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КЕ\Информация для сайта\2023\Якутия\"/>
    </mc:Choice>
  </mc:AlternateContent>
  <xr:revisionPtr revIDLastSave="0" documentId="8_{9B699A3E-2634-423D-B690-5CB3A1F9C906}" xr6:coauthVersionLast="36" xr6:coauthVersionMax="36" xr10:uidLastSave="{00000000-0000-0000-0000-000000000000}"/>
  <bookViews>
    <workbookView xWindow="0" yWindow="0" windowWidth="28800" windowHeight="11025" xr2:uid="{B8ACB51A-E999-4214-9F3F-ABA340E1FDC3}"/>
  </bookViews>
  <sheets>
    <sheet name="1_ЦК" sheetId="1" r:id="rId1"/>
    <sheet name="2_ЦК" sheetId="2" r:id="rId2"/>
    <sheet name="3_ЦК" sheetId="3" r:id="rId3"/>
    <sheet name="4_ЦК" sheetId="4" r:id="rId4"/>
    <sheet name="5_ЦК" sheetId="5" r:id="rId5"/>
    <sheet name="6_ЦК" sheetId="6" r:id="rId6"/>
    <sheet name="прочие услуги" sheetId="7" r:id="rId7"/>
  </sheets>
  <externalReferences>
    <externalReference r:id="rId8"/>
  </externalReferences>
  <definedNames>
    <definedName name="GC_100A_LIST">'[1]группы потребителей'!$A$3</definedName>
    <definedName name="GC_SHORT_LIST">'[1]группы потребителей'!$A$3:$A$5</definedName>
    <definedName name="LEVEL_LIST">'[1]уровень напряжения'!$A$6:$A$9</definedName>
    <definedName name="REASON_LIST">'[1]причина корректировки'!$A$2:$A$8</definedName>
    <definedName name="REGION_LIST">'[1]субъекты РФ'!$A$2:$A$9</definedName>
    <definedName name="SAPBEXhrIndnt" hidden="1">"Wide"</definedName>
    <definedName name="SAPBEXrevision" hidden="1">1</definedName>
    <definedName name="SAPBEXsysID" hidden="1">"PBW"</definedName>
    <definedName name="SAPBEXwbID" hidden="1">"8CO9AOQTV8DFDN0GO81XDYPY3"</definedName>
    <definedName name="SAPsysID" hidden="1">"708C5W7SBKP804JT78WJ0JNKI"</definedName>
    <definedName name="SAPwbID" hidden="1">"ARS"</definedName>
    <definedName name="_xlnm.Print_Titles" localSheetId="2">'3_ЦК'!$2:$2</definedName>
    <definedName name="_xlnm.Print_Titles" localSheetId="3">'4_ЦК'!$1:$1</definedName>
    <definedName name="_xlnm.Print_Titles" localSheetId="4">'5_ЦК'!$1:$1</definedName>
    <definedName name="_xlnm.Print_Titles" localSheetId="5">'6_ЦК'!$1:$1</definedName>
    <definedName name="_xlnm.Print_Area" localSheetId="0">'1_ЦК'!$A$1:$E$55</definedName>
    <definedName name="_xlnm.Print_Area" localSheetId="1">'2_ЦК'!$A$1:$E$33</definedName>
    <definedName name="_xlnm.Print_Area" localSheetId="2">'3_ЦК'!$A$1:$Y$217</definedName>
    <definedName name="_xlnm.Print_Area" localSheetId="3">'4_ЦК'!$A$1:$Y$255</definedName>
    <definedName name="_xlnm.Print_Area" localSheetId="4">'5_ЦК'!$A$1:$Y$359</definedName>
    <definedName name="_xlnm.Print_Area" localSheetId="5">'6_ЦК'!$A$1:$Y$397</definedName>
    <definedName name="_xlnm.Print_Area" localSheetId="6">'прочие услуги'!$B$1:$E$17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363" i="6" l="1"/>
  <c r="N363" i="6"/>
  <c r="M363" i="6"/>
  <c r="L363" i="6"/>
  <c r="K363" i="6"/>
  <c r="A358" i="6"/>
  <c r="X224" i="6"/>
  <c r="L224" i="6"/>
  <c r="X223" i="6"/>
  <c r="L223" i="6"/>
  <c r="X222" i="6"/>
  <c r="L222" i="6"/>
  <c r="X221" i="6"/>
  <c r="L221" i="6"/>
  <c r="X220" i="6"/>
  <c r="L220" i="6"/>
  <c r="X219" i="6"/>
  <c r="L219" i="6"/>
  <c r="X218" i="6"/>
  <c r="L218" i="6"/>
  <c r="X217" i="6"/>
  <c r="L217" i="6"/>
  <c r="X216" i="6"/>
  <c r="L216" i="6"/>
  <c r="X215" i="6"/>
  <c r="L215" i="6"/>
  <c r="X214" i="6"/>
  <c r="L214" i="6"/>
  <c r="X213" i="6"/>
  <c r="L213" i="6"/>
  <c r="X212" i="6"/>
  <c r="L212" i="6"/>
  <c r="X211" i="6"/>
  <c r="L211" i="6"/>
  <c r="X206" i="6"/>
  <c r="L206" i="6"/>
  <c r="X205" i="6"/>
  <c r="L205" i="6"/>
  <c r="X204" i="6"/>
  <c r="L204" i="6"/>
  <c r="X203" i="6"/>
  <c r="L203" i="6"/>
  <c r="X202" i="6"/>
  <c r="L202" i="6"/>
  <c r="X201" i="6"/>
  <c r="L201" i="6"/>
  <c r="X200" i="6"/>
  <c r="L200" i="6"/>
  <c r="X199" i="6"/>
  <c r="L199" i="6"/>
  <c r="X198" i="6"/>
  <c r="L198" i="6"/>
  <c r="X197" i="6"/>
  <c r="L197" i="6"/>
  <c r="X196" i="6"/>
  <c r="L196" i="6"/>
  <c r="X195" i="6"/>
  <c r="L195" i="6"/>
  <c r="X194" i="6"/>
  <c r="L194" i="6"/>
  <c r="X193" i="6"/>
  <c r="L193" i="6"/>
  <c r="X192" i="6"/>
  <c r="L192" i="6"/>
  <c r="X191" i="6"/>
  <c r="L191" i="6"/>
  <c r="X190" i="6"/>
  <c r="L190" i="6"/>
  <c r="X189" i="6"/>
  <c r="L189" i="6"/>
  <c r="X188" i="6"/>
  <c r="L188" i="6"/>
  <c r="X187" i="6"/>
  <c r="L187" i="6"/>
  <c r="X186" i="6"/>
  <c r="L186" i="6"/>
  <c r="X185" i="6"/>
  <c r="L185" i="6"/>
  <c r="X184" i="6"/>
  <c r="L184" i="6"/>
  <c r="X183" i="6"/>
  <c r="L183" i="6"/>
  <c r="X182" i="6"/>
  <c r="L182" i="6"/>
  <c r="X181" i="6"/>
  <c r="L181" i="6"/>
  <c r="X180" i="6"/>
  <c r="L180" i="6"/>
  <c r="X179" i="6"/>
  <c r="L179" i="6"/>
  <c r="X178" i="6"/>
  <c r="L178" i="6"/>
  <c r="X177" i="6"/>
  <c r="L177" i="6"/>
  <c r="S252" i="6"/>
  <c r="Q252" i="6"/>
  <c r="O252" i="6"/>
  <c r="M252" i="6"/>
  <c r="K252" i="6"/>
  <c r="A244" i="6"/>
  <c r="Y240" i="6"/>
  <c r="X240" i="6"/>
  <c r="W240" i="6"/>
  <c r="V240" i="6"/>
  <c r="U240" i="6"/>
  <c r="T240" i="6"/>
  <c r="S240" i="6"/>
  <c r="R240" i="6"/>
  <c r="Q240" i="6"/>
  <c r="P240" i="6"/>
  <c r="O240" i="6"/>
  <c r="N240" i="6"/>
  <c r="M240" i="6"/>
  <c r="L240" i="6"/>
  <c r="K240" i="6"/>
  <c r="J240" i="6"/>
  <c r="I240" i="6"/>
  <c r="H240" i="6"/>
  <c r="G240" i="6"/>
  <c r="F240" i="6"/>
  <c r="E240" i="6"/>
  <c r="D240" i="6"/>
  <c r="C240" i="6"/>
  <c r="B240" i="6"/>
  <c r="Y239" i="6"/>
  <c r="X239" i="6"/>
  <c r="W239" i="6"/>
  <c r="V239" i="6"/>
  <c r="U239" i="6"/>
  <c r="T239" i="6"/>
  <c r="S239" i="6"/>
  <c r="R239" i="6"/>
  <c r="Q239" i="6"/>
  <c r="P239" i="6"/>
  <c r="O239" i="6"/>
  <c r="N239" i="6"/>
  <c r="M239" i="6"/>
  <c r="L239" i="6"/>
  <c r="K239" i="6"/>
  <c r="J239" i="6"/>
  <c r="I239" i="6"/>
  <c r="H239" i="6"/>
  <c r="G239" i="6"/>
  <c r="F239" i="6"/>
  <c r="E239" i="6"/>
  <c r="D239" i="6"/>
  <c r="C239" i="6"/>
  <c r="B239" i="6"/>
  <c r="Y238" i="6"/>
  <c r="X238" i="6"/>
  <c r="W238" i="6"/>
  <c r="V238" i="6"/>
  <c r="U238" i="6"/>
  <c r="T238" i="6"/>
  <c r="S238" i="6"/>
  <c r="R238" i="6"/>
  <c r="Q238" i="6"/>
  <c r="P238" i="6"/>
  <c r="O238" i="6"/>
  <c r="N238" i="6"/>
  <c r="M238" i="6"/>
  <c r="L238" i="6"/>
  <c r="K238" i="6"/>
  <c r="J238" i="6"/>
  <c r="I238" i="6"/>
  <c r="H238" i="6"/>
  <c r="G238" i="6"/>
  <c r="F238" i="6"/>
  <c r="E238" i="6"/>
  <c r="D238" i="6"/>
  <c r="C238" i="6"/>
  <c r="B238" i="6"/>
  <c r="Y237" i="6"/>
  <c r="X237" i="6"/>
  <c r="W237" i="6"/>
  <c r="V237" i="6"/>
  <c r="U237" i="6"/>
  <c r="T237" i="6"/>
  <c r="S237" i="6"/>
  <c r="R237" i="6"/>
  <c r="Q237" i="6"/>
  <c r="P237" i="6"/>
  <c r="O237" i="6"/>
  <c r="N237" i="6"/>
  <c r="M237" i="6"/>
  <c r="L237" i="6"/>
  <c r="K237" i="6"/>
  <c r="J237" i="6"/>
  <c r="I237" i="6"/>
  <c r="H237" i="6"/>
  <c r="G237" i="6"/>
  <c r="F237" i="6"/>
  <c r="E237" i="6"/>
  <c r="D237" i="6"/>
  <c r="C237" i="6"/>
  <c r="B237" i="6"/>
  <c r="Y236" i="6"/>
  <c r="X236" i="6"/>
  <c r="W236" i="6"/>
  <c r="V236" i="6"/>
  <c r="U236" i="6"/>
  <c r="T236" i="6"/>
  <c r="S236" i="6"/>
  <c r="R236" i="6"/>
  <c r="Q236" i="6"/>
  <c r="P236" i="6"/>
  <c r="O236" i="6"/>
  <c r="N236" i="6"/>
  <c r="M236" i="6"/>
  <c r="L236" i="6"/>
  <c r="K236" i="6"/>
  <c r="J236" i="6"/>
  <c r="I236" i="6"/>
  <c r="H236" i="6"/>
  <c r="G236" i="6"/>
  <c r="F236" i="6"/>
  <c r="E236" i="6"/>
  <c r="D236" i="6"/>
  <c r="C236" i="6"/>
  <c r="B236" i="6"/>
  <c r="Y235" i="6"/>
  <c r="X235" i="6"/>
  <c r="W235" i="6"/>
  <c r="V235" i="6"/>
  <c r="U235" i="6"/>
  <c r="T235" i="6"/>
  <c r="S235" i="6"/>
  <c r="R235" i="6"/>
  <c r="Q235" i="6"/>
  <c r="P235" i="6"/>
  <c r="O235" i="6"/>
  <c r="N235" i="6"/>
  <c r="M235" i="6"/>
  <c r="L235" i="6"/>
  <c r="K235" i="6"/>
  <c r="J235" i="6"/>
  <c r="I235" i="6"/>
  <c r="H235" i="6"/>
  <c r="G235" i="6"/>
  <c r="F235" i="6"/>
  <c r="E235" i="6"/>
  <c r="D235" i="6"/>
  <c r="C235" i="6"/>
  <c r="B235" i="6"/>
  <c r="Y234" i="6"/>
  <c r="X234" i="6"/>
  <c r="W234" i="6"/>
  <c r="V234" i="6"/>
  <c r="U234" i="6"/>
  <c r="T234" i="6"/>
  <c r="S234" i="6"/>
  <c r="R234" i="6"/>
  <c r="Q234" i="6"/>
  <c r="P234" i="6"/>
  <c r="O234" i="6"/>
  <c r="N234" i="6"/>
  <c r="M234" i="6"/>
  <c r="L234" i="6"/>
  <c r="K234" i="6"/>
  <c r="J234" i="6"/>
  <c r="I234" i="6"/>
  <c r="H234" i="6"/>
  <c r="G234" i="6"/>
  <c r="F234" i="6"/>
  <c r="E234" i="6"/>
  <c r="D234" i="6"/>
  <c r="C234" i="6"/>
  <c r="B234" i="6"/>
  <c r="Y233" i="6"/>
  <c r="X233" i="6"/>
  <c r="W233" i="6"/>
  <c r="V233" i="6"/>
  <c r="U233" i="6"/>
  <c r="T233" i="6"/>
  <c r="S233" i="6"/>
  <c r="R233" i="6"/>
  <c r="Q233" i="6"/>
  <c r="P233" i="6"/>
  <c r="O233" i="6"/>
  <c r="N233" i="6"/>
  <c r="M233" i="6"/>
  <c r="L233" i="6"/>
  <c r="K233" i="6"/>
  <c r="J233" i="6"/>
  <c r="I233" i="6"/>
  <c r="H233" i="6"/>
  <c r="G233" i="6"/>
  <c r="F233" i="6"/>
  <c r="E233" i="6"/>
  <c r="D233" i="6"/>
  <c r="C233" i="6"/>
  <c r="B233" i="6"/>
  <c r="Y232" i="6"/>
  <c r="X232" i="6"/>
  <c r="W232" i="6"/>
  <c r="V232" i="6"/>
  <c r="U232" i="6"/>
  <c r="T232" i="6"/>
  <c r="S232" i="6"/>
  <c r="R232" i="6"/>
  <c r="Q232" i="6"/>
  <c r="P232" i="6"/>
  <c r="O232" i="6"/>
  <c r="N232" i="6"/>
  <c r="M232" i="6"/>
  <c r="L232" i="6"/>
  <c r="K232" i="6"/>
  <c r="J232" i="6"/>
  <c r="I232" i="6"/>
  <c r="H232" i="6"/>
  <c r="G232" i="6"/>
  <c r="F232" i="6"/>
  <c r="E232" i="6"/>
  <c r="D232" i="6"/>
  <c r="C232" i="6"/>
  <c r="B232" i="6"/>
  <c r="Y231" i="6"/>
  <c r="X231" i="6"/>
  <c r="W231" i="6"/>
  <c r="V231" i="6"/>
  <c r="U231" i="6"/>
  <c r="T231" i="6"/>
  <c r="S231" i="6"/>
  <c r="R231" i="6"/>
  <c r="Q231" i="6"/>
  <c r="P231" i="6"/>
  <c r="O231" i="6"/>
  <c r="N231" i="6"/>
  <c r="M231" i="6"/>
  <c r="L231" i="6"/>
  <c r="K231" i="6"/>
  <c r="J231" i="6"/>
  <c r="I231" i="6"/>
  <c r="H231" i="6"/>
  <c r="G231" i="6"/>
  <c r="F231" i="6"/>
  <c r="E231" i="6"/>
  <c r="D231" i="6"/>
  <c r="C231" i="6"/>
  <c r="B231" i="6"/>
  <c r="Y230" i="6"/>
  <c r="X230" i="6"/>
  <c r="W230" i="6"/>
  <c r="V230" i="6"/>
  <c r="U230" i="6"/>
  <c r="T230" i="6"/>
  <c r="S230" i="6"/>
  <c r="R230" i="6"/>
  <c r="Q230" i="6"/>
  <c r="P230" i="6"/>
  <c r="O230" i="6"/>
  <c r="N230" i="6"/>
  <c r="M230" i="6"/>
  <c r="L230" i="6"/>
  <c r="K230" i="6"/>
  <c r="J230" i="6"/>
  <c r="I230" i="6"/>
  <c r="H230" i="6"/>
  <c r="G230" i="6"/>
  <c r="F230" i="6"/>
  <c r="E230" i="6"/>
  <c r="D230" i="6"/>
  <c r="C230" i="6"/>
  <c r="B230" i="6"/>
  <c r="Y229" i="6"/>
  <c r="X229" i="6"/>
  <c r="W229" i="6"/>
  <c r="V229" i="6"/>
  <c r="U229" i="6"/>
  <c r="T229" i="6"/>
  <c r="S229" i="6"/>
  <c r="R229" i="6"/>
  <c r="Q229" i="6"/>
  <c r="P229" i="6"/>
  <c r="O229" i="6"/>
  <c r="N229" i="6"/>
  <c r="M229" i="6"/>
  <c r="L229" i="6"/>
  <c r="K229" i="6"/>
  <c r="J229" i="6"/>
  <c r="I229" i="6"/>
  <c r="H229" i="6"/>
  <c r="G229" i="6"/>
  <c r="F229" i="6"/>
  <c r="E229" i="6"/>
  <c r="D229" i="6"/>
  <c r="C229" i="6"/>
  <c r="B229" i="6"/>
  <c r="Y228" i="6"/>
  <c r="X228" i="6"/>
  <c r="W228" i="6"/>
  <c r="V228" i="6"/>
  <c r="U228" i="6"/>
  <c r="T228" i="6"/>
  <c r="S228" i="6"/>
  <c r="R228" i="6"/>
  <c r="Q228" i="6"/>
  <c r="P228" i="6"/>
  <c r="O228" i="6"/>
  <c r="N228" i="6"/>
  <c r="M228" i="6"/>
  <c r="L228" i="6"/>
  <c r="K228" i="6"/>
  <c r="J228" i="6"/>
  <c r="I228" i="6"/>
  <c r="H228" i="6"/>
  <c r="G228" i="6"/>
  <c r="F228" i="6"/>
  <c r="E228" i="6"/>
  <c r="D228" i="6"/>
  <c r="C228" i="6"/>
  <c r="B228" i="6"/>
  <c r="Y227" i="6"/>
  <c r="X227" i="6"/>
  <c r="W227" i="6"/>
  <c r="V227" i="6"/>
  <c r="U227" i="6"/>
  <c r="T227" i="6"/>
  <c r="S227" i="6"/>
  <c r="R227" i="6"/>
  <c r="Q227" i="6"/>
  <c r="P227" i="6"/>
  <c r="O227" i="6"/>
  <c r="N227" i="6"/>
  <c r="M227" i="6"/>
  <c r="L227" i="6"/>
  <c r="K227" i="6"/>
  <c r="J227" i="6"/>
  <c r="I227" i="6"/>
  <c r="H227" i="6"/>
  <c r="G227" i="6"/>
  <c r="F227" i="6"/>
  <c r="E227" i="6"/>
  <c r="D227" i="6"/>
  <c r="C227" i="6"/>
  <c r="B227" i="6"/>
  <c r="Y226" i="6"/>
  <c r="X226" i="6"/>
  <c r="W226" i="6"/>
  <c r="V226" i="6"/>
  <c r="U226" i="6"/>
  <c r="T226" i="6"/>
  <c r="S226" i="6"/>
  <c r="R226" i="6"/>
  <c r="Q226" i="6"/>
  <c r="P226" i="6"/>
  <c r="O226" i="6"/>
  <c r="N226" i="6"/>
  <c r="M226" i="6"/>
  <c r="L226" i="6"/>
  <c r="K226" i="6"/>
  <c r="J226" i="6"/>
  <c r="I226" i="6"/>
  <c r="H226" i="6"/>
  <c r="G226" i="6"/>
  <c r="F226" i="6"/>
  <c r="E226" i="6"/>
  <c r="D226" i="6"/>
  <c r="C226" i="6"/>
  <c r="B226" i="6"/>
  <c r="Y225" i="6"/>
  <c r="X225" i="6"/>
  <c r="W225" i="6"/>
  <c r="V225" i="6"/>
  <c r="U225" i="6"/>
  <c r="T225" i="6"/>
  <c r="S225" i="6"/>
  <c r="R225" i="6"/>
  <c r="Q225" i="6"/>
  <c r="P225" i="6"/>
  <c r="O225" i="6"/>
  <c r="N225" i="6"/>
  <c r="M225" i="6"/>
  <c r="L225" i="6"/>
  <c r="K225" i="6"/>
  <c r="J225" i="6"/>
  <c r="I225" i="6"/>
  <c r="H225" i="6"/>
  <c r="G225" i="6"/>
  <c r="F225" i="6"/>
  <c r="E225" i="6"/>
  <c r="D225" i="6"/>
  <c r="C225" i="6"/>
  <c r="B225" i="6"/>
  <c r="Y224" i="6"/>
  <c r="W224" i="6"/>
  <c r="V224" i="6"/>
  <c r="U224" i="6"/>
  <c r="T224" i="6"/>
  <c r="S224" i="6"/>
  <c r="R224" i="6"/>
  <c r="Q224" i="6"/>
  <c r="P224" i="6"/>
  <c r="O224" i="6"/>
  <c r="N224" i="6"/>
  <c r="M224" i="6"/>
  <c r="K224" i="6"/>
  <c r="J224" i="6"/>
  <c r="I224" i="6"/>
  <c r="H224" i="6"/>
  <c r="G224" i="6"/>
  <c r="F224" i="6"/>
  <c r="E224" i="6"/>
  <c r="D224" i="6"/>
  <c r="C224" i="6"/>
  <c r="B224" i="6"/>
  <c r="Y223" i="6"/>
  <c r="W223" i="6"/>
  <c r="V223" i="6"/>
  <c r="U223" i="6"/>
  <c r="T223" i="6"/>
  <c r="S223" i="6"/>
  <c r="R223" i="6"/>
  <c r="Q223" i="6"/>
  <c r="P223" i="6"/>
  <c r="O223" i="6"/>
  <c r="N223" i="6"/>
  <c r="M223" i="6"/>
  <c r="K223" i="6"/>
  <c r="J223" i="6"/>
  <c r="I223" i="6"/>
  <c r="H223" i="6"/>
  <c r="G223" i="6"/>
  <c r="F223" i="6"/>
  <c r="E223" i="6"/>
  <c r="D223" i="6"/>
  <c r="C223" i="6"/>
  <c r="B223" i="6"/>
  <c r="Y222" i="6"/>
  <c r="W222" i="6"/>
  <c r="V222" i="6"/>
  <c r="U222" i="6"/>
  <c r="T222" i="6"/>
  <c r="S222" i="6"/>
  <c r="R222" i="6"/>
  <c r="Q222" i="6"/>
  <c r="P222" i="6"/>
  <c r="O222" i="6"/>
  <c r="N222" i="6"/>
  <c r="M222" i="6"/>
  <c r="K222" i="6"/>
  <c r="J222" i="6"/>
  <c r="I222" i="6"/>
  <c r="H222" i="6"/>
  <c r="G222" i="6"/>
  <c r="F222" i="6"/>
  <c r="E222" i="6"/>
  <c r="D222" i="6"/>
  <c r="C222" i="6"/>
  <c r="B222" i="6"/>
  <c r="Y221" i="6"/>
  <c r="W221" i="6"/>
  <c r="V221" i="6"/>
  <c r="U221" i="6"/>
  <c r="T221" i="6"/>
  <c r="S221" i="6"/>
  <c r="R221" i="6"/>
  <c r="Q221" i="6"/>
  <c r="P221" i="6"/>
  <c r="O221" i="6"/>
  <c r="N221" i="6"/>
  <c r="M221" i="6"/>
  <c r="K221" i="6"/>
  <c r="J221" i="6"/>
  <c r="I221" i="6"/>
  <c r="H221" i="6"/>
  <c r="G221" i="6"/>
  <c r="F221" i="6"/>
  <c r="E221" i="6"/>
  <c r="D221" i="6"/>
  <c r="C221" i="6"/>
  <c r="B221" i="6"/>
  <c r="Y220" i="6"/>
  <c r="W220" i="6"/>
  <c r="V220" i="6"/>
  <c r="U220" i="6"/>
  <c r="T220" i="6"/>
  <c r="S220" i="6"/>
  <c r="R220" i="6"/>
  <c r="Q220" i="6"/>
  <c r="P220" i="6"/>
  <c r="O220" i="6"/>
  <c r="N220" i="6"/>
  <c r="M220" i="6"/>
  <c r="K220" i="6"/>
  <c r="J220" i="6"/>
  <c r="I220" i="6"/>
  <c r="H220" i="6"/>
  <c r="G220" i="6"/>
  <c r="F220" i="6"/>
  <c r="E220" i="6"/>
  <c r="D220" i="6"/>
  <c r="C220" i="6"/>
  <c r="B220" i="6"/>
  <c r="Y219" i="6"/>
  <c r="W219" i="6"/>
  <c r="V219" i="6"/>
  <c r="U219" i="6"/>
  <c r="T219" i="6"/>
  <c r="S219" i="6"/>
  <c r="R219" i="6"/>
  <c r="Q219" i="6"/>
  <c r="P219" i="6"/>
  <c r="O219" i="6"/>
  <c r="N219" i="6"/>
  <c r="M219" i="6"/>
  <c r="K219" i="6"/>
  <c r="J219" i="6"/>
  <c r="I219" i="6"/>
  <c r="H219" i="6"/>
  <c r="G219" i="6"/>
  <c r="F219" i="6"/>
  <c r="E219" i="6"/>
  <c r="D219" i="6"/>
  <c r="C219" i="6"/>
  <c r="B219" i="6"/>
  <c r="Y218" i="6"/>
  <c r="W218" i="6"/>
  <c r="V218" i="6"/>
  <c r="U218" i="6"/>
  <c r="T218" i="6"/>
  <c r="S218" i="6"/>
  <c r="R218" i="6"/>
  <c r="Q218" i="6"/>
  <c r="P218" i="6"/>
  <c r="O218" i="6"/>
  <c r="N218" i="6"/>
  <c r="M218" i="6"/>
  <c r="K218" i="6"/>
  <c r="J218" i="6"/>
  <c r="I218" i="6"/>
  <c r="H218" i="6"/>
  <c r="G218" i="6"/>
  <c r="F218" i="6"/>
  <c r="E218" i="6"/>
  <c r="D218" i="6"/>
  <c r="C218" i="6"/>
  <c r="B218" i="6"/>
  <c r="Y217" i="6"/>
  <c r="W217" i="6"/>
  <c r="V217" i="6"/>
  <c r="U217" i="6"/>
  <c r="T217" i="6"/>
  <c r="S217" i="6"/>
  <c r="R217" i="6"/>
  <c r="Q217" i="6"/>
  <c r="P217" i="6"/>
  <c r="O217" i="6"/>
  <c r="N217" i="6"/>
  <c r="M217" i="6"/>
  <c r="K217" i="6"/>
  <c r="J217" i="6"/>
  <c r="I217" i="6"/>
  <c r="H217" i="6"/>
  <c r="G217" i="6"/>
  <c r="F217" i="6"/>
  <c r="E217" i="6"/>
  <c r="D217" i="6"/>
  <c r="C217" i="6"/>
  <c r="B217" i="6"/>
  <c r="Y216" i="6"/>
  <c r="W216" i="6"/>
  <c r="V216" i="6"/>
  <c r="U216" i="6"/>
  <c r="T216" i="6"/>
  <c r="S216" i="6"/>
  <c r="R216" i="6"/>
  <c r="Q216" i="6"/>
  <c r="P216" i="6"/>
  <c r="O216" i="6"/>
  <c r="N216" i="6"/>
  <c r="M216" i="6"/>
  <c r="K216" i="6"/>
  <c r="J216" i="6"/>
  <c r="I216" i="6"/>
  <c r="H216" i="6"/>
  <c r="G216" i="6"/>
  <c r="F216" i="6"/>
  <c r="E216" i="6"/>
  <c r="D216" i="6"/>
  <c r="C216" i="6"/>
  <c r="B216" i="6"/>
  <c r="Y215" i="6"/>
  <c r="W215" i="6"/>
  <c r="V215" i="6"/>
  <c r="U215" i="6"/>
  <c r="T215" i="6"/>
  <c r="S215" i="6"/>
  <c r="R215" i="6"/>
  <c r="Q215" i="6"/>
  <c r="P215" i="6"/>
  <c r="O215" i="6"/>
  <c r="N215" i="6"/>
  <c r="M215" i="6"/>
  <c r="K215" i="6"/>
  <c r="J215" i="6"/>
  <c r="I215" i="6"/>
  <c r="H215" i="6"/>
  <c r="G215" i="6"/>
  <c r="F215" i="6"/>
  <c r="E215" i="6"/>
  <c r="D215" i="6"/>
  <c r="C215" i="6"/>
  <c r="B215" i="6"/>
  <c r="Y214" i="6"/>
  <c r="W214" i="6"/>
  <c r="V214" i="6"/>
  <c r="U214" i="6"/>
  <c r="T214" i="6"/>
  <c r="S214" i="6"/>
  <c r="R214" i="6"/>
  <c r="Q214" i="6"/>
  <c r="P214" i="6"/>
  <c r="O214" i="6"/>
  <c r="N214" i="6"/>
  <c r="M214" i="6"/>
  <c r="K214" i="6"/>
  <c r="J214" i="6"/>
  <c r="I214" i="6"/>
  <c r="H214" i="6"/>
  <c r="G214" i="6"/>
  <c r="F214" i="6"/>
  <c r="E214" i="6"/>
  <c r="D214" i="6"/>
  <c r="C214" i="6"/>
  <c r="B214" i="6"/>
  <c r="Y213" i="6"/>
  <c r="W213" i="6"/>
  <c r="V213" i="6"/>
  <c r="U213" i="6"/>
  <c r="T213" i="6"/>
  <c r="S213" i="6"/>
  <c r="R213" i="6"/>
  <c r="Q213" i="6"/>
  <c r="P213" i="6"/>
  <c r="O213" i="6"/>
  <c r="N213" i="6"/>
  <c r="M213" i="6"/>
  <c r="K213" i="6"/>
  <c r="J213" i="6"/>
  <c r="I213" i="6"/>
  <c r="H213" i="6"/>
  <c r="G213" i="6"/>
  <c r="F213" i="6"/>
  <c r="E213" i="6"/>
  <c r="D213" i="6"/>
  <c r="C213" i="6"/>
  <c r="B213" i="6"/>
  <c r="Y212" i="6"/>
  <c r="W212" i="6"/>
  <c r="V212" i="6"/>
  <c r="U212" i="6"/>
  <c r="T212" i="6"/>
  <c r="S212" i="6"/>
  <c r="R212" i="6"/>
  <c r="Q212" i="6"/>
  <c r="P212" i="6"/>
  <c r="O212" i="6"/>
  <c r="N212" i="6"/>
  <c r="M212" i="6"/>
  <c r="K212" i="6"/>
  <c r="J212" i="6"/>
  <c r="I212" i="6"/>
  <c r="H212" i="6"/>
  <c r="G212" i="6"/>
  <c r="F212" i="6"/>
  <c r="E212" i="6"/>
  <c r="D212" i="6"/>
  <c r="C212" i="6"/>
  <c r="B212" i="6"/>
  <c r="Y211" i="6"/>
  <c r="W211" i="6"/>
  <c r="V211" i="6"/>
  <c r="U211" i="6"/>
  <c r="T211" i="6"/>
  <c r="S211" i="6"/>
  <c r="R211" i="6"/>
  <c r="Q211" i="6"/>
  <c r="P211" i="6"/>
  <c r="O211" i="6"/>
  <c r="N211" i="6"/>
  <c r="M211" i="6"/>
  <c r="K211" i="6"/>
  <c r="J211" i="6"/>
  <c r="I211" i="6"/>
  <c r="H211" i="6"/>
  <c r="G211" i="6"/>
  <c r="F211" i="6"/>
  <c r="E211" i="6"/>
  <c r="D211" i="6"/>
  <c r="C211" i="6"/>
  <c r="B211" i="6"/>
  <c r="Y206" i="6"/>
  <c r="W206" i="6"/>
  <c r="V206" i="6"/>
  <c r="U206" i="6"/>
  <c r="T206" i="6"/>
  <c r="S206" i="6"/>
  <c r="R206" i="6"/>
  <c r="Q206" i="6"/>
  <c r="P206" i="6"/>
  <c r="O206" i="6"/>
  <c r="N206" i="6"/>
  <c r="M206" i="6"/>
  <c r="K206" i="6"/>
  <c r="J206" i="6"/>
  <c r="I206" i="6"/>
  <c r="H206" i="6"/>
  <c r="G206" i="6"/>
  <c r="F206" i="6"/>
  <c r="E206" i="6"/>
  <c r="D206" i="6"/>
  <c r="C206" i="6"/>
  <c r="B206" i="6"/>
  <c r="Y205" i="6"/>
  <c r="W205" i="6"/>
  <c r="V205" i="6"/>
  <c r="U205" i="6"/>
  <c r="T205" i="6"/>
  <c r="S205" i="6"/>
  <c r="R205" i="6"/>
  <c r="Q205" i="6"/>
  <c r="P205" i="6"/>
  <c r="O205" i="6"/>
  <c r="N205" i="6"/>
  <c r="M205" i="6"/>
  <c r="K205" i="6"/>
  <c r="J205" i="6"/>
  <c r="I205" i="6"/>
  <c r="H205" i="6"/>
  <c r="G205" i="6"/>
  <c r="F205" i="6"/>
  <c r="E205" i="6"/>
  <c r="D205" i="6"/>
  <c r="C205" i="6"/>
  <c r="B205" i="6"/>
  <c r="Y204" i="6"/>
  <c r="W204" i="6"/>
  <c r="V204" i="6"/>
  <c r="U204" i="6"/>
  <c r="T204" i="6"/>
  <c r="S204" i="6"/>
  <c r="R204" i="6"/>
  <c r="Q204" i="6"/>
  <c r="P204" i="6"/>
  <c r="O204" i="6"/>
  <c r="N204" i="6"/>
  <c r="M204" i="6"/>
  <c r="K204" i="6"/>
  <c r="J204" i="6"/>
  <c r="I204" i="6"/>
  <c r="H204" i="6"/>
  <c r="G204" i="6"/>
  <c r="F204" i="6"/>
  <c r="E204" i="6"/>
  <c r="D204" i="6"/>
  <c r="C204" i="6"/>
  <c r="B204" i="6"/>
  <c r="Y203" i="6"/>
  <c r="W203" i="6"/>
  <c r="V203" i="6"/>
  <c r="U203" i="6"/>
  <c r="T203" i="6"/>
  <c r="S203" i="6"/>
  <c r="R203" i="6"/>
  <c r="Q203" i="6"/>
  <c r="P203" i="6"/>
  <c r="O203" i="6"/>
  <c r="N203" i="6"/>
  <c r="M203" i="6"/>
  <c r="K203" i="6"/>
  <c r="J203" i="6"/>
  <c r="I203" i="6"/>
  <c r="H203" i="6"/>
  <c r="G203" i="6"/>
  <c r="F203" i="6"/>
  <c r="E203" i="6"/>
  <c r="D203" i="6"/>
  <c r="C203" i="6"/>
  <c r="B203" i="6"/>
  <c r="Y202" i="6"/>
  <c r="W202" i="6"/>
  <c r="V202" i="6"/>
  <c r="U202" i="6"/>
  <c r="T202" i="6"/>
  <c r="S202" i="6"/>
  <c r="R202" i="6"/>
  <c r="Q202" i="6"/>
  <c r="P202" i="6"/>
  <c r="O202" i="6"/>
  <c r="N202" i="6"/>
  <c r="M202" i="6"/>
  <c r="K202" i="6"/>
  <c r="J202" i="6"/>
  <c r="I202" i="6"/>
  <c r="H202" i="6"/>
  <c r="G202" i="6"/>
  <c r="F202" i="6"/>
  <c r="E202" i="6"/>
  <c r="D202" i="6"/>
  <c r="C202" i="6"/>
  <c r="B202" i="6"/>
  <c r="Y201" i="6"/>
  <c r="W201" i="6"/>
  <c r="V201" i="6"/>
  <c r="U201" i="6"/>
  <c r="T201" i="6"/>
  <c r="S201" i="6"/>
  <c r="R201" i="6"/>
  <c r="Q201" i="6"/>
  <c r="P201" i="6"/>
  <c r="O201" i="6"/>
  <c r="N201" i="6"/>
  <c r="M201" i="6"/>
  <c r="K201" i="6"/>
  <c r="J201" i="6"/>
  <c r="I201" i="6"/>
  <c r="H201" i="6"/>
  <c r="G201" i="6"/>
  <c r="F201" i="6"/>
  <c r="E201" i="6"/>
  <c r="D201" i="6"/>
  <c r="C201" i="6"/>
  <c r="B201" i="6"/>
  <c r="Y200" i="6"/>
  <c r="W200" i="6"/>
  <c r="V200" i="6"/>
  <c r="U200" i="6"/>
  <c r="T200" i="6"/>
  <c r="S200" i="6"/>
  <c r="R200" i="6"/>
  <c r="Q200" i="6"/>
  <c r="P200" i="6"/>
  <c r="O200" i="6"/>
  <c r="N200" i="6"/>
  <c r="M200" i="6"/>
  <c r="K200" i="6"/>
  <c r="J200" i="6"/>
  <c r="I200" i="6"/>
  <c r="H200" i="6"/>
  <c r="G200" i="6"/>
  <c r="F200" i="6"/>
  <c r="E200" i="6"/>
  <c r="D200" i="6"/>
  <c r="C200" i="6"/>
  <c r="B200" i="6"/>
  <c r="Y199" i="6"/>
  <c r="W199" i="6"/>
  <c r="V199" i="6"/>
  <c r="U199" i="6"/>
  <c r="T199" i="6"/>
  <c r="S199" i="6"/>
  <c r="R199" i="6"/>
  <c r="Q199" i="6"/>
  <c r="P199" i="6"/>
  <c r="O199" i="6"/>
  <c r="N199" i="6"/>
  <c r="M199" i="6"/>
  <c r="K199" i="6"/>
  <c r="J199" i="6"/>
  <c r="I199" i="6"/>
  <c r="H199" i="6"/>
  <c r="G199" i="6"/>
  <c r="F199" i="6"/>
  <c r="E199" i="6"/>
  <c r="D199" i="6"/>
  <c r="C199" i="6"/>
  <c r="B199" i="6"/>
  <c r="Y198" i="6"/>
  <c r="W198" i="6"/>
  <c r="V198" i="6"/>
  <c r="U198" i="6"/>
  <c r="T198" i="6"/>
  <c r="S198" i="6"/>
  <c r="R198" i="6"/>
  <c r="Q198" i="6"/>
  <c r="P198" i="6"/>
  <c r="O198" i="6"/>
  <c r="N198" i="6"/>
  <c r="M198" i="6"/>
  <c r="K198" i="6"/>
  <c r="J198" i="6"/>
  <c r="I198" i="6"/>
  <c r="H198" i="6"/>
  <c r="G198" i="6"/>
  <c r="F198" i="6"/>
  <c r="E198" i="6"/>
  <c r="D198" i="6"/>
  <c r="C198" i="6"/>
  <c r="B198" i="6"/>
  <c r="Y197" i="6"/>
  <c r="W197" i="6"/>
  <c r="V197" i="6"/>
  <c r="U197" i="6"/>
  <c r="T197" i="6"/>
  <c r="S197" i="6"/>
  <c r="R197" i="6"/>
  <c r="Q197" i="6"/>
  <c r="P197" i="6"/>
  <c r="O197" i="6"/>
  <c r="N197" i="6"/>
  <c r="M197" i="6"/>
  <c r="K197" i="6"/>
  <c r="J197" i="6"/>
  <c r="I197" i="6"/>
  <c r="H197" i="6"/>
  <c r="G197" i="6"/>
  <c r="F197" i="6"/>
  <c r="E197" i="6"/>
  <c r="D197" i="6"/>
  <c r="C197" i="6"/>
  <c r="B197" i="6"/>
  <c r="Y196" i="6"/>
  <c r="W196" i="6"/>
  <c r="V196" i="6"/>
  <c r="U196" i="6"/>
  <c r="T196" i="6"/>
  <c r="S196" i="6"/>
  <c r="R196" i="6"/>
  <c r="Q196" i="6"/>
  <c r="P196" i="6"/>
  <c r="O196" i="6"/>
  <c r="N196" i="6"/>
  <c r="M196" i="6"/>
  <c r="K196" i="6"/>
  <c r="J196" i="6"/>
  <c r="I196" i="6"/>
  <c r="H196" i="6"/>
  <c r="G196" i="6"/>
  <c r="F196" i="6"/>
  <c r="E196" i="6"/>
  <c r="D196" i="6"/>
  <c r="C196" i="6"/>
  <c r="B196" i="6"/>
  <c r="Y195" i="6"/>
  <c r="W195" i="6"/>
  <c r="V195" i="6"/>
  <c r="U195" i="6"/>
  <c r="T195" i="6"/>
  <c r="S195" i="6"/>
  <c r="R195" i="6"/>
  <c r="Q195" i="6"/>
  <c r="P195" i="6"/>
  <c r="O195" i="6"/>
  <c r="N195" i="6"/>
  <c r="M195" i="6"/>
  <c r="K195" i="6"/>
  <c r="J195" i="6"/>
  <c r="I195" i="6"/>
  <c r="H195" i="6"/>
  <c r="G195" i="6"/>
  <c r="F195" i="6"/>
  <c r="E195" i="6"/>
  <c r="D195" i="6"/>
  <c r="C195" i="6"/>
  <c r="B195" i="6"/>
  <c r="Y194" i="6"/>
  <c r="W194" i="6"/>
  <c r="V194" i="6"/>
  <c r="U194" i="6"/>
  <c r="T194" i="6"/>
  <c r="S194" i="6"/>
  <c r="R194" i="6"/>
  <c r="Q194" i="6"/>
  <c r="P194" i="6"/>
  <c r="O194" i="6"/>
  <c r="N194" i="6"/>
  <c r="M194" i="6"/>
  <c r="K194" i="6"/>
  <c r="J194" i="6"/>
  <c r="I194" i="6"/>
  <c r="H194" i="6"/>
  <c r="G194" i="6"/>
  <c r="F194" i="6"/>
  <c r="E194" i="6"/>
  <c r="D194" i="6"/>
  <c r="C194" i="6"/>
  <c r="B194" i="6"/>
  <c r="Y193" i="6"/>
  <c r="W193" i="6"/>
  <c r="V193" i="6"/>
  <c r="U193" i="6"/>
  <c r="T193" i="6"/>
  <c r="S193" i="6"/>
  <c r="R193" i="6"/>
  <c r="Q193" i="6"/>
  <c r="P193" i="6"/>
  <c r="O193" i="6"/>
  <c r="N193" i="6"/>
  <c r="M193" i="6"/>
  <c r="K193" i="6"/>
  <c r="J193" i="6"/>
  <c r="I193" i="6"/>
  <c r="H193" i="6"/>
  <c r="G193" i="6"/>
  <c r="F193" i="6"/>
  <c r="E193" i="6"/>
  <c r="D193" i="6"/>
  <c r="C193" i="6"/>
  <c r="B193" i="6"/>
  <c r="Y192" i="6"/>
  <c r="W192" i="6"/>
  <c r="V192" i="6"/>
  <c r="U192" i="6"/>
  <c r="T192" i="6"/>
  <c r="S192" i="6"/>
  <c r="R192" i="6"/>
  <c r="Q192" i="6"/>
  <c r="P192" i="6"/>
  <c r="O192" i="6"/>
  <c r="N192" i="6"/>
  <c r="M192" i="6"/>
  <c r="K192" i="6"/>
  <c r="J192" i="6"/>
  <c r="I192" i="6"/>
  <c r="H192" i="6"/>
  <c r="G192" i="6"/>
  <c r="F192" i="6"/>
  <c r="E192" i="6"/>
  <c r="D192" i="6"/>
  <c r="C192" i="6"/>
  <c r="B192" i="6"/>
  <c r="Y191" i="6"/>
  <c r="W191" i="6"/>
  <c r="V191" i="6"/>
  <c r="U191" i="6"/>
  <c r="T191" i="6"/>
  <c r="S191" i="6"/>
  <c r="R191" i="6"/>
  <c r="Q191" i="6"/>
  <c r="P191" i="6"/>
  <c r="O191" i="6"/>
  <c r="N191" i="6"/>
  <c r="M191" i="6"/>
  <c r="K191" i="6"/>
  <c r="J191" i="6"/>
  <c r="I191" i="6"/>
  <c r="H191" i="6"/>
  <c r="G191" i="6"/>
  <c r="F191" i="6"/>
  <c r="E191" i="6"/>
  <c r="D191" i="6"/>
  <c r="C191" i="6"/>
  <c r="B191" i="6"/>
  <c r="Y190" i="6"/>
  <c r="W190" i="6"/>
  <c r="V190" i="6"/>
  <c r="U190" i="6"/>
  <c r="T190" i="6"/>
  <c r="S190" i="6"/>
  <c r="R190" i="6"/>
  <c r="Q190" i="6"/>
  <c r="P190" i="6"/>
  <c r="O190" i="6"/>
  <c r="N190" i="6"/>
  <c r="M190" i="6"/>
  <c r="K190" i="6"/>
  <c r="J190" i="6"/>
  <c r="I190" i="6"/>
  <c r="H190" i="6"/>
  <c r="G190" i="6"/>
  <c r="F190" i="6"/>
  <c r="E190" i="6"/>
  <c r="D190" i="6"/>
  <c r="C190" i="6"/>
  <c r="B190" i="6"/>
  <c r="Y189" i="6"/>
  <c r="W189" i="6"/>
  <c r="V189" i="6"/>
  <c r="U189" i="6"/>
  <c r="T189" i="6"/>
  <c r="S189" i="6"/>
  <c r="R189" i="6"/>
  <c r="Q189" i="6"/>
  <c r="P189" i="6"/>
  <c r="O189" i="6"/>
  <c r="N189" i="6"/>
  <c r="M189" i="6"/>
  <c r="K189" i="6"/>
  <c r="J189" i="6"/>
  <c r="I189" i="6"/>
  <c r="H189" i="6"/>
  <c r="G189" i="6"/>
  <c r="F189" i="6"/>
  <c r="E189" i="6"/>
  <c r="D189" i="6"/>
  <c r="C189" i="6"/>
  <c r="B189" i="6"/>
  <c r="Y188" i="6"/>
  <c r="W188" i="6"/>
  <c r="V188" i="6"/>
  <c r="U188" i="6"/>
  <c r="T188" i="6"/>
  <c r="S188" i="6"/>
  <c r="R188" i="6"/>
  <c r="Q188" i="6"/>
  <c r="P188" i="6"/>
  <c r="O188" i="6"/>
  <c r="N188" i="6"/>
  <c r="M188" i="6"/>
  <c r="K188" i="6"/>
  <c r="J188" i="6"/>
  <c r="I188" i="6"/>
  <c r="H188" i="6"/>
  <c r="G188" i="6"/>
  <c r="F188" i="6"/>
  <c r="E188" i="6"/>
  <c r="D188" i="6"/>
  <c r="C188" i="6"/>
  <c r="B188" i="6"/>
  <c r="Y187" i="6"/>
  <c r="W187" i="6"/>
  <c r="V187" i="6"/>
  <c r="U187" i="6"/>
  <c r="T187" i="6"/>
  <c r="S187" i="6"/>
  <c r="R187" i="6"/>
  <c r="Q187" i="6"/>
  <c r="P187" i="6"/>
  <c r="O187" i="6"/>
  <c r="N187" i="6"/>
  <c r="M187" i="6"/>
  <c r="K187" i="6"/>
  <c r="J187" i="6"/>
  <c r="I187" i="6"/>
  <c r="H187" i="6"/>
  <c r="G187" i="6"/>
  <c r="F187" i="6"/>
  <c r="E187" i="6"/>
  <c r="D187" i="6"/>
  <c r="C187" i="6"/>
  <c r="B187" i="6"/>
  <c r="Y186" i="6"/>
  <c r="W186" i="6"/>
  <c r="V186" i="6"/>
  <c r="U186" i="6"/>
  <c r="T186" i="6"/>
  <c r="S186" i="6"/>
  <c r="R186" i="6"/>
  <c r="Q186" i="6"/>
  <c r="P186" i="6"/>
  <c r="O186" i="6"/>
  <c r="N186" i="6"/>
  <c r="M186" i="6"/>
  <c r="K186" i="6"/>
  <c r="J186" i="6"/>
  <c r="I186" i="6"/>
  <c r="H186" i="6"/>
  <c r="G186" i="6"/>
  <c r="F186" i="6"/>
  <c r="E186" i="6"/>
  <c r="D186" i="6"/>
  <c r="C186" i="6"/>
  <c r="B186" i="6"/>
  <c r="Y185" i="6"/>
  <c r="W185" i="6"/>
  <c r="V185" i="6"/>
  <c r="U185" i="6"/>
  <c r="T185" i="6"/>
  <c r="S185" i="6"/>
  <c r="R185" i="6"/>
  <c r="Q185" i="6"/>
  <c r="P185" i="6"/>
  <c r="O185" i="6"/>
  <c r="N185" i="6"/>
  <c r="M185" i="6"/>
  <c r="K185" i="6"/>
  <c r="J185" i="6"/>
  <c r="I185" i="6"/>
  <c r="H185" i="6"/>
  <c r="G185" i="6"/>
  <c r="F185" i="6"/>
  <c r="E185" i="6"/>
  <c r="D185" i="6"/>
  <c r="C185" i="6"/>
  <c r="B185" i="6"/>
  <c r="Y184" i="6"/>
  <c r="W184" i="6"/>
  <c r="V184" i="6"/>
  <c r="U184" i="6"/>
  <c r="T184" i="6"/>
  <c r="S184" i="6"/>
  <c r="R184" i="6"/>
  <c r="Q184" i="6"/>
  <c r="P184" i="6"/>
  <c r="O184" i="6"/>
  <c r="N184" i="6"/>
  <c r="M184" i="6"/>
  <c r="K184" i="6"/>
  <c r="J184" i="6"/>
  <c r="I184" i="6"/>
  <c r="H184" i="6"/>
  <c r="G184" i="6"/>
  <c r="F184" i="6"/>
  <c r="E184" i="6"/>
  <c r="D184" i="6"/>
  <c r="C184" i="6"/>
  <c r="B184" i="6"/>
  <c r="Y183" i="6"/>
  <c r="W183" i="6"/>
  <c r="V183" i="6"/>
  <c r="U183" i="6"/>
  <c r="T183" i="6"/>
  <c r="S183" i="6"/>
  <c r="R183" i="6"/>
  <c r="Q183" i="6"/>
  <c r="P183" i="6"/>
  <c r="O183" i="6"/>
  <c r="N183" i="6"/>
  <c r="M183" i="6"/>
  <c r="K183" i="6"/>
  <c r="J183" i="6"/>
  <c r="I183" i="6"/>
  <c r="H183" i="6"/>
  <c r="G183" i="6"/>
  <c r="F183" i="6"/>
  <c r="E183" i="6"/>
  <c r="D183" i="6"/>
  <c r="C183" i="6"/>
  <c r="B183" i="6"/>
  <c r="Y182" i="6"/>
  <c r="W182" i="6"/>
  <c r="V182" i="6"/>
  <c r="U182" i="6"/>
  <c r="T182" i="6"/>
  <c r="S182" i="6"/>
  <c r="R182" i="6"/>
  <c r="Q182" i="6"/>
  <c r="P182" i="6"/>
  <c r="O182" i="6"/>
  <c r="N182" i="6"/>
  <c r="M182" i="6"/>
  <c r="K182" i="6"/>
  <c r="J182" i="6"/>
  <c r="I182" i="6"/>
  <c r="H182" i="6"/>
  <c r="G182" i="6"/>
  <c r="F182" i="6"/>
  <c r="E182" i="6"/>
  <c r="D182" i="6"/>
  <c r="C182" i="6"/>
  <c r="B182" i="6"/>
  <c r="Y181" i="6"/>
  <c r="W181" i="6"/>
  <c r="V181" i="6"/>
  <c r="U181" i="6"/>
  <c r="T181" i="6"/>
  <c r="S181" i="6"/>
  <c r="R181" i="6"/>
  <c r="Q181" i="6"/>
  <c r="P181" i="6"/>
  <c r="O181" i="6"/>
  <c r="N181" i="6"/>
  <c r="M181" i="6"/>
  <c r="K181" i="6"/>
  <c r="J181" i="6"/>
  <c r="I181" i="6"/>
  <c r="H181" i="6"/>
  <c r="G181" i="6"/>
  <c r="F181" i="6"/>
  <c r="E181" i="6"/>
  <c r="D181" i="6"/>
  <c r="C181" i="6"/>
  <c r="B181" i="6"/>
  <c r="Y180" i="6"/>
  <c r="W180" i="6"/>
  <c r="V180" i="6"/>
  <c r="U180" i="6"/>
  <c r="T180" i="6"/>
  <c r="S180" i="6"/>
  <c r="R180" i="6"/>
  <c r="Q180" i="6"/>
  <c r="P180" i="6"/>
  <c r="O180" i="6"/>
  <c r="N180" i="6"/>
  <c r="M180" i="6"/>
  <c r="K180" i="6"/>
  <c r="J180" i="6"/>
  <c r="I180" i="6"/>
  <c r="H180" i="6"/>
  <c r="G180" i="6"/>
  <c r="F180" i="6"/>
  <c r="E180" i="6"/>
  <c r="D180" i="6"/>
  <c r="C180" i="6"/>
  <c r="B180" i="6"/>
  <c r="Y179" i="6"/>
  <c r="W179" i="6"/>
  <c r="V179" i="6"/>
  <c r="U179" i="6"/>
  <c r="T179" i="6"/>
  <c r="S179" i="6"/>
  <c r="R179" i="6"/>
  <c r="Q179" i="6"/>
  <c r="P179" i="6"/>
  <c r="O179" i="6"/>
  <c r="N179" i="6"/>
  <c r="M179" i="6"/>
  <c r="K179" i="6"/>
  <c r="J179" i="6"/>
  <c r="I179" i="6"/>
  <c r="H179" i="6"/>
  <c r="G179" i="6"/>
  <c r="F179" i="6"/>
  <c r="E179" i="6"/>
  <c r="D179" i="6"/>
  <c r="C179" i="6"/>
  <c r="B179" i="6"/>
  <c r="Y178" i="6"/>
  <c r="W178" i="6"/>
  <c r="V178" i="6"/>
  <c r="U178" i="6"/>
  <c r="T178" i="6"/>
  <c r="S178" i="6"/>
  <c r="R178" i="6"/>
  <c r="Q178" i="6"/>
  <c r="P178" i="6"/>
  <c r="O178" i="6"/>
  <c r="N178" i="6"/>
  <c r="M178" i="6"/>
  <c r="K178" i="6"/>
  <c r="J178" i="6"/>
  <c r="I178" i="6"/>
  <c r="H178" i="6"/>
  <c r="G178" i="6"/>
  <c r="F178" i="6"/>
  <c r="E178" i="6"/>
  <c r="D178" i="6"/>
  <c r="C178" i="6"/>
  <c r="B178" i="6"/>
  <c r="Y177" i="6"/>
  <c r="W177" i="6"/>
  <c r="V177" i="6"/>
  <c r="U177" i="6"/>
  <c r="T177" i="6"/>
  <c r="S177" i="6"/>
  <c r="R177" i="6"/>
  <c r="Q177" i="6"/>
  <c r="P177" i="6"/>
  <c r="O177" i="6"/>
  <c r="N177" i="6"/>
  <c r="M177" i="6"/>
  <c r="K177" i="6"/>
  <c r="J177" i="6"/>
  <c r="I177" i="6"/>
  <c r="H177" i="6"/>
  <c r="G177" i="6"/>
  <c r="F177" i="6"/>
  <c r="E177" i="6"/>
  <c r="D177" i="6"/>
  <c r="C177" i="6"/>
  <c r="B177" i="6"/>
  <c r="Y358" i="5"/>
  <c r="Y397" i="6" s="1"/>
  <c r="X358" i="5"/>
  <c r="X397" i="6" s="1"/>
  <c r="W358" i="5"/>
  <c r="W397" i="6" s="1"/>
  <c r="V358" i="5"/>
  <c r="V397" i="6" s="1"/>
  <c r="U358" i="5"/>
  <c r="U397" i="6" s="1"/>
  <c r="T358" i="5"/>
  <c r="T397" i="6" s="1"/>
  <c r="S358" i="5"/>
  <c r="S397" i="6" s="1"/>
  <c r="R358" i="5"/>
  <c r="R397" i="6" s="1"/>
  <c r="Q358" i="5"/>
  <c r="Q397" i="6" s="1"/>
  <c r="P358" i="5"/>
  <c r="P397" i="6" s="1"/>
  <c r="O358" i="5"/>
  <c r="O397" i="6" s="1"/>
  <c r="N358" i="5"/>
  <c r="N397" i="6" s="1"/>
  <c r="M358" i="5"/>
  <c r="M397" i="6" s="1"/>
  <c r="L358" i="5"/>
  <c r="L397" i="6" s="1"/>
  <c r="K358" i="5"/>
  <c r="K397" i="6" s="1"/>
  <c r="J358" i="5"/>
  <c r="J397" i="6" s="1"/>
  <c r="I358" i="5"/>
  <c r="I397" i="6" s="1"/>
  <c r="H358" i="5"/>
  <c r="H397" i="6" s="1"/>
  <c r="G358" i="5"/>
  <c r="G397" i="6" s="1"/>
  <c r="F358" i="5"/>
  <c r="F397" i="6" s="1"/>
  <c r="E358" i="5"/>
  <c r="E397" i="6" s="1"/>
  <c r="D358" i="5"/>
  <c r="D397" i="6" s="1"/>
  <c r="C358" i="5"/>
  <c r="C397" i="6" s="1"/>
  <c r="B358" i="5"/>
  <c r="B397" i="6" s="1"/>
  <c r="Y357" i="5"/>
  <c r="Y396" i="6" s="1"/>
  <c r="X357" i="5"/>
  <c r="X396" i="6" s="1"/>
  <c r="W357" i="5"/>
  <c r="W396" i="6" s="1"/>
  <c r="V357" i="5"/>
  <c r="V396" i="6" s="1"/>
  <c r="U357" i="5"/>
  <c r="U396" i="6" s="1"/>
  <c r="T357" i="5"/>
  <c r="T396" i="6" s="1"/>
  <c r="S357" i="5"/>
  <c r="S396" i="6" s="1"/>
  <c r="R357" i="5"/>
  <c r="R396" i="6" s="1"/>
  <c r="Q357" i="5"/>
  <c r="Q396" i="6" s="1"/>
  <c r="P357" i="5"/>
  <c r="P396" i="6" s="1"/>
  <c r="O357" i="5"/>
  <c r="O396" i="6" s="1"/>
  <c r="N357" i="5"/>
  <c r="N396" i="6" s="1"/>
  <c r="M357" i="5"/>
  <c r="M396" i="6" s="1"/>
  <c r="L357" i="5"/>
  <c r="L396" i="6" s="1"/>
  <c r="K357" i="5"/>
  <c r="K396" i="6" s="1"/>
  <c r="J357" i="5"/>
  <c r="J396" i="6" s="1"/>
  <c r="I357" i="5"/>
  <c r="I396" i="6" s="1"/>
  <c r="H357" i="5"/>
  <c r="H396" i="6" s="1"/>
  <c r="G357" i="5"/>
  <c r="G396" i="6" s="1"/>
  <c r="F357" i="5"/>
  <c r="F396" i="6" s="1"/>
  <c r="E357" i="5"/>
  <c r="E396" i="6" s="1"/>
  <c r="D357" i="5"/>
  <c r="D396" i="6" s="1"/>
  <c r="C357" i="5"/>
  <c r="C396" i="6" s="1"/>
  <c r="B357" i="5"/>
  <c r="B396" i="6" s="1"/>
  <c r="Y356" i="5"/>
  <c r="Y395" i="6" s="1"/>
  <c r="X356" i="5"/>
  <c r="X395" i="6" s="1"/>
  <c r="W356" i="5"/>
  <c r="W395" i="6" s="1"/>
  <c r="V356" i="5"/>
  <c r="V395" i="6" s="1"/>
  <c r="U356" i="5"/>
  <c r="U395" i="6" s="1"/>
  <c r="T356" i="5"/>
  <c r="T395" i="6" s="1"/>
  <c r="S356" i="5"/>
  <c r="S395" i="6" s="1"/>
  <c r="R356" i="5"/>
  <c r="R395" i="6" s="1"/>
  <c r="Q356" i="5"/>
  <c r="Q395" i="6" s="1"/>
  <c r="P356" i="5"/>
  <c r="P395" i="6" s="1"/>
  <c r="O356" i="5"/>
  <c r="O395" i="6" s="1"/>
  <c r="N356" i="5"/>
  <c r="N395" i="6" s="1"/>
  <c r="M356" i="5"/>
  <c r="M395" i="6" s="1"/>
  <c r="L356" i="5"/>
  <c r="L395" i="6" s="1"/>
  <c r="K356" i="5"/>
  <c r="K395" i="6" s="1"/>
  <c r="J356" i="5"/>
  <c r="J395" i="6" s="1"/>
  <c r="I356" i="5"/>
  <c r="I395" i="6" s="1"/>
  <c r="H356" i="5"/>
  <c r="H395" i="6" s="1"/>
  <c r="G356" i="5"/>
  <c r="G395" i="6" s="1"/>
  <c r="F356" i="5"/>
  <c r="F395" i="6" s="1"/>
  <c r="E356" i="5"/>
  <c r="E395" i="6" s="1"/>
  <c r="D356" i="5"/>
  <c r="D395" i="6" s="1"/>
  <c r="C356" i="5"/>
  <c r="C395" i="6" s="1"/>
  <c r="B356" i="5"/>
  <c r="B395" i="6" s="1"/>
  <c r="Y355" i="5"/>
  <c r="Y394" i="6" s="1"/>
  <c r="X355" i="5"/>
  <c r="X394" i="6" s="1"/>
  <c r="W355" i="5"/>
  <c r="W394" i="6" s="1"/>
  <c r="V355" i="5"/>
  <c r="V394" i="6" s="1"/>
  <c r="U355" i="5"/>
  <c r="U394" i="6" s="1"/>
  <c r="T355" i="5"/>
  <c r="T394" i="6" s="1"/>
  <c r="S355" i="5"/>
  <c r="S394" i="6" s="1"/>
  <c r="R355" i="5"/>
  <c r="R394" i="6" s="1"/>
  <c r="Q355" i="5"/>
  <c r="Q394" i="6" s="1"/>
  <c r="P355" i="5"/>
  <c r="P394" i="6" s="1"/>
  <c r="O355" i="5"/>
  <c r="O394" i="6" s="1"/>
  <c r="N355" i="5"/>
  <c r="N394" i="6" s="1"/>
  <c r="M355" i="5"/>
  <c r="M394" i="6" s="1"/>
  <c r="L355" i="5"/>
  <c r="L394" i="6" s="1"/>
  <c r="K355" i="5"/>
  <c r="K394" i="6" s="1"/>
  <c r="J355" i="5"/>
  <c r="J394" i="6" s="1"/>
  <c r="I355" i="5"/>
  <c r="I394" i="6" s="1"/>
  <c r="H355" i="5"/>
  <c r="H394" i="6" s="1"/>
  <c r="G355" i="5"/>
  <c r="G394" i="6" s="1"/>
  <c r="F355" i="5"/>
  <c r="F394" i="6" s="1"/>
  <c r="E355" i="5"/>
  <c r="E394" i="6" s="1"/>
  <c r="D355" i="5"/>
  <c r="D394" i="6" s="1"/>
  <c r="C355" i="5"/>
  <c r="C394" i="6" s="1"/>
  <c r="B355" i="5"/>
  <c r="B394" i="6" s="1"/>
  <c r="Y354" i="5"/>
  <c r="Y393" i="6" s="1"/>
  <c r="X354" i="5"/>
  <c r="X393" i="6" s="1"/>
  <c r="W354" i="5"/>
  <c r="W393" i="6" s="1"/>
  <c r="V354" i="5"/>
  <c r="V393" i="6" s="1"/>
  <c r="U354" i="5"/>
  <c r="U393" i="6" s="1"/>
  <c r="T354" i="5"/>
  <c r="T393" i="6" s="1"/>
  <c r="S354" i="5"/>
  <c r="S393" i="6" s="1"/>
  <c r="R354" i="5"/>
  <c r="R393" i="6" s="1"/>
  <c r="Q354" i="5"/>
  <c r="Q393" i="6" s="1"/>
  <c r="P354" i="5"/>
  <c r="P393" i="6" s="1"/>
  <c r="O354" i="5"/>
  <c r="O393" i="6" s="1"/>
  <c r="N354" i="5"/>
  <c r="N393" i="6" s="1"/>
  <c r="M354" i="5"/>
  <c r="M393" i="6" s="1"/>
  <c r="L354" i="5"/>
  <c r="L393" i="6" s="1"/>
  <c r="K354" i="5"/>
  <c r="K393" i="6" s="1"/>
  <c r="J354" i="5"/>
  <c r="J393" i="6" s="1"/>
  <c r="I354" i="5"/>
  <c r="I393" i="6" s="1"/>
  <c r="H354" i="5"/>
  <c r="H393" i="6" s="1"/>
  <c r="G354" i="5"/>
  <c r="G393" i="6" s="1"/>
  <c r="F354" i="5"/>
  <c r="F393" i="6" s="1"/>
  <c r="E354" i="5"/>
  <c r="E393" i="6" s="1"/>
  <c r="D354" i="5"/>
  <c r="D393" i="6" s="1"/>
  <c r="C354" i="5"/>
  <c r="C393" i="6" s="1"/>
  <c r="B354" i="5"/>
  <c r="B393" i="6" s="1"/>
  <c r="Y353" i="5"/>
  <c r="Y392" i="6" s="1"/>
  <c r="X353" i="5"/>
  <c r="X392" i="6" s="1"/>
  <c r="W353" i="5"/>
  <c r="W392" i="6" s="1"/>
  <c r="V353" i="5"/>
  <c r="V392" i="6" s="1"/>
  <c r="U353" i="5"/>
  <c r="U392" i="6" s="1"/>
  <c r="T353" i="5"/>
  <c r="T392" i="6" s="1"/>
  <c r="S353" i="5"/>
  <c r="S392" i="6" s="1"/>
  <c r="R353" i="5"/>
  <c r="R392" i="6" s="1"/>
  <c r="Q353" i="5"/>
  <c r="Q392" i="6" s="1"/>
  <c r="P353" i="5"/>
  <c r="P392" i="6" s="1"/>
  <c r="O353" i="5"/>
  <c r="O392" i="6" s="1"/>
  <c r="N353" i="5"/>
  <c r="N392" i="6" s="1"/>
  <c r="M353" i="5"/>
  <c r="M392" i="6" s="1"/>
  <c r="L353" i="5"/>
  <c r="L392" i="6" s="1"/>
  <c r="K353" i="5"/>
  <c r="K392" i="6" s="1"/>
  <c r="J353" i="5"/>
  <c r="J392" i="6" s="1"/>
  <c r="I353" i="5"/>
  <c r="I392" i="6" s="1"/>
  <c r="H353" i="5"/>
  <c r="H392" i="6" s="1"/>
  <c r="G353" i="5"/>
  <c r="G392" i="6" s="1"/>
  <c r="F353" i="5"/>
  <c r="F392" i="6" s="1"/>
  <c r="E353" i="5"/>
  <c r="E392" i="6" s="1"/>
  <c r="D353" i="5"/>
  <c r="D392" i="6" s="1"/>
  <c r="C353" i="5"/>
  <c r="C392" i="6" s="1"/>
  <c r="B353" i="5"/>
  <c r="B392" i="6" s="1"/>
  <c r="Y352" i="5"/>
  <c r="Y391" i="6" s="1"/>
  <c r="X352" i="5"/>
  <c r="X391" i="6" s="1"/>
  <c r="W352" i="5"/>
  <c r="W391" i="6" s="1"/>
  <c r="V352" i="5"/>
  <c r="V391" i="6" s="1"/>
  <c r="U352" i="5"/>
  <c r="U391" i="6" s="1"/>
  <c r="T352" i="5"/>
  <c r="T391" i="6" s="1"/>
  <c r="S352" i="5"/>
  <c r="S391" i="6" s="1"/>
  <c r="R352" i="5"/>
  <c r="R391" i="6" s="1"/>
  <c r="Q352" i="5"/>
  <c r="Q391" i="6" s="1"/>
  <c r="P352" i="5"/>
  <c r="P391" i="6" s="1"/>
  <c r="O352" i="5"/>
  <c r="O391" i="6" s="1"/>
  <c r="N352" i="5"/>
  <c r="N391" i="6" s="1"/>
  <c r="M352" i="5"/>
  <c r="M391" i="6" s="1"/>
  <c r="L352" i="5"/>
  <c r="L391" i="6" s="1"/>
  <c r="K352" i="5"/>
  <c r="K391" i="6" s="1"/>
  <c r="J352" i="5"/>
  <c r="J391" i="6" s="1"/>
  <c r="I352" i="5"/>
  <c r="I391" i="6" s="1"/>
  <c r="H352" i="5"/>
  <c r="H391" i="6" s="1"/>
  <c r="G352" i="5"/>
  <c r="G391" i="6" s="1"/>
  <c r="F352" i="5"/>
  <c r="F391" i="6" s="1"/>
  <c r="E352" i="5"/>
  <c r="E391" i="6" s="1"/>
  <c r="D352" i="5"/>
  <c r="D391" i="6" s="1"/>
  <c r="C352" i="5"/>
  <c r="C391" i="6" s="1"/>
  <c r="B352" i="5"/>
  <c r="B391" i="6" s="1"/>
  <c r="Y351" i="5"/>
  <c r="Y390" i="6" s="1"/>
  <c r="X351" i="5"/>
  <c r="X390" i="6" s="1"/>
  <c r="W351" i="5"/>
  <c r="W390" i="6" s="1"/>
  <c r="V351" i="5"/>
  <c r="V390" i="6" s="1"/>
  <c r="U351" i="5"/>
  <c r="U390" i="6" s="1"/>
  <c r="T351" i="5"/>
  <c r="T390" i="6" s="1"/>
  <c r="S351" i="5"/>
  <c r="S390" i="6" s="1"/>
  <c r="R351" i="5"/>
  <c r="R390" i="6" s="1"/>
  <c r="Q351" i="5"/>
  <c r="Q390" i="6" s="1"/>
  <c r="P351" i="5"/>
  <c r="P390" i="6" s="1"/>
  <c r="O351" i="5"/>
  <c r="O390" i="6" s="1"/>
  <c r="N351" i="5"/>
  <c r="N390" i="6" s="1"/>
  <c r="M351" i="5"/>
  <c r="M390" i="6" s="1"/>
  <c r="L351" i="5"/>
  <c r="L390" i="6" s="1"/>
  <c r="K351" i="5"/>
  <c r="K390" i="6" s="1"/>
  <c r="J351" i="5"/>
  <c r="J390" i="6" s="1"/>
  <c r="I351" i="5"/>
  <c r="I390" i="6" s="1"/>
  <c r="H351" i="5"/>
  <c r="H390" i="6" s="1"/>
  <c r="G351" i="5"/>
  <c r="G390" i="6" s="1"/>
  <c r="F351" i="5"/>
  <c r="F390" i="6" s="1"/>
  <c r="E351" i="5"/>
  <c r="E390" i="6" s="1"/>
  <c r="D351" i="5"/>
  <c r="D390" i="6" s="1"/>
  <c r="C351" i="5"/>
  <c r="C390" i="6" s="1"/>
  <c r="B351" i="5"/>
  <c r="B390" i="6" s="1"/>
  <c r="Y350" i="5"/>
  <c r="Y389" i="6" s="1"/>
  <c r="X350" i="5"/>
  <c r="X389" i="6" s="1"/>
  <c r="W350" i="5"/>
  <c r="W389" i="6" s="1"/>
  <c r="V350" i="5"/>
  <c r="V389" i="6" s="1"/>
  <c r="U350" i="5"/>
  <c r="U389" i="6" s="1"/>
  <c r="T350" i="5"/>
  <c r="T389" i="6" s="1"/>
  <c r="S350" i="5"/>
  <c r="S389" i="6" s="1"/>
  <c r="R350" i="5"/>
  <c r="R389" i="6" s="1"/>
  <c r="Q350" i="5"/>
  <c r="Q389" i="6" s="1"/>
  <c r="P350" i="5"/>
  <c r="P389" i="6" s="1"/>
  <c r="O350" i="5"/>
  <c r="O389" i="6" s="1"/>
  <c r="N350" i="5"/>
  <c r="N389" i="6" s="1"/>
  <c r="M350" i="5"/>
  <c r="M389" i="6" s="1"/>
  <c r="L350" i="5"/>
  <c r="L389" i="6" s="1"/>
  <c r="K350" i="5"/>
  <c r="K389" i="6" s="1"/>
  <c r="J350" i="5"/>
  <c r="J389" i="6" s="1"/>
  <c r="I350" i="5"/>
  <c r="I389" i="6" s="1"/>
  <c r="H350" i="5"/>
  <c r="H389" i="6" s="1"/>
  <c r="G350" i="5"/>
  <c r="G389" i="6" s="1"/>
  <c r="F350" i="5"/>
  <c r="F389" i="6" s="1"/>
  <c r="E350" i="5"/>
  <c r="E389" i="6" s="1"/>
  <c r="D350" i="5"/>
  <c r="D389" i="6" s="1"/>
  <c r="C350" i="5"/>
  <c r="C389" i="6" s="1"/>
  <c r="B350" i="5"/>
  <c r="B389" i="6" s="1"/>
  <c r="Y349" i="5"/>
  <c r="Y388" i="6" s="1"/>
  <c r="X349" i="5"/>
  <c r="X388" i="6" s="1"/>
  <c r="W349" i="5"/>
  <c r="W388" i="6" s="1"/>
  <c r="V349" i="5"/>
  <c r="V388" i="6" s="1"/>
  <c r="U349" i="5"/>
  <c r="U388" i="6" s="1"/>
  <c r="T349" i="5"/>
  <c r="T388" i="6" s="1"/>
  <c r="S349" i="5"/>
  <c r="S388" i="6" s="1"/>
  <c r="R349" i="5"/>
  <c r="R388" i="6" s="1"/>
  <c r="Q349" i="5"/>
  <c r="Q388" i="6" s="1"/>
  <c r="P349" i="5"/>
  <c r="P388" i="6" s="1"/>
  <c r="O349" i="5"/>
  <c r="O388" i="6" s="1"/>
  <c r="N349" i="5"/>
  <c r="N388" i="6" s="1"/>
  <c r="M349" i="5"/>
  <c r="M388" i="6" s="1"/>
  <c r="L349" i="5"/>
  <c r="L388" i="6" s="1"/>
  <c r="K349" i="5"/>
  <c r="K388" i="6" s="1"/>
  <c r="J349" i="5"/>
  <c r="J388" i="6" s="1"/>
  <c r="I349" i="5"/>
  <c r="I388" i="6" s="1"/>
  <c r="H349" i="5"/>
  <c r="H388" i="6" s="1"/>
  <c r="G349" i="5"/>
  <c r="G388" i="6" s="1"/>
  <c r="F349" i="5"/>
  <c r="F388" i="6" s="1"/>
  <c r="E349" i="5"/>
  <c r="E388" i="6" s="1"/>
  <c r="D349" i="5"/>
  <c r="D388" i="6" s="1"/>
  <c r="C349" i="5"/>
  <c r="C388" i="6" s="1"/>
  <c r="B349" i="5"/>
  <c r="B388" i="6" s="1"/>
  <c r="Y348" i="5"/>
  <c r="Y387" i="6" s="1"/>
  <c r="X348" i="5"/>
  <c r="X387" i="6" s="1"/>
  <c r="W348" i="5"/>
  <c r="W387" i="6" s="1"/>
  <c r="V348" i="5"/>
  <c r="V387" i="6" s="1"/>
  <c r="U348" i="5"/>
  <c r="U387" i="6" s="1"/>
  <c r="T348" i="5"/>
  <c r="T387" i="6" s="1"/>
  <c r="S348" i="5"/>
  <c r="S387" i="6" s="1"/>
  <c r="R348" i="5"/>
  <c r="R387" i="6" s="1"/>
  <c r="Q348" i="5"/>
  <c r="Q387" i="6" s="1"/>
  <c r="P348" i="5"/>
  <c r="P387" i="6" s="1"/>
  <c r="O348" i="5"/>
  <c r="O387" i="6" s="1"/>
  <c r="N348" i="5"/>
  <c r="N387" i="6" s="1"/>
  <c r="M348" i="5"/>
  <c r="M387" i="6" s="1"/>
  <c r="L348" i="5"/>
  <c r="L387" i="6" s="1"/>
  <c r="K348" i="5"/>
  <c r="K387" i="6" s="1"/>
  <c r="J348" i="5"/>
  <c r="J387" i="6" s="1"/>
  <c r="I348" i="5"/>
  <c r="I387" i="6" s="1"/>
  <c r="H348" i="5"/>
  <c r="H387" i="6" s="1"/>
  <c r="G348" i="5"/>
  <c r="G387" i="6" s="1"/>
  <c r="F348" i="5"/>
  <c r="F387" i="6" s="1"/>
  <c r="E348" i="5"/>
  <c r="E387" i="6" s="1"/>
  <c r="D348" i="5"/>
  <c r="D387" i="6" s="1"/>
  <c r="C348" i="5"/>
  <c r="C387" i="6" s="1"/>
  <c r="B348" i="5"/>
  <c r="B387" i="6" s="1"/>
  <c r="Y347" i="5"/>
  <c r="Y386" i="6" s="1"/>
  <c r="X347" i="5"/>
  <c r="X386" i="6" s="1"/>
  <c r="W347" i="5"/>
  <c r="W386" i="6" s="1"/>
  <c r="V347" i="5"/>
  <c r="V386" i="6" s="1"/>
  <c r="U347" i="5"/>
  <c r="U386" i="6" s="1"/>
  <c r="T347" i="5"/>
  <c r="T386" i="6" s="1"/>
  <c r="S347" i="5"/>
  <c r="S386" i="6" s="1"/>
  <c r="R347" i="5"/>
  <c r="R386" i="6" s="1"/>
  <c r="Q347" i="5"/>
  <c r="Q386" i="6" s="1"/>
  <c r="P347" i="5"/>
  <c r="P386" i="6" s="1"/>
  <c r="O347" i="5"/>
  <c r="O386" i="6" s="1"/>
  <c r="N347" i="5"/>
  <c r="N386" i="6" s="1"/>
  <c r="M347" i="5"/>
  <c r="M386" i="6" s="1"/>
  <c r="L347" i="5"/>
  <c r="L386" i="6" s="1"/>
  <c r="K347" i="5"/>
  <c r="K386" i="6" s="1"/>
  <c r="J347" i="5"/>
  <c r="J386" i="6" s="1"/>
  <c r="I347" i="5"/>
  <c r="I386" i="6" s="1"/>
  <c r="H347" i="5"/>
  <c r="H386" i="6" s="1"/>
  <c r="G347" i="5"/>
  <c r="G386" i="6" s="1"/>
  <c r="F347" i="5"/>
  <c r="F386" i="6" s="1"/>
  <c r="E347" i="5"/>
  <c r="E386" i="6" s="1"/>
  <c r="D347" i="5"/>
  <c r="D386" i="6" s="1"/>
  <c r="C347" i="5"/>
  <c r="C386" i="6" s="1"/>
  <c r="B347" i="5"/>
  <c r="B386" i="6" s="1"/>
  <c r="Y346" i="5"/>
  <c r="Y385" i="6" s="1"/>
  <c r="X346" i="5"/>
  <c r="X385" i="6" s="1"/>
  <c r="W346" i="5"/>
  <c r="W385" i="6" s="1"/>
  <c r="V346" i="5"/>
  <c r="V385" i="6" s="1"/>
  <c r="U346" i="5"/>
  <c r="U385" i="6" s="1"/>
  <c r="T346" i="5"/>
  <c r="T385" i="6" s="1"/>
  <c r="S346" i="5"/>
  <c r="S385" i="6" s="1"/>
  <c r="R346" i="5"/>
  <c r="R385" i="6" s="1"/>
  <c r="Q346" i="5"/>
  <c r="Q385" i="6" s="1"/>
  <c r="P346" i="5"/>
  <c r="P385" i="6" s="1"/>
  <c r="O346" i="5"/>
  <c r="O385" i="6" s="1"/>
  <c r="N346" i="5"/>
  <c r="N385" i="6" s="1"/>
  <c r="M346" i="5"/>
  <c r="M385" i="6" s="1"/>
  <c r="L346" i="5"/>
  <c r="L385" i="6" s="1"/>
  <c r="K346" i="5"/>
  <c r="K385" i="6" s="1"/>
  <c r="J346" i="5"/>
  <c r="J385" i="6" s="1"/>
  <c r="I346" i="5"/>
  <c r="I385" i="6" s="1"/>
  <c r="H346" i="5"/>
  <c r="H385" i="6" s="1"/>
  <c r="G346" i="5"/>
  <c r="G385" i="6" s="1"/>
  <c r="F346" i="5"/>
  <c r="F385" i="6" s="1"/>
  <c r="E346" i="5"/>
  <c r="E385" i="6" s="1"/>
  <c r="D346" i="5"/>
  <c r="D385" i="6" s="1"/>
  <c r="C346" i="5"/>
  <c r="C385" i="6" s="1"/>
  <c r="B346" i="5"/>
  <c r="B385" i="6" s="1"/>
  <c r="Y345" i="5"/>
  <c r="Y384" i="6" s="1"/>
  <c r="X345" i="5"/>
  <c r="X384" i="6" s="1"/>
  <c r="W345" i="5"/>
  <c r="W384" i="6" s="1"/>
  <c r="V345" i="5"/>
  <c r="V384" i="6" s="1"/>
  <c r="U345" i="5"/>
  <c r="U384" i="6" s="1"/>
  <c r="T345" i="5"/>
  <c r="T384" i="6" s="1"/>
  <c r="S345" i="5"/>
  <c r="S384" i="6" s="1"/>
  <c r="R345" i="5"/>
  <c r="R384" i="6" s="1"/>
  <c r="Q345" i="5"/>
  <c r="Q384" i="6" s="1"/>
  <c r="P345" i="5"/>
  <c r="P384" i="6" s="1"/>
  <c r="O345" i="5"/>
  <c r="O384" i="6" s="1"/>
  <c r="N345" i="5"/>
  <c r="N384" i="6" s="1"/>
  <c r="M345" i="5"/>
  <c r="M384" i="6" s="1"/>
  <c r="L345" i="5"/>
  <c r="L384" i="6" s="1"/>
  <c r="K345" i="5"/>
  <c r="K384" i="6" s="1"/>
  <c r="J345" i="5"/>
  <c r="J384" i="6" s="1"/>
  <c r="I345" i="5"/>
  <c r="I384" i="6" s="1"/>
  <c r="H345" i="5"/>
  <c r="H384" i="6" s="1"/>
  <c r="G345" i="5"/>
  <c r="G384" i="6" s="1"/>
  <c r="F345" i="5"/>
  <c r="F384" i="6" s="1"/>
  <c r="E345" i="5"/>
  <c r="E384" i="6" s="1"/>
  <c r="D345" i="5"/>
  <c r="D384" i="6" s="1"/>
  <c r="C345" i="5"/>
  <c r="C384" i="6" s="1"/>
  <c r="B345" i="5"/>
  <c r="B384" i="6" s="1"/>
  <c r="Y344" i="5"/>
  <c r="Y383" i="6" s="1"/>
  <c r="X344" i="5"/>
  <c r="X383" i="6" s="1"/>
  <c r="W344" i="5"/>
  <c r="W383" i="6" s="1"/>
  <c r="V344" i="5"/>
  <c r="V383" i="6" s="1"/>
  <c r="U344" i="5"/>
  <c r="U383" i="6" s="1"/>
  <c r="T344" i="5"/>
  <c r="T383" i="6" s="1"/>
  <c r="S344" i="5"/>
  <c r="S383" i="6" s="1"/>
  <c r="R344" i="5"/>
  <c r="R383" i="6" s="1"/>
  <c r="Q344" i="5"/>
  <c r="Q383" i="6" s="1"/>
  <c r="P344" i="5"/>
  <c r="P383" i="6" s="1"/>
  <c r="O344" i="5"/>
  <c r="O383" i="6" s="1"/>
  <c r="N344" i="5"/>
  <c r="N383" i="6" s="1"/>
  <c r="M344" i="5"/>
  <c r="M383" i="6" s="1"/>
  <c r="L344" i="5"/>
  <c r="L383" i="6" s="1"/>
  <c r="K344" i="5"/>
  <c r="K383" i="6" s="1"/>
  <c r="J344" i="5"/>
  <c r="J383" i="6" s="1"/>
  <c r="I344" i="5"/>
  <c r="I383" i="6" s="1"/>
  <c r="H344" i="5"/>
  <c r="H383" i="6" s="1"/>
  <c r="G344" i="5"/>
  <c r="G383" i="6" s="1"/>
  <c r="F344" i="5"/>
  <c r="F383" i="6" s="1"/>
  <c r="E344" i="5"/>
  <c r="E383" i="6" s="1"/>
  <c r="D344" i="5"/>
  <c r="D383" i="6" s="1"/>
  <c r="C344" i="5"/>
  <c r="C383" i="6" s="1"/>
  <c r="B344" i="5"/>
  <c r="B383" i="6" s="1"/>
  <c r="Y343" i="5"/>
  <c r="Y382" i="6" s="1"/>
  <c r="X343" i="5"/>
  <c r="X382" i="6" s="1"/>
  <c r="W343" i="5"/>
  <c r="W382" i="6" s="1"/>
  <c r="V343" i="5"/>
  <c r="V382" i="6" s="1"/>
  <c r="U343" i="5"/>
  <c r="U382" i="6" s="1"/>
  <c r="T343" i="5"/>
  <c r="T382" i="6" s="1"/>
  <c r="S343" i="5"/>
  <c r="S382" i="6" s="1"/>
  <c r="R343" i="5"/>
  <c r="R382" i="6" s="1"/>
  <c r="Q343" i="5"/>
  <c r="Q382" i="6" s="1"/>
  <c r="P343" i="5"/>
  <c r="P382" i="6" s="1"/>
  <c r="O343" i="5"/>
  <c r="O382" i="6" s="1"/>
  <c r="N343" i="5"/>
  <c r="N382" i="6" s="1"/>
  <c r="M343" i="5"/>
  <c r="M382" i="6" s="1"/>
  <c r="L343" i="5"/>
  <c r="L382" i="6" s="1"/>
  <c r="K343" i="5"/>
  <c r="K382" i="6" s="1"/>
  <c r="J343" i="5"/>
  <c r="J382" i="6" s="1"/>
  <c r="I343" i="5"/>
  <c r="I382" i="6" s="1"/>
  <c r="H343" i="5"/>
  <c r="H382" i="6" s="1"/>
  <c r="G343" i="5"/>
  <c r="G382" i="6" s="1"/>
  <c r="F343" i="5"/>
  <c r="F382" i="6" s="1"/>
  <c r="E343" i="5"/>
  <c r="E382" i="6" s="1"/>
  <c r="D343" i="5"/>
  <c r="D382" i="6" s="1"/>
  <c r="C343" i="5"/>
  <c r="C382" i="6" s="1"/>
  <c r="B343" i="5"/>
  <c r="B382" i="6" s="1"/>
  <c r="Y342" i="5"/>
  <c r="Y381" i="6" s="1"/>
  <c r="X342" i="5"/>
  <c r="X381" i="6" s="1"/>
  <c r="W342" i="5"/>
  <c r="W381" i="6" s="1"/>
  <c r="V342" i="5"/>
  <c r="V381" i="6" s="1"/>
  <c r="U342" i="5"/>
  <c r="U381" i="6" s="1"/>
  <c r="T342" i="5"/>
  <c r="T381" i="6" s="1"/>
  <c r="S342" i="5"/>
  <c r="S381" i="6" s="1"/>
  <c r="R342" i="5"/>
  <c r="R381" i="6" s="1"/>
  <c r="Q342" i="5"/>
  <c r="Q381" i="6" s="1"/>
  <c r="P342" i="5"/>
  <c r="P381" i="6" s="1"/>
  <c r="O342" i="5"/>
  <c r="O381" i="6" s="1"/>
  <c r="N342" i="5"/>
  <c r="N381" i="6" s="1"/>
  <c r="M342" i="5"/>
  <c r="M381" i="6" s="1"/>
  <c r="L342" i="5"/>
  <c r="L381" i="6" s="1"/>
  <c r="K342" i="5"/>
  <c r="K381" i="6" s="1"/>
  <c r="J342" i="5"/>
  <c r="J381" i="6" s="1"/>
  <c r="I342" i="5"/>
  <c r="I381" i="6" s="1"/>
  <c r="H342" i="5"/>
  <c r="H381" i="6" s="1"/>
  <c r="G342" i="5"/>
  <c r="G381" i="6" s="1"/>
  <c r="F342" i="5"/>
  <c r="F381" i="6" s="1"/>
  <c r="E342" i="5"/>
  <c r="E381" i="6" s="1"/>
  <c r="D342" i="5"/>
  <c r="D381" i="6" s="1"/>
  <c r="C342" i="5"/>
  <c r="C381" i="6" s="1"/>
  <c r="B342" i="5"/>
  <c r="B381" i="6" s="1"/>
  <c r="Y341" i="5"/>
  <c r="Y380" i="6" s="1"/>
  <c r="X341" i="5"/>
  <c r="X380" i="6" s="1"/>
  <c r="W341" i="5"/>
  <c r="W380" i="6" s="1"/>
  <c r="V341" i="5"/>
  <c r="V380" i="6" s="1"/>
  <c r="U341" i="5"/>
  <c r="U380" i="6" s="1"/>
  <c r="T341" i="5"/>
  <c r="T380" i="6" s="1"/>
  <c r="S341" i="5"/>
  <c r="S380" i="6" s="1"/>
  <c r="R341" i="5"/>
  <c r="R380" i="6" s="1"/>
  <c r="Q341" i="5"/>
  <c r="Q380" i="6" s="1"/>
  <c r="P341" i="5"/>
  <c r="P380" i="6" s="1"/>
  <c r="O341" i="5"/>
  <c r="O380" i="6" s="1"/>
  <c r="N341" i="5"/>
  <c r="N380" i="6" s="1"/>
  <c r="M341" i="5"/>
  <c r="M380" i="6" s="1"/>
  <c r="L341" i="5"/>
  <c r="L380" i="6" s="1"/>
  <c r="K341" i="5"/>
  <c r="K380" i="6" s="1"/>
  <c r="J341" i="5"/>
  <c r="J380" i="6" s="1"/>
  <c r="I341" i="5"/>
  <c r="I380" i="6" s="1"/>
  <c r="H341" i="5"/>
  <c r="H380" i="6" s="1"/>
  <c r="G341" i="5"/>
  <c r="G380" i="6" s="1"/>
  <c r="F341" i="5"/>
  <c r="F380" i="6" s="1"/>
  <c r="E341" i="5"/>
  <c r="E380" i="6" s="1"/>
  <c r="D341" i="5"/>
  <c r="D380" i="6" s="1"/>
  <c r="C341" i="5"/>
  <c r="C380" i="6" s="1"/>
  <c r="B341" i="5"/>
  <c r="B380" i="6" s="1"/>
  <c r="Y340" i="5"/>
  <c r="Y379" i="6" s="1"/>
  <c r="X340" i="5"/>
  <c r="X379" i="6" s="1"/>
  <c r="W340" i="5"/>
  <c r="W379" i="6" s="1"/>
  <c r="V340" i="5"/>
  <c r="V379" i="6" s="1"/>
  <c r="U340" i="5"/>
  <c r="U379" i="6" s="1"/>
  <c r="T340" i="5"/>
  <c r="T379" i="6" s="1"/>
  <c r="S340" i="5"/>
  <c r="S379" i="6" s="1"/>
  <c r="R340" i="5"/>
  <c r="R379" i="6" s="1"/>
  <c r="Q340" i="5"/>
  <c r="Q379" i="6" s="1"/>
  <c r="P340" i="5"/>
  <c r="P379" i="6" s="1"/>
  <c r="O340" i="5"/>
  <c r="O379" i="6" s="1"/>
  <c r="N340" i="5"/>
  <c r="N379" i="6" s="1"/>
  <c r="M340" i="5"/>
  <c r="M379" i="6" s="1"/>
  <c r="L340" i="5"/>
  <c r="L379" i="6" s="1"/>
  <c r="K340" i="5"/>
  <c r="K379" i="6" s="1"/>
  <c r="J340" i="5"/>
  <c r="J379" i="6" s="1"/>
  <c r="I340" i="5"/>
  <c r="I379" i="6" s="1"/>
  <c r="H340" i="5"/>
  <c r="H379" i="6" s="1"/>
  <c r="G340" i="5"/>
  <c r="G379" i="6" s="1"/>
  <c r="F340" i="5"/>
  <c r="F379" i="6" s="1"/>
  <c r="E340" i="5"/>
  <c r="E379" i="6" s="1"/>
  <c r="D340" i="5"/>
  <c r="D379" i="6" s="1"/>
  <c r="C340" i="5"/>
  <c r="C379" i="6" s="1"/>
  <c r="B340" i="5"/>
  <c r="B379" i="6" s="1"/>
  <c r="Y339" i="5"/>
  <c r="Y378" i="6" s="1"/>
  <c r="X339" i="5"/>
  <c r="X378" i="6" s="1"/>
  <c r="W339" i="5"/>
  <c r="W378" i="6" s="1"/>
  <c r="V339" i="5"/>
  <c r="V378" i="6" s="1"/>
  <c r="U339" i="5"/>
  <c r="U378" i="6" s="1"/>
  <c r="T339" i="5"/>
  <c r="T378" i="6" s="1"/>
  <c r="S339" i="5"/>
  <c r="S378" i="6" s="1"/>
  <c r="R339" i="5"/>
  <c r="R378" i="6" s="1"/>
  <c r="Q339" i="5"/>
  <c r="Q378" i="6" s="1"/>
  <c r="P339" i="5"/>
  <c r="P378" i="6" s="1"/>
  <c r="O339" i="5"/>
  <c r="O378" i="6" s="1"/>
  <c r="N339" i="5"/>
  <c r="N378" i="6" s="1"/>
  <c r="M339" i="5"/>
  <c r="M378" i="6" s="1"/>
  <c r="L339" i="5"/>
  <c r="L378" i="6" s="1"/>
  <c r="K339" i="5"/>
  <c r="K378" i="6" s="1"/>
  <c r="J339" i="5"/>
  <c r="J378" i="6" s="1"/>
  <c r="I339" i="5"/>
  <c r="I378" i="6" s="1"/>
  <c r="H339" i="5"/>
  <c r="H378" i="6" s="1"/>
  <c r="G339" i="5"/>
  <c r="G378" i="6" s="1"/>
  <c r="F339" i="5"/>
  <c r="F378" i="6" s="1"/>
  <c r="E339" i="5"/>
  <c r="E378" i="6" s="1"/>
  <c r="D339" i="5"/>
  <c r="D378" i="6" s="1"/>
  <c r="C339" i="5"/>
  <c r="C378" i="6" s="1"/>
  <c r="B339" i="5"/>
  <c r="B378" i="6" s="1"/>
  <c r="Y338" i="5"/>
  <c r="Y377" i="6" s="1"/>
  <c r="X338" i="5"/>
  <c r="X377" i="6" s="1"/>
  <c r="W338" i="5"/>
  <c r="W377" i="6" s="1"/>
  <c r="V338" i="5"/>
  <c r="V377" i="6" s="1"/>
  <c r="U338" i="5"/>
  <c r="U377" i="6" s="1"/>
  <c r="T338" i="5"/>
  <c r="T377" i="6" s="1"/>
  <c r="S338" i="5"/>
  <c r="S377" i="6" s="1"/>
  <c r="R338" i="5"/>
  <c r="R377" i="6" s="1"/>
  <c r="Q338" i="5"/>
  <c r="Q377" i="6" s="1"/>
  <c r="P338" i="5"/>
  <c r="P377" i="6" s="1"/>
  <c r="O338" i="5"/>
  <c r="O377" i="6" s="1"/>
  <c r="N338" i="5"/>
  <c r="N377" i="6" s="1"/>
  <c r="M338" i="5"/>
  <c r="M377" i="6" s="1"/>
  <c r="L338" i="5"/>
  <c r="L377" i="6" s="1"/>
  <c r="K338" i="5"/>
  <c r="K377" i="6" s="1"/>
  <c r="J338" i="5"/>
  <c r="J377" i="6" s="1"/>
  <c r="I338" i="5"/>
  <c r="I377" i="6" s="1"/>
  <c r="H338" i="5"/>
  <c r="H377" i="6" s="1"/>
  <c r="G338" i="5"/>
  <c r="G377" i="6" s="1"/>
  <c r="F338" i="5"/>
  <c r="F377" i="6" s="1"/>
  <c r="E338" i="5"/>
  <c r="E377" i="6" s="1"/>
  <c r="D338" i="5"/>
  <c r="D377" i="6" s="1"/>
  <c r="C338" i="5"/>
  <c r="C377" i="6" s="1"/>
  <c r="B338" i="5"/>
  <c r="B377" i="6" s="1"/>
  <c r="Y337" i="5"/>
  <c r="Y376" i="6" s="1"/>
  <c r="X337" i="5"/>
  <c r="X376" i="6" s="1"/>
  <c r="W337" i="5"/>
  <c r="W376" i="6" s="1"/>
  <c r="V337" i="5"/>
  <c r="V376" i="6" s="1"/>
  <c r="U337" i="5"/>
  <c r="U376" i="6" s="1"/>
  <c r="T337" i="5"/>
  <c r="T376" i="6" s="1"/>
  <c r="S337" i="5"/>
  <c r="S376" i="6" s="1"/>
  <c r="R337" i="5"/>
  <c r="R376" i="6" s="1"/>
  <c r="Q337" i="5"/>
  <c r="Q376" i="6" s="1"/>
  <c r="P337" i="5"/>
  <c r="P376" i="6" s="1"/>
  <c r="O337" i="5"/>
  <c r="O376" i="6" s="1"/>
  <c r="N337" i="5"/>
  <c r="N376" i="6" s="1"/>
  <c r="M337" i="5"/>
  <c r="M376" i="6" s="1"/>
  <c r="L337" i="5"/>
  <c r="L376" i="6" s="1"/>
  <c r="K337" i="5"/>
  <c r="K376" i="6" s="1"/>
  <c r="J337" i="5"/>
  <c r="J376" i="6" s="1"/>
  <c r="I337" i="5"/>
  <c r="I376" i="6" s="1"/>
  <c r="H337" i="5"/>
  <c r="H376" i="6" s="1"/>
  <c r="G337" i="5"/>
  <c r="G376" i="6" s="1"/>
  <c r="F337" i="5"/>
  <c r="F376" i="6" s="1"/>
  <c r="E337" i="5"/>
  <c r="E376" i="6" s="1"/>
  <c r="D337" i="5"/>
  <c r="D376" i="6" s="1"/>
  <c r="C337" i="5"/>
  <c r="C376" i="6" s="1"/>
  <c r="B337" i="5"/>
  <c r="B376" i="6" s="1"/>
  <c r="Y336" i="5"/>
  <c r="Y375" i="6" s="1"/>
  <c r="X336" i="5"/>
  <c r="X375" i="6" s="1"/>
  <c r="W336" i="5"/>
  <c r="W375" i="6" s="1"/>
  <c r="V336" i="5"/>
  <c r="V375" i="6" s="1"/>
  <c r="U336" i="5"/>
  <c r="U375" i="6" s="1"/>
  <c r="T336" i="5"/>
  <c r="T375" i="6" s="1"/>
  <c r="S336" i="5"/>
  <c r="S375" i="6" s="1"/>
  <c r="R336" i="5"/>
  <c r="R375" i="6" s="1"/>
  <c r="Q336" i="5"/>
  <c r="Q375" i="6" s="1"/>
  <c r="P336" i="5"/>
  <c r="P375" i="6" s="1"/>
  <c r="O336" i="5"/>
  <c r="O375" i="6" s="1"/>
  <c r="N336" i="5"/>
  <c r="N375" i="6" s="1"/>
  <c r="M336" i="5"/>
  <c r="M375" i="6" s="1"/>
  <c r="L336" i="5"/>
  <c r="L375" i="6" s="1"/>
  <c r="K336" i="5"/>
  <c r="K375" i="6" s="1"/>
  <c r="J336" i="5"/>
  <c r="J375" i="6" s="1"/>
  <c r="I336" i="5"/>
  <c r="I375" i="6" s="1"/>
  <c r="H336" i="5"/>
  <c r="H375" i="6" s="1"/>
  <c r="G336" i="5"/>
  <c r="G375" i="6" s="1"/>
  <c r="F336" i="5"/>
  <c r="F375" i="6" s="1"/>
  <c r="E336" i="5"/>
  <c r="E375" i="6" s="1"/>
  <c r="D336" i="5"/>
  <c r="D375" i="6" s="1"/>
  <c r="C336" i="5"/>
  <c r="C375" i="6" s="1"/>
  <c r="B336" i="5"/>
  <c r="B375" i="6" s="1"/>
  <c r="Y335" i="5"/>
  <c r="Y374" i="6" s="1"/>
  <c r="X335" i="5"/>
  <c r="X374" i="6" s="1"/>
  <c r="W335" i="5"/>
  <c r="W374" i="6" s="1"/>
  <c r="V335" i="5"/>
  <c r="V374" i="6" s="1"/>
  <c r="U335" i="5"/>
  <c r="U374" i="6" s="1"/>
  <c r="T335" i="5"/>
  <c r="T374" i="6" s="1"/>
  <c r="S335" i="5"/>
  <c r="S374" i="6" s="1"/>
  <c r="R335" i="5"/>
  <c r="R374" i="6" s="1"/>
  <c r="Q335" i="5"/>
  <c r="Q374" i="6" s="1"/>
  <c r="P335" i="5"/>
  <c r="P374" i="6" s="1"/>
  <c r="O335" i="5"/>
  <c r="O374" i="6" s="1"/>
  <c r="N335" i="5"/>
  <c r="N374" i="6" s="1"/>
  <c r="M335" i="5"/>
  <c r="M374" i="6" s="1"/>
  <c r="L335" i="5"/>
  <c r="L374" i="6" s="1"/>
  <c r="K335" i="5"/>
  <c r="K374" i="6" s="1"/>
  <c r="J335" i="5"/>
  <c r="J374" i="6" s="1"/>
  <c r="I335" i="5"/>
  <c r="I374" i="6" s="1"/>
  <c r="H335" i="5"/>
  <c r="H374" i="6" s="1"/>
  <c r="G335" i="5"/>
  <c r="G374" i="6" s="1"/>
  <c r="F335" i="5"/>
  <c r="F374" i="6" s="1"/>
  <c r="E335" i="5"/>
  <c r="E374" i="6" s="1"/>
  <c r="D335" i="5"/>
  <c r="D374" i="6" s="1"/>
  <c r="C335" i="5"/>
  <c r="C374" i="6" s="1"/>
  <c r="B335" i="5"/>
  <c r="B374" i="6" s="1"/>
  <c r="Y334" i="5"/>
  <c r="Y373" i="6" s="1"/>
  <c r="X334" i="5"/>
  <c r="X373" i="6" s="1"/>
  <c r="W334" i="5"/>
  <c r="W373" i="6" s="1"/>
  <c r="V334" i="5"/>
  <c r="V373" i="6" s="1"/>
  <c r="U334" i="5"/>
  <c r="U373" i="6" s="1"/>
  <c r="T334" i="5"/>
  <c r="T373" i="6" s="1"/>
  <c r="S334" i="5"/>
  <c r="S373" i="6" s="1"/>
  <c r="R334" i="5"/>
  <c r="R373" i="6" s="1"/>
  <c r="Q334" i="5"/>
  <c r="Q373" i="6" s="1"/>
  <c r="P334" i="5"/>
  <c r="P373" i="6" s="1"/>
  <c r="O334" i="5"/>
  <c r="O373" i="6" s="1"/>
  <c r="N334" i="5"/>
  <c r="N373" i="6" s="1"/>
  <c r="M334" i="5"/>
  <c r="M373" i="6" s="1"/>
  <c r="L334" i="5"/>
  <c r="L373" i="6" s="1"/>
  <c r="K334" i="5"/>
  <c r="K373" i="6" s="1"/>
  <c r="J334" i="5"/>
  <c r="J373" i="6" s="1"/>
  <c r="I334" i="5"/>
  <c r="I373" i="6" s="1"/>
  <c r="H334" i="5"/>
  <c r="H373" i="6" s="1"/>
  <c r="G334" i="5"/>
  <c r="G373" i="6" s="1"/>
  <c r="F334" i="5"/>
  <c r="F373" i="6" s="1"/>
  <c r="E334" i="5"/>
  <c r="E373" i="6" s="1"/>
  <c r="D334" i="5"/>
  <c r="D373" i="6" s="1"/>
  <c r="C334" i="5"/>
  <c r="C373" i="6" s="1"/>
  <c r="B334" i="5"/>
  <c r="B373" i="6" s="1"/>
  <c r="Y333" i="5"/>
  <c r="Y372" i="6" s="1"/>
  <c r="X333" i="5"/>
  <c r="X372" i="6" s="1"/>
  <c r="W333" i="5"/>
  <c r="W372" i="6" s="1"/>
  <c r="V333" i="5"/>
  <c r="V372" i="6" s="1"/>
  <c r="U333" i="5"/>
  <c r="U372" i="6" s="1"/>
  <c r="T333" i="5"/>
  <c r="T372" i="6" s="1"/>
  <c r="S333" i="5"/>
  <c r="S372" i="6" s="1"/>
  <c r="R333" i="5"/>
  <c r="R372" i="6" s="1"/>
  <c r="Q333" i="5"/>
  <c r="Q372" i="6" s="1"/>
  <c r="P333" i="5"/>
  <c r="P372" i="6" s="1"/>
  <c r="O333" i="5"/>
  <c r="O372" i="6" s="1"/>
  <c r="N333" i="5"/>
  <c r="N372" i="6" s="1"/>
  <c r="M333" i="5"/>
  <c r="M372" i="6" s="1"/>
  <c r="L333" i="5"/>
  <c r="L372" i="6" s="1"/>
  <c r="K333" i="5"/>
  <c r="K372" i="6" s="1"/>
  <c r="J333" i="5"/>
  <c r="J372" i="6" s="1"/>
  <c r="I333" i="5"/>
  <c r="I372" i="6" s="1"/>
  <c r="H333" i="5"/>
  <c r="H372" i="6" s="1"/>
  <c r="G333" i="5"/>
  <c r="G372" i="6" s="1"/>
  <c r="F333" i="5"/>
  <c r="F372" i="6" s="1"/>
  <c r="E333" i="5"/>
  <c r="E372" i="6" s="1"/>
  <c r="D333" i="5"/>
  <c r="D372" i="6" s="1"/>
  <c r="C333" i="5"/>
  <c r="C372" i="6" s="1"/>
  <c r="B333" i="5"/>
  <c r="B372" i="6" s="1"/>
  <c r="Y332" i="5"/>
  <c r="Y371" i="6" s="1"/>
  <c r="X332" i="5"/>
  <c r="X371" i="6" s="1"/>
  <c r="W332" i="5"/>
  <c r="W371" i="6" s="1"/>
  <c r="V332" i="5"/>
  <c r="V371" i="6" s="1"/>
  <c r="U332" i="5"/>
  <c r="U371" i="6" s="1"/>
  <c r="T332" i="5"/>
  <c r="T371" i="6" s="1"/>
  <c r="S332" i="5"/>
  <c r="S371" i="6" s="1"/>
  <c r="R332" i="5"/>
  <c r="R371" i="6" s="1"/>
  <c r="Q332" i="5"/>
  <c r="Q371" i="6" s="1"/>
  <c r="P332" i="5"/>
  <c r="P371" i="6" s="1"/>
  <c r="O332" i="5"/>
  <c r="O371" i="6" s="1"/>
  <c r="N332" i="5"/>
  <c r="N371" i="6" s="1"/>
  <c r="M332" i="5"/>
  <c r="M371" i="6" s="1"/>
  <c r="L332" i="5"/>
  <c r="L371" i="6" s="1"/>
  <c r="K332" i="5"/>
  <c r="K371" i="6" s="1"/>
  <c r="J332" i="5"/>
  <c r="J371" i="6" s="1"/>
  <c r="I332" i="5"/>
  <c r="I371" i="6" s="1"/>
  <c r="H332" i="5"/>
  <c r="H371" i="6" s="1"/>
  <c r="G332" i="5"/>
  <c r="G371" i="6" s="1"/>
  <c r="F332" i="5"/>
  <c r="F371" i="6" s="1"/>
  <c r="E332" i="5"/>
  <c r="E371" i="6" s="1"/>
  <c r="D332" i="5"/>
  <c r="D371" i="6" s="1"/>
  <c r="C332" i="5"/>
  <c r="C371" i="6" s="1"/>
  <c r="B332" i="5"/>
  <c r="B371" i="6" s="1"/>
  <c r="Y331" i="5"/>
  <c r="Y370" i="6" s="1"/>
  <c r="X331" i="5"/>
  <c r="X370" i="6" s="1"/>
  <c r="W331" i="5"/>
  <c r="W370" i="6" s="1"/>
  <c r="V331" i="5"/>
  <c r="V370" i="6" s="1"/>
  <c r="U331" i="5"/>
  <c r="U370" i="6" s="1"/>
  <c r="T331" i="5"/>
  <c r="T370" i="6" s="1"/>
  <c r="S331" i="5"/>
  <c r="S370" i="6" s="1"/>
  <c r="R331" i="5"/>
  <c r="R370" i="6" s="1"/>
  <c r="Q331" i="5"/>
  <c r="Q370" i="6" s="1"/>
  <c r="P331" i="5"/>
  <c r="P370" i="6" s="1"/>
  <c r="O331" i="5"/>
  <c r="O370" i="6" s="1"/>
  <c r="N331" i="5"/>
  <c r="N370" i="6" s="1"/>
  <c r="M331" i="5"/>
  <c r="M370" i="6" s="1"/>
  <c r="L331" i="5"/>
  <c r="L370" i="6" s="1"/>
  <c r="K331" i="5"/>
  <c r="K370" i="6" s="1"/>
  <c r="J331" i="5"/>
  <c r="J370" i="6" s="1"/>
  <c r="I331" i="5"/>
  <c r="I370" i="6" s="1"/>
  <c r="H331" i="5"/>
  <c r="H370" i="6" s="1"/>
  <c r="G331" i="5"/>
  <c r="G370" i="6" s="1"/>
  <c r="F331" i="5"/>
  <c r="F370" i="6" s="1"/>
  <c r="E331" i="5"/>
  <c r="E370" i="6" s="1"/>
  <c r="D331" i="5"/>
  <c r="D370" i="6" s="1"/>
  <c r="C331" i="5"/>
  <c r="C370" i="6" s="1"/>
  <c r="B331" i="5"/>
  <c r="B370" i="6" s="1"/>
  <c r="Y330" i="5"/>
  <c r="Y369" i="6" s="1"/>
  <c r="X330" i="5"/>
  <c r="X369" i="6" s="1"/>
  <c r="W330" i="5"/>
  <c r="W369" i="6" s="1"/>
  <c r="V330" i="5"/>
  <c r="V369" i="6" s="1"/>
  <c r="U330" i="5"/>
  <c r="U369" i="6" s="1"/>
  <c r="T330" i="5"/>
  <c r="T369" i="6" s="1"/>
  <c r="S330" i="5"/>
  <c r="S369" i="6" s="1"/>
  <c r="R330" i="5"/>
  <c r="R369" i="6" s="1"/>
  <c r="Q330" i="5"/>
  <c r="Q369" i="6" s="1"/>
  <c r="P330" i="5"/>
  <c r="P369" i="6" s="1"/>
  <c r="O330" i="5"/>
  <c r="O369" i="6" s="1"/>
  <c r="N330" i="5"/>
  <c r="N369" i="6" s="1"/>
  <c r="M330" i="5"/>
  <c r="M369" i="6" s="1"/>
  <c r="L330" i="5"/>
  <c r="L369" i="6" s="1"/>
  <c r="K330" i="5"/>
  <c r="K369" i="6" s="1"/>
  <c r="J330" i="5"/>
  <c r="J369" i="6" s="1"/>
  <c r="I330" i="5"/>
  <c r="I369" i="6" s="1"/>
  <c r="H330" i="5"/>
  <c r="H369" i="6" s="1"/>
  <c r="G330" i="5"/>
  <c r="G369" i="6" s="1"/>
  <c r="F330" i="5"/>
  <c r="F369" i="6" s="1"/>
  <c r="E330" i="5"/>
  <c r="E369" i="6" s="1"/>
  <c r="D330" i="5"/>
  <c r="D369" i="6" s="1"/>
  <c r="C330" i="5"/>
  <c r="C369" i="6" s="1"/>
  <c r="B330" i="5"/>
  <c r="B369" i="6" s="1"/>
  <c r="Y329" i="5"/>
  <c r="Y368" i="6" s="1"/>
  <c r="X329" i="5"/>
  <c r="X368" i="6" s="1"/>
  <c r="W329" i="5"/>
  <c r="W368" i="6" s="1"/>
  <c r="V329" i="5"/>
  <c r="V368" i="6" s="1"/>
  <c r="U329" i="5"/>
  <c r="U368" i="6" s="1"/>
  <c r="T329" i="5"/>
  <c r="T368" i="6" s="1"/>
  <c r="S329" i="5"/>
  <c r="S368" i="6" s="1"/>
  <c r="R329" i="5"/>
  <c r="R368" i="6" s="1"/>
  <c r="Q329" i="5"/>
  <c r="Q368" i="6" s="1"/>
  <c r="P329" i="5"/>
  <c r="P368" i="6" s="1"/>
  <c r="O329" i="5"/>
  <c r="O368" i="6" s="1"/>
  <c r="N329" i="5"/>
  <c r="N368" i="6" s="1"/>
  <c r="M329" i="5"/>
  <c r="M368" i="6" s="1"/>
  <c r="L329" i="5"/>
  <c r="L368" i="6" s="1"/>
  <c r="K329" i="5"/>
  <c r="K368" i="6" s="1"/>
  <c r="J329" i="5"/>
  <c r="J368" i="6" s="1"/>
  <c r="I329" i="5"/>
  <c r="I368" i="6" s="1"/>
  <c r="H329" i="5"/>
  <c r="H368" i="6" s="1"/>
  <c r="G329" i="5"/>
  <c r="G368" i="6" s="1"/>
  <c r="F329" i="5"/>
  <c r="F368" i="6" s="1"/>
  <c r="E329" i="5"/>
  <c r="E368" i="6" s="1"/>
  <c r="D329" i="5"/>
  <c r="D368" i="6" s="1"/>
  <c r="C329" i="5"/>
  <c r="C368" i="6" s="1"/>
  <c r="B329" i="5"/>
  <c r="B368" i="6" s="1"/>
  <c r="N358" i="6"/>
  <c r="N210" i="5"/>
  <c r="N244" i="6" s="1"/>
  <c r="Y206" i="5"/>
  <c r="X206" i="5"/>
  <c r="W206" i="5"/>
  <c r="V206" i="5"/>
  <c r="U206" i="5"/>
  <c r="T206" i="5"/>
  <c r="S206" i="5"/>
  <c r="R206" i="5"/>
  <c r="Q206" i="5"/>
  <c r="P206" i="5"/>
  <c r="O206" i="5"/>
  <c r="N206" i="5"/>
  <c r="M206" i="5"/>
  <c r="L206" i="5"/>
  <c r="K206" i="5"/>
  <c r="J206" i="5"/>
  <c r="I206" i="5"/>
  <c r="H206" i="5"/>
  <c r="G206" i="5"/>
  <c r="F206" i="5"/>
  <c r="E206" i="5"/>
  <c r="D206" i="5"/>
  <c r="C206" i="5"/>
  <c r="B206" i="5"/>
  <c r="Y205" i="5"/>
  <c r="X205" i="5"/>
  <c r="W205" i="5"/>
  <c r="V205" i="5"/>
  <c r="U205" i="5"/>
  <c r="T205" i="5"/>
  <c r="S205" i="5"/>
  <c r="R205" i="5"/>
  <c r="Q205" i="5"/>
  <c r="P205" i="5"/>
  <c r="O205" i="5"/>
  <c r="N205" i="5"/>
  <c r="M205" i="5"/>
  <c r="L205" i="5"/>
  <c r="K205" i="5"/>
  <c r="J205" i="5"/>
  <c r="I205" i="5"/>
  <c r="H205" i="5"/>
  <c r="G205" i="5"/>
  <c r="F205" i="5"/>
  <c r="E205" i="5"/>
  <c r="D205" i="5"/>
  <c r="C205" i="5"/>
  <c r="B205" i="5"/>
  <c r="Y204" i="5"/>
  <c r="X204" i="5"/>
  <c r="W204" i="5"/>
  <c r="V204" i="5"/>
  <c r="U204" i="5"/>
  <c r="T204" i="5"/>
  <c r="S204" i="5"/>
  <c r="R204" i="5"/>
  <c r="Q204" i="5"/>
  <c r="P204" i="5"/>
  <c r="O204" i="5"/>
  <c r="N204" i="5"/>
  <c r="M204" i="5"/>
  <c r="L204" i="5"/>
  <c r="K204" i="5"/>
  <c r="J204" i="5"/>
  <c r="I204" i="5"/>
  <c r="H204" i="5"/>
  <c r="G204" i="5"/>
  <c r="F204" i="5"/>
  <c r="E204" i="5"/>
  <c r="D204" i="5"/>
  <c r="C204" i="5"/>
  <c r="B204" i="5"/>
  <c r="Y203" i="5"/>
  <c r="X203" i="5"/>
  <c r="W203" i="5"/>
  <c r="V203" i="5"/>
  <c r="U203" i="5"/>
  <c r="T203" i="5"/>
  <c r="S203" i="5"/>
  <c r="R203" i="5"/>
  <c r="Q203" i="5"/>
  <c r="P203" i="5"/>
  <c r="O203" i="5"/>
  <c r="N203" i="5"/>
  <c r="M203" i="5"/>
  <c r="L203" i="5"/>
  <c r="K203" i="5"/>
  <c r="J203" i="5"/>
  <c r="I203" i="5"/>
  <c r="H203" i="5"/>
  <c r="G203" i="5"/>
  <c r="F203" i="5"/>
  <c r="E203" i="5"/>
  <c r="D203" i="5"/>
  <c r="C203" i="5"/>
  <c r="B203" i="5"/>
  <c r="Y202" i="5"/>
  <c r="X202" i="5"/>
  <c r="W202" i="5"/>
  <c r="V202" i="5"/>
  <c r="U202" i="5"/>
  <c r="T202" i="5"/>
  <c r="S202" i="5"/>
  <c r="R202" i="5"/>
  <c r="Q202" i="5"/>
  <c r="P202" i="5"/>
  <c r="O202" i="5"/>
  <c r="N202" i="5"/>
  <c r="M202" i="5"/>
  <c r="L202" i="5"/>
  <c r="K202" i="5"/>
  <c r="J202" i="5"/>
  <c r="I202" i="5"/>
  <c r="H202" i="5"/>
  <c r="G202" i="5"/>
  <c r="F202" i="5"/>
  <c r="E202" i="5"/>
  <c r="D202" i="5"/>
  <c r="C202" i="5"/>
  <c r="B202" i="5"/>
  <c r="Y201" i="5"/>
  <c r="X201" i="5"/>
  <c r="W201" i="5"/>
  <c r="V201" i="5"/>
  <c r="U201" i="5"/>
  <c r="T201" i="5"/>
  <c r="S201" i="5"/>
  <c r="R201" i="5"/>
  <c r="Q201" i="5"/>
  <c r="P201" i="5"/>
  <c r="O201" i="5"/>
  <c r="N201" i="5"/>
  <c r="M201" i="5"/>
  <c r="L201" i="5"/>
  <c r="K201" i="5"/>
  <c r="J201" i="5"/>
  <c r="I201" i="5"/>
  <c r="H201" i="5"/>
  <c r="G201" i="5"/>
  <c r="F201" i="5"/>
  <c r="E201" i="5"/>
  <c r="D201" i="5"/>
  <c r="C201" i="5"/>
  <c r="B201" i="5"/>
  <c r="Y200" i="5"/>
  <c r="X200" i="5"/>
  <c r="W200" i="5"/>
  <c r="V200" i="5"/>
  <c r="U200" i="5"/>
  <c r="T200" i="5"/>
  <c r="S200" i="5"/>
  <c r="R200" i="5"/>
  <c r="Q200" i="5"/>
  <c r="P200" i="5"/>
  <c r="O200" i="5"/>
  <c r="N200" i="5"/>
  <c r="M200" i="5"/>
  <c r="L200" i="5"/>
  <c r="K200" i="5"/>
  <c r="J200" i="5"/>
  <c r="I200" i="5"/>
  <c r="H200" i="5"/>
  <c r="G200" i="5"/>
  <c r="F200" i="5"/>
  <c r="E200" i="5"/>
  <c r="D200" i="5"/>
  <c r="C200" i="5"/>
  <c r="B200" i="5"/>
  <c r="Y199" i="5"/>
  <c r="X199" i="5"/>
  <c r="W199" i="5"/>
  <c r="V199" i="5"/>
  <c r="U199" i="5"/>
  <c r="T199" i="5"/>
  <c r="S199" i="5"/>
  <c r="R199" i="5"/>
  <c r="Q199" i="5"/>
  <c r="P199" i="5"/>
  <c r="O199" i="5"/>
  <c r="N199" i="5"/>
  <c r="M199" i="5"/>
  <c r="L199" i="5"/>
  <c r="K199" i="5"/>
  <c r="J199" i="5"/>
  <c r="I199" i="5"/>
  <c r="H199" i="5"/>
  <c r="G199" i="5"/>
  <c r="F199" i="5"/>
  <c r="E199" i="5"/>
  <c r="D199" i="5"/>
  <c r="C199" i="5"/>
  <c r="B199" i="5"/>
  <c r="Y198" i="5"/>
  <c r="X198" i="5"/>
  <c r="W198" i="5"/>
  <c r="V198" i="5"/>
  <c r="U198" i="5"/>
  <c r="T198" i="5"/>
  <c r="S198" i="5"/>
  <c r="R198" i="5"/>
  <c r="Q198" i="5"/>
  <c r="P198" i="5"/>
  <c r="O198" i="5"/>
  <c r="N198" i="5"/>
  <c r="M198" i="5"/>
  <c r="L198" i="5"/>
  <c r="K198" i="5"/>
  <c r="J198" i="5"/>
  <c r="I198" i="5"/>
  <c r="H198" i="5"/>
  <c r="G198" i="5"/>
  <c r="F198" i="5"/>
  <c r="E198" i="5"/>
  <c r="D198" i="5"/>
  <c r="C198" i="5"/>
  <c r="B198" i="5"/>
  <c r="Y197" i="5"/>
  <c r="X197" i="5"/>
  <c r="W197" i="5"/>
  <c r="V197" i="5"/>
  <c r="U197" i="5"/>
  <c r="T197" i="5"/>
  <c r="S197" i="5"/>
  <c r="R197" i="5"/>
  <c r="Q197" i="5"/>
  <c r="P197" i="5"/>
  <c r="O197" i="5"/>
  <c r="N197" i="5"/>
  <c r="M197" i="5"/>
  <c r="L197" i="5"/>
  <c r="K197" i="5"/>
  <c r="J197" i="5"/>
  <c r="I197" i="5"/>
  <c r="H197" i="5"/>
  <c r="G197" i="5"/>
  <c r="F197" i="5"/>
  <c r="E197" i="5"/>
  <c r="D197" i="5"/>
  <c r="C197" i="5"/>
  <c r="B197" i="5"/>
  <c r="Y196" i="5"/>
  <c r="X196" i="5"/>
  <c r="W196" i="5"/>
  <c r="V196" i="5"/>
  <c r="U196" i="5"/>
  <c r="T196" i="5"/>
  <c r="S196" i="5"/>
  <c r="R196" i="5"/>
  <c r="Q196" i="5"/>
  <c r="P196" i="5"/>
  <c r="O196" i="5"/>
  <c r="N196" i="5"/>
  <c r="M196" i="5"/>
  <c r="L196" i="5"/>
  <c r="K196" i="5"/>
  <c r="J196" i="5"/>
  <c r="I196" i="5"/>
  <c r="H196" i="5"/>
  <c r="G196" i="5"/>
  <c r="F196" i="5"/>
  <c r="E196" i="5"/>
  <c r="D196" i="5"/>
  <c r="C196" i="5"/>
  <c r="B196" i="5"/>
  <c r="Y195" i="5"/>
  <c r="X195" i="5"/>
  <c r="W195" i="5"/>
  <c r="V195" i="5"/>
  <c r="U195" i="5"/>
  <c r="T195" i="5"/>
  <c r="S195" i="5"/>
  <c r="R195" i="5"/>
  <c r="Q195" i="5"/>
  <c r="P195" i="5"/>
  <c r="O195" i="5"/>
  <c r="N195" i="5"/>
  <c r="M195" i="5"/>
  <c r="L195" i="5"/>
  <c r="K195" i="5"/>
  <c r="J195" i="5"/>
  <c r="I195" i="5"/>
  <c r="H195" i="5"/>
  <c r="G195" i="5"/>
  <c r="F195" i="5"/>
  <c r="E195" i="5"/>
  <c r="D195" i="5"/>
  <c r="C195" i="5"/>
  <c r="B195" i="5"/>
  <c r="Y194" i="5"/>
  <c r="X194" i="5"/>
  <c r="W194" i="5"/>
  <c r="V194" i="5"/>
  <c r="U194" i="5"/>
  <c r="T194" i="5"/>
  <c r="S194" i="5"/>
  <c r="R194" i="5"/>
  <c r="Q194" i="5"/>
  <c r="P194" i="5"/>
  <c r="O194" i="5"/>
  <c r="N194" i="5"/>
  <c r="M194" i="5"/>
  <c r="L194" i="5"/>
  <c r="K194" i="5"/>
  <c r="J194" i="5"/>
  <c r="I194" i="5"/>
  <c r="H194" i="5"/>
  <c r="G194" i="5"/>
  <c r="F194" i="5"/>
  <c r="E194" i="5"/>
  <c r="D194" i="5"/>
  <c r="C194" i="5"/>
  <c r="B194" i="5"/>
  <c r="Y193" i="5"/>
  <c r="X193" i="5"/>
  <c r="W193" i="5"/>
  <c r="V193" i="5"/>
  <c r="U193" i="5"/>
  <c r="T193" i="5"/>
  <c r="S193" i="5"/>
  <c r="R193" i="5"/>
  <c r="Q193" i="5"/>
  <c r="P193" i="5"/>
  <c r="O193" i="5"/>
  <c r="N193" i="5"/>
  <c r="M193" i="5"/>
  <c r="L193" i="5"/>
  <c r="K193" i="5"/>
  <c r="J193" i="5"/>
  <c r="I193" i="5"/>
  <c r="H193" i="5"/>
  <c r="G193" i="5"/>
  <c r="F193" i="5"/>
  <c r="E193" i="5"/>
  <c r="D193" i="5"/>
  <c r="C193" i="5"/>
  <c r="B193" i="5"/>
  <c r="Y192" i="5"/>
  <c r="X192" i="5"/>
  <c r="W192" i="5"/>
  <c r="V192" i="5"/>
  <c r="U192" i="5"/>
  <c r="T192" i="5"/>
  <c r="S192" i="5"/>
  <c r="R192" i="5"/>
  <c r="Q192" i="5"/>
  <c r="P192" i="5"/>
  <c r="O192" i="5"/>
  <c r="N192" i="5"/>
  <c r="M192" i="5"/>
  <c r="L192" i="5"/>
  <c r="K192" i="5"/>
  <c r="J192" i="5"/>
  <c r="I192" i="5"/>
  <c r="H192" i="5"/>
  <c r="G192" i="5"/>
  <c r="F192" i="5"/>
  <c r="E192" i="5"/>
  <c r="D192" i="5"/>
  <c r="C192" i="5"/>
  <c r="B192" i="5"/>
  <c r="Y191" i="5"/>
  <c r="X191" i="5"/>
  <c r="W191" i="5"/>
  <c r="V191" i="5"/>
  <c r="U191" i="5"/>
  <c r="T191" i="5"/>
  <c r="S191" i="5"/>
  <c r="R191" i="5"/>
  <c r="Q191" i="5"/>
  <c r="P191" i="5"/>
  <c r="O191" i="5"/>
  <c r="N191" i="5"/>
  <c r="M191" i="5"/>
  <c r="L191" i="5"/>
  <c r="K191" i="5"/>
  <c r="J191" i="5"/>
  <c r="I191" i="5"/>
  <c r="H191" i="5"/>
  <c r="G191" i="5"/>
  <c r="F191" i="5"/>
  <c r="E191" i="5"/>
  <c r="D191" i="5"/>
  <c r="C191" i="5"/>
  <c r="B191" i="5"/>
  <c r="Y190" i="5"/>
  <c r="X190" i="5"/>
  <c r="W190" i="5"/>
  <c r="V190" i="5"/>
  <c r="U190" i="5"/>
  <c r="T190" i="5"/>
  <c r="S190" i="5"/>
  <c r="R190" i="5"/>
  <c r="Q190" i="5"/>
  <c r="P190" i="5"/>
  <c r="O190" i="5"/>
  <c r="N190" i="5"/>
  <c r="M190" i="5"/>
  <c r="L190" i="5"/>
  <c r="K190" i="5"/>
  <c r="J190" i="5"/>
  <c r="I190" i="5"/>
  <c r="H190" i="5"/>
  <c r="G190" i="5"/>
  <c r="F190" i="5"/>
  <c r="E190" i="5"/>
  <c r="D190" i="5"/>
  <c r="C190" i="5"/>
  <c r="B190" i="5"/>
  <c r="Y189" i="5"/>
  <c r="X189" i="5"/>
  <c r="W189" i="5"/>
  <c r="V189" i="5"/>
  <c r="U189" i="5"/>
  <c r="T189" i="5"/>
  <c r="S189" i="5"/>
  <c r="R189" i="5"/>
  <c r="Q189" i="5"/>
  <c r="P189" i="5"/>
  <c r="O189" i="5"/>
  <c r="N189" i="5"/>
  <c r="M189" i="5"/>
  <c r="L189" i="5"/>
  <c r="K189" i="5"/>
  <c r="J189" i="5"/>
  <c r="I189" i="5"/>
  <c r="H189" i="5"/>
  <c r="G189" i="5"/>
  <c r="F189" i="5"/>
  <c r="E189" i="5"/>
  <c r="D189" i="5"/>
  <c r="C189" i="5"/>
  <c r="B189" i="5"/>
  <c r="Y188" i="5"/>
  <c r="X188" i="5"/>
  <c r="W188" i="5"/>
  <c r="V188" i="5"/>
  <c r="U188" i="5"/>
  <c r="T188" i="5"/>
  <c r="S188" i="5"/>
  <c r="R188" i="5"/>
  <c r="Q188" i="5"/>
  <c r="P188" i="5"/>
  <c r="O188" i="5"/>
  <c r="N188" i="5"/>
  <c r="M188" i="5"/>
  <c r="L188" i="5"/>
  <c r="K188" i="5"/>
  <c r="J188" i="5"/>
  <c r="I188" i="5"/>
  <c r="H188" i="5"/>
  <c r="G188" i="5"/>
  <c r="F188" i="5"/>
  <c r="E188" i="5"/>
  <c r="D188" i="5"/>
  <c r="C188" i="5"/>
  <c r="B188" i="5"/>
  <c r="Y187" i="5"/>
  <c r="X187" i="5"/>
  <c r="W187" i="5"/>
  <c r="V187" i="5"/>
  <c r="U187" i="5"/>
  <c r="T187" i="5"/>
  <c r="S187" i="5"/>
  <c r="R187" i="5"/>
  <c r="Q187" i="5"/>
  <c r="P187" i="5"/>
  <c r="O187" i="5"/>
  <c r="N187" i="5"/>
  <c r="M187" i="5"/>
  <c r="L187" i="5"/>
  <c r="K187" i="5"/>
  <c r="J187" i="5"/>
  <c r="I187" i="5"/>
  <c r="H187" i="5"/>
  <c r="G187" i="5"/>
  <c r="F187" i="5"/>
  <c r="E187" i="5"/>
  <c r="D187" i="5"/>
  <c r="C187" i="5"/>
  <c r="B187" i="5"/>
  <c r="Y186" i="5"/>
  <c r="X186" i="5"/>
  <c r="W186" i="5"/>
  <c r="V186" i="5"/>
  <c r="U186" i="5"/>
  <c r="T186" i="5"/>
  <c r="S186" i="5"/>
  <c r="R186" i="5"/>
  <c r="Q186" i="5"/>
  <c r="P186" i="5"/>
  <c r="O186" i="5"/>
  <c r="N186" i="5"/>
  <c r="M186" i="5"/>
  <c r="L186" i="5"/>
  <c r="K186" i="5"/>
  <c r="J186" i="5"/>
  <c r="I186" i="5"/>
  <c r="H186" i="5"/>
  <c r="G186" i="5"/>
  <c r="F186" i="5"/>
  <c r="E186" i="5"/>
  <c r="D186" i="5"/>
  <c r="C186" i="5"/>
  <c r="B186" i="5"/>
  <c r="Y185" i="5"/>
  <c r="X185" i="5"/>
  <c r="W185" i="5"/>
  <c r="V185" i="5"/>
  <c r="U185" i="5"/>
  <c r="T185" i="5"/>
  <c r="S185" i="5"/>
  <c r="R185" i="5"/>
  <c r="Q185" i="5"/>
  <c r="P185" i="5"/>
  <c r="O185" i="5"/>
  <c r="N185" i="5"/>
  <c r="M185" i="5"/>
  <c r="L185" i="5"/>
  <c r="K185" i="5"/>
  <c r="J185" i="5"/>
  <c r="I185" i="5"/>
  <c r="H185" i="5"/>
  <c r="G185" i="5"/>
  <c r="F185" i="5"/>
  <c r="E185" i="5"/>
  <c r="D185" i="5"/>
  <c r="C185" i="5"/>
  <c r="B185" i="5"/>
  <c r="Y184" i="5"/>
  <c r="X184" i="5"/>
  <c r="W184" i="5"/>
  <c r="V184" i="5"/>
  <c r="U184" i="5"/>
  <c r="T184" i="5"/>
  <c r="S184" i="5"/>
  <c r="R184" i="5"/>
  <c r="Q184" i="5"/>
  <c r="P184" i="5"/>
  <c r="O184" i="5"/>
  <c r="N184" i="5"/>
  <c r="M184" i="5"/>
  <c r="L184" i="5"/>
  <c r="K184" i="5"/>
  <c r="J184" i="5"/>
  <c r="I184" i="5"/>
  <c r="H184" i="5"/>
  <c r="G184" i="5"/>
  <c r="F184" i="5"/>
  <c r="E184" i="5"/>
  <c r="D184" i="5"/>
  <c r="C184" i="5"/>
  <c r="B184" i="5"/>
  <c r="Y183" i="5"/>
  <c r="X183" i="5"/>
  <c r="W183" i="5"/>
  <c r="V183" i="5"/>
  <c r="U183" i="5"/>
  <c r="T183" i="5"/>
  <c r="S183" i="5"/>
  <c r="R183" i="5"/>
  <c r="Q183" i="5"/>
  <c r="P183" i="5"/>
  <c r="O183" i="5"/>
  <c r="N183" i="5"/>
  <c r="M183" i="5"/>
  <c r="L183" i="5"/>
  <c r="K183" i="5"/>
  <c r="J183" i="5"/>
  <c r="I183" i="5"/>
  <c r="H183" i="5"/>
  <c r="G183" i="5"/>
  <c r="F183" i="5"/>
  <c r="E183" i="5"/>
  <c r="D183" i="5"/>
  <c r="C183" i="5"/>
  <c r="B183" i="5"/>
  <c r="Y182" i="5"/>
  <c r="X182" i="5"/>
  <c r="W182" i="5"/>
  <c r="V182" i="5"/>
  <c r="U182" i="5"/>
  <c r="T182" i="5"/>
  <c r="S182" i="5"/>
  <c r="R182" i="5"/>
  <c r="Q182" i="5"/>
  <c r="P182" i="5"/>
  <c r="O182" i="5"/>
  <c r="N182" i="5"/>
  <c r="M182" i="5"/>
  <c r="L182" i="5"/>
  <c r="K182" i="5"/>
  <c r="J182" i="5"/>
  <c r="I182" i="5"/>
  <c r="H182" i="5"/>
  <c r="G182" i="5"/>
  <c r="F182" i="5"/>
  <c r="E182" i="5"/>
  <c r="D182" i="5"/>
  <c r="C182" i="5"/>
  <c r="B182" i="5"/>
  <c r="Y181" i="5"/>
  <c r="X181" i="5"/>
  <c r="W181" i="5"/>
  <c r="V181" i="5"/>
  <c r="U181" i="5"/>
  <c r="T181" i="5"/>
  <c r="S181" i="5"/>
  <c r="R181" i="5"/>
  <c r="Q181" i="5"/>
  <c r="P181" i="5"/>
  <c r="O181" i="5"/>
  <c r="N181" i="5"/>
  <c r="M181" i="5"/>
  <c r="L181" i="5"/>
  <c r="K181" i="5"/>
  <c r="J181" i="5"/>
  <c r="I181" i="5"/>
  <c r="H181" i="5"/>
  <c r="G181" i="5"/>
  <c r="F181" i="5"/>
  <c r="E181" i="5"/>
  <c r="D181" i="5"/>
  <c r="C181" i="5"/>
  <c r="B181" i="5"/>
  <c r="Y180" i="5"/>
  <c r="X180" i="5"/>
  <c r="W180" i="5"/>
  <c r="V180" i="5"/>
  <c r="U180" i="5"/>
  <c r="T180" i="5"/>
  <c r="S180" i="5"/>
  <c r="R180" i="5"/>
  <c r="Q180" i="5"/>
  <c r="P180" i="5"/>
  <c r="O180" i="5"/>
  <c r="N180" i="5"/>
  <c r="M180" i="5"/>
  <c r="L180" i="5"/>
  <c r="K180" i="5"/>
  <c r="J180" i="5"/>
  <c r="I180" i="5"/>
  <c r="H180" i="5"/>
  <c r="G180" i="5"/>
  <c r="F180" i="5"/>
  <c r="E180" i="5"/>
  <c r="D180" i="5"/>
  <c r="C180" i="5"/>
  <c r="B180" i="5"/>
  <c r="Y179" i="5"/>
  <c r="X179" i="5"/>
  <c r="W179" i="5"/>
  <c r="V179" i="5"/>
  <c r="U179" i="5"/>
  <c r="T179" i="5"/>
  <c r="S179" i="5"/>
  <c r="R179" i="5"/>
  <c r="Q179" i="5"/>
  <c r="P179" i="5"/>
  <c r="O179" i="5"/>
  <c r="N179" i="5"/>
  <c r="M179" i="5"/>
  <c r="L179" i="5"/>
  <c r="K179" i="5"/>
  <c r="J179" i="5"/>
  <c r="I179" i="5"/>
  <c r="H179" i="5"/>
  <c r="G179" i="5"/>
  <c r="F179" i="5"/>
  <c r="E179" i="5"/>
  <c r="D179" i="5"/>
  <c r="C179" i="5"/>
  <c r="B179" i="5"/>
  <c r="Y178" i="5"/>
  <c r="X178" i="5"/>
  <c r="W178" i="5"/>
  <c r="V178" i="5"/>
  <c r="U178" i="5"/>
  <c r="T178" i="5"/>
  <c r="S178" i="5"/>
  <c r="R178" i="5"/>
  <c r="Q178" i="5"/>
  <c r="P178" i="5"/>
  <c r="O178" i="5"/>
  <c r="N178" i="5"/>
  <c r="M178" i="5"/>
  <c r="L178" i="5"/>
  <c r="K178" i="5"/>
  <c r="J178" i="5"/>
  <c r="I178" i="5"/>
  <c r="H178" i="5"/>
  <c r="G178" i="5"/>
  <c r="F178" i="5"/>
  <c r="E178" i="5"/>
  <c r="D178" i="5"/>
  <c r="C178" i="5"/>
  <c r="B178" i="5"/>
  <c r="Y177" i="5"/>
  <c r="X177" i="5"/>
  <c r="W177" i="5"/>
  <c r="V177" i="5"/>
  <c r="U177" i="5"/>
  <c r="T177" i="5"/>
  <c r="S177" i="5"/>
  <c r="R177" i="5"/>
  <c r="Q177" i="5"/>
  <c r="P177" i="5"/>
  <c r="O177" i="5"/>
  <c r="N177" i="5"/>
  <c r="M177" i="5"/>
  <c r="L177" i="5"/>
  <c r="K177" i="5"/>
  <c r="J177" i="5"/>
  <c r="I177" i="5"/>
  <c r="H177" i="5"/>
  <c r="G177" i="5"/>
  <c r="F177" i="5"/>
  <c r="E177" i="5"/>
  <c r="D177" i="5"/>
  <c r="C177" i="5"/>
  <c r="B177" i="5"/>
  <c r="Y172" i="5"/>
  <c r="X172" i="5"/>
  <c r="W172" i="5"/>
  <c r="V172" i="5"/>
  <c r="U172" i="5"/>
  <c r="T172" i="5"/>
  <c r="S172" i="5"/>
  <c r="R172" i="5"/>
  <c r="Q172" i="5"/>
  <c r="P172" i="5"/>
  <c r="O172" i="5"/>
  <c r="N172" i="5"/>
  <c r="M172" i="5"/>
  <c r="L172" i="5"/>
  <c r="K172" i="5"/>
  <c r="J172" i="5"/>
  <c r="I172" i="5"/>
  <c r="H172" i="5"/>
  <c r="G172" i="5"/>
  <c r="F172" i="5"/>
  <c r="E172" i="5"/>
  <c r="D172" i="5"/>
  <c r="C172" i="5"/>
  <c r="B172" i="5"/>
  <c r="Y171" i="5"/>
  <c r="X171" i="5"/>
  <c r="W171" i="5"/>
  <c r="V171" i="5"/>
  <c r="U171" i="5"/>
  <c r="T171" i="5"/>
  <c r="S171" i="5"/>
  <c r="R171" i="5"/>
  <c r="Q171" i="5"/>
  <c r="P171" i="5"/>
  <c r="O171" i="5"/>
  <c r="N171" i="5"/>
  <c r="M171" i="5"/>
  <c r="L171" i="5"/>
  <c r="K171" i="5"/>
  <c r="J171" i="5"/>
  <c r="I171" i="5"/>
  <c r="H171" i="5"/>
  <c r="G171" i="5"/>
  <c r="F171" i="5"/>
  <c r="E171" i="5"/>
  <c r="D171" i="5"/>
  <c r="C171" i="5"/>
  <c r="B171" i="5"/>
  <c r="Y170" i="5"/>
  <c r="X170" i="5"/>
  <c r="W170" i="5"/>
  <c r="V170" i="5"/>
  <c r="U170" i="5"/>
  <c r="T170" i="5"/>
  <c r="S170" i="5"/>
  <c r="R170" i="5"/>
  <c r="Q170" i="5"/>
  <c r="P170" i="5"/>
  <c r="O170" i="5"/>
  <c r="N170" i="5"/>
  <c r="M170" i="5"/>
  <c r="L170" i="5"/>
  <c r="K170" i="5"/>
  <c r="J170" i="5"/>
  <c r="I170" i="5"/>
  <c r="H170" i="5"/>
  <c r="G170" i="5"/>
  <c r="F170" i="5"/>
  <c r="E170" i="5"/>
  <c r="D170" i="5"/>
  <c r="C170" i="5"/>
  <c r="B170" i="5"/>
  <c r="Y169" i="5"/>
  <c r="X169" i="5"/>
  <c r="W169" i="5"/>
  <c r="V169" i="5"/>
  <c r="U169" i="5"/>
  <c r="T169" i="5"/>
  <c r="S169" i="5"/>
  <c r="R169" i="5"/>
  <c r="Q169" i="5"/>
  <c r="P169" i="5"/>
  <c r="O169" i="5"/>
  <c r="N169" i="5"/>
  <c r="M169" i="5"/>
  <c r="L169" i="5"/>
  <c r="K169" i="5"/>
  <c r="J169" i="5"/>
  <c r="I169" i="5"/>
  <c r="H169" i="5"/>
  <c r="G169" i="5"/>
  <c r="F169" i="5"/>
  <c r="E169" i="5"/>
  <c r="D169" i="5"/>
  <c r="C169" i="5"/>
  <c r="B169" i="5"/>
  <c r="Y168" i="5"/>
  <c r="X168" i="5"/>
  <c r="W168" i="5"/>
  <c r="V168" i="5"/>
  <c r="U168" i="5"/>
  <c r="T168" i="5"/>
  <c r="S168" i="5"/>
  <c r="R168" i="5"/>
  <c r="Q168" i="5"/>
  <c r="P168" i="5"/>
  <c r="O168" i="5"/>
  <c r="N168" i="5"/>
  <c r="M168" i="5"/>
  <c r="L168" i="5"/>
  <c r="K168" i="5"/>
  <c r="J168" i="5"/>
  <c r="I168" i="5"/>
  <c r="H168" i="5"/>
  <c r="G168" i="5"/>
  <c r="F168" i="5"/>
  <c r="E168" i="5"/>
  <c r="D168" i="5"/>
  <c r="C168" i="5"/>
  <c r="B168" i="5"/>
  <c r="Y167" i="5"/>
  <c r="X167" i="5"/>
  <c r="W167" i="5"/>
  <c r="V167" i="5"/>
  <c r="U167" i="5"/>
  <c r="T167" i="5"/>
  <c r="S167" i="5"/>
  <c r="R167" i="5"/>
  <c r="Q167" i="5"/>
  <c r="P167" i="5"/>
  <c r="O167" i="5"/>
  <c r="N167" i="5"/>
  <c r="M167" i="5"/>
  <c r="L167" i="5"/>
  <c r="K167" i="5"/>
  <c r="J167" i="5"/>
  <c r="I167" i="5"/>
  <c r="H167" i="5"/>
  <c r="G167" i="5"/>
  <c r="F167" i="5"/>
  <c r="E167" i="5"/>
  <c r="D167" i="5"/>
  <c r="C167" i="5"/>
  <c r="B167" i="5"/>
  <c r="Y166" i="5"/>
  <c r="X166" i="5"/>
  <c r="W166" i="5"/>
  <c r="V166" i="5"/>
  <c r="U166" i="5"/>
  <c r="T166" i="5"/>
  <c r="S166" i="5"/>
  <c r="R166" i="5"/>
  <c r="Q166" i="5"/>
  <c r="P166" i="5"/>
  <c r="O166" i="5"/>
  <c r="N166" i="5"/>
  <c r="M166" i="5"/>
  <c r="L166" i="5"/>
  <c r="K166" i="5"/>
  <c r="J166" i="5"/>
  <c r="I166" i="5"/>
  <c r="H166" i="5"/>
  <c r="G166" i="5"/>
  <c r="F166" i="5"/>
  <c r="E166" i="5"/>
  <c r="D166" i="5"/>
  <c r="C166" i="5"/>
  <c r="B166" i="5"/>
  <c r="Y165" i="5"/>
  <c r="X165" i="5"/>
  <c r="W165" i="5"/>
  <c r="V165" i="5"/>
  <c r="U165" i="5"/>
  <c r="T165" i="5"/>
  <c r="S165" i="5"/>
  <c r="R165" i="5"/>
  <c r="Q165" i="5"/>
  <c r="P165" i="5"/>
  <c r="O165" i="5"/>
  <c r="N165" i="5"/>
  <c r="M165" i="5"/>
  <c r="L165" i="5"/>
  <c r="K165" i="5"/>
  <c r="J165" i="5"/>
  <c r="I165" i="5"/>
  <c r="H165" i="5"/>
  <c r="G165" i="5"/>
  <c r="F165" i="5"/>
  <c r="E165" i="5"/>
  <c r="D165" i="5"/>
  <c r="C165" i="5"/>
  <c r="B165" i="5"/>
  <c r="Y164" i="5"/>
  <c r="X164" i="5"/>
  <c r="W164" i="5"/>
  <c r="V164" i="5"/>
  <c r="U164" i="5"/>
  <c r="T164" i="5"/>
  <c r="S164" i="5"/>
  <c r="R164" i="5"/>
  <c r="Q164" i="5"/>
  <c r="P164" i="5"/>
  <c r="O164" i="5"/>
  <c r="N164" i="5"/>
  <c r="M164" i="5"/>
  <c r="L164" i="5"/>
  <c r="K164" i="5"/>
  <c r="J164" i="5"/>
  <c r="I164" i="5"/>
  <c r="H164" i="5"/>
  <c r="G164" i="5"/>
  <c r="F164" i="5"/>
  <c r="E164" i="5"/>
  <c r="D164" i="5"/>
  <c r="C164" i="5"/>
  <c r="B164" i="5"/>
  <c r="Y163" i="5"/>
  <c r="X163" i="5"/>
  <c r="W163" i="5"/>
  <c r="V163" i="5"/>
  <c r="U163" i="5"/>
  <c r="T163" i="5"/>
  <c r="S163" i="5"/>
  <c r="R163" i="5"/>
  <c r="Q163" i="5"/>
  <c r="P163" i="5"/>
  <c r="O163" i="5"/>
  <c r="N163" i="5"/>
  <c r="M163" i="5"/>
  <c r="L163" i="5"/>
  <c r="K163" i="5"/>
  <c r="J163" i="5"/>
  <c r="I163" i="5"/>
  <c r="H163" i="5"/>
  <c r="G163" i="5"/>
  <c r="F163" i="5"/>
  <c r="E163" i="5"/>
  <c r="D163" i="5"/>
  <c r="C163" i="5"/>
  <c r="B163" i="5"/>
  <c r="Y162" i="5"/>
  <c r="X162" i="5"/>
  <c r="W162" i="5"/>
  <c r="V162" i="5"/>
  <c r="U162" i="5"/>
  <c r="T162" i="5"/>
  <c r="S162" i="5"/>
  <c r="R162" i="5"/>
  <c r="Q162" i="5"/>
  <c r="P162" i="5"/>
  <c r="O162" i="5"/>
  <c r="N162" i="5"/>
  <c r="M162" i="5"/>
  <c r="L162" i="5"/>
  <c r="K162" i="5"/>
  <c r="J162" i="5"/>
  <c r="I162" i="5"/>
  <c r="H162" i="5"/>
  <c r="G162" i="5"/>
  <c r="F162" i="5"/>
  <c r="E162" i="5"/>
  <c r="D162" i="5"/>
  <c r="C162" i="5"/>
  <c r="B162" i="5"/>
  <c r="Y161" i="5"/>
  <c r="X161" i="5"/>
  <c r="W161" i="5"/>
  <c r="V161" i="5"/>
  <c r="U161" i="5"/>
  <c r="T161" i="5"/>
  <c r="S161" i="5"/>
  <c r="R161" i="5"/>
  <c r="Q161" i="5"/>
  <c r="P161" i="5"/>
  <c r="O161" i="5"/>
  <c r="N161" i="5"/>
  <c r="M161" i="5"/>
  <c r="L161" i="5"/>
  <c r="K161" i="5"/>
  <c r="J161" i="5"/>
  <c r="I161" i="5"/>
  <c r="H161" i="5"/>
  <c r="G161" i="5"/>
  <c r="F161" i="5"/>
  <c r="E161" i="5"/>
  <c r="D161" i="5"/>
  <c r="C161" i="5"/>
  <c r="B161" i="5"/>
  <c r="Y160" i="5"/>
  <c r="X160" i="5"/>
  <c r="W160" i="5"/>
  <c r="V160" i="5"/>
  <c r="U160" i="5"/>
  <c r="T160" i="5"/>
  <c r="S160" i="5"/>
  <c r="R160" i="5"/>
  <c r="Q160" i="5"/>
  <c r="P160" i="5"/>
  <c r="O160" i="5"/>
  <c r="N160" i="5"/>
  <c r="M160" i="5"/>
  <c r="L160" i="5"/>
  <c r="K160" i="5"/>
  <c r="J160" i="5"/>
  <c r="I160" i="5"/>
  <c r="H160" i="5"/>
  <c r="G160" i="5"/>
  <c r="F160" i="5"/>
  <c r="E160" i="5"/>
  <c r="D160" i="5"/>
  <c r="C160" i="5"/>
  <c r="B160" i="5"/>
  <c r="Y159" i="5"/>
  <c r="X159" i="5"/>
  <c r="W159" i="5"/>
  <c r="V159" i="5"/>
  <c r="U159" i="5"/>
  <c r="T159" i="5"/>
  <c r="S159" i="5"/>
  <c r="R159" i="5"/>
  <c r="Q159" i="5"/>
  <c r="P159" i="5"/>
  <c r="O159" i="5"/>
  <c r="N159" i="5"/>
  <c r="M159" i="5"/>
  <c r="L159" i="5"/>
  <c r="K159" i="5"/>
  <c r="J159" i="5"/>
  <c r="I159" i="5"/>
  <c r="H159" i="5"/>
  <c r="G159" i="5"/>
  <c r="F159" i="5"/>
  <c r="E159" i="5"/>
  <c r="D159" i="5"/>
  <c r="C159" i="5"/>
  <c r="B159" i="5"/>
  <c r="Y158" i="5"/>
  <c r="X158" i="5"/>
  <c r="W158" i="5"/>
  <c r="V158" i="5"/>
  <c r="U158" i="5"/>
  <c r="T158" i="5"/>
  <c r="S158" i="5"/>
  <c r="R158" i="5"/>
  <c r="Q158" i="5"/>
  <c r="P158" i="5"/>
  <c r="O158" i="5"/>
  <c r="N158" i="5"/>
  <c r="M158" i="5"/>
  <c r="L158" i="5"/>
  <c r="K158" i="5"/>
  <c r="J158" i="5"/>
  <c r="I158" i="5"/>
  <c r="H158" i="5"/>
  <c r="G158" i="5"/>
  <c r="F158" i="5"/>
  <c r="E158" i="5"/>
  <c r="D158" i="5"/>
  <c r="C158" i="5"/>
  <c r="B158" i="5"/>
  <c r="Y157" i="5"/>
  <c r="X157" i="5"/>
  <c r="W157" i="5"/>
  <c r="V157" i="5"/>
  <c r="U157" i="5"/>
  <c r="T157" i="5"/>
  <c r="S157" i="5"/>
  <c r="R157" i="5"/>
  <c r="Q157" i="5"/>
  <c r="P157" i="5"/>
  <c r="O157" i="5"/>
  <c r="N157" i="5"/>
  <c r="M157" i="5"/>
  <c r="L157" i="5"/>
  <c r="K157" i="5"/>
  <c r="J157" i="5"/>
  <c r="I157" i="5"/>
  <c r="H157" i="5"/>
  <c r="G157" i="5"/>
  <c r="F157" i="5"/>
  <c r="E157" i="5"/>
  <c r="D157" i="5"/>
  <c r="C157" i="5"/>
  <c r="B157" i="5"/>
  <c r="Y156" i="5"/>
  <c r="X156" i="5"/>
  <c r="W156" i="5"/>
  <c r="V156" i="5"/>
  <c r="U156" i="5"/>
  <c r="T156" i="5"/>
  <c r="S156" i="5"/>
  <c r="R156" i="5"/>
  <c r="Q156" i="5"/>
  <c r="P156" i="5"/>
  <c r="O156" i="5"/>
  <c r="N156" i="5"/>
  <c r="M156" i="5"/>
  <c r="L156" i="5"/>
  <c r="K156" i="5"/>
  <c r="J156" i="5"/>
  <c r="I156" i="5"/>
  <c r="H156" i="5"/>
  <c r="G156" i="5"/>
  <c r="F156" i="5"/>
  <c r="E156" i="5"/>
  <c r="D156" i="5"/>
  <c r="C156" i="5"/>
  <c r="B156" i="5"/>
  <c r="Y155" i="5"/>
  <c r="X155" i="5"/>
  <c r="W155" i="5"/>
  <c r="V155" i="5"/>
  <c r="U155" i="5"/>
  <c r="T155" i="5"/>
  <c r="S155" i="5"/>
  <c r="R155" i="5"/>
  <c r="Q155" i="5"/>
  <c r="P155" i="5"/>
  <c r="O155" i="5"/>
  <c r="N155" i="5"/>
  <c r="M155" i="5"/>
  <c r="L155" i="5"/>
  <c r="K155" i="5"/>
  <c r="J155" i="5"/>
  <c r="I155" i="5"/>
  <c r="H155" i="5"/>
  <c r="G155" i="5"/>
  <c r="F155" i="5"/>
  <c r="E155" i="5"/>
  <c r="D155" i="5"/>
  <c r="C155" i="5"/>
  <c r="B155" i="5"/>
  <c r="Y154" i="5"/>
  <c r="X154" i="5"/>
  <c r="W154" i="5"/>
  <c r="V154" i="5"/>
  <c r="U154" i="5"/>
  <c r="T154" i="5"/>
  <c r="S154" i="5"/>
  <c r="R154" i="5"/>
  <c r="Q154" i="5"/>
  <c r="P154" i="5"/>
  <c r="O154" i="5"/>
  <c r="N154" i="5"/>
  <c r="M154" i="5"/>
  <c r="L154" i="5"/>
  <c r="K154" i="5"/>
  <c r="J154" i="5"/>
  <c r="I154" i="5"/>
  <c r="H154" i="5"/>
  <c r="G154" i="5"/>
  <c r="F154" i="5"/>
  <c r="E154" i="5"/>
  <c r="D154" i="5"/>
  <c r="C154" i="5"/>
  <c r="B154" i="5"/>
  <c r="Y153" i="5"/>
  <c r="X153" i="5"/>
  <c r="W153" i="5"/>
  <c r="V153" i="5"/>
  <c r="U153" i="5"/>
  <c r="T153" i="5"/>
  <c r="S153" i="5"/>
  <c r="R153" i="5"/>
  <c r="Q153" i="5"/>
  <c r="P153" i="5"/>
  <c r="O153" i="5"/>
  <c r="N153" i="5"/>
  <c r="M153" i="5"/>
  <c r="L153" i="5"/>
  <c r="K153" i="5"/>
  <c r="J153" i="5"/>
  <c r="I153" i="5"/>
  <c r="H153" i="5"/>
  <c r="G153" i="5"/>
  <c r="F153" i="5"/>
  <c r="E153" i="5"/>
  <c r="D153" i="5"/>
  <c r="C153" i="5"/>
  <c r="B153" i="5"/>
  <c r="Y152" i="5"/>
  <c r="X152" i="5"/>
  <c r="W152" i="5"/>
  <c r="V152" i="5"/>
  <c r="U152" i="5"/>
  <c r="T152" i="5"/>
  <c r="S152" i="5"/>
  <c r="R152" i="5"/>
  <c r="Q152" i="5"/>
  <c r="P152" i="5"/>
  <c r="O152" i="5"/>
  <c r="N152" i="5"/>
  <c r="M152" i="5"/>
  <c r="L152" i="5"/>
  <c r="K152" i="5"/>
  <c r="J152" i="5"/>
  <c r="I152" i="5"/>
  <c r="H152" i="5"/>
  <c r="G152" i="5"/>
  <c r="F152" i="5"/>
  <c r="E152" i="5"/>
  <c r="D152" i="5"/>
  <c r="C152" i="5"/>
  <c r="B152" i="5"/>
  <c r="Y151" i="5"/>
  <c r="X151" i="5"/>
  <c r="W151" i="5"/>
  <c r="V151" i="5"/>
  <c r="U151" i="5"/>
  <c r="T151" i="5"/>
  <c r="S151" i="5"/>
  <c r="R151" i="5"/>
  <c r="Q151" i="5"/>
  <c r="P151" i="5"/>
  <c r="O151" i="5"/>
  <c r="N151" i="5"/>
  <c r="M151" i="5"/>
  <c r="L151" i="5"/>
  <c r="K151" i="5"/>
  <c r="J151" i="5"/>
  <c r="I151" i="5"/>
  <c r="H151" i="5"/>
  <c r="G151" i="5"/>
  <c r="F151" i="5"/>
  <c r="E151" i="5"/>
  <c r="D151" i="5"/>
  <c r="C151" i="5"/>
  <c r="B151" i="5"/>
  <c r="Y150" i="5"/>
  <c r="X150" i="5"/>
  <c r="W150" i="5"/>
  <c r="V150" i="5"/>
  <c r="U150" i="5"/>
  <c r="T150" i="5"/>
  <c r="S150" i="5"/>
  <c r="R150" i="5"/>
  <c r="Q150" i="5"/>
  <c r="P150" i="5"/>
  <c r="O150" i="5"/>
  <c r="N150" i="5"/>
  <c r="M150" i="5"/>
  <c r="L150" i="5"/>
  <c r="K150" i="5"/>
  <c r="J150" i="5"/>
  <c r="I150" i="5"/>
  <c r="H150" i="5"/>
  <c r="G150" i="5"/>
  <c r="F150" i="5"/>
  <c r="E150" i="5"/>
  <c r="D150" i="5"/>
  <c r="C150" i="5"/>
  <c r="B150" i="5"/>
  <c r="Y149" i="5"/>
  <c r="X149" i="5"/>
  <c r="W149" i="5"/>
  <c r="V149" i="5"/>
  <c r="U149" i="5"/>
  <c r="T149" i="5"/>
  <c r="S149" i="5"/>
  <c r="R149" i="5"/>
  <c r="Q149" i="5"/>
  <c r="P149" i="5"/>
  <c r="O149" i="5"/>
  <c r="N149" i="5"/>
  <c r="M149" i="5"/>
  <c r="L149" i="5"/>
  <c r="K149" i="5"/>
  <c r="J149" i="5"/>
  <c r="I149" i="5"/>
  <c r="H149" i="5"/>
  <c r="G149" i="5"/>
  <c r="F149" i="5"/>
  <c r="E149" i="5"/>
  <c r="D149" i="5"/>
  <c r="C149" i="5"/>
  <c r="B149" i="5"/>
  <c r="Y148" i="5"/>
  <c r="X148" i="5"/>
  <c r="W148" i="5"/>
  <c r="V148" i="5"/>
  <c r="U148" i="5"/>
  <c r="T148" i="5"/>
  <c r="S148" i="5"/>
  <c r="R148" i="5"/>
  <c r="Q148" i="5"/>
  <c r="P148" i="5"/>
  <c r="O148" i="5"/>
  <c r="N148" i="5"/>
  <c r="M148" i="5"/>
  <c r="L148" i="5"/>
  <c r="K148" i="5"/>
  <c r="J148" i="5"/>
  <c r="I148" i="5"/>
  <c r="H148" i="5"/>
  <c r="G148" i="5"/>
  <c r="F148" i="5"/>
  <c r="E148" i="5"/>
  <c r="D148" i="5"/>
  <c r="C148" i="5"/>
  <c r="B148" i="5"/>
  <c r="Y147" i="5"/>
  <c r="X147" i="5"/>
  <c r="W147" i="5"/>
  <c r="V147" i="5"/>
  <c r="U147" i="5"/>
  <c r="T147" i="5"/>
  <c r="S147" i="5"/>
  <c r="R147" i="5"/>
  <c r="Q147" i="5"/>
  <c r="P147" i="5"/>
  <c r="O147" i="5"/>
  <c r="N147" i="5"/>
  <c r="M147" i="5"/>
  <c r="L147" i="5"/>
  <c r="K147" i="5"/>
  <c r="J147" i="5"/>
  <c r="I147" i="5"/>
  <c r="H147" i="5"/>
  <c r="G147" i="5"/>
  <c r="F147" i="5"/>
  <c r="E147" i="5"/>
  <c r="D147" i="5"/>
  <c r="C147" i="5"/>
  <c r="B147" i="5"/>
  <c r="Y146" i="5"/>
  <c r="X146" i="5"/>
  <c r="W146" i="5"/>
  <c r="V146" i="5"/>
  <c r="U146" i="5"/>
  <c r="T146" i="5"/>
  <c r="S146" i="5"/>
  <c r="R146" i="5"/>
  <c r="Q146" i="5"/>
  <c r="P146" i="5"/>
  <c r="O146" i="5"/>
  <c r="N146" i="5"/>
  <c r="M146" i="5"/>
  <c r="L146" i="5"/>
  <c r="K146" i="5"/>
  <c r="J146" i="5"/>
  <c r="I146" i="5"/>
  <c r="H146" i="5"/>
  <c r="G146" i="5"/>
  <c r="F146" i="5"/>
  <c r="E146" i="5"/>
  <c r="D146" i="5"/>
  <c r="C146" i="5"/>
  <c r="B146" i="5"/>
  <c r="Y145" i="5"/>
  <c r="X145" i="5"/>
  <c r="W145" i="5"/>
  <c r="V145" i="5"/>
  <c r="U145" i="5"/>
  <c r="T145" i="5"/>
  <c r="S145" i="5"/>
  <c r="R145" i="5"/>
  <c r="Q145" i="5"/>
  <c r="P145" i="5"/>
  <c r="O145" i="5"/>
  <c r="N145" i="5"/>
  <c r="M145" i="5"/>
  <c r="L145" i="5"/>
  <c r="K145" i="5"/>
  <c r="J145" i="5"/>
  <c r="I145" i="5"/>
  <c r="H145" i="5"/>
  <c r="G145" i="5"/>
  <c r="F145" i="5"/>
  <c r="E145" i="5"/>
  <c r="D145" i="5"/>
  <c r="C145" i="5"/>
  <c r="B145" i="5"/>
  <c r="Y144" i="5"/>
  <c r="X144" i="5"/>
  <c r="W144" i="5"/>
  <c r="V144" i="5"/>
  <c r="U144" i="5"/>
  <c r="T144" i="5"/>
  <c r="S144" i="5"/>
  <c r="R144" i="5"/>
  <c r="Q144" i="5"/>
  <c r="P144" i="5"/>
  <c r="O144" i="5"/>
  <c r="N144" i="5"/>
  <c r="M144" i="5"/>
  <c r="L144" i="5"/>
  <c r="K144" i="5"/>
  <c r="J144" i="5"/>
  <c r="I144" i="5"/>
  <c r="H144" i="5"/>
  <c r="G144" i="5"/>
  <c r="F144" i="5"/>
  <c r="E144" i="5"/>
  <c r="D144" i="5"/>
  <c r="C144" i="5"/>
  <c r="B144" i="5"/>
  <c r="Y143" i="5"/>
  <c r="X143" i="5"/>
  <c r="W143" i="5"/>
  <c r="V143" i="5"/>
  <c r="U143" i="5"/>
  <c r="T143" i="5"/>
  <c r="S143" i="5"/>
  <c r="R143" i="5"/>
  <c r="Q143" i="5"/>
  <c r="P143" i="5"/>
  <c r="O143" i="5"/>
  <c r="N143" i="5"/>
  <c r="M143" i="5"/>
  <c r="L143" i="5"/>
  <c r="K143" i="5"/>
  <c r="J143" i="5"/>
  <c r="I143" i="5"/>
  <c r="H143" i="5"/>
  <c r="G143" i="5"/>
  <c r="F143" i="5"/>
  <c r="E143" i="5"/>
  <c r="D143" i="5"/>
  <c r="C143" i="5"/>
  <c r="B143" i="5"/>
  <c r="R216" i="3"/>
  <c r="F216" i="3"/>
  <c r="R215" i="3"/>
  <c r="F215" i="3"/>
  <c r="R214" i="3"/>
  <c r="F214" i="3"/>
  <c r="R213" i="3"/>
  <c r="J213" i="3"/>
  <c r="F213" i="3"/>
  <c r="D213" i="3"/>
  <c r="V212" i="3"/>
  <c r="R212" i="3"/>
  <c r="P212" i="3"/>
  <c r="J212" i="3"/>
  <c r="F212" i="3"/>
  <c r="D212" i="3"/>
  <c r="V211" i="3"/>
  <c r="R211" i="3"/>
  <c r="P211" i="3"/>
  <c r="J211" i="3"/>
  <c r="F211" i="3"/>
  <c r="D211" i="3"/>
  <c r="V210" i="3"/>
  <c r="R210" i="3"/>
  <c r="P210" i="3"/>
  <c r="J210" i="3"/>
  <c r="F210" i="3"/>
  <c r="D210" i="3"/>
  <c r="V209" i="3"/>
  <c r="R209" i="3"/>
  <c r="P209" i="3"/>
  <c r="J209" i="3"/>
  <c r="G209" i="3"/>
  <c r="F209" i="3"/>
  <c r="D209" i="3"/>
  <c r="V208" i="3"/>
  <c r="S208" i="3"/>
  <c r="R208" i="3"/>
  <c r="P208" i="3"/>
  <c r="J208" i="3"/>
  <c r="G208" i="3"/>
  <c r="F208" i="3"/>
  <c r="D208" i="3"/>
  <c r="V207" i="3"/>
  <c r="S207" i="3"/>
  <c r="R207" i="3"/>
  <c r="P207" i="3"/>
  <c r="J207" i="3"/>
  <c r="G207" i="3"/>
  <c r="F207" i="3"/>
  <c r="D207" i="3"/>
  <c r="V206" i="3"/>
  <c r="S206" i="3"/>
  <c r="R206" i="3"/>
  <c r="P206" i="3"/>
  <c r="J206" i="3"/>
  <c r="H206" i="3"/>
  <c r="G206" i="3"/>
  <c r="F206" i="3"/>
  <c r="E206" i="3"/>
  <c r="D206" i="3"/>
  <c r="X205" i="3"/>
  <c r="V205" i="3"/>
  <c r="T205" i="3"/>
  <c r="S205" i="3"/>
  <c r="R205" i="3"/>
  <c r="Q205" i="3"/>
  <c r="P205" i="3"/>
  <c r="L205" i="3"/>
  <c r="J205" i="3"/>
  <c r="H205" i="3"/>
  <c r="G205" i="3"/>
  <c r="F205" i="3"/>
  <c r="E205" i="3"/>
  <c r="D205" i="3"/>
  <c r="X204" i="3"/>
  <c r="V204" i="3"/>
  <c r="T204" i="3"/>
  <c r="S204" i="3"/>
  <c r="R204" i="3"/>
  <c r="Q204" i="3"/>
  <c r="P204" i="3"/>
  <c r="L204" i="3"/>
  <c r="J204" i="3"/>
  <c r="H204" i="3"/>
  <c r="G204" i="3"/>
  <c r="F204" i="3"/>
  <c r="E204" i="3"/>
  <c r="D204" i="3"/>
  <c r="X203" i="3"/>
  <c r="V203" i="3"/>
  <c r="T203" i="3"/>
  <c r="S203" i="3"/>
  <c r="R203" i="3"/>
  <c r="Q203" i="3"/>
  <c r="P203" i="3"/>
  <c r="L203" i="3"/>
  <c r="J203" i="3"/>
  <c r="H203" i="3"/>
  <c r="G203" i="3"/>
  <c r="F203" i="3"/>
  <c r="E203" i="3"/>
  <c r="D203" i="3"/>
  <c r="X202" i="3"/>
  <c r="V202" i="3"/>
  <c r="T202" i="3"/>
  <c r="S202" i="3"/>
  <c r="R202" i="3"/>
  <c r="Q202" i="3"/>
  <c r="P202" i="3"/>
  <c r="M202" i="3"/>
  <c r="L202" i="3"/>
  <c r="K202" i="3"/>
  <c r="J202" i="3"/>
  <c r="H202" i="3"/>
  <c r="G202" i="3"/>
  <c r="F202" i="3"/>
  <c r="E202" i="3"/>
  <c r="D202" i="3"/>
  <c r="Y201" i="3"/>
  <c r="X201" i="3"/>
  <c r="W201" i="3"/>
  <c r="V201" i="3"/>
  <c r="T201" i="3"/>
  <c r="S201" i="3"/>
  <c r="R201" i="3"/>
  <c r="Q201" i="3"/>
  <c r="P201" i="3"/>
  <c r="M201" i="3"/>
  <c r="L201" i="3"/>
  <c r="K201" i="3"/>
  <c r="J201" i="3"/>
  <c r="H201" i="3"/>
  <c r="G201" i="3"/>
  <c r="F201" i="3"/>
  <c r="E201" i="3"/>
  <c r="D201" i="3"/>
  <c r="Y200" i="3"/>
  <c r="X200" i="3"/>
  <c r="W200" i="3"/>
  <c r="V200" i="3"/>
  <c r="T200" i="3"/>
  <c r="S200" i="3"/>
  <c r="R200" i="3"/>
  <c r="Q200" i="3"/>
  <c r="P200" i="3"/>
  <c r="M200" i="3"/>
  <c r="L200" i="3"/>
  <c r="K200" i="3"/>
  <c r="J200" i="3"/>
  <c r="H200" i="3"/>
  <c r="G200" i="3"/>
  <c r="F200" i="3"/>
  <c r="E200" i="3"/>
  <c r="D200" i="3"/>
  <c r="Y199" i="3"/>
  <c r="X199" i="3"/>
  <c r="W199" i="3"/>
  <c r="V199" i="3"/>
  <c r="T199" i="3"/>
  <c r="S199" i="3"/>
  <c r="R199" i="3"/>
  <c r="Q199" i="3"/>
  <c r="P199" i="3"/>
  <c r="M199" i="3"/>
  <c r="L199" i="3"/>
  <c r="K199" i="3"/>
  <c r="J199" i="3"/>
  <c r="I199" i="3"/>
  <c r="H199" i="3"/>
  <c r="G199" i="3"/>
  <c r="F199" i="3"/>
  <c r="E199" i="3"/>
  <c r="D199" i="3"/>
  <c r="C199" i="3"/>
  <c r="Y198" i="3"/>
  <c r="X198" i="3"/>
  <c r="W198" i="3"/>
  <c r="V198" i="3"/>
  <c r="U198" i="3"/>
  <c r="T198" i="3"/>
  <c r="S198" i="3"/>
  <c r="R198" i="3"/>
  <c r="Q198" i="3"/>
  <c r="P198" i="3"/>
  <c r="O198" i="3"/>
  <c r="M198" i="3"/>
  <c r="L198" i="3"/>
  <c r="K198" i="3"/>
  <c r="J198" i="3"/>
  <c r="I198" i="3"/>
  <c r="H198" i="3"/>
  <c r="G198" i="3"/>
  <c r="F198" i="3"/>
  <c r="E198" i="3"/>
  <c r="D198" i="3"/>
  <c r="C198" i="3"/>
  <c r="Y197" i="3"/>
  <c r="X197" i="3"/>
  <c r="W197" i="3"/>
  <c r="V197" i="3"/>
  <c r="U197" i="3"/>
  <c r="T197" i="3"/>
  <c r="S197" i="3"/>
  <c r="R197" i="3"/>
  <c r="Q197" i="3"/>
  <c r="P197" i="3"/>
  <c r="O197" i="3"/>
  <c r="M197" i="3"/>
  <c r="L197" i="3"/>
  <c r="K197" i="3"/>
  <c r="J197" i="3"/>
  <c r="I197" i="3"/>
  <c r="H197" i="3"/>
  <c r="G197" i="3"/>
  <c r="F197" i="3"/>
  <c r="E197" i="3"/>
  <c r="D197" i="3"/>
  <c r="C197" i="3"/>
  <c r="Y196" i="3"/>
  <c r="X196" i="3"/>
  <c r="W196" i="3"/>
  <c r="V196" i="3"/>
  <c r="U196" i="3"/>
  <c r="T196" i="3"/>
  <c r="S196" i="3"/>
  <c r="R196" i="3"/>
  <c r="Q196" i="3"/>
  <c r="P196" i="3"/>
  <c r="O196" i="3"/>
  <c r="M196" i="3"/>
  <c r="L196" i="3"/>
  <c r="K196" i="3"/>
  <c r="J196" i="3"/>
  <c r="I196" i="3"/>
  <c r="H196" i="3"/>
  <c r="G196" i="3"/>
  <c r="F196" i="3"/>
  <c r="E196" i="3"/>
  <c r="D196" i="3"/>
  <c r="C196" i="3"/>
  <c r="Y195" i="3"/>
  <c r="X195" i="3"/>
  <c r="W195" i="3"/>
  <c r="V195" i="3"/>
  <c r="U195" i="3"/>
  <c r="T195" i="3"/>
  <c r="S195" i="3"/>
  <c r="R195" i="3"/>
  <c r="Q195" i="3"/>
  <c r="P195" i="3"/>
  <c r="O195" i="3"/>
  <c r="M195" i="3"/>
  <c r="L195" i="3"/>
  <c r="K195" i="3"/>
  <c r="J195" i="3"/>
  <c r="I195" i="3"/>
  <c r="H195" i="3"/>
  <c r="G195" i="3"/>
  <c r="F195" i="3"/>
  <c r="E195" i="3"/>
  <c r="D195" i="3"/>
  <c r="C195" i="3"/>
  <c r="Y194" i="3"/>
  <c r="X194" i="3"/>
  <c r="W194" i="3"/>
  <c r="V194" i="3"/>
  <c r="U194" i="3"/>
  <c r="T194" i="3"/>
  <c r="S194" i="3"/>
  <c r="R194" i="3"/>
  <c r="Q194" i="3"/>
  <c r="P194" i="3"/>
  <c r="O194" i="3"/>
  <c r="M194" i="3"/>
  <c r="L194" i="3"/>
  <c r="K194" i="3"/>
  <c r="J194" i="3"/>
  <c r="I194" i="3"/>
  <c r="H194" i="3"/>
  <c r="G194" i="3"/>
  <c r="F194" i="3"/>
  <c r="E194" i="3"/>
  <c r="D194" i="3"/>
  <c r="C194" i="3"/>
  <c r="Y193" i="3"/>
  <c r="X193" i="3"/>
  <c r="W193" i="3"/>
  <c r="V193" i="3"/>
  <c r="U193" i="3"/>
  <c r="T193" i="3"/>
  <c r="S193" i="3"/>
  <c r="R193" i="3"/>
  <c r="Q193" i="3"/>
  <c r="P193" i="3"/>
  <c r="O193" i="3"/>
  <c r="M193" i="3"/>
  <c r="L193" i="3"/>
  <c r="K193" i="3"/>
  <c r="J193" i="3"/>
  <c r="I193" i="3"/>
  <c r="H193" i="3"/>
  <c r="G193" i="3"/>
  <c r="F193" i="3"/>
  <c r="E193" i="3"/>
  <c r="D193" i="3"/>
  <c r="C193" i="3"/>
  <c r="Y192" i="3"/>
  <c r="X192" i="3"/>
  <c r="W192" i="3"/>
  <c r="V192" i="3"/>
  <c r="U192" i="3"/>
  <c r="T192" i="3"/>
  <c r="S192" i="3"/>
  <c r="R192" i="3"/>
  <c r="Q192" i="3"/>
  <c r="P192" i="3"/>
  <c r="O192" i="3"/>
  <c r="M192" i="3"/>
  <c r="L192" i="3"/>
  <c r="K192" i="3"/>
  <c r="J192" i="3"/>
  <c r="I192" i="3"/>
  <c r="H192" i="3"/>
  <c r="G192" i="3"/>
  <c r="F192" i="3"/>
  <c r="E192" i="3"/>
  <c r="D192" i="3"/>
  <c r="C192" i="3"/>
  <c r="Y191" i="3"/>
  <c r="X191" i="3"/>
  <c r="W191" i="3"/>
  <c r="V191" i="3"/>
  <c r="U191" i="3"/>
  <c r="T191" i="3"/>
  <c r="S191" i="3"/>
  <c r="R191" i="3"/>
  <c r="Q191" i="3"/>
  <c r="P191" i="3"/>
  <c r="O191" i="3"/>
  <c r="M191" i="3"/>
  <c r="L191" i="3"/>
  <c r="K191" i="3"/>
  <c r="J191" i="3"/>
  <c r="I191" i="3"/>
  <c r="H191" i="3"/>
  <c r="G191" i="3"/>
  <c r="F191" i="3"/>
  <c r="E191" i="3"/>
  <c r="D191" i="3"/>
  <c r="C191" i="3"/>
  <c r="Y190" i="3"/>
  <c r="X190" i="3"/>
  <c r="W190" i="3"/>
  <c r="V190" i="3"/>
  <c r="U190" i="3"/>
  <c r="T190" i="3"/>
  <c r="S190" i="3"/>
  <c r="R190" i="3"/>
  <c r="Q190" i="3"/>
  <c r="P190" i="3"/>
  <c r="O190" i="3"/>
  <c r="M190" i="3"/>
  <c r="L190" i="3"/>
  <c r="K190" i="3"/>
  <c r="J190" i="3"/>
  <c r="I190" i="3"/>
  <c r="H190" i="3"/>
  <c r="G190" i="3"/>
  <c r="F190" i="3"/>
  <c r="E190" i="3"/>
  <c r="D190" i="3"/>
  <c r="C190" i="3"/>
  <c r="Y189" i="3"/>
  <c r="X189" i="3"/>
  <c r="W189" i="3"/>
  <c r="V189" i="3"/>
  <c r="U189" i="3"/>
  <c r="T189" i="3"/>
  <c r="S189" i="3"/>
  <c r="R189" i="3"/>
  <c r="Q189" i="3"/>
  <c r="P189" i="3"/>
  <c r="O189" i="3"/>
  <c r="M189" i="3"/>
  <c r="L189" i="3"/>
  <c r="K189" i="3"/>
  <c r="J189" i="3"/>
  <c r="I189" i="3"/>
  <c r="H189" i="3"/>
  <c r="G189" i="3"/>
  <c r="F189" i="3"/>
  <c r="E189" i="3"/>
  <c r="D189" i="3"/>
  <c r="C189" i="3"/>
  <c r="Y188" i="3"/>
  <c r="X188" i="3"/>
  <c r="W188" i="3"/>
  <c r="V188" i="3"/>
  <c r="U188" i="3"/>
  <c r="T188" i="3"/>
  <c r="S188" i="3"/>
  <c r="R188" i="3"/>
  <c r="Q188" i="3"/>
  <c r="P188" i="3"/>
  <c r="O188" i="3"/>
  <c r="M188" i="3"/>
  <c r="L188" i="3"/>
  <c r="K188" i="3"/>
  <c r="J188" i="3"/>
  <c r="I188" i="3"/>
  <c r="H188" i="3"/>
  <c r="G188" i="3"/>
  <c r="F188" i="3"/>
  <c r="E188" i="3"/>
  <c r="D188" i="3"/>
  <c r="C188" i="3"/>
  <c r="Y187" i="3"/>
  <c r="X187" i="3"/>
  <c r="W187" i="3"/>
  <c r="V187" i="3"/>
  <c r="U187" i="3"/>
  <c r="T187" i="3"/>
  <c r="S187" i="3"/>
  <c r="R187" i="3"/>
  <c r="Q187" i="3"/>
  <c r="P187" i="3"/>
  <c r="O187" i="3"/>
  <c r="M187" i="3"/>
  <c r="L187" i="3"/>
  <c r="K187" i="3"/>
  <c r="J187" i="3"/>
  <c r="I187" i="3"/>
  <c r="H187" i="3"/>
  <c r="G187" i="3"/>
  <c r="F187" i="3"/>
  <c r="E187" i="3"/>
  <c r="D187" i="3"/>
  <c r="C187" i="3"/>
  <c r="B187" i="3"/>
  <c r="B225" i="4" s="1"/>
  <c r="N182" i="3"/>
  <c r="N324" i="5" s="1"/>
  <c r="M182" i="3"/>
  <c r="M324" i="5" s="1"/>
  <c r="L182" i="3"/>
  <c r="L324" i="5" s="1"/>
  <c r="K182" i="3"/>
  <c r="K324" i="5" s="1"/>
  <c r="E32" i="2"/>
  <c r="D32" i="2"/>
  <c r="B32" i="2"/>
  <c r="C32" i="2" s="1"/>
  <c r="B31" i="2"/>
  <c r="D31" i="2" s="1"/>
  <c r="B30" i="2"/>
  <c r="E30" i="2" s="1"/>
  <c r="E29" i="2"/>
  <c r="D29" i="2"/>
  <c r="B29" i="2"/>
  <c r="C29" i="2" s="1"/>
  <c r="E28" i="2"/>
  <c r="D28" i="2"/>
  <c r="C28" i="2"/>
  <c r="B28" i="2"/>
  <c r="E55" i="1"/>
  <c r="B55" i="1"/>
  <c r="E54" i="1"/>
  <c r="D54" i="1"/>
  <c r="C54" i="1"/>
  <c r="E40" i="1"/>
  <c r="E35" i="1"/>
  <c r="E29" i="1"/>
  <c r="E21" i="1"/>
  <c r="E14" i="1"/>
  <c r="E12" i="1" s="1"/>
  <c r="L221" i="4" l="1"/>
  <c r="K183" i="3"/>
  <c r="B33" i="2"/>
  <c r="N247" i="6"/>
  <c r="N213" i="5"/>
  <c r="N175" i="4"/>
  <c r="N142" i="3"/>
  <c r="C30" i="2"/>
  <c r="C55" i="1"/>
  <c r="D55" i="1"/>
  <c r="D30" i="2"/>
  <c r="O221" i="4"/>
  <c r="N183" i="3"/>
  <c r="C31" i="2"/>
  <c r="B12" i="1"/>
  <c r="E31" i="2"/>
  <c r="D12" i="1"/>
  <c r="C12" i="1"/>
  <c r="O199" i="3"/>
  <c r="C200" i="3"/>
  <c r="O200" i="3"/>
  <c r="C201" i="3"/>
  <c r="O201" i="3"/>
  <c r="C202" i="3"/>
  <c r="O202" i="3"/>
  <c r="C203" i="3"/>
  <c r="O203" i="3"/>
  <c r="C204" i="3"/>
  <c r="O204" i="3"/>
  <c r="C205" i="3"/>
  <c r="O205" i="3"/>
  <c r="C206" i="3"/>
  <c r="O206" i="3"/>
  <c r="C207" i="3"/>
  <c r="O207" i="3"/>
  <c r="C208" i="3"/>
  <c r="O208" i="3"/>
  <c r="C209" i="3"/>
  <c r="O209" i="3"/>
  <c r="C210" i="3"/>
  <c r="O210" i="3"/>
  <c r="C211" i="3"/>
  <c r="O211" i="3"/>
  <c r="C212" i="3"/>
  <c r="O212" i="3"/>
  <c r="C213" i="3"/>
  <c r="O213" i="3"/>
  <c r="C214" i="3"/>
  <c r="O214" i="3"/>
  <c r="C215" i="3"/>
  <c r="O215" i="3"/>
  <c r="C216" i="3"/>
  <c r="O216" i="3"/>
  <c r="P213" i="3"/>
  <c r="D214" i="3"/>
  <c r="P214" i="3"/>
  <c r="D215" i="3"/>
  <c r="P215" i="3"/>
  <c r="D216" i="3"/>
  <c r="P216" i="3"/>
  <c r="Q206" i="3"/>
  <c r="E207" i="3"/>
  <c r="Q207" i="3"/>
  <c r="E208" i="3"/>
  <c r="Q208" i="3"/>
  <c r="E209" i="3"/>
  <c r="Q209" i="3"/>
  <c r="E210" i="3"/>
  <c r="Q210" i="3"/>
  <c r="E211" i="3"/>
  <c r="Q211" i="3"/>
  <c r="E212" i="3"/>
  <c r="Q212" i="3"/>
  <c r="E213" i="3"/>
  <c r="Q213" i="3"/>
  <c r="E214" i="3"/>
  <c r="Q214" i="3"/>
  <c r="E215" i="3"/>
  <c r="Q215" i="3"/>
  <c r="E216" i="3"/>
  <c r="Q216" i="3"/>
  <c r="S209" i="3"/>
  <c r="G210" i="3"/>
  <c r="S210" i="3"/>
  <c r="G211" i="3"/>
  <c r="S211" i="3"/>
  <c r="G212" i="3"/>
  <c r="S212" i="3"/>
  <c r="G213" i="3"/>
  <c r="S213" i="3"/>
  <c r="G214" i="3"/>
  <c r="S214" i="3"/>
  <c r="G215" i="3"/>
  <c r="S215" i="3"/>
  <c r="G216" i="3"/>
  <c r="S216" i="3"/>
  <c r="T206" i="3"/>
  <c r="H207" i="3"/>
  <c r="T207" i="3"/>
  <c r="H208" i="3"/>
  <c r="T208" i="3"/>
  <c r="H209" i="3"/>
  <c r="T209" i="3"/>
  <c r="H210" i="3"/>
  <c r="T210" i="3"/>
  <c r="H211" i="3"/>
  <c r="T211" i="3"/>
  <c r="H212" i="3"/>
  <c r="T212" i="3"/>
  <c r="H213" i="3"/>
  <c r="T213" i="3"/>
  <c r="H214" i="3"/>
  <c r="T214" i="3"/>
  <c r="H215" i="3"/>
  <c r="T215" i="3"/>
  <c r="H216" i="3"/>
  <c r="T216" i="3"/>
  <c r="U199" i="3"/>
  <c r="I200" i="3"/>
  <c r="U200" i="3"/>
  <c r="I201" i="3"/>
  <c r="U201" i="3"/>
  <c r="I202" i="3"/>
  <c r="U202" i="3"/>
  <c r="I203" i="3"/>
  <c r="U203" i="3"/>
  <c r="I204" i="3"/>
  <c r="U204" i="3"/>
  <c r="I205" i="3"/>
  <c r="U205" i="3"/>
  <c r="I206" i="3"/>
  <c r="U206" i="3"/>
  <c r="I207" i="3"/>
  <c r="U207" i="3"/>
  <c r="I208" i="3"/>
  <c r="U208" i="3"/>
  <c r="I209" i="3"/>
  <c r="U209" i="3"/>
  <c r="I210" i="3"/>
  <c r="U210" i="3"/>
  <c r="I211" i="3"/>
  <c r="U211" i="3"/>
  <c r="I212" i="3"/>
  <c r="U212" i="3"/>
  <c r="I213" i="3"/>
  <c r="U213" i="3"/>
  <c r="I214" i="3"/>
  <c r="U214" i="3"/>
  <c r="I215" i="3"/>
  <c r="U215" i="3"/>
  <c r="I216" i="3"/>
  <c r="U216" i="3"/>
  <c r="V213" i="3"/>
  <c r="J214" i="3"/>
  <c r="V214" i="3"/>
  <c r="J215" i="3"/>
  <c r="V215" i="3"/>
  <c r="J216" i="3"/>
  <c r="V216" i="3"/>
  <c r="W202" i="3"/>
  <c r="K203" i="3"/>
  <c r="W203" i="3"/>
  <c r="K204" i="3"/>
  <c r="W204" i="3"/>
  <c r="K205" i="3"/>
  <c r="W205" i="3"/>
  <c r="K206" i="3"/>
  <c r="W206" i="3"/>
  <c r="K207" i="3"/>
  <c r="W207" i="3"/>
  <c r="K208" i="3"/>
  <c r="W208" i="3"/>
  <c r="K209" i="3"/>
  <c r="W209" i="3"/>
  <c r="K210" i="3"/>
  <c r="W210" i="3"/>
  <c r="K211" i="3"/>
  <c r="W211" i="3"/>
  <c r="K212" i="3"/>
  <c r="W212" i="3"/>
  <c r="K213" i="3"/>
  <c r="W213" i="3"/>
  <c r="K214" i="3"/>
  <c r="W214" i="3"/>
  <c r="K215" i="3"/>
  <c r="W215" i="3"/>
  <c r="K216" i="3"/>
  <c r="W216" i="3"/>
  <c r="L206" i="3"/>
  <c r="X206" i="3"/>
  <c r="L207" i="3"/>
  <c r="X207" i="3"/>
  <c r="L208" i="3"/>
  <c r="X208" i="3"/>
  <c r="L209" i="3"/>
  <c r="X209" i="3"/>
  <c r="L210" i="3"/>
  <c r="X210" i="3"/>
  <c r="L211" i="3"/>
  <c r="X211" i="3"/>
  <c r="L212" i="3"/>
  <c r="X212" i="3"/>
  <c r="L213" i="3"/>
  <c r="X213" i="3"/>
  <c r="L214" i="3"/>
  <c r="X214" i="3"/>
  <c r="L215" i="3"/>
  <c r="X215" i="3"/>
  <c r="L216" i="3"/>
  <c r="X216" i="3"/>
  <c r="Y202" i="3"/>
  <c r="M203" i="3"/>
  <c r="Y203" i="3"/>
  <c r="M204" i="3"/>
  <c r="Y204" i="3"/>
  <c r="M205" i="3"/>
  <c r="Y205" i="3"/>
  <c r="M206" i="3"/>
  <c r="Y206" i="3"/>
  <c r="M207" i="3"/>
  <c r="Y207" i="3"/>
  <c r="M208" i="3"/>
  <c r="Y208" i="3"/>
  <c r="M209" i="3"/>
  <c r="Y209" i="3"/>
  <c r="M210" i="3"/>
  <c r="Y210" i="3"/>
  <c r="M211" i="3"/>
  <c r="Y211" i="3"/>
  <c r="M212" i="3"/>
  <c r="Y212" i="3"/>
  <c r="M213" i="3"/>
  <c r="Y213" i="3"/>
  <c r="M214" i="3"/>
  <c r="Y214" i="3"/>
  <c r="M215" i="3"/>
  <c r="Y215" i="3"/>
  <c r="M216" i="3"/>
  <c r="Y216" i="3"/>
  <c r="O254" i="4"/>
  <c r="N254" i="4"/>
  <c r="B254" i="4"/>
  <c r="N253" i="4"/>
  <c r="B253" i="4"/>
  <c r="N252" i="4"/>
  <c r="B252" i="4"/>
  <c r="N251" i="4"/>
  <c r="B251" i="4"/>
  <c r="N250" i="4"/>
  <c r="B250" i="4"/>
  <c r="N249" i="4"/>
  <c r="B249" i="4"/>
  <c r="N248" i="4"/>
  <c r="B248" i="4"/>
  <c r="N247" i="4"/>
  <c r="B247" i="4"/>
  <c r="N246" i="4"/>
  <c r="B246" i="4"/>
  <c r="N245" i="4"/>
  <c r="B245" i="4"/>
  <c r="N244" i="4"/>
  <c r="B244" i="4"/>
  <c r="N243" i="4"/>
  <c r="B243" i="4"/>
  <c r="N242" i="4"/>
  <c r="B242" i="4"/>
  <c r="N241" i="4"/>
  <c r="B241" i="4"/>
  <c r="N240" i="4"/>
  <c r="B240" i="4"/>
  <c r="N239" i="4"/>
  <c r="B239" i="4"/>
  <c r="N238" i="4"/>
  <c r="B238" i="4"/>
  <c r="N237" i="4"/>
  <c r="B237" i="4"/>
  <c r="N236" i="4"/>
  <c r="B236" i="4"/>
  <c r="N235" i="4"/>
  <c r="B235" i="4"/>
  <c r="N234" i="4"/>
  <c r="B234" i="4"/>
  <c r="N233" i="4"/>
  <c r="B233" i="4"/>
  <c r="N232" i="4"/>
  <c r="B232" i="4"/>
  <c r="N231" i="4"/>
  <c r="B231" i="4"/>
  <c r="N230" i="4"/>
  <c r="B230" i="4"/>
  <c r="N229" i="4"/>
  <c r="B229" i="4"/>
  <c r="N228" i="4"/>
  <c r="B228" i="4"/>
  <c r="N227" i="4"/>
  <c r="B227" i="4"/>
  <c r="N226" i="4"/>
  <c r="B226" i="4"/>
  <c r="N225" i="4"/>
  <c r="M254" i="4"/>
  <c r="Y253" i="4"/>
  <c r="M253" i="4"/>
  <c r="Y252" i="4"/>
  <c r="M252" i="4"/>
  <c r="Y251" i="4"/>
  <c r="M251" i="4"/>
  <c r="Y250" i="4"/>
  <c r="M250" i="4"/>
  <c r="Y249" i="4"/>
  <c r="M249" i="4"/>
  <c r="Y248" i="4"/>
  <c r="M248" i="4"/>
  <c r="Y247" i="4"/>
  <c r="M247" i="4"/>
  <c r="Y246" i="4"/>
  <c r="M246" i="4"/>
  <c r="Y245" i="4"/>
  <c r="M245" i="4"/>
  <c r="Y244" i="4"/>
  <c r="M244" i="4"/>
  <c r="Y243" i="4"/>
  <c r="M243" i="4"/>
  <c r="Y242" i="4"/>
  <c r="M242" i="4"/>
  <c r="Y241" i="4"/>
  <c r="M241" i="4"/>
  <c r="Y240" i="4"/>
  <c r="M240" i="4"/>
  <c r="Y239" i="4"/>
  <c r="M239" i="4"/>
  <c r="Y238" i="4"/>
  <c r="M238" i="4"/>
  <c r="Y237" i="4"/>
  <c r="M237" i="4"/>
  <c r="Y236" i="4"/>
  <c r="M236" i="4"/>
  <c r="Y235" i="4"/>
  <c r="M235" i="4"/>
  <c r="Y234" i="4"/>
  <c r="M234" i="4"/>
  <c r="Y233" i="4"/>
  <c r="M233" i="4"/>
  <c r="Y232" i="4"/>
  <c r="M232" i="4"/>
  <c r="Y231" i="4"/>
  <c r="M231" i="4"/>
  <c r="Y230" i="4"/>
  <c r="M230" i="4"/>
  <c r="Y229" i="4"/>
  <c r="M229" i="4"/>
  <c r="Y228" i="4"/>
  <c r="M228" i="4"/>
  <c r="Y227" i="4"/>
  <c r="M227" i="4"/>
  <c r="Y254" i="4"/>
  <c r="L254" i="4"/>
  <c r="X253" i="4"/>
  <c r="L253" i="4"/>
  <c r="X252" i="4"/>
  <c r="L252" i="4"/>
  <c r="X251" i="4"/>
  <c r="L251" i="4"/>
  <c r="X250" i="4"/>
  <c r="L250" i="4"/>
  <c r="X249" i="4"/>
  <c r="L249" i="4"/>
  <c r="X248" i="4"/>
  <c r="L248" i="4"/>
  <c r="X247" i="4"/>
  <c r="L247" i="4"/>
  <c r="X246" i="4"/>
  <c r="L246" i="4"/>
  <c r="X245" i="4"/>
  <c r="L245" i="4"/>
  <c r="X244" i="4"/>
  <c r="L244" i="4"/>
  <c r="X243" i="4"/>
  <c r="L243" i="4"/>
  <c r="X242" i="4"/>
  <c r="L242" i="4"/>
  <c r="X241" i="4"/>
  <c r="L241" i="4"/>
  <c r="X240" i="4"/>
  <c r="L240" i="4"/>
  <c r="X239" i="4"/>
  <c r="L239" i="4"/>
  <c r="X238" i="4"/>
  <c r="L238" i="4"/>
  <c r="X237" i="4"/>
  <c r="L237" i="4"/>
  <c r="X236" i="4"/>
  <c r="L236" i="4"/>
  <c r="X235" i="4"/>
  <c r="L235" i="4"/>
  <c r="X234" i="4"/>
  <c r="L234" i="4"/>
  <c r="X233" i="4"/>
  <c r="L233" i="4"/>
  <c r="X232" i="4"/>
  <c r="L232" i="4"/>
  <c r="X231" i="4"/>
  <c r="L231" i="4"/>
  <c r="X230" i="4"/>
  <c r="L230" i="4"/>
  <c r="X229" i="4"/>
  <c r="L229" i="4"/>
  <c r="X228" i="4"/>
  <c r="L228" i="4"/>
  <c r="X227" i="4"/>
  <c r="X254" i="4"/>
  <c r="K254" i="4"/>
  <c r="W253" i="4"/>
  <c r="K253" i="4"/>
  <c r="W252" i="4"/>
  <c r="K252" i="4"/>
  <c r="W251" i="4"/>
  <c r="K251" i="4"/>
  <c r="W250" i="4"/>
  <c r="K250" i="4"/>
  <c r="W249" i="4"/>
  <c r="K249" i="4"/>
  <c r="W248" i="4"/>
  <c r="K248" i="4"/>
  <c r="W247" i="4"/>
  <c r="K247" i="4"/>
  <c r="W246" i="4"/>
  <c r="K246" i="4"/>
  <c r="W245" i="4"/>
  <c r="K245" i="4"/>
  <c r="W244" i="4"/>
  <c r="K244" i="4"/>
  <c r="W243" i="4"/>
  <c r="K243" i="4"/>
  <c r="W242" i="4"/>
  <c r="K242" i="4"/>
  <c r="W241" i="4"/>
  <c r="K241" i="4"/>
  <c r="W240" i="4"/>
  <c r="K240" i="4"/>
  <c r="W239" i="4"/>
  <c r="K239" i="4"/>
  <c r="W238" i="4"/>
  <c r="K238" i="4"/>
  <c r="W237" i="4"/>
  <c r="K237" i="4"/>
  <c r="W236" i="4"/>
  <c r="K236" i="4"/>
  <c r="W235" i="4"/>
  <c r="K235" i="4"/>
  <c r="W234" i="4"/>
  <c r="K234" i="4"/>
  <c r="W233" i="4"/>
  <c r="K233" i="4"/>
  <c r="W232" i="4"/>
  <c r="K232" i="4"/>
  <c r="W231" i="4"/>
  <c r="K231" i="4"/>
  <c r="W230" i="4"/>
  <c r="K230" i="4"/>
  <c r="W229" i="4"/>
  <c r="K229" i="4"/>
  <c r="W228" i="4"/>
  <c r="K228" i="4"/>
  <c r="W227" i="4"/>
  <c r="W254" i="4"/>
  <c r="J254" i="4"/>
  <c r="V254" i="4"/>
  <c r="I254" i="4"/>
  <c r="U253" i="4"/>
  <c r="I253" i="4"/>
  <c r="U252" i="4"/>
  <c r="I252" i="4"/>
  <c r="U251" i="4"/>
  <c r="I251" i="4"/>
  <c r="U250" i="4"/>
  <c r="I250" i="4"/>
  <c r="U249" i="4"/>
  <c r="I249" i="4"/>
  <c r="U248" i="4"/>
  <c r="I248" i="4"/>
  <c r="U247" i="4"/>
  <c r="I247" i="4"/>
  <c r="U246" i="4"/>
  <c r="I246" i="4"/>
  <c r="U245" i="4"/>
  <c r="I245" i="4"/>
  <c r="U244" i="4"/>
  <c r="I244" i="4"/>
  <c r="U243" i="4"/>
  <c r="I243" i="4"/>
  <c r="U242" i="4"/>
  <c r="I242" i="4"/>
  <c r="U241" i="4"/>
  <c r="I241" i="4"/>
  <c r="U240" i="4"/>
  <c r="I240" i="4"/>
  <c r="U239" i="4"/>
  <c r="I239" i="4"/>
  <c r="U238" i="4"/>
  <c r="I238" i="4"/>
  <c r="U237" i="4"/>
  <c r="I237" i="4"/>
  <c r="U236" i="4"/>
  <c r="I236" i="4"/>
  <c r="U235" i="4"/>
  <c r="I235" i="4"/>
  <c r="U234" i="4"/>
  <c r="I234" i="4"/>
  <c r="U233" i="4"/>
  <c r="I233" i="4"/>
  <c r="U232" i="4"/>
  <c r="I232" i="4"/>
  <c r="U231" i="4"/>
  <c r="I231" i="4"/>
  <c r="U230" i="4"/>
  <c r="I230" i="4"/>
  <c r="U229" i="4"/>
  <c r="I229" i="4"/>
  <c r="U228" i="4"/>
  <c r="I228" i="4"/>
  <c r="U227" i="4"/>
  <c r="I227" i="4"/>
  <c r="U226" i="4"/>
  <c r="I226" i="4"/>
  <c r="U225" i="4"/>
  <c r="I225" i="4"/>
  <c r="U254" i="4"/>
  <c r="H254" i="4"/>
  <c r="T253" i="4"/>
  <c r="H253" i="4"/>
  <c r="T252" i="4"/>
  <c r="H252" i="4"/>
  <c r="T251" i="4"/>
  <c r="H251" i="4"/>
  <c r="T250" i="4"/>
  <c r="H250" i="4"/>
  <c r="T249" i="4"/>
  <c r="H249" i="4"/>
  <c r="T248" i="4"/>
  <c r="H248" i="4"/>
  <c r="T247" i="4"/>
  <c r="H247" i="4"/>
  <c r="T246" i="4"/>
  <c r="H246" i="4"/>
  <c r="T245" i="4"/>
  <c r="H245" i="4"/>
  <c r="T244" i="4"/>
  <c r="H244" i="4"/>
  <c r="T243" i="4"/>
  <c r="H243" i="4"/>
  <c r="T242" i="4"/>
  <c r="H242" i="4"/>
  <c r="T241" i="4"/>
  <c r="H241" i="4"/>
  <c r="T240" i="4"/>
  <c r="H240" i="4"/>
  <c r="T239" i="4"/>
  <c r="H239" i="4"/>
  <c r="T238" i="4"/>
  <c r="H238" i="4"/>
  <c r="T237" i="4"/>
  <c r="H237" i="4"/>
  <c r="T236" i="4"/>
  <c r="H236" i="4"/>
  <c r="T235" i="4"/>
  <c r="H235" i="4"/>
  <c r="T234" i="4"/>
  <c r="H234" i="4"/>
  <c r="T233" i="4"/>
  <c r="H233" i="4"/>
  <c r="T232" i="4"/>
  <c r="H232" i="4"/>
  <c r="T231" i="4"/>
  <c r="H231" i="4"/>
  <c r="T230" i="4"/>
  <c r="T254" i="4"/>
  <c r="G254" i="4"/>
  <c r="S253" i="4"/>
  <c r="G253" i="4"/>
  <c r="S252" i="4"/>
  <c r="G252" i="4"/>
  <c r="S251" i="4"/>
  <c r="G251" i="4"/>
  <c r="S250" i="4"/>
  <c r="G250" i="4"/>
  <c r="S249" i="4"/>
  <c r="G249" i="4"/>
  <c r="S248" i="4"/>
  <c r="G248" i="4"/>
  <c r="S247" i="4"/>
  <c r="G247" i="4"/>
  <c r="S246" i="4"/>
  <c r="G246" i="4"/>
  <c r="S245" i="4"/>
  <c r="G245" i="4"/>
  <c r="S244" i="4"/>
  <c r="G244" i="4"/>
  <c r="S243" i="4"/>
  <c r="G243" i="4"/>
  <c r="S242" i="4"/>
  <c r="G242" i="4"/>
  <c r="S241" i="4"/>
  <c r="G241" i="4"/>
  <c r="S240" i="4"/>
  <c r="G240" i="4"/>
  <c r="S239" i="4"/>
  <c r="G239" i="4"/>
  <c r="S238" i="4"/>
  <c r="G238" i="4"/>
  <c r="S237" i="4"/>
  <c r="G237" i="4"/>
  <c r="S236" i="4"/>
  <c r="G236" i="4"/>
  <c r="S235" i="4"/>
  <c r="G235" i="4"/>
  <c r="S234" i="4"/>
  <c r="G234" i="4"/>
  <c r="S233" i="4"/>
  <c r="G233" i="4"/>
  <c r="S232" i="4"/>
  <c r="G232" i="4"/>
  <c r="S231" i="4"/>
  <c r="G231" i="4"/>
  <c r="S230" i="4"/>
  <c r="G230" i="4"/>
  <c r="S229" i="4"/>
  <c r="S254" i="4"/>
  <c r="F254" i="4"/>
  <c r="R253" i="4"/>
  <c r="F253" i="4"/>
  <c r="R252" i="4"/>
  <c r="F252" i="4"/>
  <c r="R251" i="4"/>
  <c r="F251" i="4"/>
  <c r="R250" i="4"/>
  <c r="F250" i="4"/>
  <c r="R249" i="4"/>
  <c r="F249" i="4"/>
  <c r="R248" i="4"/>
  <c r="F248" i="4"/>
  <c r="R247" i="4"/>
  <c r="F247" i="4"/>
  <c r="R246" i="4"/>
  <c r="F246" i="4"/>
  <c r="R245" i="4"/>
  <c r="F245" i="4"/>
  <c r="R244" i="4"/>
  <c r="F244" i="4"/>
  <c r="R243" i="4"/>
  <c r="F243" i="4"/>
  <c r="R242" i="4"/>
  <c r="F242" i="4"/>
  <c r="R241" i="4"/>
  <c r="R254" i="4"/>
  <c r="E254" i="4"/>
  <c r="Q253" i="4"/>
  <c r="E253" i="4"/>
  <c r="Q252" i="4"/>
  <c r="E252" i="4"/>
  <c r="Q251" i="4"/>
  <c r="E251" i="4"/>
  <c r="Q250" i="4"/>
  <c r="E250" i="4"/>
  <c r="Q249" i="4"/>
  <c r="E249" i="4"/>
  <c r="Q248" i="4"/>
  <c r="E248" i="4"/>
  <c r="Q247" i="4"/>
  <c r="E247" i="4"/>
  <c r="Q246" i="4"/>
  <c r="E246" i="4"/>
  <c r="Q245" i="4"/>
  <c r="E245" i="4"/>
  <c r="Q244" i="4"/>
  <c r="E244" i="4"/>
  <c r="Q243" i="4"/>
  <c r="E243" i="4"/>
  <c r="Q242" i="4"/>
  <c r="E242" i="4"/>
  <c r="Q241" i="4"/>
  <c r="E241" i="4"/>
  <c r="Q240" i="4"/>
  <c r="E240" i="4"/>
  <c r="Q239" i="4"/>
  <c r="E239" i="4"/>
  <c r="Q238" i="4"/>
  <c r="E238" i="4"/>
  <c r="Q237" i="4"/>
  <c r="E237" i="4"/>
  <c r="Q236" i="4"/>
  <c r="E236" i="4"/>
  <c r="Q235" i="4"/>
  <c r="E235" i="4"/>
  <c r="Q234" i="4"/>
  <c r="E234" i="4"/>
  <c r="Q254" i="4"/>
  <c r="P254" i="4"/>
  <c r="C254" i="4"/>
  <c r="O253" i="4"/>
  <c r="C253" i="4"/>
  <c r="O252" i="4"/>
  <c r="C252" i="4"/>
  <c r="O251" i="4"/>
  <c r="C251" i="4"/>
  <c r="O250" i="4"/>
  <c r="C250" i="4"/>
  <c r="O249" i="4"/>
  <c r="C249" i="4"/>
  <c r="O248" i="4"/>
  <c r="C248" i="4"/>
  <c r="O247" i="4"/>
  <c r="C247" i="4"/>
  <c r="O246" i="4"/>
  <c r="C246" i="4"/>
  <c r="O245" i="4"/>
  <c r="C245" i="4"/>
  <c r="O244" i="4"/>
  <c r="C244" i="4"/>
  <c r="O243" i="4"/>
  <c r="C243" i="4"/>
  <c r="O242" i="4"/>
  <c r="C242" i="4"/>
  <c r="O241" i="4"/>
  <c r="C241" i="4"/>
  <c r="O240" i="4"/>
  <c r="C240" i="4"/>
  <c r="O239" i="4"/>
  <c r="C239" i="4"/>
  <c r="O238" i="4"/>
  <c r="C238" i="4"/>
  <c r="O237" i="4"/>
  <c r="C237" i="4"/>
  <c r="O236" i="4"/>
  <c r="C236" i="4"/>
  <c r="O235" i="4"/>
  <c r="C235" i="4"/>
  <c r="O234" i="4"/>
  <c r="C234" i="4"/>
  <c r="O233" i="4"/>
  <c r="C233" i="4"/>
  <c r="O232" i="4"/>
  <c r="C232" i="4"/>
  <c r="O231" i="4"/>
  <c r="C231" i="4"/>
  <c r="O230" i="4"/>
  <c r="C230" i="4"/>
  <c r="O229" i="4"/>
  <c r="C229" i="4"/>
  <c r="O228" i="4"/>
  <c r="C228" i="4"/>
  <c r="O227" i="4"/>
  <c r="C227" i="4"/>
  <c r="O226" i="4"/>
  <c r="C226" i="4"/>
  <c r="O225" i="4"/>
  <c r="C225" i="4"/>
  <c r="J252" i="4"/>
  <c r="J249" i="4"/>
  <c r="J246" i="4"/>
  <c r="J243" i="4"/>
  <c r="R240" i="4"/>
  <c r="R238" i="4"/>
  <c r="R236" i="4"/>
  <c r="R234" i="4"/>
  <c r="D233" i="4"/>
  <c r="P231" i="4"/>
  <c r="E230" i="4"/>
  <c r="D229" i="4"/>
  <c r="D228" i="4"/>
  <c r="F227" i="4"/>
  <c r="M226" i="4"/>
  <c r="V225" i="4"/>
  <c r="F225" i="4"/>
  <c r="D252" i="4"/>
  <c r="D249" i="4"/>
  <c r="D246" i="4"/>
  <c r="D243" i="4"/>
  <c r="P240" i="4"/>
  <c r="P238" i="4"/>
  <c r="P236" i="4"/>
  <c r="P234" i="4"/>
  <c r="V232" i="4"/>
  <c r="J231" i="4"/>
  <c r="D230" i="4"/>
  <c r="V228" i="4"/>
  <c r="V227" i="4"/>
  <c r="E227" i="4"/>
  <c r="L226" i="4"/>
  <c r="T225" i="4"/>
  <c r="E225" i="4"/>
  <c r="V251" i="4"/>
  <c r="V248" i="4"/>
  <c r="V245" i="4"/>
  <c r="V242" i="4"/>
  <c r="J240" i="4"/>
  <c r="J238" i="4"/>
  <c r="J236" i="4"/>
  <c r="J234" i="4"/>
  <c r="R232" i="4"/>
  <c r="F231" i="4"/>
  <c r="V229" i="4"/>
  <c r="T228" i="4"/>
  <c r="T227" i="4"/>
  <c r="D227" i="4"/>
  <c r="K226" i="4"/>
  <c r="S225" i="4"/>
  <c r="D225" i="4"/>
  <c r="P251" i="4"/>
  <c r="P248" i="4"/>
  <c r="P245" i="4"/>
  <c r="P242" i="4"/>
  <c r="F240" i="4"/>
  <c r="F238" i="4"/>
  <c r="F236" i="4"/>
  <c r="F234" i="4"/>
  <c r="Q232" i="4"/>
  <c r="E231" i="4"/>
  <c r="T229" i="4"/>
  <c r="S228" i="4"/>
  <c r="S227" i="4"/>
  <c r="Y226" i="4"/>
  <c r="J226" i="4"/>
  <c r="R225" i="4"/>
  <c r="J251" i="4"/>
  <c r="J248" i="4"/>
  <c r="J245" i="4"/>
  <c r="J242" i="4"/>
  <c r="D240" i="4"/>
  <c r="D238" i="4"/>
  <c r="D236" i="4"/>
  <c r="D234" i="4"/>
  <c r="P232" i="4"/>
  <c r="D231" i="4"/>
  <c r="R229" i="4"/>
  <c r="R228" i="4"/>
  <c r="R227" i="4"/>
  <c r="X226" i="4"/>
  <c r="H226" i="4"/>
  <c r="Q225" i="4"/>
  <c r="D254" i="4"/>
  <c r="D251" i="4"/>
  <c r="D248" i="4"/>
  <c r="D245" i="4"/>
  <c r="D242" i="4"/>
  <c r="V239" i="4"/>
  <c r="V237" i="4"/>
  <c r="V235" i="4"/>
  <c r="V233" i="4"/>
  <c r="J232" i="4"/>
  <c r="V230" i="4"/>
  <c r="Q229" i="4"/>
  <c r="Q228" i="4"/>
  <c r="Q227" i="4"/>
  <c r="W226" i="4"/>
  <c r="G226" i="4"/>
  <c r="P225" i="4"/>
  <c r="V253" i="4"/>
  <c r="V250" i="4"/>
  <c r="V247" i="4"/>
  <c r="V244" i="4"/>
  <c r="V241" i="4"/>
  <c r="R239" i="4"/>
  <c r="R237" i="4"/>
  <c r="R235" i="4"/>
  <c r="R233" i="4"/>
  <c r="F232" i="4"/>
  <c r="R230" i="4"/>
  <c r="P229" i="4"/>
  <c r="P228" i="4"/>
  <c r="P227" i="4"/>
  <c r="V226" i="4"/>
  <c r="F226" i="4"/>
  <c r="M225" i="4"/>
  <c r="P253" i="4"/>
  <c r="P250" i="4"/>
  <c r="P247" i="4"/>
  <c r="P244" i="4"/>
  <c r="P241" i="4"/>
  <c r="P239" i="4"/>
  <c r="P237" i="4"/>
  <c r="P235" i="4"/>
  <c r="Q233" i="4"/>
  <c r="E232" i="4"/>
  <c r="Q230" i="4"/>
  <c r="J229" i="4"/>
  <c r="J228" i="4"/>
  <c r="L227" i="4"/>
  <c r="T226" i="4"/>
  <c r="E226" i="4"/>
  <c r="L225" i="4"/>
  <c r="J253" i="4"/>
  <c r="J250" i="4"/>
  <c r="J247" i="4"/>
  <c r="J244" i="4"/>
  <c r="J241" i="4"/>
  <c r="J239" i="4"/>
  <c r="J237" i="4"/>
  <c r="J235" i="4"/>
  <c r="P233" i="4"/>
  <c r="D232" i="4"/>
  <c r="P230" i="4"/>
  <c r="H229" i="4"/>
  <c r="H228" i="4"/>
  <c r="K227" i="4"/>
  <c r="S226" i="4"/>
  <c r="D226" i="4"/>
  <c r="K225" i="4"/>
  <c r="D253" i="4"/>
  <c r="D250" i="4"/>
  <c r="D247" i="4"/>
  <c r="D244" i="4"/>
  <c r="F241" i="4"/>
  <c r="F239" i="4"/>
  <c r="F237" i="4"/>
  <c r="F235" i="4"/>
  <c r="J233" i="4"/>
  <c r="V231" i="4"/>
  <c r="J230" i="4"/>
  <c r="G229" i="4"/>
  <c r="G228" i="4"/>
  <c r="J227" i="4"/>
  <c r="R226" i="4"/>
  <c r="Y225" i="4"/>
  <c r="J225" i="4"/>
  <c r="J143" i="4" s="1"/>
  <c r="V252" i="4"/>
  <c r="V249" i="4"/>
  <c r="V246" i="4"/>
  <c r="V243" i="4"/>
  <c r="D241" i="4"/>
  <c r="D239" i="4"/>
  <c r="D237" i="4"/>
  <c r="D235" i="4"/>
  <c r="F233" i="4"/>
  <c r="R231" i="4"/>
  <c r="H230" i="4"/>
  <c r="F229" i="4"/>
  <c r="F228" i="4"/>
  <c r="H227" i="4"/>
  <c r="Q226" i="4"/>
  <c r="X225" i="4"/>
  <c r="H225" i="4"/>
  <c r="P252" i="4"/>
  <c r="P249" i="4"/>
  <c r="P246" i="4"/>
  <c r="P243" i="4"/>
  <c r="V240" i="4"/>
  <c r="V238" i="4"/>
  <c r="V236" i="4"/>
  <c r="V234" i="4"/>
  <c r="E233" i="4"/>
  <c r="Q231" i="4"/>
  <c r="F230" i="4"/>
  <c r="E229" i="4"/>
  <c r="E228" i="4"/>
  <c r="G227" i="4"/>
  <c r="P226" i="4"/>
  <c r="W225" i="4"/>
  <c r="G225" i="4"/>
  <c r="N187" i="3"/>
  <c r="B188" i="3"/>
  <c r="N188" i="3"/>
  <c r="B189" i="3"/>
  <c r="N189" i="3"/>
  <c r="B190" i="3"/>
  <c r="N190" i="3"/>
  <c r="B191" i="3"/>
  <c r="N191" i="3"/>
  <c r="B192" i="3"/>
  <c r="N192" i="3"/>
  <c r="B193" i="3"/>
  <c r="N193" i="3"/>
  <c r="B194" i="3"/>
  <c r="N194" i="3"/>
  <c r="B195" i="3"/>
  <c r="N195" i="3"/>
  <c r="B196" i="3"/>
  <c r="N196" i="3"/>
  <c r="B197" i="3"/>
  <c r="N197" i="3"/>
  <c r="B198" i="3"/>
  <c r="N198" i="3"/>
  <c r="B199" i="3"/>
  <c r="N199" i="3"/>
  <c r="B200" i="3"/>
  <c r="N200" i="3"/>
  <c r="B201" i="3"/>
  <c r="N201" i="3"/>
  <c r="B202" i="3"/>
  <c r="N202" i="3"/>
  <c r="B203" i="3"/>
  <c r="N203" i="3"/>
  <c r="B204" i="3"/>
  <c r="N204" i="3"/>
  <c r="B205" i="3"/>
  <c r="N205" i="3"/>
  <c r="B206" i="3"/>
  <c r="N206" i="3"/>
  <c r="B207" i="3"/>
  <c r="N207" i="3"/>
  <c r="B208" i="3"/>
  <c r="N208" i="3"/>
  <c r="B209" i="3"/>
  <c r="N209" i="3"/>
  <c r="B210" i="3"/>
  <c r="N210" i="3"/>
  <c r="B211" i="3"/>
  <c r="N211" i="3"/>
  <c r="B212" i="3"/>
  <c r="N212" i="3"/>
  <c r="B213" i="3"/>
  <c r="N213" i="3"/>
  <c r="B214" i="3"/>
  <c r="N214" i="3"/>
  <c r="B215" i="3"/>
  <c r="N215" i="3"/>
  <c r="B216" i="3"/>
  <c r="N216" i="3"/>
  <c r="V143" i="4"/>
  <c r="J144" i="4"/>
  <c r="V144" i="4"/>
  <c r="J145" i="4"/>
  <c r="D143" i="4"/>
  <c r="P143" i="4"/>
  <c r="B8" i="2" l="1"/>
  <c r="B16" i="2"/>
  <c r="E33" i="2"/>
  <c r="D33" i="2"/>
  <c r="C33" i="2"/>
  <c r="N325" i="5"/>
  <c r="W139" i="3"/>
  <c r="K139" i="3"/>
  <c r="W138" i="3"/>
  <c r="K138" i="3"/>
  <c r="W137" i="3"/>
  <c r="K137" i="3"/>
  <c r="W136" i="3"/>
  <c r="K136" i="3"/>
  <c r="W135" i="3"/>
  <c r="K135" i="3"/>
  <c r="W134" i="3"/>
  <c r="K134" i="3"/>
  <c r="W133" i="3"/>
  <c r="K133" i="3"/>
  <c r="W132" i="3"/>
  <c r="K132" i="3"/>
  <c r="W131" i="3"/>
  <c r="K131" i="3"/>
  <c r="W130" i="3"/>
  <c r="K130" i="3"/>
  <c r="W129" i="3"/>
  <c r="K129" i="3"/>
  <c r="W128" i="3"/>
  <c r="K128" i="3"/>
  <c r="W127" i="3"/>
  <c r="K127" i="3"/>
  <c r="W126" i="3"/>
  <c r="K126" i="3"/>
  <c r="W125" i="3"/>
  <c r="K125" i="3"/>
  <c r="W124" i="3"/>
  <c r="K124" i="3"/>
  <c r="W123" i="3"/>
  <c r="K123" i="3"/>
  <c r="W122" i="3"/>
  <c r="K122" i="3"/>
  <c r="W121" i="3"/>
  <c r="K121" i="3"/>
  <c r="W120" i="3"/>
  <c r="K120" i="3"/>
  <c r="W119" i="3"/>
  <c r="K119" i="3"/>
  <c r="W118" i="3"/>
  <c r="K118" i="3"/>
  <c r="W117" i="3"/>
  <c r="K117" i="3"/>
  <c r="W116" i="3"/>
  <c r="K116" i="3"/>
  <c r="W115" i="3"/>
  <c r="K115" i="3"/>
  <c r="W114" i="3"/>
  <c r="V139" i="3"/>
  <c r="J139" i="3"/>
  <c r="V138" i="3"/>
  <c r="J138" i="3"/>
  <c r="V137" i="3"/>
  <c r="J137" i="3"/>
  <c r="V136" i="3"/>
  <c r="J136" i="3"/>
  <c r="V135" i="3"/>
  <c r="J135" i="3"/>
  <c r="V134" i="3"/>
  <c r="J134" i="3"/>
  <c r="V133" i="3"/>
  <c r="J133" i="3"/>
  <c r="V132" i="3"/>
  <c r="J132" i="3"/>
  <c r="V131" i="3"/>
  <c r="J131" i="3"/>
  <c r="V130" i="3"/>
  <c r="J130" i="3"/>
  <c r="V129" i="3"/>
  <c r="J129" i="3"/>
  <c r="V128" i="3"/>
  <c r="J128" i="3"/>
  <c r="V127" i="3"/>
  <c r="J127" i="3"/>
  <c r="V126" i="3"/>
  <c r="J126" i="3"/>
  <c r="V125" i="3"/>
  <c r="J125" i="3"/>
  <c r="V124" i="3"/>
  <c r="J124" i="3"/>
  <c r="V123" i="3"/>
  <c r="J123" i="3"/>
  <c r="V122" i="3"/>
  <c r="J122" i="3"/>
  <c r="V121" i="3"/>
  <c r="J121" i="3"/>
  <c r="V120" i="3"/>
  <c r="J120" i="3"/>
  <c r="V119" i="3"/>
  <c r="J119" i="3"/>
  <c r="V118" i="3"/>
  <c r="J118" i="3"/>
  <c r="V117" i="3"/>
  <c r="J117" i="3"/>
  <c r="V116" i="3"/>
  <c r="J116" i="3"/>
  <c r="V115" i="3"/>
  <c r="J115" i="3"/>
  <c r="V114" i="3"/>
  <c r="J114" i="3"/>
  <c r="V113" i="3"/>
  <c r="U139" i="3"/>
  <c r="I139" i="3"/>
  <c r="U138" i="3"/>
  <c r="I138" i="3"/>
  <c r="U137" i="3"/>
  <c r="I137" i="3"/>
  <c r="U136" i="3"/>
  <c r="I136" i="3"/>
  <c r="U135" i="3"/>
  <c r="I135" i="3"/>
  <c r="U134" i="3"/>
  <c r="I134" i="3"/>
  <c r="U133" i="3"/>
  <c r="I133" i="3"/>
  <c r="U132" i="3"/>
  <c r="I132" i="3"/>
  <c r="U131" i="3"/>
  <c r="I131" i="3"/>
  <c r="U130" i="3"/>
  <c r="I130" i="3"/>
  <c r="U129" i="3"/>
  <c r="I129" i="3"/>
  <c r="U128" i="3"/>
  <c r="I128" i="3"/>
  <c r="U127" i="3"/>
  <c r="I127" i="3"/>
  <c r="U126" i="3"/>
  <c r="I126" i="3"/>
  <c r="U125" i="3"/>
  <c r="I125" i="3"/>
  <c r="U124" i="3"/>
  <c r="I124" i="3"/>
  <c r="U123" i="3"/>
  <c r="I123" i="3"/>
  <c r="U122" i="3"/>
  <c r="I122" i="3"/>
  <c r="U121" i="3"/>
  <c r="I121" i="3"/>
  <c r="U120" i="3"/>
  <c r="I120" i="3"/>
  <c r="U119" i="3"/>
  <c r="I119" i="3"/>
  <c r="U118" i="3"/>
  <c r="I118" i="3"/>
  <c r="U117" i="3"/>
  <c r="I117" i="3"/>
  <c r="U116" i="3"/>
  <c r="I116" i="3"/>
  <c r="U115" i="3"/>
  <c r="I115" i="3"/>
  <c r="U114" i="3"/>
  <c r="I114" i="3"/>
  <c r="U113" i="3"/>
  <c r="T139" i="3"/>
  <c r="H139" i="3"/>
  <c r="T138" i="3"/>
  <c r="H138" i="3"/>
  <c r="T137" i="3"/>
  <c r="H137" i="3"/>
  <c r="T136" i="3"/>
  <c r="H136" i="3"/>
  <c r="T135" i="3"/>
  <c r="H135" i="3"/>
  <c r="T134" i="3"/>
  <c r="H134" i="3"/>
  <c r="T133" i="3"/>
  <c r="H133" i="3"/>
  <c r="T132" i="3"/>
  <c r="H132" i="3"/>
  <c r="T131" i="3"/>
  <c r="H131" i="3"/>
  <c r="T130" i="3"/>
  <c r="H130" i="3"/>
  <c r="T129" i="3"/>
  <c r="H129" i="3"/>
  <c r="T128" i="3"/>
  <c r="H128" i="3"/>
  <c r="T127" i="3"/>
  <c r="H127" i="3"/>
  <c r="T126" i="3"/>
  <c r="H126" i="3"/>
  <c r="T125" i="3"/>
  <c r="H125" i="3"/>
  <c r="T124" i="3"/>
  <c r="H124" i="3"/>
  <c r="T123" i="3"/>
  <c r="H123" i="3"/>
  <c r="T122" i="3"/>
  <c r="H122" i="3"/>
  <c r="T121" i="3"/>
  <c r="H121" i="3"/>
  <c r="T120" i="3"/>
  <c r="H120" i="3"/>
  <c r="T119" i="3"/>
  <c r="H119" i="3"/>
  <c r="T118" i="3"/>
  <c r="H118" i="3"/>
  <c r="T117" i="3"/>
  <c r="H117" i="3"/>
  <c r="T116" i="3"/>
  <c r="H116" i="3"/>
  <c r="T115" i="3"/>
  <c r="H115" i="3"/>
  <c r="S139" i="3"/>
  <c r="G139" i="3"/>
  <c r="S138" i="3"/>
  <c r="G138" i="3"/>
  <c r="S137" i="3"/>
  <c r="G137" i="3"/>
  <c r="S136" i="3"/>
  <c r="G136" i="3"/>
  <c r="S135" i="3"/>
  <c r="G135" i="3"/>
  <c r="S134" i="3"/>
  <c r="G134" i="3"/>
  <c r="S133" i="3"/>
  <c r="G133" i="3"/>
  <c r="S132" i="3"/>
  <c r="G132" i="3"/>
  <c r="S131" i="3"/>
  <c r="G131" i="3"/>
  <c r="S130" i="3"/>
  <c r="G130" i="3"/>
  <c r="S129" i="3"/>
  <c r="G129" i="3"/>
  <c r="S128" i="3"/>
  <c r="G128" i="3"/>
  <c r="S127" i="3"/>
  <c r="G127" i="3"/>
  <c r="S126" i="3"/>
  <c r="G126" i="3"/>
  <c r="S125" i="3"/>
  <c r="G125" i="3"/>
  <c r="S124" i="3"/>
  <c r="G124" i="3"/>
  <c r="S123" i="3"/>
  <c r="G123" i="3"/>
  <c r="S122" i="3"/>
  <c r="G122" i="3"/>
  <c r="S121" i="3"/>
  <c r="G121" i="3"/>
  <c r="S120" i="3"/>
  <c r="G120" i="3"/>
  <c r="S119" i="3"/>
  <c r="G119" i="3"/>
  <c r="S118" i="3"/>
  <c r="G118" i="3"/>
  <c r="S117" i="3"/>
  <c r="G117" i="3"/>
  <c r="S116" i="3"/>
  <c r="G116" i="3"/>
  <c r="S115" i="3"/>
  <c r="G115" i="3"/>
  <c r="S114" i="3"/>
  <c r="G114" i="3"/>
  <c r="R139" i="3"/>
  <c r="F139" i="3"/>
  <c r="R138" i="3"/>
  <c r="F138" i="3"/>
  <c r="R137" i="3"/>
  <c r="F137" i="3"/>
  <c r="R136" i="3"/>
  <c r="F136" i="3"/>
  <c r="R135" i="3"/>
  <c r="F135" i="3"/>
  <c r="R134" i="3"/>
  <c r="F134" i="3"/>
  <c r="R133" i="3"/>
  <c r="F133" i="3"/>
  <c r="R132" i="3"/>
  <c r="F132" i="3"/>
  <c r="R131" i="3"/>
  <c r="F131" i="3"/>
  <c r="R130" i="3"/>
  <c r="F130" i="3"/>
  <c r="R129" i="3"/>
  <c r="F129" i="3"/>
  <c r="R128" i="3"/>
  <c r="F128" i="3"/>
  <c r="R127" i="3"/>
  <c r="F127" i="3"/>
  <c r="R126" i="3"/>
  <c r="F126" i="3"/>
  <c r="R125" i="3"/>
  <c r="F125" i="3"/>
  <c r="R124" i="3"/>
  <c r="F124" i="3"/>
  <c r="R123" i="3"/>
  <c r="F123" i="3"/>
  <c r="R122" i="3"/>
  <c r="F122" i="3"/>
  <c r="R121" i="3"/>
  <c r="F121" i="3"/>
  <c r="R120" i="3"/>
  <c r="F120" i="3"/>
  <c r="R119" i="3"/>
  <c r="F119" i="3"/>
  <c r="R118" i="3"/>
  <c r="F118" i="3"/>
  <c r="R117" i="3"/>
  <c r="F117" i="3"/>
  <c r="R116" i="3"/>
  <c r="F116" i="3"/>
  <c r="R115" i="3"/>
  <c r="F115" i="3"/>
  <c r="R114" i="3"/>
  <c r="F114" i="3"/>
  <c r="R113" i="3"/>
  <c r="F113" i="3"/>
  <c r="R112" i="3"/>
  <c r="F112" i="3"/>
  <c r="R111" i="3"/>
  <c r="F111" i="3"/>
  <c r="R110" i="3"/>
  <c r="F110" i="3"/>
  <c r="Q139" i="3"/>
  <c r="E139" i="3"/>
  <c r="Q138" i="3"/>
  <c r="E138" i="3"/>
  <c r="Q137" i="3"/>
  <c r="E137" i="3"/>
  <c r="Q136" i="3"/>
  <c r="E136" i="3"/>
  <c r="Q135" i="3"/>
  <c r="E135" i="3"/>
  <c r="Q134" i="3"/>
  <c r="E134" i="3"/>
  <c r="Q133" i="3"/>
  <c r="E133" i="3"/>
  <c r="Q132" i="3"/>
  <c r="E132" i="3"/>
  <c r="Q131" i="3"/>
  <c r="E131" i="3"/>
  <c r="Q130" i="3"/>
  <c r="E130" i="3"/>
  <c r="Q129" i="3"/>
  <c r="E129" i="3"/>
  <c r="Q128" i="3"/>
  <c r="E128" i="3"/>
  <c r="Q127" i="3"/>
  <c r="E127" i="3"/>
  <c r="Q126" i="3"/>
  <c r="E126" i="3"/>
  <c r="Q125" i="3"/>
  <c r="E125" i="3"/>
  <c r="Q124" i="3"/>
  <c r="E124" i="3"/>
  <c r="Q123" i="3"/>
  <c r="E123" i="3"/>
  <c r="P139" i="3"/>
  <c r="D139" i="3"/>
  <c r="P138" i="3"/>
  <c r="D138" i="3"/>
  <c r="P137" i="3"/>
  <c r="D137" i="3"/>
  <c r="P136" i="3"/>
  <c r="D136" i="3"/>
  <c r="P135" i="3"/>
  <c r="D135" i="3"/>
  <c r="P134" i="3"/>
  <c r="D134" i="3"/>
  <c r="P133" i="3"/>
  <c r="D133" i="3"/>
  <c r="P132" i="3"/>
  <c r="D132" i="3"/>
  <c r="P131" i="3"/>
  <c r="D131" i="3"/>
  <c r="P130" i="3"/>
  <c r="D130" i="3"/>
  <c r="P129" i="3"/>
  <c r="D129" i="3"/>
  <c r="P128" i="3"/>
  <c r="D128" i="3"/>
  <c r="P127" i="3"/>
  <c r="D127" i="3"/>
  <c r="P126" i="3"/>
  <c r="D126" i="3"/>
  <c r="P125" i="3"/>
  <c r="D125" i="3"/>
  <c r="P124" i="3"/>
  <c r="D124" i="3"/>
  <c r="P123" i="3"/>
  <c r="D123" i="3"/>
  <c r="P122" i="3"/>
  <c r="D122" i="3"/>
  <c r="P121" i="3"/>
  <c r="D121" i="3"/>
  <c r="P120" i="3"/>
  <c r="D120" i="3"/>
  <c r="P119" i="3"/>
  <c r="D119" i="3"/>
  <c r="P118" i="3"/>
  <c r="D118" i="3"/>
  <c r="P117" i="3"/>
  <c r="D117" i="3"/>
  <c r="P116" i="3"/>
  <c r="D116" i="3"/>
  <c r="P115" i="3"/>
  <c r="D115" i="3"/>
  <c r="P114" i="3"/>
  <c r="D114" i="3"/>
  <c r="P113" i="3"/>
  <c r="O139" i="3"/>
  <c r="C139" i="3"/>
  <c r="O138" i="3"/>
  <c r="C138" i="3"/>
  <c r="O137" i="3"/>
  <c r="C137" i="3"/>
  <c r="O136" i="3"/>
  <c r="C136" i="3"/>
  <c r="O135" i="3"/>
  <c r="C135" i="3"/>
  <c r="O134" i="3"/>
  <c r="C134" i="3"/>
  <c r="O133" i="3"/>
  <c r="C133" i="3"/>
  <c r="O132" i="3"/>
  <c r="C132" i="3"/>
  <c r="O131" i="3"/>
  <c r="C131" i="3"/>
  <c r="O130" i="3"/>
  <c r="C130" i="3"/>
  <c r="O129" i="3"/>
  <c r="C129" i="3"/>
  <c r="O128" i="3"/>
  <c r="C128" i="3"/>
  <c r="O127" i="3"/>
  <c r="C127" i="3"/>
  <c r="O126" i="3"/>
  <c r="N139" i="3"/>
  <c r="B139" i="3"/>
  <c r="N138" i="3"/>
  <c r="B138" i="3"/>
  <c r="N137" i="3"/>
  <c r="B137" i="3"/>
  <c r="N136" i="3"/>
  <c r="B136" i="3"/>
  <c r="N135" i="3"/>
  <c r="B135" i="3"/>
  <c r="N134" i="3"/>
  <c r="B134" i="3"/>
  <c r="N133" i="3"/>
  <c r="B133" i="3"/>
  <c r="N132" i="3"/>
  <c r="B132" i="3"/>
  <c r="N131" i="3"/>
  <c r="B131" i="3"/>
  <c r="N130" i="3"/>
  <c r="B130" i="3"/>
  <c r="N129" i="3"/>
  <c r="B129" i="3"/>
  <c r="N128" i="3"/>
  <c r="B128" i="3"/>
  <c r="N127" i="3"/>
  <c r="B127" i="3"/>
  <c r="N126" i="3"/>
  <c r="B126" i="3"/>
  <c r="N125" i="3"/>
  <c r="B125" i="3"/>
  <c r="N124" i="3"/>
  <c r="B124" i="3"/>
  <c r="N123" i="3"/>
  <c r="B123" i="3"/>
  <c r="N122" i="3"/>
  <c r="B122" i="3"/>
  <c r="N121" i="3"/>
  <c r="B121" i="3"/>
  <c r="N120" i="3"/>
  <c r="B120" i="3"/>
  <c r="N119" i="3"/>
  <c r="B119" i="3"/>
  <c r="N118" i="3"/>
  <c r="B118" i="3"/>
  <c r="N117" i="3"/>
  <c r="B117" i="3"/>
  <c r="N116" i="3"/>
  <c r="B116" i="3"/>
  <c r="N115" i="3"/>
  <c r="B115" i="3"/>
  <c r="N114" i="3"/>
  <c r="B114" i="3"/>
  <c r="Y139" i="3"/>
  <c r="M139" i="3"/>
  <c r="Y138" i="3"/>
  <c r="M138" i="3"/>
  <c r="Y137" i="3"/>
  <c r="M137" i="3"/>
  <c r="Y136" i="3"/>
  <c r="M136" i="3"/>
  <c r="Y135" i="3"/>
  <c r="M135" i="3"/>
  <c r="Y134" i="3"/>
  <c r="M134" i="3"/>
  <c r="Y133" i="3"/>
  <c r="M133" i="3"/>
  <c r="Y132" i="3"/>
  <c r="M132" i="3"/>
  <c r="Y131" i="3"/>
  <c r="M131" i="3"/>
  <c r="Y130" i="3"/>
  <c r="M130" i="3"/>
  <c r="Y129" i="3"/>
  <c r="M129" i="3"/>
  <c r="Y128" i="3"/>
  <c r="M128" i="3"/>
  <c r="Y127" i="3"/>
  <c r="M127" i="3"/>
  <c r="Y126" i="3"/>
  <c r="M126" i="3"/>
  <c r="Y125" i="3"/>
  <c r="M125" i="3"/>
  <c r="Y124" i="3"/>
  <c r="M124" i="3"/>
  <c r="Y123" i="3"/>
  <c r="M123" i="3"/>
  <c r="Y122" i="3"/>
  <c r="M122" i="3"/>
  <c r="Y121" i="3"/>
  <c r="M121" i="3"/>
  <c r="Y120" i="3"/>
  <c r="M120" i="3"/>
  <c r="Y119" i="3"/>
  <c r="M119" i="3"/>
  <c r="Y118" i="3"/>
  <c r="M118" i="3"/>
  <c r="Y117" i="3"/>
  <c r="M117" i="3"/>
  <c r="Y116" i="3"/>
  <c r="M116" i="3"/>
  <c r="Y115" i="3"/>
  <c r="M115" i="3"/>
  <c r="Y114" i="3"/>
  <c r="M114" i="3"/>
  <c r="Y113" i="3"/>
  <c r="X139" i="3"/>
  <c r="L139" i="3"/>
  <c r="X138" i="3"/>
  <c r="L138" i="3"/>
  <c r="X137" i="3"/>
  <c r="L137" i="3"/>
  <c r="X136" i="3"/>
  <c r="L136" i="3"/>
  <c r="X135" i="3"/>
  <c r="L135" i="3"/>
  <c r="X134" i="3"/>
  <c r="L134" i="3"/>
  <c r="X133" i="3"/>
  <c r="L133" i="3"/>
  <c r="X132" i="3"/>
  <c r="L132" i="3"/>
  <c r="X131" i="3"/>
  <c r="L131" i="3"/>
  <c r="X130" i="3"/>
  <c r="L130" i="3"/>
  <c r="X129" i="3"/>
  <c r="L129" i="3"/>
  <c r="X128" i="3"/>
  <c r="L128" i="3"/>
  <c r="X127" i="3"/>
  <c r="L127" i="3"/>
  <c r="X126" i="3"/>
  <c r="L126" i="3"/>
  <c r="X125" i="3"/>
  <c r="L125" i="3"/>
  <c r="X124" i="3"/>
  <c r="L124" i="3"/>
  <c r="X123" i="3"/>
  <c r="L123" i="3"/>
  <c r="X122" i="3"/>
  <c r="L122" i="3"/>
  <c r="X121" i="3"/>
  <c r="L121" i="3"/>
  <c r="X120" i="3"/>
  <c r="L120" i="3"/>
  <c r="X119" i="3"/>
  <c r="L119" i="3"/>
  <c r="X118" i="3"/>
  <c r="L118" i="3"/>
  <c r="X117" i="3"/>
  <c r="L117" i="3"/>
  <c r="X116" i="3"/>
  <c r="L116" i="3"/>
  <c r="X115" i="3"/>
  <c r="L115" i="3"/>
  <c r="X114" i="3"/>
  <c r="L114" i="3"/>
  <c r="X113" i="3"/>
  <c r="L113" i="3"/>
  <c r="X112" i="3"/>
  <c r="L112" i="3"/>
  <c r="X111" i="3"/>
  <c r="L111" i="3"/>
  <c r="X110" i="3"/>
  <c r="L110" i="3"/>
  <c r="Q122" i="3"/>
  <c r="Q119" i="3"/>
  <c r="Q116" i="3"/>
  <c r="H114" i="3"/>
  <c r="I113" i="3"/>
  <c r="S112" i="3"/>
  <c r="D112" i="3"/>
  <c r="N111" i="3"/>
  <c r="W110" i="3"/>
  <c r="I110" i="3"/>
  <c r="E122" i="3"/>
  <c r="E119" i="3"/>
  <c r="E116" i="3"/>
  <c r="C114" i="3"/>
  <c r="G113" i="3"/>
  <c r="P112" i="3"/>
  <c r="B112" i="3"/>
  <c r="K111" i="3"/>
  <c r="U110" i="3"/>
  <c r="G110" i="3"/>
  <c r="C122" i="3"/>
  <c r="C119" i="3"/>
  <c r="C116" i="3"/>
  <c r="W113" i="3"/>
  <c r="E113" i="3"/>
  <c r="O112" i="3"/>
  <c r="Y111" i="3"/>
  <c r="J111" i="3"/>
  <c r="T110" i="3"/>
  <c r="E110" i="3"/>
  <c r="Q121" i="3"/>
  <c r="Q118" i="3"/>
  <c r="Q115" i="3"/>
  <c r="T113" i="3"/>
  <c r="D113" i="3"/>
  <c r="N112" i="3"/>
  <c r="W111" i="3"/>
  <c r="I111" i="3"/>
  <c r="S110" i="3"/>
  <c r="D110" i="3"/>
  <c r="C126" i="3"/>
  <c r="O121" i="3"/>
  <c r="O118" i="3"/>
  <c r="O115" i="3"/>
  <c r="S113" i="3"/>
  <c r="C113" i="3"/>
  <c r="M112" i="3"/>
  <c r="V111" i="3"/>
  <c r="H111" i="3"/>
  <c r="Q110" i="3"/>
  <c r="C110" i="3"/>
  <c r="O125" i="3"/>
  <c r="E121" i="3"/>
  <c r="E118" i="3"/>
  <c r="E115" i="3"/>
  <c r="Q113" i="3"/>
  <c r="B113" i="3"/>
  <c r="K112" i="3"/>
  <c r="U111" i="3"/>
  <c r="G111" i="3"/>
  <c r="P110" i="3"/>
  <c r="B110" i="3"/>
  <c r="C125" i="3"/>
  <c r="C121" i="3"/>
  <c r="C118" i="3"/>
  <c r="C115" i="3"/>
  <c r="O113" i="3"/>
  <c r="Y112" i="3"/>
  <c r="J112" i="3"/>
  <c r="T111" i="3"/>
  <c r="E111" i="3"/>
  <c r="O110" i="3"/>
  <c r="O124" i="3"/>
  <c r="Q120" i="3"/>
  <c r="Q117" i="3"/>
  <c r="T114" i="3"/>
  <c r="N113" i="3"/>
  <c r="W112" i="3"/>
  <c r="I112" i="3"/>
  <c r="S111" i="3"/>
  <c r="D111" i="3"/>
  <c r="N110" i="3"/>
  <c r="C124" i="3"/>
  <c r="O120" i="3"/>
  <c r="O117" i="3"/>
  <c r="Q114" i="3"/>
  <c r="M113" i="3"/>
  <c r="V112" i="3"/>
  <c r="H112" i="3"/>
  <c r="Q111" i="3"/>
  <c r="C111" i="3"/>
  <c r="M110" i="3"/>
  <c r="O123" i="3"/>
  <c r="E120" i="3"/>
  <c r="E117" i="3"/>
  <c r="O114" i="3"/>
  <c r="K113" i="3"/>
  <c r="U112" i="3"/>
  <c r="G112" i="3"/>
  <c r="P111" i="3"/>
  <c r="B111" i="3"/>
  <c r="K110" i="3"/>
  <c r="C123" i="3"/>
  <c r="C120" i="3"/>
  <c r="C117" i="3"/>
  <c r="K114" i="3"/>
  <c r="J113" i="3"/>
  <c r="T112" i="3"/>
  <c r="E112" i="3"/>
  <c r="O111" i="3"/>
  <c r="Y110" i="3"/>
  <c r="J110" i="3"/>
  <c r="M111" i="3"/>
  <c r="V110" i="3"/>
  <c r="H110" i="3"/>
  <c r="O122" i="3"/>
  <c r="O119" i="3"/>
  <c r="O116" i="3"/>
  <c r="E114" i="3"/>
  <c r="H113" i="3"/>
  <c r="Q112" i="3"/>
  <c r="C112" i="3"/>
  <c r="K325" i="5"/>
  <c r="X37" i="3"/>
  <c r="L37" i="3"/>
  <c r="X36" i="3"/>
  <c r="L36" i="3"/>
  <c r="X35" i="3"/>
  <c r="L35" i="3"/>
  <c r="X34" i="3"/>
  <c r="L34" i="3"/>
  <c r="X33" i="3"/>
  <c r="L33" i="3"/>
  <c r="X32" i="3"/>
  <c r="L32" i="3"/>
  <c r="X31" i="3"/>
  <c r="L31" i="3"/>
  <c r="X30" i="3"/>
  <c r="L30" i="3"/>
  <c r="X29" i="3"/>
  <c r="L29" i="3"/>
  <c r="X28" i="3"/>
  <c r="L28" i="3"/>
  <c r="X27" i="3"/>
  <c r="L27" i="3"/>
  <c r="X26" i="3"/>
  <c r="L26" i="3"/>
  <c r="X25" i="3"/>
  <c r="L25" i="3"/>
  <c r="X24" i="3"/>
  <c r="L24" i="3"/>
  <c r="X23" i="3"/>
  <c r="L23" i="3"/>
  <c r="X22" i="3"/>
  <c r="L22" i="3"/>
  <c r="X21" i="3"/>
  <c r="L21" i="3"/>
  <c r="X20" i="3"/>
  <c r="L20" i="3"/>
  <c r="X19" i="3"/>
  <c r="L19" i="3"/>
  <c r="X18" i="3"/>
  <c r="L18" i="3"/>
  <c r="X17" i="3"/>
  <c r="V37" i="3"/>
  <c r="J37" i="3"/>
  <c r="V36" i="3"/>
  <c r="J36" i="3"/>
  <c r="V35" i="3"/>
  <c r="J35" i="3"/>
  <c r="V34" i="3"/>
  <c r="J34" i="3"/>
  <c r="V33" i="3"/>
  <c r="J33" i="3"/>
  <c r="V32" i="3"/>
  <c r="J32" i="3"/>
  <c r="V31" i="3"/>
  <c r="J31" i="3"/>
  <c r="V30" i="3"/>
  <c r="J30" i="3"/>
  <c r="V29" i="3"/>
  <c r="J29" i="3"/>
  <c r="V28" i="3"/>
  <c r="J28" i="3"/>
  <c r="V27" i="3"/>
  <c r="J27" i="3"/>
  <c r="V26" i="3"/>
  <c r="J26" i="3"/>
  <c r="V25" i="3"/>
  <c r="J25" i="3"/>
  <c r="V24" i="3"/>
  <c r="J24" i="3"/>
  <c r="V23" i="3"/>
  <c r="J23" i="3"/>
  <c r="V22" i="3"/>
  <c r="J22" i="3"/>
  <c r="V21" i="3"/>
  <c r="J21" i="3"/>
  <c r="V20" i="3"/>
  <c r="J20" i="3"/>
  <c r="V19" i="3"/>
  <c r="J19" i="3"/>
  <c r="V18" i="3"/>
  <c r="U37" i="3"/>
  <c r="I37" i="3"/>
  <c r="U36" i="3"/>
  <c r="I36" i="3"/>
  <c r="U35" i="3"/>
  <c r="I35" i="3"/>
  <c r="U34" i="3"/>
  <c r="I34" i="3"/>
  <c r="U33" i="3"/>
  <c r="I33" i="3"/>
  <c r="U32" i="3"/>
  <c r="I32" i="3"/>
  <c r="U31" i="3"/>
  <c r="I31" i="3"/>
  <c r="U30" i="3"/>
  <c r="I30" i="3"/>
  <c r="U29" i="3"/>
  <c r="I29" i="3"/>
  <c r="U28" i="3"/>
  <c r="I28" i="3"/>
  <c r="U27" i="3"/>
  <c r="I27" i="3"/>
  <c r="U26" i="3"/>
  <c r="I26" i="3"/>
  <c r="U25" i="3"/>
  <c r="I25" i="3"/>
  <c r="U24" i="3"/>
  <c r="I24" i="3"/>
  <c r="U23" i="3"/>
  <c r="I23" i="3"/>
  <c r="U22" i="3"/>
  <c r="I22" i="3"/>
  <c r="U21" i="3"/>
  <c r="I21" i="3"/>
  <c r="U20" i="3"/>
  <c r="I20" i="3"/>
  <c r="U19" i="3"/>
  <c r="I19" i="3"/>
  <c r="U18" i="3"/>
  <c r="I18" i="3"/>
  <c r="U17" i="3"/>
  <c r="T37" i="3"/>
  <c r="H37" i="3"/>
  <c r="T36" i="3"/>
  <c r="H36" i="3"/>
  <c r="T35" i="3"/>
  <c r="H35" i="3"/>
  <c r="T34" i="3"/>
  <c r="H34" i="3"/>
  <c r="T33" i="3"/>
  <c r="H33" i="3"/>
  <c r="T32" i="3"/>
  <c r="H32" i="3"/>
  <c r="T31" i="3"/>
  <c r="H31" i="3"/>
  <c r="T30" i="3"/>
  <c r="H30" i="3"/>
  <c r="T29" i="3"/>
  <c r="H29" i="3"/>
  <c r="T28" i="3"/>
  <c r="H28" i="3"/>
  <c r="T27" i="3"/>
  <c r="H27" i="3"/>
  <c r="T26" i="3"/>
  <c r="H26" i="3"/>
  <c r="T25" i="3"/>
  <c r="H25" i="3"/>
  <c r="T24" i="3"/>
  <c r="H24" i="3"/>
  <c r="T23" i="3"/>
  <c r="H23" i="3"/>
  <c r="T22" i="3"/>
  <c r="H22" i="3"/>
  <c r="T21" i="3"/>
  <c r="H21" i="3"/>
  <c r="T20" i="3"/>
  <c r="H20" i="3"/>
  <c r="T19" i="3"/>
  <c r="H19" i="3"/>
  <c r="T18" i="3"/>
  <c r="H18" i="3"/>
  <c r="T17" i="3"/>
  <c r="H17" i="3"/>
  <c r="S37" i="3"/>
  <c r="G37" i="3"/>
  <c r="S36" i="3"/>
  <c r="G36" i="3"/>
  <c r="S35" i="3"/>
  <c r="G35" i="3"/>
  <c r="S34" i="3"/>
  <c r="G34" i="3"/>
  <c r="S33" i="3"/>
  <c r="G33" i="3"/>
  <c r="S32" i="3"/>
  <c r="G32" i="3"/>
  <c r="S31" i="3"/>
  <c r="G31" i="3"/>
  <c r="S30" i="3"/>
  <c r="G30" i="3"/>
  <c r="S29" i="3"/>
  <c r="G29" i="3"/>
  <c r="S28" i="3"/>
  <c r="G28" i="3"/>
  <c r="S27" i="3"/>
  <c r="G27" i="3"/>
  <c r="S26" i="3"/>
  <c r="G26" i="3"/>
  <c r="S25" i="3"/>
  <c r="G25" i="3"/>
  <c r="S24" i="3"/>
  <c r="G24" i="3"/>
  <c r="S23" i="3"/>
  <c r="G23" i="3"/>
  <c r="S22" i="3"/>
  <c r="G22" i="3"/>
  <c r="S21" i="3"/>
  <c r="G21" i="3"/>
  <c r="S20" i="3"/>
  <c r="G20" i="3"/>
  <c r="S19" i="3"/>
  <c r="G19" i="3"/>
  <c r="S18" i="3"/>
  <c r="G18" i="3"/>
  <c r="S17" i="3"/>
  <c r="P37" i="3"/>
  <c r="D37" i="3"/>
  <c r="P36" i="3"/>
  <c r="D36" i="3"/>
  <c r="P35" i="3"/>
  <c r="D35" i="3"/>
  <c r="P34" i="3"/>
  <c r="D34" i="3"/>
  <c r="P33" i="3"/>
  <c r="D33" i="3"/>
  <c r="P32" i="3"/>
  <c r="D32" i="3"/>
  <c r="P31" i="3"/>
  <c r="D31" i="3"/>
  <c r="P30" i="3"/>
  <c r="D30" i="3"/>
  <c r="P29" i="3"/>
  <c r="D29" i="3"/>
  <c r="P28" i="3"/>
  <c r="D28" i="3"/>
  <c r="P27" i="3"/>
  <c r="D27" i="3"/>
  <c r="P26" i="3"/>
  <c r="D26" i="3"/>
  <c r="P25" i="3"/>
  <c r="D25" i="3"/>
  <c r="P24" i="3"/>
  <c r="O37" i="3"/>
  <c r="C37" i="3"/>
  <c r="O36" i="3"/>
  <c r="C36" i="3"/>
  <c r="O35" i="3"/>
  <c r="C35" i="3"/>
  <c r="O34" i="3"/>
  <c r="C34" i="3"/>
  <c r="O33" i="3"/>
  <c r="C33" i="3"/>
  <c r="O32" i="3"/>
  <c r="C32" i="3"/>
  <c r="O31" i="3"/>
  <c r="C31" i="3"/>
  <c r="O30" i="3"/>
  <c r="C30" i="3"/>
  <c r="O29" i="3"/>
  <c r="C29" i="3"/>
  <c r="O28" i="3"/>
  <c r="C28" i="3"/>
  <c r="N37" i="3"/>
  <c r="B37" i="3"/>
  <c r="N36" i="3"/>
  <c r="B36" i="3"/>
  <c r="N35" i="3"/>
  <c r="B35" i="3"/>
  <c r="N34" i="3"/>
  <c r="B34" i="3"/>
  <c r="N33" i="3"/>
  <c r="B33" i="3"/>
  <c r="N32" i="3"/>
  <c r="B32" i="3"/>
  <c r="N31" i="3"/>
  <c r="B31" i="3"/>
  <c r="N30" i="3"/>
  <c r="B30" i="3"/>
  <c r="N29" i="3"/>
  <c r="B29" i="3"/>
  <c r="N28" i="3"/>
  <c r="B28" i="3"/>
  <c r="N27" i="3"/>
  <c r="B27" i="3"/>
  <c r="N26" i="3"/>
  <c r="B26" i="3"/>
  <c r="N25" i="3"/>
  <c r="B25" i="3"/>
  <c r="N24" i="3"/>
  <c r="B24" i="3"/>
  <c r="N23" i="3"/>
  <c r="B23" i="3"/>
  <c r="N22" i="3"/>
  <c r="B22" i="3"/>
  <c r="N21" i="3"/>
  <c r="B21" i="3"/>
  <c r="N20" i="3"/>
  <c r="B20" i="3"/>
  <c r="N19" i="3"/>
  <c r="B19" i="3"/>
  <c r="N18" i="3"/>
  <c r="B18" i="3"/>
  <c r="N17" i="3"/>
  <c r="B17" i="3"/>
  <c r="Y37" i="3"/>
  <c r="M37" i="3"/>
  <c r="Y36" i="3"/>
  <c r="M36" i="3"/>
  <c r="Y35" i="3"/>
  <c r="M35" i="3"/>
  <c r="Y34" i="3"/>
  <c r="M34" i="3"/>
  <c r="Y33" i="3"/>
  <c r="M33" i="3"/>
  <c r="Y32" i="3"/>
  <c r="M32" i="3"/>
  <c r="Y31" i="3"/>
  <c r="M31" i="3"/>
  <c r="Y30" i="3"/>
  <c r="M30" i="3"/>
  <c r="Y29" i="3"/>
  <c r="M29" i="3"/>
  <c r="Y28" i="3"/>
  <c r="M28" i="3"/>
  <c r="Y27" i="3"/>
  <c r="M27" i="3"/>
  <c r="Y26" i="3"/>
  <c r="M26" i="3"/>
  <c r="Y25" i="3"/>
  <c r="M25" i="3"/>
  <c r="Y24" i="3"/>
  <c r="M24" i="3"/>
  <c r="Y23" i="3"/>
  <c r="M23" i="3"/>
  <c r="R36" i="3"/>
  <c r="R34" i="3"/>
  <c r="R32" i="3"/>
  <c r="R30" i="3"/>
  <c r="R28" i="3"/>
  <c r="C27" i="3"/>
  <c r="O25" i="3"/>
  <c r="D24" i="3"/>
  <c r="Y22" i="3"/>
  <c r="Y21" i="3"/>
  <c r="Y20" i="3"/>
  <c r="Y19" i="3"/>
  <c r="Y18" i="3"/>
  <c r="C18" i="3"/>
  <c r="I17" i="3"/>
  <c r="S16" i="3"/>
  <c r="G16" i="3"/>
  <c r="S15" i="3"/>
  <c r="G15" i="3"/>
  <c r="S14" i="3"/>
  <c r="G14" i="3"/>
  <c r="S13" i="3"/>
  <c r="G13" i="3"/>
  <c r="S12" i="3"/>
  <c r="G12" i="3"/>
  <c r="S11" i="3"/>
  <c r="G11" i="3"/>
  <c r="S10" i="3"/>
  <c r="G10" i="3"/>
  <c r="S9" i="3"/>
  <c r="G9" i="3"/>
  <c r="S8" i="3"/>
  <c r="G8" i="3"/>
  <c r="F14" i="3"/>
  <c r="R11" i="3"/>
  <c r="R9" i="3"/>
  <c r="F8" i="3"/>
  <c r="E25" i="3"/>
  <c r="P15" i="3"/>
  <c r="D11" i="3"/>
  <c r="Q36" i="3"/>
  <c r="Q34" i="3"/>
  <c r="Q32" i="3"/>
  <c r="Q30" i="3"/>
  <c r="Q28" i="3"/>
  <c r="W26" i="3"/>
  <c r="K25" i="3"/>
  <c r="C24" i="3"/>
  <c r="W22" i="3"/>
  <c r="W21" i="3"/>
  <c r="W20" i="3"/>
  <c r="W19" i="3"/>
  <c r="W18" i="3"/>
  <c r="Y17" i="3"/>
  <c r="G17" i="3"/>
  <c r="R16" i="3"/>
  <c r="F16" i="3"/>
  <c r="R15" i="3"/>
  <c r="F15" i="3"/>
  <c r="R14" i="3"/>
  <c r="R13" i="3"/>
  <c r="F13" i="3"/>
  <c r="R12" i="3"/>
  <c r="F12" i="3"/>
  <c r="F11" i="3"/>
  <c r="R10" i="3"/>
  <c r="F10" i="3"/>
  <c r="F9" i="3"/>
  <c r="R8" i="3"/>
  <c r="Q26" i="3"/>
  <c r="P13" i="3"/>
  <c r="K36" i="3"/>
  <c r="K34" i="3"/>
  <c r="K32" i="3"/>
  <c r="K30" i="3"/>
  <c r="K28" i="3"/>
  <c r="R26" i="3"/>
  <c r="F25" i="3"/>
  <c r="W23" i="3"/>
  <c r="R22" i="3"/>
  <c r="R21" i="3"/>
  <c r="R20" i="3"/>
  <c r="R19" i="3"/>
  <c r="R18" i="3"/>
  <c r="W17" i="3"/>
  <c r="F17" i="3"/>
  <c r="Q16" i="3"/>
  <c r="E16" i="3"/>
  <c r="Q15" i="3"/>
  <c r="E15" i="3"/>
  <c r="Q14" i="3"/>
  <c r="E14" i="3"/>
  <c r="Q13" i="3"/>
  <c r="E13" i="3"/>
  <c r="Q12" i="3"/>
  <c r="E12" i="3"/>
  <c r="Q11" i="3"/>
  <c r="E11" i="3"/>
  <c r="Q10" i="3"/>
  <c r="E10" i="3"/>
  <c r="Q9" i="3"/>
  <c r="E9" i="3"/>
  <c r="Q8" i="3"/>
  <c r="E8" i="3"/>
  <c r="Q22" i="3"/>
  <c r="P14" i="3"/>
  <c r="D12" i="3"/>
  <c r="D10" i="3"/>
  <c r="P8" i="3"/>
  <c r="F36" i="3"/>
  <c r="F34" i="3"/>
  <c r="F32" i="3"/>
  <c r="F30" i="3"/>
  <c r="F28" i="3"/>
  <c r="R23" i="3"/>
  <c r="Q21" i="3"/>
  <c r="Q20" i="3"/>
  <c r="Q19" i="3"/>
  <c r="Q18" i="3"/>
  <c r="V17" i="3"/>
  <c r="E17" i="3"/>
  <c r="P16" i="3"/>
  <c r="D16" i="3"/>
  <c r="D15" i="3"/>
  <c r="D14" i="3"/>
  <c r="D13" i="3"/>
  <c r="P12" i="3"/>
  <c r="P11" i="3"/>
  <c r="P10" i="3"/>
  <c r="P9" i="3"/>
  <c r="D9" i="3"/>
  <c r="D8" i="3"/>
  <c r="E36" i="3"/>
  <c r="E34" i="3"/>
  <c r="E32" i="3"/>
  <c r="E30" i="3"/>
  <c r="E28" i="3"/>
  <c r="O26" i="3"/>
  <c r="C25" i="3"/>
  <c r="Q23" i="3"/>
  <c r="P22" i="3"/>
  <c r="P21" i="3"/>
  <c r="P20" i="3"/>
  <c r="P19" i="3"/>
  <c r="P18" i="3"/>
  <c r="R17" i="3"/>
  <c r="D17" i="3"/>
  <c r="O16" i="3"/>
  <c r="C16" i="3"/>
  <c r="O15" i="3"/>
  <c r="C15" i="3"/>
  <c r="O14" i="3"/>
  <c r="C14" i="3"/>
  <c r="O13" i="3"/>
  <c r="C13" i="3"/>
  <c r="O12" i="3"/>
  <c r="C12" i="3"/>
  <c r="O11" i="3"/>
  <c r="C11" i="3"/>
  <c r="O10" i="3"/>
  <c r="C10" i="3"/>
  <c r="O9" i="3"/>
  <c r="C9" i="3"/>
  <c r="O8" i="3"/>
  <c r="C8" i="3"/>
  <c r="O18" i="3"/>
  <c r="N13" i="3"/>
  <c r="N10" i="3"/>
  <c r="N8" i="3"/>
  <c r="W37" i="3"/>
  <c r="W35" i="3"/>
  <c r="W33" i="3"/>
  <c r="W31" i="3"/>
  <c r="W29" i="3"/>
  <c r="W27" i="3"/>
  <c r="K26" i="3"/>
  <c r="W24" i="3"/>
  <c r="P23" i="3"/>
  <c r="O22" i="3"/>
  <c r="O21" i="3"/>
  <c r="O20" i="3"/>
  <c r="O19" i="3"/>
  <c r="Q17" i="3"/>
  <c r="C17" i="3"/>
  <c r="N16" i="3"/>
  <c r="B16" i="3"/>
  <c r="N15" i="3"/>
  <c r="B15" i="3"/>
  <c r="N14" i="3"/>
  <c r="B14" i="3"/>
  <c r="B13" i="3"/>
  <c r="N12" i="3"/>
  <c r="B12" i="3"/>
  <c r="N11" i="3"/>
  <c r="B11" i="3"/>
  <c r="B10" i="3"/>
  <c r="N9" i="3"/>
  <c r="B9" i="3"/>
  <c r="B8" i="3"/>
  <c r="R37" i="3"/>
  <c r="R35" i="3"/>
  <c r="R33" i="3"/>
  <c r="R31" i="3"/>
  <c r="R29" i="3"/>
  <c r="R27" i="3"/>
  <c r="F26" i="3"/>
  <c r="R24" i="3"/>
  <c r="O23" i="3"/>
  <c r="M22" i="3"/>
  <c r="M21" i="3"/>
  <c r="M20" i="3"/>
  <c r="M19" i="3"/>
  <c r="M18" i="3"/>
  <c r="P17" i="3"/>
  <c r="Y16" i="3"/>
  <c r="M16" i="3"/>
  <c r="Y15" i="3"/>
  <c r="M15" i="3"/>
  <c r="Y14" i="3"/>
  <c r="M14" i="3"/>
  <c r="Y13" i="3"/>
  <c r="M13" i="3"/>
  <c r="Y12" i="3"/>
  <c r="M12" i="3"/>
  <c r="Y11" i="3"/>
  <c r="M11" i="3"/>
  <c r="Y10" i="3"/>
  <c r="M10" i="3"/>
  <c r="Y9" i="3"/>
  <c r="M9" i="3"/>
  <c r="Y8" i="3"/>
  <c r="M8" i="3"/>
  <c r="Q37" i="3"/>
  <c r="Q35" i="3"/>
  <c r="Q33" i="3"/>
  <c r="Q31" i="3"/>
  <c r="Q29" i="3"/>
  <c r="Q27" i="3"/>
  <c r="E26" i="3"/>
  <c r="Q24" i="3"/>
  <c r="K23" i="3"/>
  <c r="K22" i="3"/>
  <c r="K21" i="3"/>
  <c r="K20" i="3"/>
  <c r="K19" i="3"/>
  <c r="K18" i="3"/>
  <c r="O17" i="3"/>
  <c r="X16" i="3"/>
  <c r="L16" i="3"/>
  <c r="X15" i="3"/>
  <c r="L15" i="3"/>
  <c r="X14" i="3"/>
  <c r="L14" i="3"/>
  <c r="X13" i="3"/>
  <c r="L13" i="3"/>
  <c r="X12" i="3"/>
  <c r="L12" i="3"/>
  <c r="X11" i="3"/>
  <c r="L11" i="3"/>
  <c r="X10" i="3"/>
  <c r="L10" i="3"/>
  <c r="X9" i="3"/>
  <c r="L9" i="3"/>
  <c r="X8" i="3"/>
  <c r="L8" i="3"/>
  <c r="J9" i="3"/>
  <c r="H15" i="3"/>
  <c r="T9" i="3"/>
  <c r="K37" i="3"/>
  <c r="K35" i="3"/>
  <c r="K33" i="3"/>
  <c r="K31" i="3"/>
  <c r="K29" i="3"/>
  <c r="O27" i="3"/>
  <c r="C26" i="3"/>
  <c r="O24" i="3"/>
  <c r="F23" i="3"/>
  <c r="F22" i="3"/>
  <c r="F21" i="3"/>
  <c r="F20" i="3"/>
  <c r="F19" i="3"/>
  <c r="J18" i="3"/>
  <c r="M17" i="3"/>
  <c r="W16" i="3"/>
  <c r="K16" i="3"/>
  <c r="W15" i="3"/>
  <c r="K15" i="3"/>
  <c r="W14" i="3"/>
  <c r="K14" i="3"/>
  <c r="W13" i="3"/>
  <c r="K13" i="3"/>
  <c r="W12" i="3"/>
  <c r="K12" i="3"/>
  <c r="W11" i="3"/>
  <c r="K11" i="3"/>
  <c r="W10" i="3"/>
  <c r="K10" i="3"/>
  <c r="W9" i="3"/>
  <c r="K9" i="3"/>
  <c r="W8" i="3"/>
  <c r="K8" i="3"/>
  <c r="J8" i="3"/>
  <c r="H14" i="3"/>
  <c r="T8" i="3"/>
  <c r="F37" i="3"/>
  <c r="F35" i="3"/>
  <c r="F33" i="3"/>
  <c r="F31" i="3"/>
  <c r="F29" i="3"/>
  <c r="K27" i="3"/>
  <c r="W25" i="3"/>
  <c r="K24" i="3"/>
  <c r="E23" i="3"/>
  <c r="E22" i="3"/>
  <c r="E21" i="3"/>
  <c r="E20" i="3"/>
  <c r="E19" i="3"/>
  <c r="F18" i="3"/>
  <c r="L17" i="3"/>
  <c r="V16" i="3"/>
  <c r="J16" i="3"/>
  <c r="V15" i="3"/>
  <c r="J15" i="3"/>
  <c r="V14" i="3"/>
  <c r="J14" i="3"/>
  <c r="V13" i="3"/>
  <c r="J13" i="3"/>
  <c r="V12" i="3"/>
  <c r="J12" i="3"/>
  <c r="V11" i="3"/>
  <c r="J11" i="3"/>
  <c r="V10" i="3"/>
  <c r="J10" i="3"/>
  <c r="V9" i="3"/>
  <c r="V8" i="3"/>
  <c r="T13" i="3"/>
  <c r="H8" i="3"/>
  <c r="E37" i="3"/>
  <c r="E35" i="3"/>
  <c r="E33" i="3"/>
  <c r="E31" i="3"/>
  <c r="E29" i="3"/>
  <c r="F27" i="3"/>
  <c r="R25" i="3"/>
  <c r="F24" i="3"/>
  <c r="D23" i="3"/>
  <c r="D22" i="3"/>
  <c r="D21" i="3"/>
  <c r="D20" i="3"/>
  <c r="D19" i="3"/>
  <c r="E18" i="3"/>
  <c r="K17" i="3"/>
  <c r="U16" i="3"/>
  <c r="I16" i="3"/>
  <c r="U15" i="3"/>
  <c r="I15" i="3"/>
  <c r="U14" i="3"/>
  <c r="I14" i="3"/>
  <c r="U13" i="3"/>
  <c r="I13" i="3"/>
  <c r="U12" i="3"/>
  <c r="I12" i="3"/>
  <c r="U11" i="3"/>
  <c r="I11" i="3"/>
  <c r="U10" i="3"/>
  <c r="I10" i="3"/>
  <c r="U9" i="3"/>
  <c r="I9" i="3"/>
  <c r="U8" i="3"/>
  <c r="I8" i="3"/>
  <c r="C23" i="3"/>
  <c r="T15" i="3"/>
  <c r="H13" i="3"/>
  <c r="T11" i="3"/>
  <c r="T10" i="3"/>
  <c r="H9" i="3"/>
  <c r="W36" i="3"/>
  <c r="W34" i="3"/>
  <c r="W32" i="3"/>
  <c r="W30" i="3"/>
  <c r="W28" i="3"/>
  <c r="E27" i="3"/>
  <c r="Q25" i="3"/>
  <c r="E24" i="3"/>
  <c r="C22" i="3"/>
  <c r="C21" i="3"/>
  <c r="C20" i="3"/>
  <c r="C19" i="3"/>
  <c r="D18" i="3"/>
  <c r="J17" i="3"/>
  <c r="T16" i="3"/>
  <c r="H16" i="3"/>
  <c r="T14" i="3"/>
  <c r="T12" i="3"/>
  <c r="H12" i="3"/>
  <c r="H11" i="3"/>
  <c r="H10" i="3"/>
  <c r="B17" i="2"/>
  <c r="O364" i="6"/>
  <c r="U172" i="4"/>
  <c r="I172" i="4"/>
  <c r="U171" i="4"/>
  <c r="I171" i="4"/>
  <c r="U170" i="4"/>
  <c r="I170" i="4"/>
  <c r="U169" i="4"/>
  <c r="I169" i="4"/>
  <c r="U168" i="4"/>
  <c r="I168" i="4"/>
  <c r="U167" i="4"/>
  <c r="I167" i="4"/>
  <c r="U166" i="4"/>
  <c r="I166" i="4"/>
  <c r="U165" i="4"/>
  <c r="I165" i="4"/>
  <c r="U164" i="4"/>
  <c r="I164" i="4"/>
  <c r="U163" i="4"/>
  <c r="I163" i="4"/>
  <c r="U162" i="4"/>
  <c r="I162" i="4"/>
  <c r="U161" i="4"/>
  <c r="I161" i="4"/>
  <c r="U160" i="4"/>
  <c r="I160" i="4"/>
  <c r="U159" i="4"/>
  <c r="I159" i="4"/>
  <c r="U158" i="4"/>
  <c r="I158" i="4"/>
  <c r="U157" i="4"/>
  <c r="I157" i="4"/>
  <c r="U156" i="4"/>
  <c r="I156" i="4"/>
  <c r="U155" i="4"/>
  <c r="I155" i="4"/>
  <c r="U154" i="4"/>
  <c r="I154" i="4"/>
  <c r="U153" i="4"/>
  <c r="I153" i="4"/>
  <c r="U152" i="4"/>
  <c r="I152" i="4"/>
  <c r="U151" i="4"/>
  <c r="I151" i="4"/>
  <c r="U150" i="4"/>
  <c r="I150" i="4"/>
  <c r="U149" i="4"/>
  <c r="I149" i="4"/>
  <c r="U148" i="4"/>
  <c r="I148" i="4"/>
  <c r="U147" i="4"/>
  <c r="I147" i="4"/>
  <c r="U146" i="4"/>
  <c r="I146" i="4"/>
  <c r="U145" i="4"/>
  <c r="I145" i="4"/>
  <c r="U144" i="4"/>
  <c r="I144" i="4"/>
  <c r="U143" i="4"/>
  <c r="I143" i="4"/>
  <c r="T172" i="4"/>
  <c r="H172" i="4"/>
  <c r="T171" i="4"/>
  <c r="H171" i="4"/>
  <c r="T170" i="4"/>
  <c r="H170" i="4"/>
  <c r="T169" i="4"/>
  <c r="H169" i="4"/>
  <c r="T168" i="4"/>
  <c r="H168" i="4"/>
  <c r="T167" i="4"/>
  <c r="H167" i="4"/>
  <c r="T166" i="4"/>
  <c r="H166" i="4"/>
  <c r="T165" i="4"/>
  <c r="H165" i="4"/>
  <c r="T164" i="4"/>
  <c r="H164" i="4"/>
  <c r="T163" i="4"/>
  <c r="H163" i="4"/>
  <c r="T162" i="4"/>
  <c r="H162" i="4"/>
  <c r="T161" i="4"/>
  <c r="H161" i="4"/>
  <c r="T160" i="4"/>
  <c r="H160" i="4"/>
  <c r="T159" i="4"/>
  <c r="H159" i="4"/>
  <c r="T158" i="4"/>
  <c r="H158" i="4"/>
  <c r="T157" i="4"/>
  <c r="H157" i="4"/>
  <c r="T156" i="4"/>
  <c r="H156" i="4"/>
  <c r="T155" i="4"/>
  <c r="H155" i="4"/>
  <c r="T154" i="4"/>
  <c r="H154" i="4"/>
  <c r="T153" i="4"/>
  <c r="H153" i="4"/>
  <c r="T152" i="4"/>
  <c r="H152" i="4"/>
  <c r="T151" i="4"/>
  <c r="H151" i="4"/>
  <c r="T150" i="4"/>
  <c r="H150" i="4"/>
  <c r="T149" i="4"/>
  <c r="H149" i="4"/>
  <c r="T148" i="4"/>
  <c r="H148" i="4"/>
  <c r="T147" i="4"/>
  <c r="H147" i="4"/>
  <c r="T146" i="4"/>
  <c r="H146" i="4"/>
  <c r="T145" i="4"/>
  <c r="H145" i="4"/>
  <c r="T144" i="4"/>
  <c r="H144" i="4"/>
  <c r="T143" i="4"/>
  <c r="H143" i="4"/>
  <c r="S172" i="4"/>
  <c r="G172" i="4"/>
  <c r="S171" i="4"/>
  <c r="G171" i="4"/>
  <c r="S170" i="4"/>
  <c r="G170" i="4"/>
  <c r="S169" i="4"/>
  <c r="G169" i="4"/>
  <c r="S168" i="4"/>
  <c r="G168" i="4"/>
  <c r="S167" i="4"/>
  <c r="G167" i="4"/>
  <c r="S166" i="4"/>
  <c r="G166" i="4"/>
  <c r="S165" i="4"/>
  <c r="G165" i="4"/>
  <c r="S164" i="4"/>
  <c r="G164" i="4"/>
  <c r="S163" i="4"/>
  <c r="G163" i="4"/>
  <c r="S162" i="4"/>
  <c r="G162" i="4"/>
  <c r="S161" i="4"/>
  <c r="G161" i="4"/>
  <c r="S160" i="4"/>
  <c r="G160" i="4"/>
  <c r="S159" i="4"/>
  <c r="G159" i="4"/>
  <c r="S158" i="4"/>
  <c r="G158" i="4"/>
  <c r="S157" i="4"/>
  <c r="G157" i="4"/>
  <c r="S156" i="4"/>
  <c r="G156" i="4"/>
  <c r="S155" i="4"/>
  <c r="G155" i="4"/>
  <c r="S154" i="4"/>
  <c r="G154" i="4"/>
  <c r="S153" i="4"/>
  <c r="G153" i="4"/>
  <c r="S152" i="4"/>
  <c r="G152" i="4"/>
  <c r="S151" i="4"/>
  <c r="G151" i="4"/>
  <c r="S150" i="4"/>
  <c r="G150" i="4"/>
  <c r="S149" i="4"/>
  <c r="G149" i="4"/>
  <c r="S148" i="4"/>
  <c r="G148" i="4"/>
  <c r="S147" i="4"/>
  <c r="G147" i="4"/>
  <c r="S146" i="4"/>
  <c r="G146" i="4"/>
  <c r="S145" i="4"/>
  <c r="G145" i="4"/>
  <c r="S144" i="4"/>
  <c r="G144" i="4"/>
  <c r="S143" i="4"/>
  <c r="G143" i="4"/>
  <c r="R172" i="4"/>
  <c r="F172" i="4"/>
  <c r="R171" i="4"/>
  <c r="F171" i="4"/>
  <c r="R170" i="4"/>
  <c r="F170" i="4"/>
  <c r="R169" i="4"/>
  <c r="F169" i="4"/>
  <c r="R168" i="4"/>
  <c r="F168" i="4"/>
  <c r="R167" i="4"/>
  <c r="F167" i="4"/>
  <c r="R166" i="4"/>
  <c r="F166" i="4"/>
  <c r="R165" i="4"/>
  <c r="F165" i="4"/>
  <c r="R164" i="4"/>
  <c r="F164" i="4"/>
  <c r="R163" i="4"/>
  <c r="F163" i="4"/>
  <c r="R162" i="4"/>
  <c r="F162" i="4"/>
  <c r="R161" i="4"/>
  <c r="F161" i="4"/>
  <c r="R160" i="4"/>
  <c r="F160" i="4"/>
  <c r="R159" i="4"/>
  <c r="F159" i="4"/>
  <c r="R158" i="4"/>
  <c r="F158" i="4"/>
  <c r="R157" i="4"/>
  <c r="F157" i="4"/>
  <c r="R156" i="4"/>
  <c r="F156" i="4"/>
  <c r="R155" i="4"/>
  <c r="F155" i="4"/>
  <c r="R154" i="4"/>
  <c r="F154" i="4"/>
  <c r="R153" i="4"/>
  <c r="F153" i="4"/>
  <c r="R152" i="4"/>
  <c r="F152" i="4"/>
  <c r="R151" i="4"/>
  <c r="F151" i="4"/>
  <c r="R150" i="4"/>
  <c r="F150" i="4"/>
  <c r="R149" i="4"/>
  <c r="F149" i="4"/>
  <c r="R148" i="4"/>
  <c r="F148" i="4"/>
  <c r="R147" i="4"/>
  <c r="F147" i="4"/>
  <c r="R146" i="4"/>
  <c r="F146" i="4"/>
  <c r="R145" i="4"/>
  <c r="F145" i="4"/>
  <c r="R144" i="4"/>
  <c r="F144" i="4"/>
  <c r="R143" i="4"/>
  <c r="F143" i="4"/>
  <c r="Q172" i="4"/>
  <c r="E172" i="4"/>
  <c r="Q171" i="4"/>
  <c r="E171" i="4"/>
  <c r="Q170" i="4"/>
  <c r="E170" i="4"/>
  <c r="Q169" i="4"/>
  <c r="E169" i="4"/>
  <c r="Q168" i="4"/>
  <c r="E168" i="4"/>
  <c r="Q167" i="4"/>
  <c r="E167" i="4"/>
  <c r="Q166" i="4"/>
  <c r="E166" i="4"/>
  <c r="Q165" i="4"/>
  <c r="E165" i="4"/>
  <c r="Q164" i="4"/>
  <c r="E164" i="4"/>
  <c r="Q163" i="4"/>
  <c r="E163" i="4"/>
  <c r="Q162" i="4"/>
  <c r="E162" i="4"/>
  <c r="Q161" i="4"/>
  <c r="E161" i="4"/>
  <c r="Q160" i="4"/>
  <c r="E160" i="4"/>
  <c r="Q159" i="4"/>
  <c r="E159" i="4"/>
  <c r="Q158" i="4"/>
  <c r="E158" i="4"/>
  <c r="Q157" i="4"/>
  <c r="E157" i="4"/>
  <c r="Q156" i="4"/>
  <c r="E156" i="4"/>
  <c r="Q155" i="4"/>
  <c r="E155" i="4"/>
  <c r="Q154" i="4"/>
  <c r="E154" i="4"/>
  <c r="Q153" i="4"/>
  <c r="E153" i="4"/>
  <c r="Q152" i="4"/>
  <c r="E152" i="4"/>
  <c r="Q151" i="4"/>
  <c r="E151" i="4"/>
  <c r="Q150" i="4"/>
  <c r="E150" i="4"/>
  <c r="Q149" i="4"/>
  <c r="E149" i="4"/>
  <c r="Q148" i="4"/>
  <c r="E148" i="4"/>
  <c r="Q147" i="4"/>
  <c r="E147" i="4"/>
  <c r="Q146" i="4"/>
  <c r="E146" i="4"/>
  <c r="Q145" i="4"/>
  <c r="E145" i="4"/>
  <c r="Q144" i="4"/>
  <c r="E144" i="4"/>
  <c r="Q143" i="4"/>
  <c r="E143" i="4"/>
  <c r="P172" i="4"/>
  <c r="D172" i="4"/>
  <c r="P171" i="4"/>
  <c r="D171" i="4"/>
  <c r="P170" i="4"/>
  <c r="D170" i="4"/>
  <c r="P169" i="4"/>
  <c r="D169" i="4"/>
  <c r="P168" i="4"/>
  <c r="D168" i="4"/>
  <c r="P167" i="4"/>
  <c r="D167" i="4"/>
  <c r="P166" i="4"/>
  <c r="D166" i="4"/>
  <c r="P165" i="4"/>
  <c r="D165" i="4"/>
  <c r="P164" i="4"/>
  <c r="D164" i="4"/>
  <c r="P163" i="4"/>
  <c r="D163" i="4"/>
  <c r="P162" i="4"/>
  <c r="D162" i="4"/>
  <c r="P161" i="4"/>
  <c r="D161" i="4"/>
  <c r="P160" i="4"/>
  <c r="D160" i="4"/>
  <c r="P159" i="4"/>
  <c r="D159" i="4"/>
  <c r="P158" i="4"/>
  <c r="D158" i="4"/>
  <c r="P157" i="4"/>
  <c r="D157" i="4"/>
  <c r="P156" i="4"/>
  <c r="D156" i="4"/>
  <c r="P155" i="4"/>
  <c r="D155" i="4"/>
  <c r="P154" i="4"/>
  <c r="D154" i="4"/>
  <c r="P153" i="4"/>
  <c r="D153" i="4"/>
  <c r="P152" i="4"/>
  <c r="D152" i="4"/>
  <c r="P151" i="4"/>
  <c r="D151" i="4"/>
  <c r="P150" i="4"/>
  <c r="D150" i="4"/>
  <c r="P149" i="4"/>
  <c r="D149" i="4"/>
  <c r="P148" i="4"/>
  <c r="D148" i="4"/>
  <c r="P147" i="4"/>
  <c r="D147" i="4"/>
  <c r="P146" i="4"/>
  <c r="D146" i="4"/>
  <c r="P145" i="4"/>
  <c r="D145" i="4"/>
  <c r="P144" i="4"/>
  <c r="D144" i="4"/>
  <c r="O172" i="4"/>
  <c r="C172" i="4"/>
  <c r="O171" i="4"/>
  <c r="C171" i="4"/>
  <c r="O170" i="4"/>
  <c r="C170" i="4"/>
  <c r="O169" i="4"/>
  <c r="C169" i="4"/>
  <c r="O168" i="4"/>
  <c r="C168" i="4"/>
  <c r="O167" i="4"/>
  <c r="C167" i="4"/>
  <c r="O166" i="4"/>
  <c r="C166" i="4"/>
  <c r="O165" i="4"/>
  <c r="C165" i="4"/>
  <c r="O164" i="4"/>
  <c r="C164" i="4"/>
  <c r="O163" i="4"/>
  <c r="C163" i="4"/>
  <c r="O162" i="4"/>
  <c r="C162" i="4"/>
  <c r="O161" i="4"/>
  <c r="C161" i="4"/>
  <c r="O160" i="4"/>
  <c r="C160" i="4"/>
  <c r="O159" i="4"/>
  <c r="C159" i="4"/>
  <c r="O158" i="4"/>
  <c r="C158" i="4"/>
  <c r="O157" i="4"/>
  <c r="C157" i="4"/>
  <c r="O156" i="4"/>
  <c r="C156" i="4"/>
  <c r="O155" i="4"/>
  <c r="C155" i="4"/>
  <c r="O154" i="4"/>
  <c r="C154" i="4"/>
  <c r="O153" i="4"/>
  <c r="C153" i="4"/>
  <c r="O152" i="4"/>
  <c r="C152" i="4"/>
  <c r="O151" i="4"/>
  <c r="C151" i="4"/>
  <c r="O150" i="4"/>
  <c r="C150" i="4"/>
  <c r="O149" i="4"/>
  <c r="C149" i="4"/>
  <c r="O148" i="4"/>
  <c r="C148" i="4"/>
  <c r="O147" i="4"/>
  <c r="C147" i="4"/>
  <c r="O146" i="4"/>
  <c r="C146" i="4"/>
  <c r="O145" i="4"/>
  <c r="C145" i="4"/>
  <c r="O144" i="4"/>
  <c r="C144" i="4"/>
  <c r="O143" i="4"/>
  <c r="C143" i="4"/>
  <c r="N172" i="4"/>
  <c r="B172" i="4"/>
  <c r="N171" i="4"/>
  <c r="B171" i="4"/>
  <c r="N170" i="4"/>
  <c r="B170" i="4"/>
  <c r="N169" i="4"/>
  <c r="B169" i="4"/>
  <c r="N168" i="4"/>
  <c r="B168" i="4"/>
  <c r="N167" i="4"/>
  <c r="B167" i="4"/>
  <c r="N166" i="4"/>
  <c r="B166" i="4"/>
  <c r="N165" i="4"/>
  <c r="B165" i="4"/>
  <c r="N164" i="4"/>
  <c r="B164" i="4"/>
  <c r="N163" i="4"/>
  <c r="B163" i="4"/>
  <c r="N162" i="4"/>
  <c r="B162" i="4"/>
  <c r="N161" i="4"/>
  <c r="B161" i="4"/>
  <c r="N160" i="4"/>
  <c r="B160" i="4"/>
  <c r="N159" i="4"/>
  <c r="B159" i="4"/>
  <c r="N158" i="4"/>
  <c r="B158" i="4"/>
  <c r="N157" i="4"/>
  <c r="B157" i="4"/>
  <c r="N156" i="4"/>
  <c r="B156" i="4"/>
  <c r="N155" i="4"/>
  <c r="B155" i="4"/>
  <c r="N154" i="4"/>
  <c r="B154" i="4"/>
  <c r="N153" i="4"/>
  <c r="B153" i="4"/>
  <c r="N152" i="4"/>
  <c r="B152" i="4"/>
  <c r="N151" i="4"/>
  <c r="B151" i="4"/>
  <c r="N150" i="4"/>
  <c r="B150" i="4"/>
  <c r="N149" i="4"/>
  <c r="B149" i="4"/>
  <c r="N148" i="4"/>
  <c r="B148" i="4"/>
  <c r="N147" i="4"/>
  <c r="B147" i="4"/>
  <c r="N146" i="4"/>
  <c r="B146" i="4"/>
  <c r="N145" i="4"/>
  <c r="B145" i="4"/>
  <c r="N144" i="4"/>
  <c r="B144" i="4"/>
  <c r="N143" i="4"/>
  <c r="B143" i="4"/>
  <c r="Y172" i="4"/>
  <c r="M172" i="4"/>
  <c r="Y171" i="4"/>
  <c r="M171" i="4"/>
  <c r="Y170" i="4"/>
  <c r="M170" i="4"/>
  <c r="Y169" i="4"/>
  <c r="M169" i="4"/>
  <c r="Y168" i="4"/>
  <c r="M168" i="4"/>
  <c r="Y167" i="4"/>
  <c r="M167" i="4"/>
  <c r="Y166" i="4"/>
  <c r="M166" i="4"/>
  <c r="Y165" i="4"/>
  <c r="M165" i="4"/>
  <c r="Y164" i="4"/>
  <c r="M164" i="4"/>
  <c r="Y163" i="4"/>
  <c r="M163" i="4"/>
  <c r="Y162" i="4"/>
  <c r="M162" i="4"/>
  <c r="Y161" i="4"/>
  <c r="M161" i="4"/>
  <c r="Y160" i="4"/>
  <c r="M160" i="4"/>
  <c r="Y159" i="4"/>
  <c r="M159" i="4"/>
  <c r="Y158" i="4"/>
  <c r="M158" i="4"/>
  <c r="Y157" i="4"/>
  <c r="M157" i="4"/>
  <c r="Y156" i="4"/>
  <c r="M156" i="4"/>
  <c r="Y155" i="4"/>
  <c r="M155" i="4"/>
  <c r="Y154" i="4"/>
  <c r="M154" i="4"/>
  <c r="Y153" i="4"/>
  <c r="M153" i="4"/>
  <c r="Y152" i="4"/>
  <c r="M152" i="4"/>
  <c r="Y151" i="4"/>
  <c r="M151" i="4"/>
  <c r="Y150" i="4"/>
  <c r="M150" i="4"/>
  <c r="Y149" i="4"/>
  <c r="M149" i="4"/>
  <c r="Y148" i="4"/>
  <c r="M148" i="4"/>
  <c r="Y147" i="4"/>
  <c r="M147" i="4"/>
  <c r="Y146" i="4"/>
  <c r="M146" i="4"/>
  <c r="Y145" i="4"/>
  <c r="M145" i="4"/>
  <c r="Y144" i="4"/>
  <c r="M144" i="4"/>
  <c r="Y143" i="4"/>
  <c r="M143" i="4"/>
  <c r="X172" i="4"/>
  <c r="L172" i="4"/>
  <c r="X171" i="4"/>
  <c r="L171" i="4"/>
  <c r="X170" i="4"/>
  <c r="L170" i="4"/>
  <c r="X169" i="4"/>
  <c r="L169" i="4"/>
  <c r="X168" i="4"/>
  <c r="L168" i="4"/>
  <c r="X167" i="4"/>
  <c r="L167" i="4"/>
  <c r="X166" i="4"/>
  <c r="L166" i="4"/>
  <c r="X165" i="4"/>
  <c r="L165" i="4"/>
  <c r="X164" i="4"/>
  <c r="L164" i="4"/>
  <c r="X163" i="4"/>
  <c r="L163" i="4"/>
  <c r="X162" i="4"/>
  <c r="L162" i="4"/>
  <c r="X161" i="4"/>
  <c r="L161" i="4"/>
  <c r="X160" i="4"/>
  <c r="L160" i="4"/>
  <c r="X159" i="4"/>
  <c r="L159" i="4"/>
  <c r="X158" i="4"/>
  <c r="L158" i="4"/>
  <c r="X157" i="4"/>
  <c r="L157" i="4"/>
  <c r="X156" i="4"/>
  <c r="L156" i="4"/>
  <c r="X155" i="4"/>
  <c r="L155" i="4"/>
  <c r="X154" i="4"/>
  <c r="L154" i="4"/>
  <c r="X153" i="4"/>
  <c r="L153" i="4"/>
  <c r="X152" i="4"/>
  <c r="L152" i="4"/>
  <c r="X151" i="4"/>
  <c r="L151" i="4"/>
  <c r="X150" i="4"/>
  <c r="L150" i="4"/>
  <c r="X149" i="4"/>
  <c r="L149" i="4"/>
  <c r="X148" i="4"/>
  <c r="L148" i="4"/>
  <c r="X147" i="4"/>
  <c r="L147" i="4"/>
  <c r="X146" i="4"/>
  <c r="L146" i="4"/>
  <c r="X145" i="4"/>
  <c r="L145" i="4"/>
  <c r="X144" i="4"/>
  <c r="L144" i="4"/>
  <c r="X143" i="4"/>
  <c r="L143" i="4"/>
  <c r="W172" i="4"/>
  <c r="K172" i="4"/>
  <c r="W171" i="4"/>
  <c r="K171" i="4"/>
  <c r="W170" i="4"/>
  <c r="K170" i="4"/>
  <c r="W169" i="4"/>
  <c r="K169" i="4"/>
  <c r="W168" i="4"/>
  <c r="K168" i="4"/>
  <c r="W167" i="4"/>
  <c r="K167" i="4"/>
  <c r="W166" i="4"/>
  <c r="K166" i="4"/>
  <c r="W165" i="4"/>
  <c r="K165" i="4"/>
  <c r="W164" i="4"/>
  <c r="K164" i="4"/>
  <c r="W163" i="4"/>
  <c r="K163" i="4"/>
  <c r="W162" i="4"/>
  <c r="K162" i="4"/>
  <c r="W161" i="4"/>
  <c r="K161" i="4"/>
  <c r="W160" i="4"/>
  <c r="K160" i="4"/>
  <c r="W159" i="4"/>
  <c r="K159" i="4"/>
  <c r="W158" i="4"/>
  <c r="K158" i="4"/>
  <c r="W157" i="4"/>
  <c r="K157" i="4"/>
  <c r="W156" i="4"/>
  <c r="K156" i="4"/>
  <c r="W155" i="4"/>
  <c r="K155" i="4"/>
  <c r="W154" i="4"/>
  <c r="K154" i="4"/>
  <c r="W153" i="4"/>
  <c r="K153" i="4"/>
  <c r="W152" i="4"/>
  <c r="K152" i="4"/>
  <c r="W151" i="4"/>
  <c r="K151" i="4"/>
  <c r="W150" i="4"/>
  <c r="K150" i="4"/>
  <c r="W149" i="4"/>
  <c r="K149" i="4"/>
  <c r="W148" i="4"/>
  <c r="K148" i="4"/>
  <c r="W147" i="4"/>
  <c r="K147" i="4"/>
  <c r="W146" i="4"/>
  <c r="K146" i="4"/>
  <c r="W145" i="4"/>
  <c r="K145" i="4"/>
  <c r="W144" i="4"/>
  <c r="K144" i="4"/>
  <c r="W143" i="4"/>
  <c r="K143" i="4"/>
  <c r="V172" i="4"/>
  <c r="J172" i="4"/>
  <c r="V171" i="4"/>
  <c r="J171" i="4"/>
  <c r="V170" i="4"/>
  <c r="J170" i="4"/>
  <c r="V169" i="4"/>
  <c r="J169" i="4"/>
  <c r="V168" i="4"/>
  <c r="J168" i="4"/>
  <c r="V167" i="4"/>
  <c r="J167" i="4"/>
  <c r="V166" i="4"/>
  <c r="J166" i="4"/>
  <c r="V165" i="4"/>
  <c r="J165" i="4"/>
  <c r="V164" i="4"/>
  <c r="J164" i="4"/>
  <c r="V163" i="4"/>
  <c r="J163" i="4"/>
  <c r="V162" i="4"/>
  <c r="J162" i="4"/>
  <c r="V161" i="4"/>
  <c r="J161" i="4"/>
  <c r="V160" i="4"/>
  <c r="J160" i="4"/>
  <c r="V159" i="4"/>
  <c r="J159" i="4"/>
  <c r="V158" i="4"/>
  <c r="J158" i="4"/>
  <c r="V157" i="4"/>
  <c r="J157" i="4"/>
  <c r="V156" i="4"/>
  <c r="J156" i="4"/>
  <c r="V155" i="4"/>
  <c r="J155" i="4"/>
  <c r="V154" i="4"/>
  <c r="J154" i="4"/>
  <c r="V153" i="4"/>
  <c r="J153" i="4"/>
  <c r="V152" i="4"/>
  <c r="J152" i="4"/>
  <c r="V151" i="4"/>
  <c r="J151" i="4"/>
  <c r="V150" i="4"/>
  <c r="J150" i="4"/>
  <c r="V149" i="4"/>
  <c r="J149" i="4"/>
  <c r="V148" i="4"/>
  <c r="J148" i="4"/>
  <c r="V147" i="4"/>
  <c r="J147" i="4"/>
  <c r="V146" i="4"/>
  <c r="J146" i="4"/>
  <c r="V145" i="4"/>
  <c r="L364" i="6"/>
  <c r="K221" i="4"/>
  <c r="S70" i="4"/>
  <c r="G70" i="4"/>
  <c r="S69" i="4"/>
  <c r="G69" i="4"/>
  <c r="S68" i="4"/>
  <c r="G68" i="4"/>
  <c r="S67" i="4"/>
  <c r="G67" i="4"/>
  <c r="S66" i="4"/>
  <c r="G66" i="4"/>
  <c r="S65" i="4"/>
  <c r="G65" i="4"/>
  <c r="S64" i="4"/>
  <c r="G64" i="4"/>
  <c r="S63" i="4"/>
  <c r="G63" i="4"/>
  <c r="S62" i="4"/>
  <c r="G62" i="4"/>
  <c r="S61" i="4"/>
  <c r="G61" i="4"/>
  <c r="S60" i="4"/>
  <c r="G60" i="4"/>
  <c r="S59" i="4"/>
  <c r="G59" i="4"/>
  <c r="S58" i="4"/>
  <c r="G58" i="4"/>
  <c r="S57" i="4"/>
  <c r="G57" i="4"/>
  <c r="S56" i="4"/>
  <c r="G56" i="4"/>
  <c r="S55" i="4"/>
  <c r="G55" i="4"/>
  <c r="S54" i="4"/>
  <c r="G54" i="4"/>
  <c r="S53" i="4"/>
  <c r="G53" i="4"/>
  <c r="S52" i="4"/>
  <c r="G52" i="4"/>
  <c r="S51" i="4"/>
  <c r="G51" i="4"/>
  <c r="S50" i="4"/>
  <c r="G50" i="4"/>
  <c r="S49" i="4"/>
  <c r="G49" i="4"/>
  <c r="S48" i="4"/>
  <c r="G48" i="4"/>
  <c r="S47" i="4"/>
  <c r="G47" i="4"/>
  <c r="S46" i="4"/>
  <c r="G46" i="4"/>
  <c r="S45" i="4"/>
  <c r="G45" i="4"/>
  <c r="S44" i="4"/>
  <c r="G44" i="4"/>
  <c r="S43" i="4"/>
  <c r="G43" i="4"/>
  <c r="S42" i="4"/>
  <c r="G42" i="4"/>
  <c r="S41" i="4"/>
  <c r="G41" i="4"/>
  <c r="R70" i="4"/>
  <c r="F70" i="4"/>
  <c r="R69" i="4"/>
  <c r="F69" i="4"/>
  <c r="R68" i="4"/>
  <c r="F68" i="4"/>
  <c r="R67" i="4"/>
  <c r="F67" i="4"/>
  <c r="R66" i="4"/>
  <c r="F66" i="4"/>
  <c r="R65" i="4"/>
  <c r="F65" i="4"/>
  <c r="R64" i="4"/>
  <c r="F64" i="4"/>
  <c r="R63" i="4"/>
  <c r="F63" i="4"/>
  <c r="R62" i="4"/>
  <c r="F62" i="4"/>
  <c r="R61" i="4"/>
  <c r="F61" i="4"/>
  <c r="R60" i="4"/>
  <c r="F60" i="4"/>
  <c r="R59" i="4"/>
  <c r="F59" i="4"/>
  <c r="R58" i="4"/>
  <c r="F58" i="4"/>
  <c r="R57" i="4"/>
  <c r="F57" i="4"/>
  <c r="R56" i="4"/>
  <c r="F56" i="4"/>
  <c r="R55" i="4"/>
  <c r="F55" i="4"/>
  <c r="R54" i="4"/>
  <c r="F54" i="4"/>
  <c r="R53" i="4"/>
  <c r="F53" i="4"/>
  <c r="R52" i="4"/>
  <c r="F52" i="4"/>
  <c r="R51" i="4"/>
  <c r="F51" i="4"/>
  <c r="R50" i="4"/>
  <c r="F50" i="4"/>
  <c r="R49" i="4"/>
  <c r="F49" i="4"/>
  <c r="R48" i="4"/>
  <c r="F48" i="4"/>
  <c r="R47" i="4"/>
  <c r="F47" i="4"/>
  <c r="R46" i="4"/>
  <c r="F46" i="4"/>
  <c r="R45" i="4"/>
  <c r="F45" i="4"/>
  <c r="R44" i="4"/>
  <c r="F44" i="4"/>
  <c r="R43" i="4"/>
  <c r="F43" i="4"/>
  <c r="R42" i="4"/>
  <c r="F42" i="4"/>
  <c r="R41" i="4"/>
  <c r="F41" i="4"/>
  <c r="Q70" i="4"/>
  <c r="E70" i="4"/>
  <c r="Q69" i="4"/>
  <c r="E69" i="4"/>
  <c r="Q68" i="4"/>
  <c r="E68" i="4"/>
  <c r="Q67" i="4"/>
  <c r="E67" i="4"/>
  <c r="Q66" i="4"/>
  <c r="E66" i="4"/>
  <c r="Q65" i="4"/>
  <c r="E65" i="4"/>
  <c r="Q64" i="4"/>
  <c r="E64" i="4"/>
  <c r="Q63" i="4"/>
  <c r="E63" i="4"/>
  <c r="Q62" i="4"/>
  <c r="E62" i="4"/>
  <c r="Q61" i="4"/>
  <c r="E61" i="4"/>
  <c r="Q60" i="4"/>
  <c r="E60" i="4"/>
  <c r="Q59" i="4"/>
  <c r="E59" i="4"/>
  <c r="Q58" i="4"/>
  <c r="E58" i="4"/>
  <c r="Q57" i="4"/>
  <c r="E57" i="4"/>
  <c r="Q56" i="4"/>
  <c r="E56" i="4"/>
  <c r="Q55" i="4"/>
  <c r="E55" i="4"/>
  <c r="Q54" i="4"/>
  <c r="E54" i="4"/>
  <c r="Q53" i="4"/>
  <c r="E53" i="4"/>
  <c r="Q52" i="4"/>
  <c r="E52" i="4"/>
  <c r="Q51" i="4"/>
  <c r="E51" i="4"/>
  <c r="Q50" i="4"/>
  <c r="E50" i="4"/>
  <c r="Q49" i="4"/>
  <c r="E49" i="4"/>
  <c r="Q48" i="4"/>
  <c r="E48" i="4"/>
  <c r="Q47" i="4"/>
  <c r="E47" i="4"/>
  <c r="Q46" i="4"/>
  <c r="E46" i="4"/>
  <c r="Q45" i="4"/>
  <c r="E45" i="4"/>
  <c r="Q44" i="4"/>
  <c r="E44" i="4"/>
  <c r="Q43" i="4"/>
  <c r="E43" i="4"/>
  <c r="Q42" i="4"/>
  <c r="E42" i="4"/>
  <c r="Q41" i="4"/>
  <c r="E41" i="4"/>
  <c r="P70" i="4"/>
  <c r="D70" i="4"/>
  <c r="P69" i="4"/>
  <c r="D69" i="4"/>
  <c r="P68" i="4"/>
  <c r="D68" i="4"/>
  <c r="P67" i="4"/>
  <c r="D67" i="4"/>
  <c r="P66" i="4"/>
  <c r="D66" i="4"/>
  <c r="P65" i="4"/>
  <c r="D65" i="4"/>
  <c r="P64" i="4"/>
  <c r="D64" i="4"/>
  <c r="P63" i="4"/>
  <c r="D63" i="4"/>
  <c r="P62" i="4"/>
  <c r="D62" i="4"/>
  <c r="P61" i="4"/>
  <c r="D61" i="4"/>
  <c r="P60" i="4"/>
  <c r="D60" i="4"/>
  <c r="P59" i="4"/>
  <c r="D59" i="4"/>
  <c r="P58" i="4"/>
  <c r="D58" i="4"/>
  <c r="P57" i="4"/>
  <c r="D57" i="4"/>
  <c r="P56" i="4"/>
  <c r="D56" i="4"/>
  <c r="P55" i="4"/>
  <c r="D55" i="4"/>
  <c r="P54" i="4"/>
  <c r="D54" i="4"/>
  <c r="P53" i="4"/>
  <c r="D53" i="4"/>
  <c r="O70" i="4"/>
  <c r="C70" i="4"/>
  <c r="O69" i="4"/>
  <c r="C69" i="4"/>
  <c r="O68" i="4"/>
  <c r="C68" i="4"/>
  <c r="O67" i="4"/>
  <c r="C67" i="4"/>
  <c r="O66" i="4"/>
  <c r="C66" i="4"/>
  <c r="O65" i="4"/>
  <c r="C65" i="4"/>
  <c r="O64" i="4"/>
  <c r="C64" i="4"/>
  <c r="O63" i="4"/>
  <c r="C63" i="4"/>
  <c r="O62" i="4"/>
  <c r="C62" i="4"/>
  <c r="O61" i="4"/>
  <c r="C61" i="4"/>
  <c r="O60" i="4"/>
  <c r="C60" i="4"/>
  <c r="O59" i="4"/>
  <c r="C59" i="4"/>
  <c r="O58" i="4"/>
  <c r="C58" i="4"/>
  <c r="O57" i="4"/>
  <c r="C57" i="4"/>
  <c r="O56" i="4"/>
  <c r="C56" i="4"/>
  <c r="O55" i="4"/>
  <c r="C55" i="4"/>
  <c r="O54" i="4"/>
  <c r="C54" i="4"/>
  <c r="O53" i="4"/>
  <c r="C53" i="4"/>
  <c r="O52" i="4"/>
  <c r="C52" i="4"/>
  <c r="O51" i="4"/>
  <c r="C51" i="4"/>
  <c r="O50" i="4"/>
  <c r="C50" i="4"/>
  <c r="O49" i="4"/>
  <c r="C49" i="4"/>
  <c r="O48" i="4"/>
  <c r="C48" i="4"/>
  <c r="O47" i="4"/>
  <c r="C47" i="4"/>
  <c r="O46" i="4"/>
  <c r="C46" i="4"/>
  <c r="O45" i="4"/>
  <c r="C45" i="4"/>
  <c r="O44" i="4"/>
  <c r="C44" i="4"/>
  <c r="O43" i="4"/>
  <c r="C43" i="4"/>
  <c r="O42" i="4"/>
  <c r="C42" i="4"/>
  <c r="O41" i="4"/>
  <c r="C41" i="4"/>
  <c r="N70" i="4"/>
  <c r="B70" i="4"/>
  <c r="N69" i="4"/>
  <c r="B69" i="4"/>
  <c r="N68" i="4"/>
  <c r="B68" i="4"/>
  <c r="N67" i="4"/>
  <c r="B67" i="4"/>
  <c r="N66" i="4"/>
  <c r="B66" i="4"/>
  <c r="N65" i="4"/>
  <c r="B65" i="4"/>
  <c r="N64" i="4"/>
  <c r="B64" i="4"/>
  <c r="N63" i="4"/>
  <c r="B63" i="4"/>
  <c r="N62" i="4"/>
  <c r="B62" i="4"/>
  <c r="N61" i="4"/>
  <c r="B61" i="4"/>
  <c r="N60" i="4"/>
  <c r="B60" i="4"/>
  <c r="N59" i="4"/>
  <c r="B59" i="4"/>
  <c r="N58" i="4"/>
  <c r="B58" i="4"/>
  <c r="N57" i="4"/>
  <c r="B57" i="4"/>
  <c r="N56" i="4"/>
  <c r="B56" i="4"/>
  <c r="N55" i="4"/>
  <c r="B55" i="4"/>
  <c r="N54" i="4"/>
  <c r="B54" i="4"/>
  <c r="N53" i="4"/>
  <c r="B53" i="4"/>
  <c r="X70" i="4"/>
  <c r="L70" i="4"/>
  <c r="X69" i="4"/>
  <c r="L69" i="4"/>
  <c r="X68" i="4"/>
  <c r="L68" i="4"/>
  <c r="X67" i="4"/>
  <c r="L67" i="4"/>
  <c r="X66" i="4"/>
  <c r="L66" i="4"/>
  <c r="X65" i="4"/>
  <c r="L65" i="4"/>
  <c r="X64" i="4"/>
  <c r="L64" i="4"/>
  <c r="X63" i="4"/>
  <c r="L63" i="4"/>
  <c r="X62" i="4"/>
  <c r="L62" i="4"/>
  <c r="X61" i="4"/>
  <c r="L61" i="4"/>
  <c r="X60" i="4"/>
  <c r="L60" i="4"/>
  <c r="X59" i="4"/>
  <c r="L59" i="4"/>
  <c r="X58" i="4"/>
  <c r="L58" i="4"/>
  <c r="X57" i="4"/>
  <c r="L57" i="4"/>
  <c r="X56" i="4"/>
  <c r="L56" i="4"/>
  <c r="X55" i="4"/>
  <c r="L55" i="4"/>
  <c r="X54" i="4"/>
  <c r="L54" i="4"/>
  <c r="X53" i="4"/>
  <c r="L53" i="4"/>
  <c r="X52" i="4"/>
  <c r="L52" i="4"/>
  <c r="X51" i="4"/>
  <c r="L51" i="4"/>
  <c r="X50" i="4"/>
  <c r="L50" i="4"/>
  <c r="X49" i="4"/>
  <c r="L49" i="4"/>
  <c r="X48" i="4"/>
  <c r="L48" i="4"/>
  <c r="X47" i="4"/>
  <c r="L47" i="4"/>
  <c r="X46" i="4"/>
  <c r="L46" i="4"/>
  <c r="X45" i="4"/>
  <c r="L45" i="4"/>
  <c r="X44" i="4"/>
  <c r="L44" i="4"/>
  <c r="X43" i="4"/>
  <c r="L43" i="4"/>
  <c r="X42" i="4"/>
  <c r="L42" i="4"/>
  <c r="X41" i="4"/>
  <c r="L41" i="4"/>
  <c r="W70" i="4"/>
  <c r="K70" i="4"/>
  <c r="W69" i="4"/>
  <c r="K69" i="4"/>
  <c r="W68" i="4"/>
  <c r="K68" i="4"/>
  <c r="W67" i="4"/>
  <c r="K67" i="4"/>
  <c r="W66" i="4"/>
  <c r="K66" i="4"/>
  <c r="W65" i="4"/>
  <c r="K65" i="4"/>
  <c r="W64" i="4"/>
  <c r="K64" i="4"/>
  <c r="W63" i="4"/>
  <c r="K63" i="4"/>
  <c r="W62" i="4"/>
  <c r="K62" i="4"/>
  <c r="W61" i="4"/>
  <c r="K61" i="4"/>
  <c r="W60" i="4"/>
  <c r="K60" i="4"/>
  <c r="W59" i="4"/>
  <c r="K59" i="4"/>
  <c r="W58" i="4"/>
  <c r="K58" i="4"/>
  <c r="V70" i="4"/>
  <c r="J70" i="4"/>
  <c r="V69" i="4"/>
  <c r="J69" i="4"/>
  <c r="V68" i="4"/>
  <c r="J68" i="4"/>
  <c r="V67" i="4"/>
  <c r="J67" i="4"/>
  <c r="V66" i="4"/>
  <c r="J66" i="4"/>
  <c r="V65" i="4"/>
  <c r="J65" i="4"/>
  <c r="V64" i="4"/>
  <c r="J64" i="4"/>
  <c r="V63" i="4"/>
  <c r="J63" i="4"/>
  <c r="V62" i="4"/>
  <c r="J62" i="4"/>
  <c r="V61" i="4"/>
  <c r="J61" i="4"/>
  <c r="V60" i="4"/>
  <c r="J60" i="4"/>
  <c r="V59" i="4"/>
  <c r="J59" i="4"/>
  <c r="V58" i="4"/>
  <c r="J58" i="4"/>
  <c r="V57" i="4"/>
  <c r="J57" i="4"/>
  <c r="V56" i="4"/>
  <c r="J56" i="4"/>
  <c r="V55" i="4"/>
  <c r="J55" i="4"/>
  <c r="V54" i="4"/>
  <c r="J54" i="4"/>
  <c r="V53" i="4"/>
  <c r="J53" i="4"/>
  <c r="V52" i="4"/>
  <c r="J52" i="4"/>
  <c r="V51" i="4"/>
  <c r="J51" i="4"/>
  <c r="V50" i="4"/>
  <c r="J50" i="4"/>
  <c r="V49" i="4"/>
  <c r="J49" i="4"/>
  <c r="V48" i="4"/>
  <c r="J48" i="4"/>
  <c r="V47" i="4"/>
  <c r="J47" i="4"/>
  <c r="V46" i="4"/>
  <c r="J46" i="4"/>
  <c r="V45" i="4"/>
  <c r="J45" i="4"/>
  <c r="V44" i="4"/>
  <c r="J44" i="4"/>
  <c r="V43" i="4"/>
  <c r="J43" i="4"/>
  <c r="V42" i="4"/>
  <c r="J42" i="4"/>
  <c r="V41" i="4"/>
  <c r="J41" i="4"/>
  <c r="U70" i="4"/>
  <c r="I70" i="4"/>
  <c r="U69" i="4"/>
  <c r="I69" i="4"/>
  <c r="U68" i="4"/>
  <c r="I68" i="4"/>
  <c r="U67" i="4"/>
  <c r="I67" i="4"/>
  <c r="U66" i="4"/>
  <c r="I66" i="4"/>
  <c r="U65" i="4"/>
  <c r="I65" i="4"/>
  <c r="U64" i="4"/>
  <c r="I64" i="4"/>
  <c r="U63" i="4"/>
  <c r="I63" i="4"/>
  <c r="U62" i="4"/>
  <c r="I62" i="4"/>
  <c r="U61" i="4"/>
  <c r="I61" i="4"/>
  <c r="U60" i="4"/>
  <c r="I60" i="4"/>
  <c r="U59" i="4"/>
  <c r="I59" i="4"/>
  <c r="U58" i="4"/>
  <c r="I58" i="4"/>
  <c r="U57" i="4"/>
  <c r="I57" i="4"/>
  <c r="U56" i="4"/>
  <c r="I56" i="4"/>
  <c r="U55" i="4"/>
  <c r="I55" i="4"/>
  <c r="U54" i="4"/>
  <c r="I54" i="4"/>
  <c r="U53" i="4"/>
  <c r="I53" i="4"/>
  <c r="U52" i="4"/>
  <c r="I52" i="4"/>
  <c r="U51" i="4"/>
  <c r="I51" i="4"/>
  <c r="U50" i="4"/>
  <c r="I50" i="4"/>
  <c r="U49" i="4"/>
  <c r="I49" i="4"/>
  <c r="U48" i="4"/>
  <c r="I48" i="4"/>
  <c r="U47" i="4"/>
  <c r="I47" i="4"/>
  <c r="U46" i="4"/>
  <c r="I46" i="4"/>
  <c r="U45" i="4"/>
  <c r="I45" i="4"/>
  <c r="U44" i="4"/>
  <c r="I44" i="4"/>
  <c r="U43" i="4"/>
  <c r="I43" i="4"/>
  <c r="U42" i="4"/>
  <c r="I42" i="4"/>
  <c r="U41" i="4"/>
  <c r="I41" i="4"/>
  <c r="M69" i="4"/>
  <c r="M66" i="4"/>
  <c r="M63" i="4"/>
  <c r="M60" i="4"/>
  <c r="T57" i="4"/>
  <c r="T55" i="4"/>
  <c r="T53" i="4"/>
  <c r="D52" i="4"/>
  <c r="Y50" i="4"/>
  <c r="T49" i="4"/>
  <c r="N48" i="4"/>
  <c r="K47" i="4"/>
  <c r="D46" i="4"/>
  <c r="Y44" i="4"/>
  <c r="T43" i="4"/>
  <c r="N42" i="4"/>
  <c r="K41" i="4"/>
  <c r="H69" i="4"/>
  <c r="H66" i="4"/>
  <c r="H63" i="4"/>
  <c r="H60" i="4"/>
  <c r="M57" i="4"/>
  <c r="M55" i="4"/>
  <c r="M53" i="4"/>
  <c r="B52" i="4"/>
  <c r="W50" i="4"/>
  <c r="P49" i="4"/>
  <c r="M48" i="4"/>
  <c r="H47" i="4"/>
  <c r="B46" i="4"/>
  <c r="W44" i="4"/>
  <c r="P43" i="4"/>
  <c r="M42" i="4"/>
  <c r="H41" i="4"/>
  <c r="Y68" i="4"/>
  <c r="Y65" i="4"/>
  <c r="Y62" i="4"/>
  <c r="Y59" i="4"/>
  <c r="K57" i="4"/>
  <c r="K55" i="4"/>
  <c r="K53" i="4"/>
  <c r="Y51" i="4"/>
  <c r="T50" i="4"/>
  <c r="N49" i="4"/>
  <c r="K48" i="4"/>
  <c r="D47" i="4"/>
  <c r="Y45" i="4"/>
  <c r="T44" i="4"/>
  <c r="N43" i="4"/>
  <c r="K42" i="4"/>
  <c r="D41" i="4"/>
  <c r="T68" i="4"/>
  <c r="T65" i="4"/>
  <c r="T62" i="4"/>
  <c r="T59" i="4"/>
  <c r="H57" i="4"/>
  <c r="H55" i="4"/>
  <c r="H53" i="4"/>
  <c r="W51" i="4"/>
  <c r="P50" i="4"/>
  <c r="M49" i="4"/>
  <c r="H48" i="4"/>
  <c r="B47" i="4"/>
  <c r="W45" i="4"/>
  <c r="P44" i="4"/>
  <c r="M43" i="4"/>
  <c r="H42" i="4"/>
  <c r="B41" i="4"/>
  <c r="M68" i="4"/>
  <c r="M65" i="4"/>
  <c r="M62" i="4"/>
  <c r="M59" i="4"/>
  <c r="Y56" i="4"/>
  <c r="Y54" i="4"/>
  <c r="Y52" i="4"/>
  <c r="T51" i="4"/>
  <c r="N50" i="4"/>
  <c r="K49" i="4"/>
  <c r="D48" i="4"/>
  <c r="Y46" i="4"/>
  <c r="T45" i="4"/>
  <c r="N44" i="4"/>
  <c r="K43" i="4"/>
  <c r="D42" i="4"/>
  <c r="H68" i="4"/>
  <c r="H65" i="4"/>
  <c r="H62" i="4"/>
  <c r="H59" i="4"/>
  <c r="W56" i="4"/>
  <c r="W54" i="4"/>
  <c r="W52" i="4"/>
  <c r="P51" i="4"/>
  <c r="M50" i="4"/>
  <c r="H49" i="4"/>
  <c r="B48" i="4"/>
  <c r="W46" i="4"/>
  <c r="P45" i="4"/>
  <c r="M44" i="4"/>
  <c r="H43" i="4"/>
  <c r="B42" i="4"/>
  <c r="Y70" i="4"/>
  <c r="Y67" i="4"/>
  <c r="Y64" i="4"/>
  <c r="Y61" i="4"/>
  <c r="Y58" i="4"/>
  <c r="T56" i="4"/>
  <c r="T54" i="4"/>
  <c r="T52" i="4"/>
  <c r="N51" i="4"/>
  <c r="K50" i="4"/>
  <c r="D49" i="4"/>
  <c r="Y47" i="4"/>
  <c r="T46" i="4"/>
  <c r="N45" i="4"/>
  <c r="K44" i="4"/>
  <c r="D43" i="4"/>
  <c r="Y41" i="4"/>
  <c r="T70" i="4"/>
  <c r="T67" i="4"/>
  <c r="T64" i="4"/>
  <c r="T61" i="4"/>
  <c r="T58" i="4"/>
  <c r="M56" i="4"/>
  <c r="M54" i="4"/>
  <c r="P52" i="4"/>
  <c r="M51" i="4"/>
  <c r="H50" i="4"/>
  <c r="B49" i="4"/>
  <c r="W47" i="4"/>
  <c r="P46" i="4"/>
  <c r="M45" i="4"/>
  <c r="H44" i="4"/>
  <c r="B43" i="4"/>
  <c r="W41" i="4"/>
  <c r="M70" i="4"/>
  <c r="M67" i="4"/>
  <c r="M64" i="4"/>
  <c r="M61" i="4"/>
  <c r="M58" i="4"/>
  <c r="K56" i="4"/>
  <c r="K54" i="4"/>
  <c r="N52" i="4"/>
  <c r="K51" i="4"/>
  <c r="D50" i="4"/>
  <c r="Y48" i="4"/>
  <c r="T47" i="4"/>
  <c r="N46" i="4"/>
  <c r="K45" i="4"/>
  <c r="D44" i="4"/>
  <c r="Y42" i="4"/>
  <c r="T41" i="4"/>
  <c r="H70" i="4"/>
  <c r="H67" i="4"/>
  <c r="H64" i="4"/>
  <c r="H61" i="4"/>
  <c r="H58" i="4"/>
  <c r="H56" i="4"/>
  <c r="H54" i="4"/>
  <c r="M52" i="4"/>
  <c r="H51" i="4"/>
  <c r="B50" i="4"/>
  <c r="W48" i="4"/>
  <c r="P47" i="4"/>
  <c r="M46" i="4"/>
  <c r="H45" i="4"/>
  <c r="B44" i="4"/>
  <c r="W42" i="4"/>
  <c r="P41" i="4"/>
  <c r="Y69" i="4"/>
  <c r="Y66" i="4"/>
  <c r="Y63" i="4"/>
  <c r="Y60" i="4"/>
  <c r="Y57" i="4"/>
  <c r="Y55" i="4"/>
  <c r="Y53" i="4"/>
  <c r="K52" i="4"/>
  <c r="D51" i="4"/>
  <c r="Y49" i="4"/>
  <c r="T48" i="4"/>
  <c r="N47" i="4"/>
  <c r="K46" i="4"/>
  <c r="D45" i="4"/>
  <c r="Y43" i="4"/>
  <c r="T42" i="4"/>
  <c r="N41" i="4"/>
  <c r="T69" i="4"/>
  <c r="T66" i="4"/>
  <c r="T63" i="4"/>
  <c r="T60" i="4"/>
  <c r="W57" i="4"/>
  <c r="W55" i="4"/>
  <c r="W53" i="4"/>
  <c r="H52" i="4"/>
  <c r="B51" i="4"/>
  <c r="W49" i="4"/>
  <c r="P48" i="4"/>
  <c r="M47" i="4"/>
  <c r="H46" i="4"/>
  <c r="B45" i="4"/>
  <c r="W43" i="4"/>
  <c r="P42" i="4"/>
  <c r="M41" i="4"/>
  <c r="D9" i="2"/>
  <c r="B9" i="2"/>
  <c r="N221" i="4"/>
  <c r="M183" i="3"/>
  <c r="M221" i="4"/>
  <c r="L183" i="3"/>
  <c r="B10" i="2"/>
  <c r="E10" i="2"/>
  <c r="L325" i="5" l="1"/>
  <c r="X71" i="3"/>
  <c r="L71" i="3"/>
  <c r="X70" i="3"/>
  <c r="L70" i="3"/>
  <c r="X69" i="3"/>
  <c r="L69" i="3"/>
  <c r="X68" i="3"/>
  <c r="L68" i="3"/>
  <c r="X67" i="3"/>
  <c r="L67" i="3"/>
  <c r="X66" i="3"/>
  <c r="L66" i="3"/>
  <c r="X65" i="3"/>
  <c r="L65" i="3"/>
  <c r="X64" i="3"/>
  <c r="L64" i="3"/>
  <c r="X63" i="3"/>
  <c r="L63" i="3"/>
  <c r="X62" i="3"/>
  <c r="L62" i="3"/>
  <c r="X61" i="3"/>
  <c r="L61" i="3"/>
  <c r="X60" i="3"/>
  <c r="L60" i="3"/>
  <c r="X59" i="3"/>
  <c r="L59" i="3"/>
  <c r="X58" i="3"/>
  <c r="L58" i="3"/>
  <c r="X57" i="3"/>
  <c r="L57" i="3"/>
  <c r="X56" i="3"/>
  <c r="L56" i="3"/>
  <c r="X55" i="3"/>
  <c r="L55" i="3"/>
  <c r="X54" i="3"/>
  <c r="L54" i="3"/>
  <c r="X53" i="3"/>
  <c r="L53" i="3"/>
  <c r="X52" i="3"/>
  <c r="L52" i="3"/>
  <c r="X51" i="3"/>
  <c r="L51" i="3"/>
  <c r="X50" i="3"/>
  <c r="L50" i="3"/>
  <c r="X49" i="3"/>
  <c r="L49" i="3"/>
  <c r="X48" i="3"/>
  <c r="L48" i="3"/>
  <c r="X47" i="3"/>
  <c r="L47" i="3"/>
  <c r="X46" i="3"/>
  <c r="L46" i="3"/>
  <c r="X45" i="3"/>
  <c r="L45" i="3"/>
  <c r="X44" i="3"/>
  <c r="L44" i="3"/>
  <c r="X43" i="3"/>
  <c r="L43" i="3"/>
  <c r="X42" i="3"/>
  <c r="L42" i="3"/>
  <c r="V71" i="3"/>
  <c r="J71" i="3"/>
  <c r="V70" i="3"/>
  <c r="J70" i="3"/>
  <c r="V69" i="3"/>
  <c r="J69" i="3"/>
  <c r="V68" i="3"/>
  <c r="J68" i="3"/>
  <c r="V67" i="3"/>
  <c r="J67" i="3"/>
  <c r="V66" i="3"/>
  <c r="J66" i="3"/>
  <c r="V65" i="3"/>
  <c r="J65" i="3"/>
  <c r="V64" i="3"/>
  <c r="J64" i="3"/>
  <c r="V63" i="3"/>
  <c r="J63" i="3"/>
  <c r="V62" i="3"/>
  <c r="J62" i="3"/>
  <c r="V61" i="3"/>
  <c r="J61" i="3"/>
  <c r="V60" i="3"/>
  <c r="J60" i="3"/>
  <c r="V59" i="3"/>
  <c r="J59" i="3"/>
  <c r="V58" i="3"/>
  <c r="J58" i="3"/>
  <c r="V57" i="3"/>
  <c r="J57" i="3"/>
  <c r="V56" i="3"/>
  <c r="J56" i="3"/>
  <c r="V55" i="3"/>
  <c r="J55" i="3"/>
  <c r="V54" i="3"/>
  <c r="J54" i="3"/>
  <c r="V53" i="3"/>
  <c r="J53" i="3"/>
  <c r="V52" i="3"/>
  <c r="J52" i="3"/>
  <c r="V51" i="3"/>
  <c r="J51" i="3"/>
  <c r="V50" i="3"/>
  <c r="J50" i="3"/>
  <c r="V49" i="3"/>
  <c r="J49" i="3"/>
  <c r="V48" i="3"/>
  <c r="J48" i="3"/>
  <c r="V47" i="3"/>
  <c r="J47" i="3"/>
  <c r="V46" i="3"/>
  <c r="J46" i="3"/>
  <c r="V45" i="3"/>
  <c r="J45" i="3"/>
  <c r="V44" i="3"/>
  <c r="J44" i="3"/>
  <c r="V43" i="3"/>
  <c r="J43" i="3"/>
  <c r="V42" i="3"/>
  <c r="J42" i="3"/>
  <c r="U71" i="3"/>
  <c r="I71" i="3"/>
  <c r="U70" i="3"/>
  <c r="I70" i="3"/>
  <c r="U69" i="3"/>
  <c r="I69" i="3"/>
  <c r="U68" i="3"/>
  <c r="I68" i="3"/>
  <c r="U67" i="3"/>
  <c r="I67" i="3"/>
  <c r="U66" i="3"/>
  <c r="I66" i="3"/>
  <c r="U65" i="3"/>
  <c r="I65" i="3"/>
  <c r="U64" i="3"/>
  <c r="I64" i="3"/>
  <c r="U63" i="3"/>
  <c r="I63" i="3"/>
  <c r="U62" i="3"/>
  <c r="I62" i="3"/>
  <c r="U61" i="3"/>
  <c r="I61" i="3"/>
  <c r="U60" i="3"/>
  <c r="I60" i="3"/>
  <c r="U59" i="3"/>
  <c r="I59" i="3"/>
  <c r="U58" i="3"/>
  <c r="I58" i="3"/>
  <c r="U57" i="3"/>
  <c r="I57" i="3"/>
  <c r="U56" i="3"/>
  <c r="I56" i="3"/>
  <c r="U55" i="3"/>
  <c r="I55" i="3"/>
  <c r="U54" i="3"/>
  <c r="I54" i="3"/>
  <c r="U53" i="3"/>
  <c r="I53" i="3"/>
  <c r="U52" i="3"/>
  <c r="I52" i="3"/>
  <c r="U51" i="3"/>
  <c r="I51" i="3"/>
  <c r="U50" i="3"/>
  <c r="I50" i="3"/>
  <c r="U49" i="3"/>
  <c r="I49" i="3"/>
  <c r="U48" i="3"/>
  <c r="I48" i="3"/>
  <c r="U47" i="3"/>
  <c r="I47" i="3"/>
  <c r="U46" i="3"/>
  <c r="I46" i="3"/>
  <c r="U45" i="3"/>
  <c r="I45" i="3"/>
  <c r="U44" i="3"/>
  <c r="I44" i="3"/>
  <c r="U43" i="3"/>
  <c r="I43" i="3"/>
  <c r="U42" i="3"/>
  <c r="I42" i="3"/>
  <c r="T71" i="3"/>
  <c r="H71" i="3"/>
  <c r="T70" i="3"/>
  <c r="H70" i="3"/>
  <c r="T69" i="3"/>
  <c r="H69" i="3"/>
  <c r="T68" i="3"/>
  <c r="H68" i="3"/>
  <c r="T67" i="3"/>
  <c r="H67" i="3"/>
  <c r="T66" i="3"/>
  <c r="H66" i="3"/>
  <c r="T65" i="3"/>
  <c r="H65" i="3"/>
  <c r="T64" i="3"/>
  <c r="H64" i="3"/>
  <c r="T63" i="3"/>
  <c r="H63" i="3"/>
  <c r="T62" i="3"/>
  <c r="H62" i="3"/>
  <c r="T61" i="3"/>
  <c r="H61" i="3"/>
  <c r="T60" i="3"/>
  <c r="H60" i="3"/>
  <c r="T59" i="3"/>
  <c r="H59" i="3"/>
  <c r="T58" i="3"/>
  <c r="H58" i="3"/>
  <c r="T57" i="3"/>
  <c r="H57" i="3"/>
  <c r="T56" i="3"/>
  <c r="H56" i="3"/>
  <c r="T55" i="3"/>
  <c r="H55" i="3"/>
  <c r="T54" i="3"/>
  <c r="H54" i="3"/>
  <c r="T53" i="3"/>
  <c r="H53" i="3"/>
  <c r="T52" i="3"/>
  <c r="H52" i="3"/>
  <c r="T51" i="3"/>
  <c r="H51" i="3"/>
  <c r="T50" i="3"/>
  <c r="H50" i="3"/>
  <c r="T49" i="3"/>
  <c r="H49" i="3"/>
  <c r="T48" i="3"/>
  <c r="H48" i="3"/>
  <c r="T47" i="3"/>
  <c r="H47" i="3"/>
  <c r="T46" i="3"/>
  <c r="H46" i="3"/>
  <c r="T45" i="3"/>
  <c r="H45" i="3"/>
  <c r="T44" i="3"/>
  <c r="H44" i="3"/>
  <c r="T43" i="3"/>
  <c r="H43" i="3"/>
  <c r="T42" i="3"/>
  <c r="H42" i="3"/>
  <c r="S71" i="3"/>
  <c r="G71" i="3"/>
  <c r="S70" i="3"/>
  <c r="G70" i="3"/>
  <c r="S69" i="3"/>
  <c r="G69" i="3"/>
  <c r="S68" i="3"/>
  <c r="G68" i="3"/>
  <c r="S67" i="3"/>
  <c r="G67" i="3"/>
  <c r="S66" i="3"/>
  <c r="G66" i="3"/>
  <c r="S65" i="3"/>
  <c r="G65" i="3"/>
  <c r="S64" i="3"/>
  <c r="G64" i="3"/>
  <c r="S63" i="3"/>
  <c r="G63" i="3"/>
  <c r="S62" i="3"/>
  <c r="G62" i="3"/>
  <c r="S61" i="3"/>
  <c r="G61" i="3"/>
  <c r="S60" i="3"/>
  <c r="G60" i="3"/>
  <c r="S59" i="3"/>
  <c r="G59" i="3"/>
  <c r="S58" i="3"/>
  <c r="G58" i="3"/>
  <c r="S57" i="3"/>
  <c r="G57" i="3"/>
  <c r="S56" i="3"/>
  <c r="G56" i="3"/>
  <c r="S55" i="3"/>
  <c r="G55" i="3"/>
  <c r="S54" i="3"/>
  <c r="G54" i="3"/>
  <c r="S53" i="3"/>
  <c r="G53" i="3"/>
  <c r="S52" i="3"/>
  <c r="G52" i="3"/>
  <c r="S51" i="3"/>
  <c r="G51" i="3"/>
  <c r="S50" i="3"/>
  <c r="G50" i="3"/>
  <c r="S49" i="3"/>
  <c r="G49" i="3"/>
  <c r="S48" i="3"/>
  <c r="G48" i="3"/>
  <c r="S47" i="3"/>
  <c r="G47" i="3"/>
  <c r="S46" i="3"/>
  <c r="G46" i="3"/>
  <c r="S45" i="3"/>
  <c r="G45" i="3"/>
  <c r="S44" i="3"/>
  <c r="G44" i="3"/>
  <c r="S43" i="3"/>
  <c r="G43" i="3"/>
  <c r="S42" i="3"/>
  <c r="G42" i="3"/>
  <c r="R71" i="3"/>
  <c r="F71" i="3"/>
  <c r="Q71" i="3"/>
  <c r="E71" i="3"/>
  <c r="Q70" i="3"/>
  <c r="E70" i="3"/>
  <c r="Q69" i="3"/>
  <c r="E69" i="3"/>
  <c r="Q68" i="3"/>
  <c r="E68" i="3"/>
  <c r="Q67" i="3"/>
  <c r="E67" i="3"/>
  <c r="Q66" i="3"/>
  <c r="E66" i="3"/>
  <c r="Q65" i="3"/>
  <c r="E65" i="3"/>
  <c r="Q64" i="3"/>
  <c r="E64" i="3"/>
  <c r="Q63" i="3"/>
  <c r="E63" i="3"/>
  <c r="Q62" i="3"/>
  <c r="E62" i="3"/>
  <c r="Q61" i="3"/>
  <c r="E61" i="3"/>
  <c r="Q60" i="3"/>
  <c r="E60" i="3"/>
  <c r="Q59" i="3"/>
  <c r="E59" i="3"/>
  <c r="Q58" i="3"/>
  <c r="E58" i="3"/>
  <c r="Q57" i="3"/>
  <c r="E57" i="3"/>
  <c r="Q56" i="3"/>
  <c r="E56" i="3"/>
  <c r="Q55" i="3"/>
  <c r="E55" i="3"/>
  <c r="Q54" i="3"/>
  <c r="E54" i="3"/>
  <c r="Q53" i="3"/>
  <c r="E53" i="3"/>
  <c r="Q52" i="3"/>
  <c r="E52" i="3"/>
  <c r="Q51" i="3"/>
  <c r="E51" i="3"/>
  <c r="P71" i="3"/>
  <c r="D71" i="3"/>
  <c r="P70" i="3"/>
  <c r="D70" i="3"/>
  <c r="P69" i="3"/>
  <c r="D69" i="3"/>
  <c r="P68" i="3"/>
  <c r="D68" i="3"/>
  <c r="P67" i="3"/>
  <c r="D67" i="3"/>
  <c r="P66" i="3"/>
  <c r="D66" i="3"/>
  <c r="P65" i="3"/>
  <c r="D65" i="3"/>
  <c r="P64" i="3"/>
  <c r="D64" i="3"/>
  <c r="P63" i="3"/>
  <c r="D63" i="3"/>
  <c r="P62" i="3"/>
  <c r="D62" i="3"/>
  <c r="P61" i="3"/>
  <c r="D61" i="3"/>
  <c r="P60" i="3"/>
  <c r="D60" i="3"/>
  <c r="P59" i="3"/>
  <c r="D59" i="3"/>
  <c r="P58" i="3"/>
  <c r="D58" i="3"/>
  <c r="P57" i="3"/>
  <c r="D57" i="3"/>
  <c r="P56" i="3"/>
  <c r="D56" i="3"/>
  <c r="P55" i="3"/>
  <c r="D55" i="3"/>
  <c r="P54" i="3"/>
  <c r="D54" i="3"/>
  <c r="P53" i="3"/>
  <c r="D53" i="3"/>
  <c r="P52" i="3"/>
  <c r="D52" i="3"/>
  <c r="P51" i="3"/>
  <c r="D51" i="3"/>
  <c r="P50" i="3"/>
  <c r="D50" i="3"/>
  <c r="P49" i="3"/>
  <c r="D49" i="3"/>
  <c r="P48" i="3"/>
  <c r="D48" i="3"/>
  <c r="P47" i="3"/>
  <c r="D47" i="3"/>
  <c r="P46" i="3"/>
  <c r="D46" i="3"/>
  <c r="P45" i="3"/>
  <c r="D45" i="3"/>
  <c r="P44" i="3"/>
  <c r="D44" i="3"/>
  <c r="P43" i="3"/>
  <c r="D43" i="3"/>
  <c r="P42" i="3"/>
  <c r="D42" i="3"/>
  <c r="O71" i="3"/>
  <c r="C71" i="3"/>
  <c r="O70" i="3"/>
  <c r="C70" i="3"/>
  <c r="O69" i="3"/>
  <c r="C69" i="3"/>
  <c r="O68" i="3"/>
  <c r="C68" i="3"/>
  <c r="O67" i="3"/>
  <c r="C67" i="3"/>
  <c r="O66" i="3"/>
  <c r="C66" i="3"/>
  <c r="O65" i="3"/>
  <c r="C65" i="3"/>
  <c r="O64" i="3"/>
  <c r="C64" i="3"/>
  <c r="O63" i="3"/>
  <c r="C63" i="3"/>
  <c r="O62" i="3"/>
  <c r="C62" i="3"/>
  <c r="O61" i="3"/>
  <c r="C61" i="3"/>
  <c r="O60" i="3"/>
  <c r="C60" i="3"/>
  <c r="O59" i="3"/>
  <c r="C59" i="3"/>
  <c r="O58" i="3"/>
  <c r="C58" i="3"/>
  <c r="O57" i="3"/>
  <c r="C57" i="3"/>
  <c r="O56" i="3"/>
  <c r="C56" i="3"/>
  <c r="O55" i="3"/>
  <c r="C55" i="3"/>
  <c r="O54" i="3"/>
  <c r="C54" i="3"/>
  <c r="O53" i="3"/>
  <c r="C53" i="3"/>
  <c r="O52" i="3"/>
  <c r="C52" i="3"/>
  <c r="O51" i="3"/>
  <c r="C51" i="3"/>
  <c r="O50" i="3"/>
  <c r="C50" i="3"/>
  <c r="O49" i="3"/>
  <c r="C49" i="3"/>
  <c r="O48" i="3"/>
  <c r="C48" i="3"/>
  <c r="O47" i="3"/>
  <c r="C47" i="3"/>
  <c r="O46" i="3"/>
  <c r="C46" i="3"/>
  <c r="O45" i="3"/>
  <c r="C45" i="3"/>
  <c r="O44" i="3"/>
  <c r="C44" i="3"/>
  <c r="O43" i="3"/>
  <c r="C43" i="3"/>
  <c r="O42" i="3"/>
  <c r="C42" i="3"/>
  <c r="N71" i="3"/>
  <c r="B71" i="3"/>
  <c r="N70" i="3"/>
  <c r="B70" i="3"/>
  <c r="N69" i="3"/>
  <c r="B69" i="3"/>
  <c r="N68" i="3"/>
  <c r="B68" i="3"/>
  <c r="N67" i="3"/>
  <c r="B67" i="3"/>
  <c r="N66" i="3"/>
  <c r="B66" i="3"/>
  <c r="N65" i="3"/>
  <c r="B65" i="3"/>
  <c r="N64" i="3"/>
  <c r="B64" i="3"/>
  <c r="N63" i="3"/>
  <c r="B63" i="3"/>
  <c r="N62" i="3"/>
  <c r="B62" i="3"/>
  <c r="N61" i="3"/>
  <c r="B61" i="3"/>
  <c r="N60" i="3"/>
  <c r="B60" i="3"/>
  <c r="N59" i="3"/>
  <c r="B59" i="3"/>
  <c r="N58" i="3"/>
  <c r="B58" i="3"/>
  <c r="N57" i="3"/>
  <c r="B57" i="3"/>
  <c r="N56" i="3"/>
  <c r="B56" i="3"/>
  <c r="N55" i="3"/>
  <c r="B55" i="3"/>
  <c r="N54" i="3"/>
  <c r="B54" i="3"/>
  <c r="N53" i="3"/>
  <c r="B53" i="3"/>
  <c r="N52" i="3"/>
  <c r="B52" i="3"/>
  <c r="N51" i="3"/>
  <c r="B51" i="3"/>
  <c r="N50" i="3"/>
  <c r="B50" i="3"/>
  <c r="N49" i="3"/>
  <c r="B49" i="3"/>
  <c r="N48" i="3"/>
  <c r="B48" i="3"/>
  <c r="N47" i="3"/>
  <c r="B47" i="3"/>
  <c r="N46" i="3"/>
  <c r="B46" i="3"/>
  <c r="N45" i="3"/>
  <c r="B45" i="3"/>
  <c r="N44" i="3"/>
  <c r="B44" i="3"/>
  <c r="N43" i="3"/>
  <c r="B43" i="3"/>
  <c r="N42" i="3"/>
  <c r="B42" i="3"/>
  <c r="Y71" i="3"/>
  <c r="M71" i="3"/>
  <c r="Y70" i="3"/>
  <c r="M70" i="3"/>
  <c r="Y69" i="3"/>
  <c r="M69" i="3"/>
  <c r="Y68" i="3"/>
  <c r="M68" i="3"/>
  <c r="Y67" i="3"/>
  <c r="M67" i="3"/>
  <c r="Y66" i="3"/>
  <c r="M66" i="3"/>
  <c r="Y65" i="3"/>
  <c r="M65" i="3"/>
  <c r="Y64" i="3"/>
  <c r="M64" i="3"/>
  <c r="Y63" i="3"/>
  <c r="M63" i="3"/>
  <c r="Y62" i="3"/>
  <c r="M62" i="3"/>
  <c r="Y61" i="3"/>
  <c r="M61" i="3"/>
  <c r="Y60" i="3"/>
  <c r="M60" i="3"/>
  <c r="Y59" i="3"/>
  <c r="M59" i="3"/>
  <c r="Y58" i="3"/>
  <c r="M58" i="3"/>
  <c r="Y57" i="3"/>
  <c r="M57" i="3"/>
  <c r="Y56" i="3"/>
  <c r="M56" i="3"/>
  <c r="Y55" i="3"/>
  <c r="M55" i="3"/>
  <c r="Y54" i="3"/>
  <c r="M54" i="3"/>
  <c r="Y53" i="3"/>
  <c r="M53" i="3"/>
  <c r="Y52" i="3"/>
  <c r="M52" i="3"/>
  <c r="Y51" i="3"/>
  <c r="M51" i="3"/>
  <c r="Y50" i="3"/>
  <c r="M50" i="3"/>
  <c r="Y49" i="3"/>
  <c r="M49" i="3"/>
  <c r="Y48" i="3"/>
  <c r="M48" i="3"/>
  <c r="Y47" i="3"/>
  <c r="M47" i="3"/>
  <c r="Y46" i="3"/>
  <c r="M46" i="3"/>
  <c r="Y45" i="3"/>
  <c r="M45" i="3"/>
  <c r="Y44" i="3"/>
  <c r="M44" i="3"/>
  <c r="Y43" i="3"/>
  <c r="M43" i="3"/>
  <c r="Y42" i="3"/>
  <c r="M42" i="3"/>
  <c r="R68" i="3"/>
  <c r="R65" i="3"/>
  <c r="R62" i="3"/>
  <c r="R59" i="3"/>
  <c r="R56" i="3"/>
  <c r="R53" i="3"/>
  <c r="R50" i="3"/>
  <c r="R48" i="3"/>
  <c r="R46" i="3"/>
  <c r="R44" i="3"/>
  <c r="R42" i="3"/>
  <c r="W71" i="3"/>
  <c r="K68" i="3"/>
  <c r="K65" i="3"/>
  <c r="K62" i="3"/>
  <c r="K59" i="3"/>
  <c r="K56" i="3"/>
  <c r="K53" i="3"/>
  <c r="Q50" i="3"/>
  <c r="Q48" i="3"/>
  <c r="Q46" i="3"/>
  <c r="Q44" i="3"/>
  <c r="Q42" i="3"/>
  <c r="K71" i="3"/>
  <c r="F68" i="3"/>
  <c r="F65" i="3"/>
  <c r="F62" i="3"/>
  <c r="F59" i="3"/>
  <c r="F56" i="3"/>
  <c r="F53" i="3"/>
  <c r="K50" i="3"/>
  <c r="K48" i="3"/>
  <c r="K46" i="3"/>
  <c r="K44" i="3"/>
  <c r="K42" i="3"/>
  <c r="W70" i="3"/>
  <c r="W67" i="3"/>
  <c r="W64" i="3"/>
  <c r="W61" i="3"/>
  <c r="W58" i="3"/>
  <c r="W55" i="3"/>
  <c r="W52" i="3"/>
  <c r="F50" i="3"/>
  <c r="F48" i="3"/>
  <c r="F46" i="3"/>
  <c r="F44" i="3"/>
  <c r="F42" i="3"/>
  <c r="R70" i="3"/>
  <c r="R67" i="3"/>
  <c r="R64" i="3"/>
  <c r="R61" i="3"/>
  <c r="R58" i="3"/>
  <c r="R55" i="3"/>
  <c r="R52" i="3"/>
  <c r="E50" i="3"/>
  <c r="E48" i="3"/>
  <c r="E46" i="3"/>
  <c r="E44" i="3"/>
  <c r="E42" i="3"/>
  <c r="K70" i="3"/>
  <c r="K67" i="3"/>
  <c r="K64" i="3"/>
  <c r="K61" i="3"/>
  <c r="K58" i="3"/>
  <c r="K55" i="3"/>
  <c r="K52" i="3"/>
  <c r="W49" i="3"/>
  <c r="W47" i="3"/>
  <c r="W45" i="3"/>
  <c r="W43" i="3"/>
  <c r="F70" i="3"/>
  <c r="F67" i="3"/>
  <c r="F64" i="3"/>
  <c r="F61" i="3"/>
  <c r="F58" i="3"/>
  <c r="F55" i="3"/>
  <c r="F52" i="3"/>
  <c r="R49" i="3"/>
  <c r="R47" i="3"/>
  <c r="R45" i="3"/>
  <c r="R43" i="3"/>
  <c r="W69" i="3"/>
  <c r="W66" i="3"/>
  <c r="W63" i="3"/>
  <c r="W60" i="3"/>
  <c r="W57" i="3"/>
  <c r="W54" i="3"/>
  <c r="W51" i="3"/>
  <c r="Q49" i="3"/>
  <c r="Q47" i="3"/>
  <c r="Q45" i="3"/>
  <c r="Q43" i="3"/>
  <c r="R69" i="3"/>
  <c r="R66" i="3"/>
  <c r="R63" i="3"/>
  <c r="R60" i="3"/>
  <c r="R57" i="3"/>
  <c r="R54" i="3"/>
  <c r="R51" i="3"/>
  <c r="K49" i="3"/>
  <c r="K47" i="3"/>
  <c r="K45" i="3"/>
  <c r="K43" i="3"/>
  <c r="K69" i="3"/>
  <c r="K66" i="3"/>
  <c r="K63" i="3"/>
  <c r="K60" i="3"/>
  <c r="K57" i="3"/>
  <c r="K54" i="3"/>
  <c r="K51" i="3"/>
  <c r="F49" i="3"/>
  <c r="F47" i="3"/>
  <c r="F45" i="3"/>
  <c r="F43" i="3"/>
  <c r="F69" i="3"/>
  <c r="F66" i="3"/>
  <c r="F63" i="3"/>
  <c r="F60" i="3"/>
  <c r="F57" i="3"/>
  <c r="F54" i="3"/>
  <c r="F51" i="3"/>
  <c r="E49" i="3"/>
  <c r="E47" i="3"/>
  <c r="E45" i="3"/>
  <c r="E43" i="3"/>
  <c r="W68" i="3"/>
  <c r="W65" i="3"/>
  <c r="W62" i="3"/>
  <c r="W59" i="3"/>
  <c r="W56" i="3"/>
  <c r="W53" i="3"/>
  <c r="W50" i="3"/>
  <c r="W48" i="3"/>
  <c r="W46" i="3"/>
  <c r="W44" i="3"/>
  <c r="W42" i="3"/>
  <c r="M364" i="6"/>
  <c r="U104" i="4"/>
  <c r="I104" i="4"/>
  <c r="U103" i="4"/>
  <c r="I103" i="4"/>
  <c r="U102" i="4"/>
  <c r="T104" i="4"/>
  <c r="H104" i="4"/>
  <c r="T103" i="4"/>
  <c r="H103" i="4"/>
  <c r="T102" i="4"/>
  <c r="H102" i="4"/>
  <c r="T101" i="4"/>
  <c r="H101" i="4"/>
  <c r="T100" i="4"/>
  <c r="H100" i="4"/>
  <c r="T99" i="4"/>
  <c r="H99" i="4"/>
  <c r="T98" i="4"/>
  <c r="H98" i="4"/>
  <c r="T97" i="4"/>
  <c r="H97" i="4"/>
  <c r="T96" i="4"/>
  <c r="H96" i="4"/>
  <c r="T95" i="4"/>
  <c r="H95" i="4"/>
  <c r="T94" i="4"/>
  <c r="H94" i="4"/>
  <c r="T93" i="4"/>
  <c r="H93" i="4"/>
  <c r="T92" i="4"/>
  <c r="H92" i="4"/>
  <c r="T91" i="4"/>
  <c r="H91" i="4"/>
  <c r="T90" i="4"/>
  <c r="H90" i="4"/>
  <c r="T89" i="4"/>
  <c r="H89" i="4"/>
  <c r="T88" i="4"/>
  <c r="S104" i="4"/>
  <c r="G104" i="4"/>
  <c r="S103" i="4"/>
  <c r="G103" i="4"/>
  <c r="S102" i="4"/>
  <c r="G102" i="4"/>
  <c r="S101" i="4"/>
  <c r="G101" i="4"/>
  <c r="S100" i="4"/>
  <c r="G100" i="4"/>
  <c r="S99" i="4"/>
  <c r="G99" i="4"/>
  <c r="S98" i="4"/>
  <c r="G98" i="4"/>
  <c r="S97" i="4"/>
  <c r="G97" i="4"/>
  <c r="S96" i="4"/>
  <c r="G96" i="4"/>
  <c r="S95" i="4"/>
  <c r="G95" i="4"/>
  <c r="S94" i="4"/>
  <c r="G94" i="4"/>
  <c r="S93" i="4"/>
  <c r="R104" i="4"/>
  <c r="F104" i="4"/>
  <c r="R103" i="4"/>
  <c r="F103" i="4"/>
  <c r="R102" i="4"/>
  <c r="P104" i="4"/>
  <c r="D104" i="4"/>
  <c r="P103" i="4"/>
  <c r="D103" i="4"/>
  <c r="P102" i="4"/>
  <c r="D102" i="4"/>
  <c r="P101" i="4"/>
  <c r="D101" i="4"/>
  <c r="P100" i="4"/>
  <c r="D100" i="4"/>
  <c r="P99" i="4"/>
  <c r="D99" i="4"/>
  <c r="P98" i="4"/>
  <c r="D98" i="4"/>
  <c r="P97" i="4"/>
  <c r="D97" i="4"/>
  <c r="P96" i="4"/>
  <c r="D96" i="4"/>
  <c r="P95" i="4"/>
  <c r="D95" i="4"/>
  <c r="P94" i="4"/>
  <c r="D94" i="4"/>
  <c r="P93" i="4"/>
  <c r="D93" i="4"/>
  <c r="P92" i="4"/>
  <c r="D92" i="4"/>
  <c r="P91" i="4"/>
  <c r="D91" i="4"/>
  <c r="P90" i="4"/>
  <c r="D90" i="4"/>
  <c r="N104" i="4"/>
  <c r="B104" i="4"/>
  <c r="N103" i="4"/>
  <c r="B103" i="4"/>
  <c r="N102" i="4"/>
  <c r="B102" i="4"/>
  <c r="N101" i="4"/>
  <c r="B101" i="4"/>
  <c r="N100" i="4"/>
  <c r="B100" i="4"/>
  <c r="N99" i="4"/>
  <c r="B99" i="4"/>
  <c r="N98" i="4"/>
  <c r="B98" i="4"/>
  <c r="N97" i="4"/>
  <c r="B97" i="4"/>
  <c r="N96" i="4"/>
  <c r="B96" i="4"/>
  <c r="N95" i="4"/>
  <c r="B95" i="4"/>
  <c r="N94" i="4"/>
  <c r="B94" i="4"/>
  <c r="N93" i="4"/>
  <c r="B93" i="4"/>
  <c r="N92" i="4"/>
  <c r="B92" i="4"/>
  <c r="N91" i="4"/>
  <c r="B91" i="4"/>
  <c r="N90" i="4"/>
  <c r="X104" i="4"/>
  <c r="L104" i="4"/>
  <c r="X103" i="4"/>
  <c r="L103" i="4"/>
  <c r="X102" i="4"/>
  <c r="L102" i="4"/>
  <c r="X101" i="4"/>
  <c r="L101" i="4"/>
  <c r="X100" i="4"/>
  <c r="L100" i="4"/>
  <c r="X99" i="4"/>
  <c r="L99" i="4"/>
  <c r="X98" i="4"/>
  <c r="L98" i="4"/>
  <c r="X97" i="4"/>
  <c r="L97" i="4"/>
  <c r="X96" i="4"/>
  <c r="L96" i="4"/>
  <c r="X95" i="4"/>
  <c r="L95" i="4"/>
  <c r="X94" i="4"/>
  <c r="L94" i="4"/>
  <c r="X93" i="4"/>
  <c r="V104" i="4"/>
  <c r="J104" i="4"/>
  <c r="V103" i="4"/>
  <c r="J103" i="4"/>
  <c r="V102" i="4"/>
  <c r="J102" i="4"/>
  <c r="V101" i="4"/>
  <c r="J101" i="4"/>
  <c r="V100" i="4"/>
  <c r="J100" i="4"/>
  <c r="V99" i="4"/>
  <c r="J99" i="4"/>
  <c r="V98" i="4"/>
  <c r="J98" i="4"/>
  <c r="V97" i="4"/>
  <c r="J97" i="4"/>
  <c r="V96" i="4"/>
  <c r="J96" i="4"/>
  <c r="V95" i="4"/>
  <c r="J95" i="4"/>
  <c r="V94" i="4"/>
  <c r="J94" i="4"/>
  <c r="V93" i="4"/>
  <c r="J93" i="4"/>
  <c r="V92" i="4"/>
  <c r="J92" i="4"/>
  <c r="V91" i="4"/>
  <c r="J91" i="4"/>
  <c r="V90" i="4"/>
  <c r="J90" i="4"/>
  <c r="Y103" i="4"/>
  <c r="M102" i="4"/>
  <c r="M101" i="4"/>
  <c r="M100" i="4"/>
  <c r="M99" i="4"/>
  <c r="M98" i="4"/>
  <c r="M97" i="4"/>
  <c r="M96" i="4"/>
  <c r="M95" i="4"/>
  <c r="M94" i="4"/>
  <c r="M93" i="4"/>
  <c r="S92" i="4"/>
  <c r="Y91" i="4"/>
  <c r="G91" i="4"/>
  <c r="M90" i="4"/>
  <c r="V89" i="4"/>
  <c r="I89" i="4"/>
  <c r="S88" i="4"/>
  <c r="G88" i="4"/>
  <c r="S87" i="4"/>
  <c r="G87" i="4"/>
  <c r="S86" i="4"/>
  <c r="G86" i="4"/>
  <c r="S85" i="4"/>
  <c r="G85" i="4"/>
  <c r="S84" i="4"/>
  <c r="G84" i="4"/>
  <c r="S83" i="4"/>
  <c r="G83" i="4"/>
  <c r="S82" i="4"/>
  <c r="G82" i="4"/>
  <c r="S81" i="4"/>
  <c r="G81" i="4"/>
  <c r="S80" i="4"/>
  <c r="G80" i="4"/>
  <c r="S79" i="4"/>
  <c r="G79" i="4"/>
  <c r="S78" i="4"/>
  <c r="G78" i="4"/>
  <c r="S77" i="4"/>
  <c r="G77" i="4"/>
  <c r="S76" i="4"/>
  <c r="G76" i="4"/>
  <c r="S75" i="4"/>
  <c r="G75" i="4"/>
  <c r="W103" i="4"/>
  <c r="K102" i="4"/>
  <c r="K101" i="4"/>
  <c r="K100" i="4"/>
  <c r="K99" i="4"/>
  <c r="K98" i="4"/>
  <c r="K97" i="4"/>
  <c r="K96" i="4"/>
  <c r="K95" i="4"/>
  <c r="K94" i="4"/>
  <c r="L93" i="4"/>
  <c r="R92" i="4"/>
  <c r="X91" i="4"/>
  <c r="F91" i="4"/>
  <c r="L90" i="4"/>
  <c r="U89" i="4"/>
  <c r="G89" i="4"/>
  <c r="R88" i="4"/>
  <c r="F88" i="4"/>
  <c r="R87" i="4"/>
  <c r="F87" i="4"/>
  <c r="R86" i="4"/>
  <c r="F86" i="4"/>
  <c r="R85" i="4"/>
  <c r="F85" i="4"/>
  <c r="R84" i="4"/>
  <c r="F84" i="4"/>
  <c r="R83" i="4"/>
  <c r="F83" i="4"/>
  <c r="R82" i="4"/>
  <c r="F82" i="4"/>
  <c r="R81" i="4"/>
  <c r="F81" i="4"/>
  <c r="R80" i="4"/>
  <c r="F80" i="4"/>
  <c r="R79" i="4"/>
  <c r="F79" i="4"/>
  <c r="R78" i="4"/>
  <c r="F78" i="4"/>
  <c r="R77" i="4"/>
  <c r="F77" i="4"/>
  <c r="R76" i="4"/>
  <c r="F76" i="4"/>
  <c r="R75" i="4"/>
  <c r="F75" i="4"/>
  <c r="Q103" i="4"/>
  <c r="I102" i="4"/>
  <c r="I101" i="4"/>
  <c r="I100" i="4"/>
  <c r="I99" i="4"/>
  <c r="I98" i="4"/>
  <c r="I97" i="4"/>
  <c r="I96" i="4"/>
  <c r="I95" i="4"/>
  <c r="I94" i="4"/>
  <c r="K93" i="4"/>
  <c r="Q92" i="4"/>
  <c r="W91" i="4"/>
  <c r="E91" i="4"/>
  <c r="K90" i="4"/>
  <c r="S89" i="4"/>
  <c r="F89" i="4"/>
  <c r="Q88" i="4"/>
  <c r="E88" i="4"/>
  <c r="Q87" i="4"/>
  <c r="E87" i="4"/>
  <c r="Q86" i="4"/>
  <c r="E86" i="4"/>
  <c r="Q85" i="4"/>
  <c r="E85" i="4"/>
  <c r="Q84" i="4"/>
  <c r="E84" i="4"/>
  <c r="Q83" i="4"/>
  <c r="E83" i="4"/>
  <c r="Q82" i="4"/>
  <c r="E82" i="4"/>
  <c r="Q81" i="4"/>
  <c r="E81" i="4"/>
  <c r="Q80" i="4"/>
  <c r="E80" i="4"/>
  <c r="Q79" i="4"/>
  <c r="E79" i="4"/>
  <c r="Q78" i="4"/>
  <c r="E78" i="4"/>
  <c r="Q77" i="4"/>
  <c r="E77" i="4"/>
  <c r="Q76" i="4"/>
  <c r="E76" i="4"/>
  <c r="Q75" i="4"/>
  <c r="E75" i="4"/>
  <c r="O103" i="4"/>
  <c r="F102" i="4"/>
  <c r="F101" i="4"/>
  <c r="F100" i="4"/>
  <c r="F99" i="4"/>
  <c r="F98" i="4"/>
  <c r="F97" i="4"/>
  <c r="F96" i="4"/>
  <c r="F95" i="4"/>
  <c r="F94" i="4"/>
  <c r="I93" i="4"/>
  <c r="O92" i="4"/>
  <c r="U91" i="4"/>
  <c r="C91" i="4"/>
  <c r="I90" i="4"/>
  <c r="R89" i="4"/>
  <c r="E89" i="4"/>
  <c r="P88" i="4"/>
  <c r="D88" i="4"/>
  <c r="P87" i="4"/>
  <c r="D87" i="4"/>
  <c r="P86" i="4"/>
  <c r="D86" i="4"/>
  <c r="P85" i="4"/>
  <c r="D85" i="4"/>
  <c r="P84" i="4"/>
  <c r="D84" i="4"/>
  <c r="P83" i="4"/>
  <c r="D83" i="4"/>
  <c r="P82" i="4"/>
  <c r="D82" i="4"/>
  <c r="P81" i="4"/>
  <c r="D81" i="4"/>
  <c r="P80" i="4"/>
  <c r="D80" i="4"/>
  <c r="P79" i="4"/>
  <c r="D79" i="4"/>
  <c r="P78" i="4"/>
  <c r="D78" i="4"/>
  <c r="P77" i="4"/>
  <c r="D77" i="4"/>
  <c r="P76" i="4"/>
  <c r="D76" i="4"/>
  <c r="P75" i="4"/>
  <c r="D75" i="4"/>
  <c r="Y104" i="4"/>
  <c r="M103" i="4"/>
  <c r="E102" i="4"/>
  <c r="E101" i="4"/>
  <c r="E100" i="4"/>
  <c r="E99" i="4"/>
  <c r="E98" i="4"/>
  <c r="E97" i="4"/>
  <c r="E96" i="4"/>
  <c r="E95" i="4"/>
  <c r="E94" i="4"/>
  <c r="G93" i="4"/>
  <c r="M92" i="4"/>
  <c r="S91" i="4"/>
  <c r="Y90" i="4"/>
  <c r="G90" i="4"/>
  <c r="Q89" i="4"/>
  <c r="D89" i="4"/>
  <c r="O88" i="4"/>
  <c r="C88" i="4"/>
  <c r="O87" i="4"/>
  <c r="C87" i="4"/>
  <c r="O86" i="4"/>
  <c r="C86" i="4"/>
  <c r="O85" i="4"/>
  <c r="C85" i="4"/>
  <c r="O84" i="4"/>
  <c r="C84" i="4"/>
  <c r="O83" i="4"/>
  <c r="C83" i="4"/>
  <c r="O82" i="4"/>
  <c r="C82" i="4"/>
  <c r="O81" i="4"/>
  <c r="C81" i="4"/>
  <c r="O80" i="4"/>
  <c r="C80" i="4"/>
  <c r="O79" i="4"/>
  <c r="C79" i="4"/>
  <c r="O78" i="4"/>
  <c r="C78" i="4"/>
  <c r="O77" i="4"/>
  <c r="C77" i="4"/>
  <c r="O76" i="4"/>
  <c r="C76" i="4"/>
  <c r="O75" i="4"/>
  <c r="C75" i="4"/>
  <c r="W104" i="4"/>
  <c r="K103" i="4"/>
  <c r="C102" i="4"/>
  <c r="C101" i="4"/>
  <c r="C100" i="4"/>
  <c r="C99" i="4"/>
  <c r="C98" i="4"/>
  <c r="C97" i="4"/>
  <c r="C96" i="4"/>
  <c r="C95" i="4"/>
  <c r="C94" i="4"/>
  <c r="F93" i="4"/>
  <c r="L92" i="4"/>
  <c r="R91" i="4"/>
  <c r="X90" i="4"/>
  <c r="F90" i="4"/>
  <c r="P89" i="4"/>
  <c r="C89" i="4"/>
  <c r="N88" i="4"/>
  <c r="B88" i="4"/>
  <c r="N87" i="4"/>
  <c r="B87" i="4"/>
  <c r="N86" i="4"/>
  <c r="B86" i="4"/>
  <c r="N85" i="4"/>
  <c r="B85" i="4"/>
  <c r="N84" i="4"/>
  <c r="B84" i="4"/>
  <c r="N83" i="4"/>
  <c r="B83" i="4"/>
  <c r="N82" i="4"/>
  <c r="B82" i="4"/>
  <c r="N81" i="4"/>
  <c r="B81" i="4"/>
  <c r="N80" i="4"/>
  <c r="B80" i="4"/>
  <c r="N79" i="4"/>
  <c r="B79" i="4"/>
  <c r="N78" i="4"/>
  <c r="B78" i="4"/>
  <c r="N77" i="4"/>
  <c r="B77" i="4"/>
  <c r="N76" i="4"/>
  <c r="B76" i="4"/>
  <c r="N75" i="4"/>
  <c r="B75" i="4"/>
  <c r="Q104" i="4"/>
  <c r="E103" i="4"/>
  <c r="Y101" i="4"/>
  <c r="Y100" i="4"/>
  <c r="Y99" i="4"/>
  <c r="Y98" i="4"/>
  <c r="Y97" i="4"/>
  <c r="Y96" i="4"/>
  <c r="Y95" i="4"/>
  <c r="Y94" i="4"/>
  <c r="Y93" i="4"/>
  <c r="E93" i="4"/>
  <c r="K92" i="4"/>
  <c r="Q91" i="4"/>
  <c r="W90" i="4"/>
  <c r="E90" i="4"/>
  <c r="O89" i="4"/>
  <c r="B89" i="4"/>
  <c r="M88" i="4"/>
  <c r="Y87" i="4"/>
  <c r="M87" i="4"/>
  <c r="Y86" i="4"/>
  <c r="M86" i="4"/>
  <c r="Y85" i="4"/>
  <c r="M85" i="4"/>
  <c r="Y84" i="4"/>
  <c r="M84" i="4"/>
  <c r="Y83" i="4"/>
  <c r="M83" i="4"/>
  <c r="Y82" i="4"/>
  <c r="M82" i="4"/>
  <c r="Y81" i="4"/>
  <c r="M81" i="4"/>
  <c r="Y80" i="4"/>
  <c r="M80" i="4"/>
  <c r="Y79" i="4"/>
  <c r="M79" i="4"/>
  <c r="Y78" i="4"/>
  <c r="M78" i="4"/>
  <c r="O104" i="4"/>
  <c r="C103" i="4"/>
  <c r="W101" i="4"/>
  <c r="W100" i="4"/>
  <c r="W99" i="4"/>
  <c r="W98" i="4"/>
  <c r="W97" i="4"/>
  <c r="W96" i="4"/>
  <c r="W95" i="4"/>
  <c r="W94" i="4"/>
  <c r="W93" i="4"/>
  <c r="C93" i="4"/>
  <c r="I92" i="4"/>
  <c r="O91" i="4"/>
  <c r="U90" i="4"/>
  <c r="C90" i="4"/>
  <c r="N89" i="4"/>
  <c r="Y88" i="4"/>
  <c r="L88" i="4"/>
  <c r="X87" i="4"/>
  <c r="L87" i="4"/>
  <c r="X86" i="4"/>
  <c r="L86" i="4"/>
  <c r="X85" i="4"/>
  <c r="L85" i="4"/>
  <c r="X84" i="4"/>
  <c r="L84" i="4"/>
  <c r="X83" i="4"/>
  <c r="L83" i="4"/>
  <c r="X82" i="4"/>
  <c r="L82" i="4"/>
  <c r="X81" i="4"/>
  <c r="L81" i="4"/>
  <c r="X80" i="4"/>
  <c r="L80" i="4"/>
  <c r="X79" i="4"/>
  <c r="L79" i="4"/>
  <c r="X78" i="4"/>
  <c r="L78" i="4"/>
  <c r="X77" i="4"/>
  <c r="L77" i="4"/>
  <c r="X76" i="4"/>
  <c r="L76" i="4"/>
  <c r="X75" i="4"/>
  <c r="L75" i="4"/>
  <c r="M104" i="4"/>
  <c r="Y102" i="4"/>
  <c r="U101" i="4"/>
  <c r="U100" i="4"/>
  <c r="U99" i="4"/>
  <c r="U98" i="4"/>
  <c r="U97" i="4"/>
  <c r="U96" i="4"/>
  <c r="U95" i="4"/>
  <c r="U94" i="4"/>
  <c r="U93" i="4"/>
  <c r="Y92" i="4"/>
  <c r="G92" i="4"/>
  <c r="M91" i="4"/>
  <c r="S90" i="4"/>
  <c r="B90" i="4"/>
  <c r="M89" i="4"/>
  <c r="X88" i="4"/>
  <c r="K88" i="4"/>
  <c r="W87" i="4"/>
  <c r="K87" i="4"/>
  <c r="W86" i="4"/>
  <c r="K86" i="4"/>
  <c r="W85" i="4"/>
  <c r="K85" i="4"/>
  <c r="W84" i="4"/>
  <c r="K84" i="4"/>
  <c r="W83" i="4"/>
  <c r="K83" i="4"/>
  <c r="W82" i="4"/>
  <c r="K82" i="4"/>
  <c r="W81" i="4"/>
  <c r="K81" i="4"/>
  <c r="W80" i="4"/>
  <c r="K80" i="4"/>
  <c r="W79" i="4"/>
  <c r="K79" i="4"/>
  <c r="W78" i="4"/>
  <c r="K78" i="4"/>
  <c r="W77" i="4"/>
  <c r="K77" i="4"/>
  <c r="W76" i="4"/>
  <c r="K76" i="4"/>
  <c r="W75" i="4"/>
  <c r="K75" i="4"/>
  <c r="K104" i="4"/>
  <c r="W102" i="4"/>
  <c r="R101" i="4"/>
  <c r="R100" i="4"/>
  <c r="R99" i="4"/>
  <c r="R98" i="4"/>
  <c r="R97" i="4"/>
  <c r="R96" i="4"/>
  <c r="R95" i="4"/>
  <c r="R94" i="4"/>
  <c r="R93" i="4"/>
  <c r="X92" i="4"/>
  <c r="F92" i="4"/>
  <c r="L91" i="4"/>
  <c r="R90" i="4"/>
  <c r="Y89" i="4"/>
  <c r="L89" i="4"/>
  <c r="W88" i="4"/>
  <c r="J88" i="4"/>
  <c r="V87" i="4"/>
  <c r="J87" i="4"/>
  <c r="V86" i="4"/>
  <c r="J86" i="4"/>
  <c r="V85" i="4"/>
  <c r="J85" i="4"/>
  <c r="V84" i="4"/>
  <c r="J84" i="4"/>
  <c r="V83" i="4"/>
  <c r="J83" i="4"/>
  <c r="V82" i="4"/>
  <c r="J82" i="4"/>
  <c r="V81" i="4"/>
  <c r="J81" i="4"/>
  <c r="V80" i="4"/>
  <c r="J80" i="4"/>
  <c r="V79" i="4"/>
  <c r="J79" i="4"/>
  <c r="V78" i="4"/>
  <c r="J78" i="4"/>
  <c r="V77" i="4"/>
  <c r="J77" i="4"/>
  <c r="V76" i="4"/>
  <c r="J76" i="4"/>
  <c r="V75" i="4"/>
  <c r="J75" i="4"/>
  <c r="E104" i="4"/>
  <c r="Q102" i="4"/>
  <c r="Q101" i="4"/>
  <c r="Q100" i="4"/>
  <c r="Q99" i="4"/>
  <c r="Q98" i="4"/>
  <c r="Q97" i="4"/>
  <c r="Q96" i="4"/>
  <c r="Q95" i="4"/>
  <c r="Q94" i="4"/>
  <c r="Q93" i="4"/>
  <c r="W92" i="4"/>
  <c r="E92" i="4"/>
  <c r="K91" i="4"/>
  <c r="Q90" i="4"/>
  <c r="X89" i="4"/>
  <c r="K89" i="4"/>
  <c r="V88" i="4"/>
  <c r="I88" i="4"/>
  <c r="U87" i="4"/>
  <c r="I87" i="4"/>
  <c r="U86" i="4"/>
  <c r="I86" i="4"/>
  <c r="U85" i="4"/>
  <c r="I85" i="4"/>
  <c r="U84" i="4"/>
  <c r="I84" i="4"/>
  <c r="U83" i="4"/>
  <c r="I83" i="4"/>
  <c r="U82" i="4"/>
  <c r="I82" i="4"/>
  <c r="U81" i="4"/>
  <c r="I81" i="4"/>
  <c r="U80" i="4"/>
  <c r="I80" i="4"/>
  <c r="U79" i="4"/>
  <c r="I79" i="4"/>
  <c r="U78" i="4"/>
  <c r="I78" i="4"/>
  <c r="U77" i="4"/>
  <c r="I77" i="4"/>
  <c r="U76" i="4"/>
  <c r="I76" i="4"/>
  <c r="U75" i="4"/>
  <c r="I75" i="4"/>
  <c r="O94" i="4"/>
  <c r="T86" i="4"/>
  <c r="T80" i="4"/>
  <c r="M76" i="4"/>
  <c r="O93" i="4"/>
  <c r="H86" i="4"/>
  <c r="H80" i="4"/>
  <c r="H76" i="4"/>
  <c r="U92" i="4"/>
  <c r="T85" i="4"/>
  <c r="T79" i="4"/>
  <c r="Y75" i="4"/>
  <c r="C104" i="4"/>
  <c r="C92" i="4"/>
  <c r="H85" i="4"/>
  <c r="H79" i="4"/>
  <c r="T75" i="4"/>
  <c r="O102" i="4"/>
  <c r="I91" i="4"/>
  <c r="T84" i="4"/>
  <c r="T78" i="4"/>
  <c r="M75" i="4"/>
  <c r="O101" i="4"/>
  <c r="O90" i="4"/>
  <c r="H84" i="4"/>
  <c r="H78" i="4"/>
  <c r="H75" i="4"/>
  <c r="O100" i="4"/>
  <c r="W89" i="4"/>
  <c r="T83" i="4"/>
  <c r="Y77" i="4"/>
  <c r="O99" i="4"/>
  <c r="J89" i="4"/>
  <c r="H83" i="4"/>
  <c r="T77" i="4"/>
  <c r="O98" i="4"/>
  <c r="U88" i="4"/>
  <c r="T82" i="4"/>
  <c r="M77" i="4"/>
  <c r="O97" i="4"/>
  <c r="H88" i="4"/>
  <c r="H82" i="4"/>
  <c r="H77" i="4"/>
  <c r="O96" i="4"/>
  <c r="T87" i="4"/>
  <c r="T81" i="4"/>
  <c r="Y76" i="4"/>
  <c r="O95" i="4"/>
  <c r="H87" i="4"/>
  <c r="H81" i="4"/>
  <c r="T76" i="4"/>
  <c r="M145" i="6"/>
  <c r="M157" i="6"/>
  <c r="Y159" i="6"/>
  <c r="Y165" i="6"/>
  <c r="B147" i="6"/>
  <c r="D154" i="6"/>
  <c r="P155" i="6"/>
  <c r="D162" i="6"/>
  <c r="P168" i="6"/>
  <c r="E144" i="6"/>
  <c r="Q145" i="6"/>
  <c r="Q148" i="6"/>
  <c r="E153" i="6"/>
  <c r="Y147" i="6"/>
  <c r="M150" i="6"/>
  <c r="Y153" i="6"/>
  <c r="M156" i="6"/>
  <c r="M162" i="6"/>
  <c r="N143" i="6"/>
  <c r="N149" i="6"/>
  <c r="M144" i="6"/>
  <c r="Y146" i="6"/>
  <c r="Y152" i="6"/>
  <c r="Y164" i="6"/>
  <c r="B146" i="6"/>
  <c r="D145" i="6"/>
  <c r="P146" i="6"/>
  <c r="D148" i="6"/>
  <c r="D151" i="6"/>
  <c r="P157" i="6"/>
  <c r="P165" i="6"/>
  <c r="P172" i="6"/>
  <c r="Q151" i="6"/>
  <c r="E155" i="6"/>
  <c r="Q156" i="6"/>
  <c r="E158" i="6"/>
  <c r="M143" i="6"/>
  <c r="M149" i="6"/>
  <c r="M155" i="6"/>
  <c r="M161" i="6"/>
  <c r="P143" i="6"/>
  <c r="P149" i="6"/>
  <c r="P152" i="6"/>
  <c r="D156" i="6"/>
  <c r="D164" i="6"/>
  <c r="E147" i="6"/>
  <c r="E149" i="6"/>
  <c r="Q150" i="6"/>
  <c r="E152" i="6"/>
  <c r="Q161" i="6"/>
  <c r="E163" i="6"/>
  <c r="Q164" i="6"/>
  <c r="Y145" i="6"/>
  <c r="Y151" i="6"/>
  <c r="Y157" i="6"/>
  <c r="Y158" i="6"/>
  <c r="Y163" i="6"/>
  <c r="B145" i="6"/>
  <c r="N148" i="6"/>
  <c r="P154" i="6"/>
  <c r="P162" i="6"/>
  <c r="P167" i="6"/>
  <c r="D169" i="6"/>
  <c r="P171" i="6"/>
  <c r="E143" i="6"/>
  <c r="E146" i="6"/>
  <c r="Q153" i="6"/>
  <c r="E160" i="6"/>
  <c r="M148" i="6"/>
  <c r="M160" i="6"/>
  <c r="M166" i="6"/>
  <c r="N147" i="6"/>
  <c r="P159" i="6"/>
  <c r="D161" i="6"/>
  <c r="Q144" i="6"/>
  <c r="Q147" i="6"/>
  <c r="Q158" i="6"/>
  <c r="E166" i="6"/>
  <c r="E171" i="6"/>
  <c r="Y144" i="6"/>
  <c r="Y150" i="6"/>
  <c r="M147" i="6"/>
  <c r="M159" i="6"/>
  <c r="M165" i="6"/>
  <c r="N146" i="6"/>
  <c r="D158" i="6"/>
  <c r="D163" i="6"/>
  <c r="P164" i="6"/>
  <c r="Y143" i="6"/>
  <c r="Y149" i="6"/>
  <c r="Y155" i="6"/>
  <c r="Y156" i="6"/>
  <c r="Y161" i="6"/>
  <c r="B143" i="6"/>
  <c r="B149" i="6"/>
  <c r="P161" i="6"/>
  <c r="D168" i="6"/>
  <c r="P169" i="6"/>
  <c r="M152" i="6"/>
  <c r="M153" i="6"/>
  <c r="M158" i="6"/>
  <c r="M164" i="6"/>
  <c r="N145" i="6"/>
  <c r="P153" i="6"/>
  <c r="D155" i="6"/>
  <c r="D160" i="6"/>
  <c r="D172" i="6"/>
  <c r="Q143" i="6"/>
  <c r="E148" i="6"/>
  <c r="E159" i="6"/>
  <c r="M146" i="6"/>
  <c r="Y148" i="6"/>
  <c r="Y160" i="6"/>
  <c r="B148" i="6"/>
  <c r="D143" i="6"/>
  <c r="P144" i="6"/>
  <c r="D146" i="6"/>
  <c r="P147" i="6"/>
  <c r="P150" i="6"/>
  <c r="D152" i="6"/>
  <c r="D157" i="6"/>
  <c r="P158" i="6"/>
  <c r="D165" i="6"/>
  <c r="P166" i="6"/>
  <c r="Q154" i="6"/>
  <c r="Q157" i="6"/>
  <c r="Q162" i="6"/>
  <c r="E164" i="6"/>
  <c r="M151" i="6"/>
  <c r="Y154" i="6"/>
  <c r="M163" i="6"/>
  <c r="N144" i="6"/>
  <c r="D149" i="6"/>
  <c r="P163" i="6"/>
  <c r="D171" i="6"/>
  <c r="E150" i="6"/>
  <c r="E156" i="6"/>
  <c r="E161" i="6"/>
  <c r="P145" i="6"/>
  <c r="Q159" i="6"/>
  <c r="Q166" i="6"/>
  <c r="R152" i="6"/>
  <c r="F154" i="6"/>
  <c r="F159" i="6"/>
  <c r="R160" i="6"/>
  <c r="R163" i="6"/>
  <c r="G144" i="6"/>
  <c r="S145" i="6"/>
  <c r="G147" i="6"/>
  <c r="S148" i="6"/>
  <c r="G150" i="6"/>
  <c r="S151" i="6"/>
  <c r="G153" i="6"/>
  <c r="S155" i="6"/>
  <c r="S166" i="6"/>
  <c r="S172" i="6"/>
  <c r="T150" i="6"/>
  <c r="T160" i="6"/>
  <c r="T162" i="6"/>
  <c r="H169" i="6"/>
  <c r="I162" i="6"/>
  <c r="U164" i="6"/>
  <c r="I172" i="6"/>
  <c r="J148" i="6"/>
  <c r="V150" i="6"/>
  <c r="J162" i="6"/>
  <c r="K144" i="6"/>
  <c r="W145" i="6"/>
  <c r="K147" i="6"/>
  <c r="W148" i="6"/>
  <c r="K150" i="6"/>
  <c r="W151" i="6"/>
  <c r="K153" i="6"/>
  <c r="K166" i="6"/>
  <c r="W168" i="6"/>
  <c r="Q168" i="6"/>
  <c r="E170" i="6"/>
  <c r="R157" i="6"/>
  <c r="F162" i="6"/>
  <c r="G158" i="6"/>
  <c r="S160" i="6"/>
  <c r="G163" i="6"/>
  <c r="G169" i="6"/>
  <c r="H161" i="6"/>
  <c r="T167" i="6"/>
  <c r="U154" i="6"/>
  <c r="I157" i="6"/>
  <c r="U168" i="6"/>
  <c r="V143" i="6"/>
  <c r="V146" i="6"/>
  <c r="V149" i="6"/>
  <c r="V154" i="6"/>
  <c r="J167" i="6"/>
  <c r="V168" i="6"/>
  <c r="W156" i="6"/>
  <c r="K158" i="6"/>
  <c r="W159" i="6"/>
  <c r="K171" i="6"/>
  <c r="M167" i="6"/>
  <c r="Y168" i="6"/>
  <c r="M170" i="6"/>
  <c r="Y171" i="6"/>
  <c r="L143" i="6"/>
  <c r="L145" i="6"/>
  <c r="D147" i="6"/>
  <c r="P156" i="6"/>
  <c r="D166" i="6"/>
  <c r="E151" i="6"/>
  <c r="Q155" i="6"/>
  <c r="Q171" i="6"/>
  <c r="F143" i="6"/>
  <c r="F145" i="6"/>
  <c r="F147" i="6"/>
  <c r="F149" i="6"/>
  <c r="F151" i="6"/>
  <c r="F170" i="6"/>
  <c r="R171" i="6"/>
  <c r="S165" i="6"/>
  <c r="S171" i="6"/>
  <c r="H143" i="6"/>
  <c r="H145" i="6"/>
  <c r="H149" i="6"/>
  <c r="H151" i="6"/>
  <c r="H153" i="6"/>
  <c r="T154" i="6"/>
  <c r="H156" i="6"/>
  <c r="H166" i="6"/>
  <c r="H171" i="6"/>
  <c r="T172" i="6"/>
  <c r="I152" i="6"/>
  <c r="U163" i="6"/>
  <c r="I166" i="6"/>
  <c r="I171" i="6"/>
  <c r="J145" i="6"/>
  <c r="J157" i="6"/>
  <c r="V159" i="6"/>
  <c r="J166" i="6"/>
  <c r="J171" i="6"/>
  <c r="K155" i="6"/>
  <c r="K161" i="6"/>
  <c r="W162" i="6"/>
  <c r="K165" i="6"/>
  <c r="W167" i="6"/>
  <c r="M154" i="6"/>
  <c r="B144" i="6"/>
  <c r="D167" i="6"/>
  <c r="Q146" i="6"/>
  <c r="Q160" i="6"/>
  <c r="E167" i="6"/>
  <c r="R154" i="6"/>
  <c r="F156" i="6"/>
  <c r="R165" i="6"/>
  <c r="F167" i="6"/>
  <c r="R168" i="6"/>
  <c r="S154" i="6"/>
  <c r="G157" i="6"/>
  <c r="S159" i="6"/>
  <c r="G168" i="6"/>
  <c r="H147" i="6"/>
  <c r="H158" i="6"/>
  <c r="T159" i="6"/>
  <c r="T164" i="6"/>
  <c r="U143" i="6"/>
  <c r="I145" i="6"/>
  <c r="U146" i="6"/>
  <c r="I148" i="6"/>
  <c r="U149" i="6"/>
  <c r="U153" i="6"/>
  <c r="I156" i="6"/>
  <c r="U159" i="6"/>
  <c r="I161" i="6"/>
  <c r="J152" i="6"/>
  <c r="J161" i="6"/>
  <c r="W153" i="6"/>
  <c r="K170" i="6"/>
  <c r="P148" i="6"/>
  <c r="E165" i="6"/>
  <c r="F153" i="6"/>
  <c r="R159" i="6"/>
  <c r="R162" i="6"/>
  <c r="G143" i="6"/>
  <c r="S144" i="6"/>
  <c r="G146" i="6"/>
  <c r="S147" i="6"/>
  <c r="G149" i="6"/>
  <c r="S150" i="6"/>
  <c r="G152" i="6"/>
  <c r="G162" i="6"/>
  <c r="S164" i="6"/>
  <c r="S170" i="6"/>
  <c r="H163" i="6"/>
  <c r="T169" i="6"/>
  <c r="I151" i="6"/>
  <c r="U158" i="6"/>
  <c r="I165" i="6"/>
  <c r="U167" i="6"/>
  <c r="I170" i="6"/>
  <c r="J147" i="6"/>
  <c r="V148" i="6"/>
  <c r="V153" i="6"/>
  <c r="J156" i="6"/>
  <c r="J165" i="6"/>
  <c r="J170" i="6"/>
  <c r="V172" i="6"/>
  <c r="K143" i="6"/>
  <c r="W144" i="6"/>
  <c r="K146" i="6"/>
  <c r="W147" i="6"/>
  <c r="K149" i="6"/>
  <c r="W150" i="6"/>
  <c r="K152" i="6"/>
  <c r="K164" i="6"/>
  <c r="W166" i="6"/>
  <c r="D159" i="6"/>
  <c r="E169" i="6"/>
  <c r="Q170" i="6"/>
  <c r="R143" i="6"/>
  <c r="R145" i="6"/>
  <c r="R147" i="6"/>
  <c r="R149" i="6"/>
  <c r="R151" i="6"/>
  <c r="F158" i="6"/>
  <c r="F161" i="6"/>
  <c r="F164" i="6"/>
  <c r="S153" i="6"/>
  <c r="G156" i="6"/>
  <c r="G167" i="6"/>
  <c r="T143" i="6"/>
  <c r="T145" i="6"/>
  <c r="T147" i="6"/>
  <c r="T149" i="6"/>
  <c r="T151" i="6"/>
  <c r="H168" i="6"/>
  <c r="U162" i="6"/>
  <c r="U172" i="6"/>
  <c r="V145" i="6"/>
  <c r="J151" i="6"/>
  <c r="V158" i="6"/>
  <c r="J160" i="6"/>
  <c r="V167" i="6"/>
  <c r="K157" i="6"/>
  <c r="W158" i="6"/>
  <c r="K160" i="6"/>
  <c r="K169" i="6"/>
  <c r="D150" i="6"/>
  <c r="Q152" i="6"/>
  <c r="E157" i="6"/>
  <c r="E162" i="6"/>
  <c r="Q165" i="6"/>
  <c r="Q167" i="6"/>
  <c r="E172" i="6"/>
  <c r="R156" i="6"/>
  <c r="F169" i="6"/>
  <c r="R170" i="6"/>
  <c r="F172" i="6"/>
  <c r="S158" i="6"/>
  <c r="G161" i="6"/>
  <c r="S163" i="6"/>
  <c r="S169" i="6"/>
  <c r="T153" i="6"/>
  <c r="T156" i="6"/>
  <c r="T161" i="6"/>
  <c r="T166" i="6"/>
  <c r="T171" i="6"/>
  <c r="U152" i="6"/>
  <c r="I155" i="6"/>
  <c r="U157" i="6"/>
  <c r="I160" i="6"/>
  <c r="U166" i="6"/>
  <c r="I169" i="6"/>
  <c r="J144" i="6"/>
  <c r="V157" i="6"/>
  <c r="V162" i="6"/>
  <c r="V163" i="6"/>
  <c r="J169" i="6"/>
  <c r="V171" i="6"/>
  <c r="W155" i="6"/>
  <c r="W161" i="6"/>
  <c r="K163" i="6"/>
  <c r="W171" i="6"/>
  <c r="P160" i="6"/>
  <c r="D170" i="6"/>
  <c r="F155" i="6"/>
  <c r="F166" i="6"/>
  <c r="R167" i="6"/>
  <c r="S152" i="6"/>
  <c r="G155" i="6"/>
  <c r="G166" i="6"/>
  <c r="G172" i="6"/>
  <c r="H152" i="6"/>
  <c r="H155" i="6"/>
  <c r="T158" i="6"/>
  <c r="H160" i="6"/>
  <c r="H170" i="6"/>
  <c r="U145" i="6"/>
  <c r="I147" i="6"/>
  <c r="U148" i="6"/>
  <c r="I150" i="6"/>
  <c r="I164" i="6"/>
  <c r="U171" i="6"/>
  <c r="J150" i="6"/>
  <c r="V152" i="6"/>
  <c r="J155" i="6"/>
  <c r="V161" i="6"/>
  <c r="J164" i="6"/>
  <c r="V166" i="6"/>
  <c r="K154" i="6"/>
  <c r="W165" i="6"/>
  <c r="K168" i="6"/>
  <c r="L146" i="6"/>
  <c r="P151" i="6"/>
  <c r="P170" i="6"/>
  <c r="F144" i="6"/>
  <c r="F146" i="6"/>
  <c r="F148" i="6"/>
  <c r="F150" i="6"/>
  <c r="F152" i="6"/>
  <c r="R153" i="6"/>
  <c r="F160" i="6"/>
  <c r="R164" i="6"/>
  <c r="S143" i="6"/>
  <c r="G145" i="6"/>
  <c r="S146" i="6"/>
  <c r="G148" i="6"/>
  <c r="S149" i="6"/>
  <c r="G151" i="6"/>
  <c r="S157" i="6"/>
  <c r="G160" i="6"/>
  <c r="S168" i="6"/>
  <c r="H144" i="6"/>
  <c r="H150" i="6"/>
  <c r="T163" i="6"/>
  <c r="T168" i="6"/>
  <c r="I144" i="6"/>
  <c r="I154" i="6"/>
  <c r="U156" i="6"/>
  <c r="U161" i="6"/>
  <c r="I168" i="6"/>
  <c r="V147" i="6"/>
  <c r="J149" i="6"/>
  <c r="J159" i="6"/>
  <c r="J168" i="6"/>
  <c r="W143" i="6"/>
  <c r="K145" i="6"/>
  <c r="W146" i="6"/>
  <c r="K148" i="6"/>
  <c r="W149" i="6"/>
  <c r="K151" i="6"/>
  <c r="W152" i="6"/>
  <c r="W170" i="6"/>
  <c r="E154" i="6"/>
  <c r="Q163" i="6"/>
  <c r="E168" i="6"/>
  <c r="Q169" i="6"/>
  <c r="F157" i="6"/>
  <c r="R158" i="6"/>
  <c r="R161" i="6"/>
  <c r="F163" i="6"/>
  <c r="S162" i="6"/>
  <c r="G165" i="6"/>
  <c r="G171" i="6"/>
  <c r="H146" i="6"/>
  <c r="H157" i="6"/>
  <c r="H165" i="6"/>
  <c r="H167" i="6"/>
  <c r="U151" i="6"/>
  <c r="I159" i="6"/>
  <c r="U165" i="6"/>
  <c r="U170" i="6"/>
  <c r="J146" i="6"/>
  <c r="V156" i="6"/>
  <c r="V165" i="6"/>
  <c r="V170" i="6"/>
  <c r="W157" i="6"/>
  <c r="K159" i="6"/>
  <c r="W160" i="6"/>
  <c r="W164" i="6"/>
  <c r="K167" i="6"/>
  <c r="Y166" i="6"/>
  <c r="Y162" i="6"/>
  <c r="D144" i="6"/>
  <c r="D153" i="6"/>
  <c r="Q172" i="6"/>
  <c r="R169" i="6"/>
  <c r="F171" i="6"/>
  <c r="R172" i="6"/>
  <c r="G154" i="6"/>
  <c r="S156" i="6"/>
  <c r="S167" i="6"/>
  <c r="H148" i="6"/>
  <c r="H154" i="6"/>
  <c r="H159" i="6"/>
  <c r="T165" i="6"/>
  <c r="T170" i="6"/>
  <c r="H172" i="6"/>
  <c r="U160" i="6"/>
  <c r="I163" i="6"/>
  <c r="J143" i="6"/>
  <c r="V144" i="6"/>
  <c r="J158" i="6"/>
  <c r="V160" i="6"/>
  <c r="W154" i="6"/>
  <c r="K156" i="6"/>
  <c r="K162" i="6"/>
  <c r="E145" i="6"/>
  <c r="Q149" i="6"/>
  <c r="R144" i="6"/>
  <c r="R146" i="6"/>
  <c r="R148" i="6"/>
  <c r="R150" i="6"/>
  <c r="R155" i="6"/>
  <c r="F165" i="6"/>
  <c r="R166" i="6"/>
  <c r="F168" i="6"/>
  <c r="G159" i="6"/>
  <c r="S161" i="6"/>
  <c r="G164" i="6"/>
  <c r="G170" i="6"/>
  <c r="T144" i="6"/>
  <c r="T146" i="6"/>
  <c r="T148" i="6"/>
  <c r="T152" i="6"/>
  <c r="T155" i="6"/>
  <c r="T157" i="6"/>
  <c r="H162" i="6"/>
  <c r="H164" i="6"/>
  <c r="I143" i="6"/>
  <c r="U144" i="6"/>
  <c r="I146" i="6"/>
  <c r="U147" i="6"/>
  <c r="I149" i="6"/>
  <c r="U150" i="6"/>
  <c r="I153" i="6"/>
  <c r="U155" i="6"/>
  <c r="I158" i="6"/>
  <c r="I167" i="6"/>
  <c r="U169" i="6"/>
  <c r="V151" i="6"/>
  <c r="J153" i="6"/>
  <c r="J154" i="6"/>
  <c r="V155" i="6"/>
  <c r="J163" i="6"/>
  <c r="V164" i="6"/>
  <c r="V169" i="6"/>
  <c r="J172" i="6"/>
  <c r="W163" i="6"/>
  <c r="K172" i="6"/>
  <c r="L144" i="6"/>
  <c r="X148" i="6"/>
  <c r="X150" i="6"/>
  <c r="L154" i="6"/>
  <c r="B151" i="6"/>
  <c r="B159" i="6"/>
  <c r="C149" i="6"/>
  <c r="C157" i="6"/>
  <c r="O172" i="6"/>
  <c r="M172" i="6"/>
  <c r="X146" i="6"/>
  <c r="X152" i="6"/>
  <c r="L159" i="6"/>
  <c r="L162" i="6"/>
  <c r="X163" i="6"/>
  <c r="N157" i="6"/>
  <c r="N172" i="6"/>
  <c r="C151" i="6"/>
  <c r="C164" i="6"/>
  <c r="O165" i="6"/>
  <c r="X168" i="6"/>
  <c r="X170" i="6"/>
  <c r="X171" i="6"/>
  <c r="X144" i="6"/>
  <c r="L156" i="6"/>
  <c r="X157" i="6"/>
  <c r="X160" i="6"/>
  <c r="L165" i="6"/>
  <c r="B156" i="6"/>
  <c r="N165" i="6"/>
  <c r="B167" i="6"/>
  <c r="N168" i="6"/>
  <c r="B170" i="6"/>
  <c r="C145" i="6"/>
  <c r="O146" i="6"/>
  <c r="C156" i="6"/>
  <c r="C159" i="6"/>
  <c r="O162" i="6"/>
  <c r="C169" i="6"/>
  <c r="O171" i="6"/>
  <c r="L166" i="6"/>
  <c r="L168" i="6"/>
  <c r="L170" i="6"/>
  <c r="L172" i="6"/>
  <c r="W169" i="6"/>
  <c r="Y170" i="6"/>
  <c r="L147" i="6"/>
  <c r="L149" i="6"/>
  <c r="L151" i="6"/>
  <c r="B153" i="6"/>
  <c r="N154" i="6"/>
  <c r="B161" i="6"/>
  <c r="N162" i="6"/>
  <c r="B164" i="6"/>
  <c r="N171" i="6"/>
  <c r="O152" i="6"/>
  <c r="O157" i="6"/>
  <c r="O167" i="6"/>
  <c r="Y172" i="6"/>
  <c r="L153" i="6"/>
  <c r="X154" i="6"/>
  <c r="B150" i="6"/>
  <c r="N151" i="6"/>
  <c r="N159" i="6"/>
  <c r="C148" i="6"/>
  <c r="O149" i="6"/>
  <c r="C153" i="6"/>
  <c r="O154" i="6"/>
  <c r="C166" i="6"/>
  <c r="O170" i="6"/>
  <c r="L167" i="6"/>
  <c r="M169" i="6"/>
  <c r="L161" i="6"/>
  <c r="X162" i="6"/>
  <c r="L164" i="6"/>
  <c r="X165" i="6"/>
  <c r="N156" i="6"/>
  <c r="O143" i="6"/>
  <c r="C158" i="6"/>
  <c r="O159" i="6"/>
  <c r="C161" i="6"/>
  <c r="O164" i="6"/>
  <c r="M171" i="6"/>
  <c r="X147" i="6"/>
  <c r="X149" i="6"/>
  <c r="X151" i="6"/>
  <c r="X156" i="6"/>
  <c r="L158" i="6"/>
  <c r="B155" i="6"/>
  <c r="N164" i="6"/>
  <c r="B166" i="6"/>
  <c r="N167" i="6"/>
  <c r="B169" i="6"/>
  <c r="N170" i="6"/>
  <c r="O145" i="6"/>
  <c r="C147" i="6"/>
  <c r="O151" i="6"/>
  <c r="O156" i="6"/>
  <c r="C163" i="6"/>
  <c r="O169" i="6"/>
  <c r="X172" i="6"/>
  <c r="L171" i="6"/>
  <c r="Y167" i="6"/>
  <c r="X145" i="6"/>
  <c r="L155" i="6"/>
  <c r="X159" i="6"/>
  <c r="N153" i="6"/>
  <c r="B158" i="6"/>
  <c r="N161" i="6"/>
  <c r="B163" i="6"/>
  <c r="C144" i="6"/>
  <c r="O148" i="6"/>
  <c r="O166" i="6"/>
  <c r="C168" i="6"/>
  <c r="C172" i="6"/>
  <c r="X166" i="6"/>
  <c r="Y169" i="6"/>
  <c r="L150" i="6"/>
  <c r="N150" i="6"/>
  <c r="B152" i="6"/>
  <c r="N158" i="6"/>
  <c r="B160" i="6"/>
  <c r="B172" i="6"/>
  <c r="C150" i="6"/>
  <c r="O153" i="6"/>
  <c r="C155" i="6"/>
  <c r="C160" i="6"/>
  <c r="O161" i="6"/>
  <c r="C165" i="6"/>
  <c r="L169" i="6"/>
  <c r="X169" i="6"/>
  <c r="L148" i="6"/>
  <c r="L152" i="6"/>
  <c r="X153" i="6"/>
  <c r="L160" i="6"/>
  <c r="X161" i="6"/>
  <c r="L163" i="6"/>
  <c r="X164" i="6"/>
  <c r="B157" i="6"/>
  <c r="C152" i="6"/>
  <c r="O163" i="6"/>
  <c r="C171" i="6"/>
  <c r="W172" i="6"/>
  <c r="M168" i="6"/>
  <c r="X143" i="6"/>
  <c r="L157" i="6"/>
  <c r="X158" i="6"/>
  <c r="N155" i="6"/>
  <c r="B165" i="6"/>
  <c r="N166" i="6"/>
  <c r="B168" i="6"/>
  <c r="N169" i="6"/>
  <c r="B171" i="6"/>
  <c r="C146" i="6"/>
  <c r="O147" i="6"/>
  <c r="O150" i="6"/>
  <c r="O155" i="6"/>
  <c r="O158" i="6"/>
  <c r="C162" i="6"/>
  <c r="O168" i="6"/>
  <c r="X155" i="6"/>
  <c r="N152" i="6"/>
  <c r="B154" i="6"/>
  <c r="N160" i="6"/>
  <c r="B162" i="6"/>
  <c r="N163" i="6"/>
  <c r="C143" i="6"/>
  <c r="O144" i="6"/>
  <c r="C154" i="6"/>
  <c r="O160" i="6"/>
  <c r="C167" i="6"/>
  <c r="C170" i="6"/>
  <c r="X167" i="6"/>
  <c r="M325" i="5"/>
  <c r="R105" i="3"/>
  <c r="F105" i="3"/>
  <c r="R104" i="3"/>
  <c r="F104" i="3"/>
  <c r="R103" i="3"/>
  <c r="F103" i="3"/>
  <c r="R102" i="3"/>
  <c r="F102" i="3"/>
  <c r="R101" i="3"/>
  <c r="F101" i="3"/>
  <c r="X105" i="3"/>
  <c r="L105" i="3"/>
  <c r="X104" i="3"/>
  <c r="L104" i="3"/>
  <c r="X103" i="3"/>
  <c r="L103" i="3"/>
  <c r="X102" i="3"/>
  <c r="L102" i="3"/>
  <c r="X101" i="3"/>
  <c r="L101" i="3"/>
  <c r="S105" i="3"/>
  <c r="D105" i="3"/>
  <c r="N104" i="3"/>
  <c r="W103" i="3"/>
  <c r="I103" i="3"/>
  <c r="S102" i="3"/>
  <c r="D102" i="3"/>
  <c r="N101" i="3"/>
  <c r="X100" i="3"/>
  <c r="L100" i="3"/>
  <c r="X99" i="3"/>
  <c r="L99" i="3"/>
  <c r="X98" i="3"/>
  <c r="L98" i="3"/>
  <c r="X97" i="3"/>
  <c r="L97" i="3"/>
  <c r="X96" i="3"/>
  <c r="L96" i="3"/>
  <c r="X95" i="3"/>
  <c r="L95" i="3"/>
  <c r="X94" i="3"/>
  <c r="L94" i="3"/>
  <c r="X93" i="3"/>
  <c r="L93" i="3"/>
  <c r="X92" i="3"/>
  <c r="L92" i="3"/>
  <c r="X91" i="3"/>
  <c r="L91" i="3"/>
  <c r="X90" i="3"/>
  <c r="L90" i="3"/>
  <c r="X89" i="3"/>
  <c r="L89" i="3"/>
  <c r="X88" i="3"/>
  <c r="L88" i="3"/>
  <c r="X87" i="3"/>
  <c r="L87" i="3"/>
  <c r="X86" i="3"/>
  <c r="L86" i="3"/>
  <c r="X85" i="3"/>
  <c r="L85" i="3"/>
  <c r="X84" i="3"/>
  <c r="L84" i="3"/>
  <c r="X83" i="3"/>
  <c r="L83" i="3"/>
  <c r="X82" i="3"/>
  <c r="L82" i="3"/>
  <c r="X81" i="3"/>
  <c r="L81" i="3"/>
  <c r="X80" i="3"/>
  <c r="L80" i="3"/>
  <c r="X79" i="3"/>
  <c r="L79" i="3"/>
  <c r="X78" i="3"/>
  <c r="L78" i="3"/>
  <c r="X77" i="3"/>
  <c r="L77" i="3"/>
  <c r="X76" i="3"/>
  <c r="L76" i="3"/>
  <c r="P105" i="3"/>
  <c r="B105" i="3"/>
  <c r="K104" i="3"/>
  <c r="U103" i="3"/>
  <c r="G103" i="3"/>
  <c r="P102" i="3"/>
  <c r="B102" i="3"/>
  <c r="K101" i="3"/>
  <c r="V100" i="3"/>
  <c r="J100" i="3"/>
  <c r="V99" i="3"/>
  <c r="J99" i="3"/>
  <c r="V98" i="3"/>
  <c r="J98" i="3"/>
  <c r="V97" i="3"/>
  <c r="J97" i="3"/>
  <c r="V96" i="3"/>
  <c r="J96" i="3"/>
  <c r="V95" i="3"/>
  <c r="J95" i="3"/>
  <c r="V94" i="3"/>
  <c r="J94" i="3"/>
  <c r="V93" i="3"/>
  <c r="J93" i="3"/>
  <c r="V92" i="3"/>
  <c r="J92" i="3"/>
  <c r="V91" i="3"/>
  <c r="J91" i="3"/>
  <c r="V90" i="3"/>
  <c r="J90" i="3"/>
  <c r="V89" i="3"/>
  <c r="J89" i="3"/>
  <c r="V88" i="3"/>
  <c r="J88" i="3"/>
  <c r="V87" i="3"/>
  <c r="J87" i="3"/>
  <c r="V86" i="3"/>
  <c r="J86" i="3"/>
  <c r="V85" i="3"/>
  <c r="J85" i="3"/>
  <c r="V84" i="3"/>
  <c r="J84" i="3"/>
  <c r="V83" i="3"/>
  <c r="J83" i="3"/>
  <c r="V82" i="3"/>
  <c r="J82" i="3"/>
  <c r="V81" i="3"/>
  <c r="J81" i="3"/>
  <c r="V80" i="3"/>
  <c r="J80" i="3"/>
  <c r="V79" i="3"/>
  <c r="J79" i="3"/>
  <c r="V78" i="3"/>
  <c r="J78" i="3"/>
  <c r="V77" i="3"/>
  <c r="J77" i="3"/>
  <c r="V76" i="3"/>
  <c r="J76" i="3"/>
  <c r="O105" i="3"/>
  <c r="Y104" i="3"/>
  <c r="J104" i="3"/>
  <c r="T103" i="3"/>
  <c r="E103" i="3"/>
  <c r="O102" i="3"/>
  <c r="Y101" i="3"/>
  <c r="J101" i="3"/>
  <c r="U100" i="3"/>
  <c r="I100" i="3"/>
  <c r="U99" i="3"/>
  <c r="I99" i="3"/>
  <c r="U98" i="3"/>
  <c r="I98" i="3"/>
  <c r="U97" i="3"/>
  <c r="I97" i="3"/>
  <c r="U96" i="3"/>
  <c r="I96" i="3"/>
  <c r="U95" i="3"/>
  <c r="I95" i="3"/>
  <c r="U94" i="3"/>
  <c r="I94" i="3"/>
  <c r="U93" i="3"/>
  <c r="I93" i="3"/>
  <c r="U92" i="3"/>
  <c r="I92" i="3"/>
  <c r="U91" i="3"/>
  <c r="I91" i="3"/>
  <c r="U90" i="3"/>
  <c r="I90" i="3"/>
  <c r="U89" i="3"/>
  <c r="I89" i="3"/>
  <c r="U88" i="3"/>
  <c r="I88" i="3"/>
  <c r="U87" i="3"/>
  <c r="I87" i="3"/>
  <c r="U86" i="3"/>
  <c r="I86" i="3"/>
  <c r="U85" i="3"/>
  <c r="I85" i="3"/>
  <c r="U84" i="3"/>
  <c r="I84" i="3"/>
  <c r="U83" i="3"/>
  <c r="I83" i="3"/>
  <c r="U82" i="3"/>
  <c r="I82" i="3"/>
  <c r="U81" i="3"/>
  <c r="I81" i="3"/>
  <c r="U80" i="3"/>
  <c r="I80" i="3"/>
  <c r="U79" i="3"/>
  <c r="I79" i="3"/>
  <c r="U78" i="3"/>
  <c r="I78" i="3"/>
  <c r="U77" i="3"/>
  <c r="I77" i="3"/>
  <c r="U76" i="3"/>
  <c r="I76" i="3"/>
  <c r="N105" i="3"/>
  <c r="W104" i="3"/>
  <c r="I104" i="3"/>
  <c r="S103" i="3"/>
  <c r="D103" i="3"/>
  <c r="N102" i="3"/>
  <c r="W101" i="3"/>
  <c r="I101" i="3"/>
  <c r="T100" i="3"/>
  <c r="H100" i="3"/>
  <c r="T99" i="3"/>
  <c r="H99" i="3"/>
  <c r="T98" i="3"/>
  <c r="H98" i="3"/>
  <c r="T97" i="3"/>
  <c r="H97" i="3"/>
  <c r="T96" i="3"/>
  <c r="H96" i="3"/>
  <c r="T95" i="3"/>
  <c r="H95" i="3"/>
  <c r="T94" i="3"/>
  <c r="H94" i="3"/>
  <c r="T93" i="3"/>
  <c r="H93" i="3"/>
  <c r="T92" i="3"/>
  <c r="H92" i="3"/>
  <c r="T91" i="3"/>
  <c r="H91" i="3"/>
  <c r="T90" i="3"/>
  <c r="H90" i="3"/>
  <c r="T89" i="3"/>
  <c r="H89" i="3"/>
  <c r="T88" i="3"/>
  <c r="H88" i="3"/>
  <c r="T87" i="3"/>
  <c r="H87" i="3"/>
  <c r="T86" i="3"/>
  <c r="H86" i="3"/>
  <c r="T85" i="3"/>
  <c r="H85" i="3"/>
  <c r="T84" i="3"/>
  <c r="H84" i="3"/>
  <c r="T83" i="3"/>
  <c r="H83" i="3"/>
  <c r="T82" i="3"/>
  <c r="H82" i="3"/>
  <c r="T81" i="3"/>
  <c r="H81" i="3"/>
  <c r="T80" i="3"/>
  <c r="H80" i="3"/>
  <c r="T79" i="3"/>
  <c r="H79" i="3"/>
  <c r="T78" i="3"/>
  <c r="H78" i="3"/>
  <c r="T77" i="3"/>
  <c r="H77" i="3"/>
  <c r="T76" i="3"/>
  <c r="H76" i="3"/>
  <c r="M105" i="3"/>
  <c r="V104" i="3"/>
  <c r="H104" i="3"/>
  <c r="Q103" i="3"/>
  <c r="C103" i="3"/>
  <c r="M102" i="3"/>
  <c r="V101" i="3"/>
  <c r="H101" i="3"/>
  <c r="S100" i="3"/>
  <c r="G100" i="3"/>
  <c r="S99" i="3"/>
  <c r="G99" i="3"/>
  <c r="S98" i="3"/>
  <c r="G98" i="3"/>
  <c r="S97" i="3"/>
  <c r="G97" i="3"/>
  <c r="S96" i="3"/>
  <c r="G96" i="3"/>
  <c r="S95" i="3"/>
  <c r="G95" i="3"/>
  <c r="S94" i="3"/>
  <c r="G94" i="3"/>
  <c r="S93" i="3"/>
  <c r="G93" i="3"/>
  <c r="S92" i="3"/>
  <c r="G92" i="3"/>
  <c r="S91" i="3"/>
  <c r="G91" i="3"/>
  <c r="S90" i="3"/>
  <c r="G90" i="3"/>
  <c r="S89" i="3"/>
  <c r="G89" i="3"/>
  <c r="S88" i="3"/>
  <c r="G88" i="3"/>
  <c r="S87" i="3"/>
  <c r="G87" i="3"/>
  <c r="S86" i="3"/>
  <c r="G86" i="3"/>
  <c r="S85" i="3"/>
  <c r="G85" i="3"/>
  <c r="S84" i="3"/>
  <c r="G84" i="3"/>
  <c r="S83" i="3"/>
  <c r="G83" i="3"/>
  <c r="S82" i="3"/>
  <c r="G82" i="3"/>
  <c r="S81" i="3"/>
  <c r="G81" i="3"/>
  <c r="S80" i="3"/>
  <c r="G80" i="3"/>
  <c r="S79" i="3"/>
  <c r="G79" i="3"/>
  <c r="S78" i="3"/>
  <c r="G78" i="3"/>
  <c r="S77" i="3"/>
  <c r="G77" i="3"/>
  <c r="S76" i="3"/>
  <c r="G76" i="3"/>
  <c r="K105" i="3"/>
  <c r="U104" i="3"/>
  <c r="G104" i="3"/>
  <c r="P103" i="3"/>
  <c r="B103" i="3"/>
  <c r="K102" i="3"/>
  <c r="U101" i="3"/>
  <c r="G101" i="3"/>
  <c r="R100" i="3"/>
  <c r="F100" i="3"/>
  <c r="R99" i="3"/>
  <c r="F99" i="3"/>
  <c r="R98" i="3"/>
  <c r="F98" i="3"/>
  <c r="R97" i="3"/>
  <c r="F97" i="3"/>
  <c r="R96" i="3"/>
  <c r="F96" i="3"/>
  <c r="R95" i="3"/>
  <c r="F95" i="3"/>
  <c r="R94" i="3"/>
  <c r="F94" i="3"/>
  <c r="R93" i="3"/>
  <c r="F93" i="3"/>
  <c r="R92" i="3"/>
  <c r="F92" i="3"/>
  <c r="R91" i="3"/>
  <c r="F91" i="3"/>
  <c r="R90" i="3"/>
  <c r="F90" i="3"/>
  <c r="R89" i="3"/>
  <c r="F89" i="3"/>
  <c r="R88" i="3"/>
  <c r="F88" i="3"/>
  <c r="R87" i="3"/>
  <c r="F87" i="3"/>
  <c r="R86" i="3"/>
  <c r="F86" i="3"/>
  <c r="R85" i="3"/>
  <c r="F85" i="3"/>
  <c r="R84" i="3"/>
  <c r="F84" i="3"/>
  <c r="R83" i="3"/>
  <c r="F83" i="3"/>
  <c r="R82" i="3"/>
  <c r="F82" i="3"/>
  <c r="R81" i="3"/>
  <c r="F81" i="3"/>
  <c r="R80" i="3"/>
  <c r="F80" i="3"/>
  <c r="R79" i="3"/>
  <c r="F79" i="3"/>
  <c r="R78" i="3"/>
  <c r="F78" i="3"/>
  <c r="R77" i="3"/>
  <c r="F77" i="3"/>
  <c r="R76" i="3"/>
  <c r="F76" i="3"/>
  <c r="Y105" i="3"/>
  <c r="J105" i="3"/>
  <c r="T104" i="3"/>
  <c r="E104" i="3"/>
  <c r="O103" i="3"/>
  <c r="Y102" i="3"/>
  <c r="J102" i="3"/>
  <c r="T101" i="3"/>
  <c r="E101" i="3"/>
  <c r="Q100" i="3"/>
  <c r="E100" i="3"/>
  <c r="Q99" i="3"/>
  <c r="E99" i="3"/>
  <c r="Q98" i="3"/>
  <c r="E98" i="3"/>
  <c r="Q97" i="3"/>
  <c r="E97" i="3"/>
  <c r="Q96" i="3"/>
  <c r="E96" i="3"/>
  <c r="Q95" i="3"/>
  <c r="E95" i="3"/>
  <c r="Q94" i="3"/>
  <c r="E94" i="3"/>
  <c r="Q93" i="3"/>
  <c r="E93" i="3"/>
  <c r="Q92" i="3"/>
  <c r="E92" i="3"/>
  <c r="Q91" i="3"/>
  <c r="E91" i="3"/>
  <c r="Q90" i="3"/>
  <c r="E90" i="3"/>
  <c r="Q89" i="3"/>
  <c r="E89" i="3"/>
  <c r="Q88" i="3"/>
  <c r="E88" i="3"/>
  <c r="Q87" i="3"/>
  <c r="E87" i="3"/>
  <c r="Q86" i="3"/>
  <c r="E86" i="3"/>
  <c r="Q85" i="3"/>
  <c r="E85" i="3"/>
  <c r="Q84" i="3"/>
  <c r="E84" i="3"/>
  <c r="Q83" i="3"/>
  <c r="E83" i="3"/>
  <c r="Q82" i="3"/>
  <c r="E82" i="3"/>
  <c r="Q81" i="3"/>
  <c r="E81" i="3"/>
  <c r="Q80" i="3"/>
  <c r="E80" i="3"/>
  <c r="Q79" i="3"/>
  <c r="E79" i="3"/>
  <c r="Q78" i="3"/>
  <c r="E78" i="3"/>
  <c r="Q77" i="3"/>
  <c r="E77" i="3"/>
  <c r="Q76" i="3"/>
  <c r="E76" i="3"/>
  <c r="W105" i="3"/>
  <c r="I105" i="3"/>
  <c r="S104" i="3"/>
  <c r="D104" i="3"/>
  <c r="N103" i="3"/>
  <c r="W102" i="3"/>
  <c r="I102" i="3"/>
  <c r="S101" i="3"/>
  <c r="D101" i="3"/>
  <c r="P100" i="3"/>
  <c r="D100" i="3"/>
  <c r="P99" i="3"/>
  <c r="D99" i="3"/>
  <c r="P98" i="3"/>
  <c r="D98" i="3"/>
  <c r="P97" i="3"/>
  <c r="D97" i="3"/>
  <c r="P96" i="3"/>
  <c r="D96" i="3"/>
  <c r="P95" i="3"/>
  <c r="D95" i="3"/>
  <c r="P94" i="3"/>
  <c r="D94" i="3"/>
  <c r="P93" i="3"/>
  <c r="D93" i="3"/>
  <c r="P92" i="3"/>
  <c r="D92" i="3"/>
  <c r="P91" i="3"/>
  <c r="D91" i="3"/>
  <c r="P90" i="3"/>
  <c r="D90" i="3"/>
  <c r="P89" i="3"/>
  <c r="D89" i="3"/>
  <c r="P88" i="3"/>
  <c r="D88" i="3"/>
  <c r="P87" i="3"/>
  <c r="D87" i="3"/>
  <c r="P86" i="3"/>
  <c r="D86" i="3"/>
  <c r="P85" i="3"/>
  <c r="D85" i="3"/>
  <c r="P84" i="3"/>
  <c r="D84" i="3"/>
  <c r="P83" i="3"/>
  <c r="D83" i="3"/>
  <c r="P82" i="3"/>
  <c r="D82" i="3"/>
  <c r="P81" i="3"/>
  <c r="D81" i="3"/>
  <c r="P80" i="3"/>
  <c r="D80" i="3"/>
  <c r="P79" i="3"/>
  <c r="D79" i="3"/>
  <c r="P78" i="3"/>
  <c r="D78" i="3"/>
  <c r="P77" i="3"/>
  <c r="D77" i="3"/>
  <c r="P76" i="3"/>
  <c r="D76" i="3"/>
  <c r="V105" i="3"/>
  <c r="H105" i="3"/>
  <c r="Q104" i="3"/>
  <c r="C104" i="3"/>
  <c r="M103" i="3"/>
  <c r="V102" i="3"/>
  <c r="H102" i="3"/>
  <c r="Q101" i="3"/>
  <c r="C101" i="3"/>
  <c r="O100" i="3"/>
  <c r="C100" i="3"/>
  <c r="O99" i="3"/>
  <c r="C99" i="3"/>
  <c r="O98" i="3"/>
  <c r="C98" i="3"/>
  <c r="O97" i="3"/>
  <c r="C97" i="3"/>
  <c r="O96" i="3"/>
  <c r="C96" i="3"/>
  <c r="O95" i="3"/>
  <c r="C95" i="3"/>
  <c r="O94" i="3"/>
  <c r="C94" i="3"/>
  <c r="O93" i="3"/>
  <c r="C93" i="3"/>
  <c r="O92" i="3"/>
  <c r="C92" i="3"/>
  <c r="O91" i="3"/>
  <c r="C91" i="3"/>
  <c r="O90" i="3"/>
  <c r="C90" i="3"/>
  <c r="O89" i="3"/>
  <c r="C89" i="3"/>
  <c r="O88" i="3"/>
  <c r="C88" i="3"/>
  <c r="O87" i="3"/>
  <c r="C87" i="3"/>
  <c r="O86" i="3"/>
  <c r="C86" i="3"/>
  <c r="O85" i="3"/>
  <c r="C85" i="3"/>
  <c r="O84" i="3"/>
  <c r="C84" i="3"/>
  <c r="O83" i="3"/>
  <c r="C83" i="3"/>
  <c r="O82" i="3"/>
  <c r="C82" i="3"/>
  <c r="O81" i="3"/>
  <c r="C81" i="3"/>
  <c r="O80" i="3"/>
  <c r="C80" i="3"/>
  <c r="O79" i="3"/>
  <c r="C79" i="3"/>
  <c r="O78" i="3"/>
  <c r="C78" i="3"/>
  <c r="O77" i="3"/>
  <c r="C77" i="3"/>
  <c r="O76" i="3"/>
  <c r="C76" i="3"/>
  <c r="U105" i="3"/>
  <c r="G105" i="3"/>
  <c r="P104" i="3"/>
  <c r="B104" i="3"/>
  <c r="K103" i="3"/>
  <c r="U102" i="3"/>
  <c r="G102" i="3"/>
  <c r="P101" i="3"/>
  <c r="B101" i="3"/>
  <c r="N100" i="3"/>
  <c r="B100" i="3"/>
  <c r="N99" i="3"/>
  <c r="B99" i="3"/>
  <c r="N98" i="3"/>
  <c r="B98" i="3"/>
  <c r="N97" i="3"/>
  <c r="B97" i="3"/>
  <c r="N96" i="3"/>
  <c r="B96" i="3"/>
  <c r="N95" i="3"/>
  <c r="B95" i="3"/>
  <c r="N94" i="3"/>
  <c r="B94" i="3"/>
  <c r="N93" i="3"/>
  <c r="B93" i="3"/>
  <c r="N92" i="3"/>
  <c r="B92" i="3"/>
  <c r="N91" i="3"/>
  <c r="B91" i="3"/>
  <c r="N90" i="3"/>
  <c r="B90" i="3"/>
  <c r="N89" i="3"/>
  <c r="B89" i="3"/>
  <c r="N88" i="3"/>
  <c r="B88" i="3"/>
  <c r="N87" i="3"/>
  <c r="B87" i="3"/>
  <c r="N86" i="3"/>
  <c r="B86" i="3"/>
  <c r="N85" i="3"/>
  <c r="B85" i="3"/>
  <c r="N84" i="3"/>
  <c r="B84" i="3"/>
  <c r="N83" i="3"/>
  <c r="B83" i="3"/>
  <c r="N82" i="3"/>
  <c r="B82" i="3"/>
  <c r="N81" i="3"/>
  <c r="B81" i="3"/>
  <c r="N80" i="3"/>
  <c r="B80" i="3"/>
  <c r="N79" i="3"/>
  <c r="B79" i="3"/>
  <c r="N78" i="3"/>
  <c r="B78" i="3"/>
  <c r="N77" i="3"/>
  <c r="B77" i="3"/>
  <c r="N76" i="3"/>
  <c r="B76" i="3"/>
  <c r="T105" i="3"/>
  <c r="E105" i="3"/>
  <c r="O104" i="3"/>
  <c r="Y103" i="3"/>
  <c r="J103" i="3"/>
  <c r="T102" i="3"/>
  <c r="E102" i="3"/>
  <c r="O101" i="3"/>
  <c r="Y100" i="3"/>
  <c r="M100" i="3"/>
  <c r="Y99" i="3"/>
  <c r="M99" i="3"/>
  <c r="Y98" i="3"/>
  <c r="M98" i="3"/>
  <c r="Y97" i="3"/>
  <c r="M97" i="3"/>
  <c r="Y96" i="3"/>
  <c r="M96" i="3"/>
  <c r="Y95" i="3"/>
  <c r="M95" i="3"/>
  <c r="Y94" i="3"/>
  <c r="M94" i="3"/>
  <c r="Y93" i="3"/>
  <c r="M93" i="3"/>
  <c r="Y92" i="3"/>
  <c r="M92" i="3"/>
  <c r="Y91" i="3"/>
  <c r="M91" i="3"/>
  <c r="Y90" i="3"/>
  <c r="M90" i="3"/>
  <c r="Y89" i="3"/>
  <c r="M89" i="3"/>
  <c r="Y88" i="3"/>
  <c r="M88" i="3"/>
  <c r="Y87" i="3"/>
  <c r="M87" i="3"/>
  <c r="Y86" i="3"/>
  <c r="M86" i="3"/>
  <c r="Y85" i="3"/>
  <c r="M85" i="3"/>
  <c r="Y84" i="3"/>
  <c r="M84" i="3"/>
  <c r="Y83" i="3"/>
  <c r="M83" i="3"/>
  <c r="Y82" i="3"/>
  <c r="M82" i="3"/>
  <c r="Y81" i="3"/>
  <c r="M81" i="3"/>
  <c r="Y80" i="3"/>
  <c r="M80" i="3"/>
  <c r="Y79" i="3"/>
  <c r="M79" i="3"/>
  <c r="Y78" i="3"/>
  <c r="M78" i="3"/>
  <c r="Y77" i="3"/>
  <c r="M77" i="3"/>
  <c r="Y76" i="3"/>
  <c r="M76" i="3"/>
  <c r="K100" i="3"/>
  <c r="K94" i="3"/>
  <c r="K88" i="3"/>
  <c r="K82" i="3"/>
  <c r="K76" i="3"/>
  <c r="W99" i="3"/>
  <c r="W93" i="3"/>
  <c r="W87" i="3"/>
  <c r="W81" i="3"/>
  <c r="K99" i="3"/>
  <c r="K93" i="3"/>
  <c r="K87" i="3"/>
  <c r="K81" i="3"/>
  <c r="Q105" i="3"/>
  <c r="W98" i="3"/>
  <c r="W92" i="3"/>
  <c r="W86" i="3"/>
  <c r="W80" i="3"/>
  <c r="C105" i="3"/>
  <c r="K98" i="3"/>
  <c r="K92" i="3"/>
  <c r="K86" i="3"/>
  <c r="K80" i="3"/>
  <c r="M104" i="3"/>
  <c r="W97" i="3"/>
  <c r="W91" i="3"/>
  <c r="W85" i="3"/>
  <c r="W79" i="3"/>
  <c r="V103" i="3"/>
  <c r="K97" i="3"/>
  <c r="K91" i="3"/>
  <c r="K85" i="3"/>
  <c r="K79" i="3"/>
  <c r="H103" i="3"/>
  <c r="W96" i="3"/>
  <c r="W90" i="3"/>
  <c r="W84" i="3"/>
  <c r="W78" i="3"/>
  <c r="Q102" i="3"/>
  <c r="K96" i="3"/>
  <c r="K90" i="3"/>
  <c r="K84" i="3"/>
  <c r="K78" i="3"/>
  <c r="C102" i="3"/>
  <c r="W95" i="3"/>
  <c r="W89" i="3"/>
  <c r="W83" i="3"/>
  <c r="W77" i="3"/>
  <c r="M101" i="3"/>
  <c r="K95" i="3"/>
  <c r="K89" i="3"/>
  <c r="K83" i="3"/>
  <c r="K77" i="3"/>
  <c r="W100" i="3"/>
  <c r="W94" i="3"/>
  <c r="W88" i="3"/>
  <c r="W82" i="3"/>
  <c r="W76" i="3"/>
  <c r="N364" i="6"/>
  <c r="U138" i="4"/>
  <c r="I138" i="4"/>
  <c r="U137" i="4"/>
  <c r="I137" i="4"/>
  <c r="U136" i="4"/>
  <c r="I136" i="4"/>
  <c r="U135" i="4"/>
  <c r="I135" i="4"/>
  <c r="U134" i="4"/>
  <c r="I134" i="4"/>
  <c r="U133" i="4"/>
  <c r="I133" i="4"/>
  <c r="U132" i="4"/>
  <c r="I132" i="4"/>
  <c r="U131" i="4"/>
  <c r="I131" i="4"/>
  <c r="U130" i="4"/>
  <c r="I130" i="4"/>
  <c r="U129" i="4"/>
  <c r="I129" i="4"/>
  <c r="U128" i="4"/>
  <c r="I128" i="4"/>
  <c r="U127" i="4"/>
  <c r="I127" i="4"/>
  <c r="U126" i="4"/>
  <c r="I126" i="4"/>
  <c r="U125" i="4"/>
  <c r="I125" i="4"/>
  <c r="U124" i="4"/>
  <c r="I124" i="4"/>
  <c r="U123" i="4"/>
  <c r="I123" i="4"/>
  <c r="U122" i="4"/>
  <c r="I122" i="4"/>
  <c r="U121" i="4"/>
  <c r="I121" i="4"/>
  <c r="U120" i="4"/>
  <c r="I120" i="4"/>
  <c r="U119" i="4"/>
  <c r="I119" i="4"/>
  <c r="U118" i="4"/>
  <c r="I118" i="4"/>
  <c r="U117" i="4"/>
  <c r="I117" i="4"/>
  <c r="U116" i="4"/>
  <c r="I116" i="4"/>
  <c r="U115" i="4"/>
  <c r="I115" i="4"/>
  <c r="U114" i="4"/>
  <c r="I114" i="4"/>
  <c r="U113" i="4"/>
  <c r="I113" i="4"/>
  <c r="U112" i="4"/>
  <c r="I112" i="4"/>
  <c r="U111" i="4"/>
  <c r="I111" i="4"/>
  <c r="U110" i="4"/>
  <c r="I110" i="4"/>
  <c r="U109" i="4"/>
  <c r="I109" i="4"/>
  <c r="T138" i="4"/>
  <c r="H138" i="4"/>
  <c r="T137" i="4"/>
  <c r="H137" i="4"/>
  <c r="T136" i="4"/>
  <c r="H136" i="4"/>
  <c r="T135" i="4"/>
  <c r="H135" i="4"/>
  <c r="T134" i="4"/>
  <c r="H134" i="4"/>
  <c r="T133" i="4"/>
  <c r="H133" i="4"/>
  <c r="T132" i="4"/>
  <c r="H132" i="4"/>
  <c r="T131" i="4"/>
  <c r="H131" i="4"/>
  <c r="T130" i="4"/>
  <c r="H130" i="4"/>
  <c r="T129" i="4"/>
  <c r="H129" i="4"/>
  <c r="T128" i="4"/>
  <c r="H128" i="4"/>
  <c r="T127" i="4"/>
  <c r="H127" i="4"/>
  <c r="T126" i="4"/>
  <c r="H126" i="4"/>
  <c r="T125" i="4"/>
  <c r="H125" i="4"/>
  <c r="T124" i="4"/>
  <c r="H124" i="4"/>
  <c r="T123" i="4"/>
  <c r="H123" i="4"/>
  <c r="T122" i="4"/>
  <c r="H122" i="4"/>
  <c r="T121" i="4"/>
  <c r="H121" i="4"/>
  <c r="T120" i="4"/>
  <c r="H120" i="4"/>
  <c r="T119" i="4"/>
  <c r="H119" i="4"/>
  <c r="T118" i="4"/>
  <c r="H118" i="4"/>
  <c r="T117" i="4"/>
  <c r="H117" i="4"/>
  <c r="T116" i="4"/>
  <c r="H116" i="4"/>
  <c r="T115" i="4"/>
  <c r="H115" i="4"/>
  <c r="T114" i="4"/>
  <c r="H114" i="4"/>
  <c r="T113" i="4"/>
  <c r="H113" i="4"/>
  <c r="T112" i="4"/>
  <c r="H112" i="4"/>
  <c r="T111" i="4"/>
  <c r="H111" i="4"/>
  <c r="T110" i="4"/>
  <c r="H110" i="4"/>
  <c r="T109" i="4"/>
  <c r="H109" i="4"/>
  <c r="S138" i="4"/>
  <c r="G138" i="4"/>
  <c r="S137" i="4"/>
  <c r="G137" i="4"/>
  <c r="S136" i="4"/>
  <c r="G136" i="4"/>
  <c r="S135" i="4"/>
  <c r="G135" i="4"/>
  <c r="S134" i="4"/>
  <c r="G134" i="4"/>
  <c r="S133" i="4"/>
  <c r="G133" i="4"/>
  <c r="S132" i="4"/>
  <c r="G132" i="4"/>
  <c r="S131" i="4"/>
  <c r="G131" i="4"/>
  <c r="S130" i="4"/>
  <c r="G130" i="4"/>
  <c r="S129" i="4"/>
  <c r="G129" i="4"/>
  <c r="S128" i="4"/>
  <c r="G128" i="4"/>
  <c r="S127" i="4"/>
  <c r="G127" i="4"/>
  <c r="S126" i="4"/>
  <c r="G126" i="4"/>
  <c r="S125" i="4"/>
  <c r="G125" i="4"/>
  <c r="S124" i="4"/>
  <c r="G124" i="4"/>
  <c r="S123" i="4"/>
  <c r="G123" i="4"/>
  <c r="S122" i="4"/>
  <c r="G122" i="4"/>
  <c r="S121" i="4"/>
  <c r="G121" i="4"/>
  <c r="S120" i="4"/>
  <c r="G120" i="4"/>
  <c r="S119" i="4"/>
  <c r="G119" i="4"/>
  <c r="S118" i="4"/>
  <c r="G118" i="4"/>
  <c r="S117" i="4"/>
  <c r="G117" i="4"/>
  <c r="S116" i="4"/>
  <c r="G116" i="4"/>
  <c r="S115" i="4"/>
  <c r="G115" i="4"/>
  <c r="S114" i="4"/>
  <c r="G114" i="4"/>
  <c r="S113" i="4"/>
  <c r="G113" i="4"/>
  <c r="S112" i="4"/>
  <c r="G112" i="4"/>
  <c r="S111" i="4"/>
  <c r="G111" i="4"/>
  <c r="S110" i="4"/>
  <c r="G110" i="4"/>
  <c r="S109" i="4"/>
  <c r="G109" i="4"/>
  <c r="R138" i="4"/>
  <c r="F138" i="4"/>
  <c r="R137" i="4"/>
  <c r="F137" i="4"/>
  <c r="R136" i="4"/>
  <c r="F136" i="4"/>
  <c r="R135" i="4"/>
  <c r="F135" i="4"/>
  <c r="R134" i="4"/>
  <c r="F134" i="4"/>
  <c r="R133" i="4"/>
  <c r="F133" i="4"/>
  <c r="R132" i="4"/>
  <c r="F132" i="4"/>
  <c r="R131" i="4"/>
  <c r="F131" i="4"/>
  <c r="R130" i="4"/>
  <c r="F130" i="4"/>
  <c r="R129" i="4"/>
  <c r="F129" i="4"/>
  <c r="R128" i="4"/>
  <c r="F128" i="4"/>
  <c r="R127" i="4"/>
  <c r="F127" i="4"/>
  <c r="R126" i="4"/>
  <c r="F126" i="4"/>
  <c r="R125" i="4"/>
  <c r="F125" i="4"/>
  <c r="R124" i="4"/>
  <c r="F124" i="4"/>
  <c r="R123" i="4"/>
  <c r="F123" i="4"/>
  <c r="R122" i="4"/>
  <c r="F122" i="4"/>
  <c r="R121" i="4"/>
  <c r="F121" i="4"/>
  <c r="R120" i="4"/>
  <c r="F120" i="4"/>
  <c r="R119" i="4"/>
  <c r="F119" i="4"/>
  <c r="R118" i="4"/>
  <c r="F118" i="4"/>
  <c r="R117" i="4"/>
  <c r="F117" i="4"/>
  <c r="R116" i="4"/>
  <c r="F116" i="4"/>
  <c r="R115" i="4"/>
  <c r="F115" i="4"/>
  <c r="R114" i="4"/>
  <c r="F114" i="4"/>
  <c r="R113" i="4"/>
  <c r="F113" i="4"/>
  <c r="R112" i="4"/>
  <c r="F112" i="4"/>
  <c r="R111" i="4"/>
  <c r="F111" i="4"/>
  <c r="R110" i="4"/>
  <c r="F110" i="4"/>
  <c r="R109" i="4"/>
  <c r="F109" i="4"/>
  <c r="Q138" i="4"/>
  <c r="E138" i="4"/>
  <c r="Q137" i="4"/>
  <c r="E137" i="4"/>
  <c r="Q136" i="4"/>
  <c r="E136" i="4"/>
  <c r="Q135" i="4"/>
  <c r="E135" i="4"/>
  <c r="Q134" i="4"/>
  <c r="E134" i="4"/>
  <c r="Q133" i="4"/>
  <c r="E133" i="4"/>
  <c r="Q132" i="4"/>
  <c r="E132" i="4"/>
  <c r="Q131" i="4"/>
  <c r="E131" i="4"/>
  <c r="Q130" i="4"/>
  <c r="P138" i="4"/>
  <c r="D138" i="4"/>
  <c r="P137" i="4"/>
  <c r="D137" i="4"/>
  <c r="P136" i="4"/>
  <c r="D136" i="4"/>
  <c r="P135" i="4"/>
  <c r="D135" i="4"/>
  <c r="P134" i="4"/>
  <c r="D134" i="4"/>
  <c r="P133" i="4"/>
  <c r="D133" i="4"/>
  <c r="P132" i="4"/>
  <c r="D132" i="4"/>
  <c r="P131" i="4"/>
  <c r="D131" i="4"/>
  <c r="P130" i="4"/>
  <c r="D130" i="4"/>
  <c r="P129" i="4"/>
  <c r="D129" i="4"/>
  <c r="P128" i="4"/>
  <c r="D128" i="4"/>
  <c r="P127" i="4"/>
  <c r="D127" i="4"/>
  <c r="P126" i="4"/>
  <c r="D126" i="4"/>
  <c r="P125" i="4"/>
  <c r="D125" i="4"/>
  <c r="P124" i="4"/>
  <c r="D124" i="4"/>
  <c r="P123" i="4"/>
  <c r="D123" i="4"/>
  <c r="P122" i="4"/>
  <c r="D122" i="4"/>
  <c r="P121" i="4"/>
  <c r="D121" i="4"/>
  <c r="P120" i="4"/>
  <c r="D120" i="4"/>
  <c r="P119" i="4"/>
  <c r="D119" i="4"/>
  <c r="P118" i="4"/>
  <c r="D118" i="4"/>
  <c r="P117" i="4"/>
  <c r="D117" i="4"/>
  <c r="P116" i="4"/>
  <c r="D116" i="4"/>
  <c r="P115" i="4"/>
  <c r="D115" i="4"/>
  <c r="P114" i="4"/>
  <c r="D114" i="4"/>
  <c r="P113" i="4"/>
  <c r="D113" i="4"/>
  <c r="P112" i="4"/>
  <c r="D112" i="4"/>
  <c r="P111" i="4"/>
  <c r="D111" i="4"/>
  <c r="P110" i="4"/>
  <c r="D110" i="4"/>
  <c r="P109" i="4"/>
  <c r="D109" i="4"/>
  <c r="O138" i="4"/>
  <c r="C138" i="4"/>
  <c r="O137" i="4"/>
  <c r="C137" i="4"/>
  <c r="O136" i="4"/>
  <c r="C136" i="4"/>
  <c r="O135" i="4"/>
  <c r="C135" i="4"/>
  <c r="O134" i="4"/>
  <c r="C134" i="4"/>
  <c r="O133" i="4"/>
  <c r="C133" i="4"/>
  <c r="O132" i="4"/>
  <c r="C132" i="4"/>
  <c r="O131" i="4"/>
  <c r="C131" i="4"/>
  <c r="O130" i="4"/>
  <c r="C130" i="4"/>
  <c r="O129" i="4"/>
  <c r="C129" i="4"/>
  <c r="O128" i="4"/>
  <c r="C128" i="4"/>
  <c r="O127" i="4"/>
  <c r="C127" i="4"/>
  <c r="O126" i="4"/>
  <c r="C126" i="4"/>
  <c r="O125" i="4"/>
  <c r="C125" i="4"/>
  <c r="O124" i="4"/>
  <c r="C124" i="4"/>
  <c r="O123" i="4"/>
  <c r="C123" i="4"/>
  <c r="O122" i="4"/>
  <c r="C122" i="4"/>
  <c r="O121" i="4"/>
  <c r="C121" i="4"/>
  <c r="O120" i="4"/>
  <c r="C120" i="4"/>
  <c r="O119" i="4"/>
  <c r="C119" i="4"/>
  <c r="O118" i="4"/>
  <c r="C118" i="4"/>
  <c r="O117" i="4"/>
  <c r="C117" i="4"/>
  <c r="O116" i="4"/>
  <c r="C116" i="4"/>
  <c r="O115" i="4"/>
  <c r="C115" i="4"/>
  <c r="O114" i="4"/>
  <c r="C114" i="4"/>
  <c r="O113" i="4"/>
  <c r="C113" i="4"/>
  <c r="O112" i="4"/>
  <c r="C112" i="4"/>
  <c r="O111" i="4"/>
  <c r="C111" i="4"/>
  <c r="O110" i="4"/>
  <c r="C110" i="4"/>
  <c r="N138" i="4"/>
  <c r="B138" i="4"/>
  <c r="N137" i="4"/>
  <c r="B137" i="4"/>
  <c r="N136" i="4"/>
  <c r="B136" i="4"/>
  <c r="N135" i="4"/>
  <c r="B135" i="4"/>
  <c r="N134" i="4"/>
  <c r="B134" i="4"/>
  <c r="N133" i="4"/>
  <c r="B133" i="4"/>
  <c r="N132" i="4"/>
  <c r="B132" i="4"/>
  <c r="N131" i="4"/>
  <c r="B131" i="4"/>
  <c r="N130" i="4"/>
  <c r="B130" i="4"/>
  <c r="N129" i="4"/>
  <c r="B129" i="4"/>
  <c r="N128" i="4"/>
  <c r="B128" i="4"/>
  <c r="N127" i="4"/>
  <c r="B127" i="4"/>
  <c r="N126" i="4"/>
  <c r="B126" i="4"/>
  <c r="N125" i="4"/>
  <c r="B125" i="4"/>
  <c r="N124" i="4"/>
  <c r="B124" i="4"/>
  <c r="N123" i="4"/>
  <c r="B123" i="4"/>
  <c r="N122" i="4"/>
  <c r="B122" i="4"/>
  <c r="N121" i="4"/>
  <c r="B121" i="4"/>
  <c r="N120" i="4"/>
  <c r="B120" i="4"/>
  <c r="N119" i="4"/>
  <c r="B119" i="4"/>
  <c r="N118" i="4"/>
  <c r="B118" i="4"/>
  <c r="N117" i="4"/>
  <c r="B117" i="4"/>
  <c r="N116" i="4"/>
  <c r="B116" i="4"/>
  <c r="N115" i="4"/>
  <c r="B115" i="4"/>
  <c r="N114" i="4"/>
  <c r="B114" i="4"/>
  <c r="N113" i="4"/>
  <c r="B113" i="4"/>
  <c r="N112" i="4"/>
  <c r="B112" i="4"/>
  <c r="N111" i="4"/>
  <c r="B111" i="4"/>
  <c r="N110" i="4"/>
  <c r="B110" i="4"/>
  <c r="N109" i="4"/>
  <c r="B109" i="4"/>
  <c r="Y138" i="4"/>
  <c r="M138" i="4"/>
  <c r="Y137" i="4"/>
  <c r="M137" i="4"/>
  <c r="Y136" i="4"/>
  <c r="M136" i="4"/>
  <c r="Y135" i="4"/>
  <c r="M135" i="4"/>
  <c r="Y134" i="4"/>
  <c r="M134" i="4"/>
  <c r="Y133" i="4"/>
  <c r="M133" i="4"/>
  <c r="Y132" i="4"/>
  <c r="M132" i="4"/>
  <c r="Y131" i="4"/>
  <c r="M131" i="4"/>
  <c r="Y130" i="4"/>
  <c r="M130" i="4"/>
  <c r="Y129" i="4"/>
  <c r="M129" i="4"/>
  <c r="Y128" i="4"/>
  <c r="M128" i="4"/>
  <c r="Y127" i="4"/>
  <c r="M127" i="4"/>
  <c r="Y126" i="4"/>
  <c r="M126" i="4"/>
  <c r="Y125" i="4"/>
  <c r="M125" i="4"/>
  <c r="X138" i="4"/>
  <c r="L138" i="4"/>
  <c r="X137" i="4"/>
  <c r="L137" i="4"/>
  <c r="X136" i="4"/>
  <c r="L136" i="4"/>
  <c r="X135" i="4"/>
  <c r="L135" i="4"/>
  <c r="X134" i="4"/>
  <c r="L134" i="4"/>
  <c r="X133" i="4"/>
  <c r="L133" i="4"/>
  <c r="X132" i="4"/>
  <c r="L132" i="4"/>
  <c r="X131" i="4"/>
  <c r="L131" i="4"/>
  <c r="X130" i="4"/>
  <c r="L130" i="4"/>
  <c r="X129" i="4"/>
  <c r="L129" i="4"/>
  <c r="X128" i="4"/>
  <c r="L128" i="4"/>
  <c r="X127" i="4"/>
  <c r="L127" i="4"/>
  <c r="X126" i="4"/>
  <c r="L126" i="4"/>
  <c r="X125" i="4"/>
  <c r="L125" i="4"/>
  <c r="X124" i="4"/>
  <c r="L124" i="4"/>
  <c r="X123" i="4"/>
  <c r="L123" i="4"/>
  <c r="X122" i="4"/>
  <c r="L122" i="4"/>
  <c r="X121" i="4"/>
  <c r="L121" i="4"/>
  <c r="X120" i="4"/>
  <c r="L120" i="4"/>
  <c r="X119" i="4"/>
  <c r="L119" i="4"/>
  <c r="X118" i="4"/>
  <c r="L118" i="4"/>
  <c r="X117" i="4"/>
  <c r="L117" i="4"/>
  <c r="X116" i="4"/>
  <c r="L116" i="4"/>
  <c r="X115" i="4"/>
  <c r="L115" i="4"/>
  <c r="X114" i="4"/>
  <c r="L114" i="4"/>
  <c r="X113" i="4"/>
  <c r="L113" i="4"/>
  <c r="X112" i="4"/>
  <c r="L112" i="4"/>
  <c r="X111" i="4"/>
  <c r="L111" i="4"/>
  <c r="X110" i="4"/>
  <c r="L110" i="4"/>
  <c r="X109" i="4"/>
  <c r="L109" i="4"/>
  <c r="W138" i="4"/>
  <c r="K138" i="4"/>
  <c r="W137" i="4"/>
  <c r="K137" i="4"/>
  <c r="W136" i="4"/>
  <c r="K136" i="4"/>
  <c r="W135" i="4"/>
  <c r="K135" i="4"/>
  <c r="W134" i="4"/>
  <c r="K134" i="4"/>
  <c r="W133" i="4"/>
  <c r="K133" i="4"/>
  <c r="W132" i="4"/>
  <c r="K132" i="4"/>
  <c r="W131" i="4"/>
  <c r="K131" i="4"/>
  <c r="W130" i="4"/>
  <c r="K130" i="4"/>
  <c r="V138" i="4"/>
  <c r="J138" i="4"/>
  <c r="V137" i="4"/>
  <c r="J137" i="4"/>
  <c r="V136" i="4"/>
  <c r="J136" i="4"/>
  <c r="V135" i="4"/>
  <c r="J135" i="4"/>
  <c r="V134" i="4"/>
  <c r="J134" i="4"/>
  <c r="V133" i="4"/>
  <c r="J133" i="4"/>
  <c r="V132" i="4"/>
  <c r="J132" i="4"/>
  <c r="V131" i="4"/>
  <c r="J131" i="4"/>
  <c r="V130" i="4"/>
  <c r="J130" i="4"/>
  <c r="V129" i="4"/>
  <c r="J129" i="4"/>
  <c r="V128" i="4"/>
  <c r="J128" i="4"/>
  <c r="V127" i="4"/>
  <c r="J127" i="4"/>
  <c r="V126" i="4"/>
  <c r="J126" i="4"/>
  <c r="V125" i="4"/>
  <c r="J125" i="4"/>
  <c r="V124" i="4"/>
  <c r="J124" i="4"/>
  <c r="V123" i="4"/>
  <c r="J123" i="4"/>
  <c r="V122" i="4"/>
  <c r="J122" i="4"/>
  <c r="V121" i="4"/>
  <c r="J121" i="4"/>
  <c r="V120" i="4"/>
  <c r="J120" i="4"/>
  <c r="V119" i="4"/>
  <c r="J119" i="4"/>
  <c r="V118" i="4"/>
  <c r="J118" i="4"/>
  <c r="V117" i="4"/>
  <c r="J117" i="4"/>
  <c r="V116" i="4"/>
  <c r="J116" i="4"/>
  <c r="V115" i="4"/>
  <c r="J115" i="4"/>
  <c r="V114" i="4"/>
  <c r="J114" i="4"/>
  <c r="V113" i="4"/>
  <c r="J113" i="4"/>
  <c r="V112" i="4"/>
  <c r="J112" i="4"/>
  <c r="V111" i="4"/>
  <c r="J111" i="4"/>
  <c r="V110" i="4"/>
  <c r="J110" i="4"/>
  <c r="V109" i="4"/>
  <c r="J109" i="4"/>
  <c r="K128" i="4"/>
  <c r="K125" i="4"/>
  <c r="K123" i="4"/>
  <c r="K121" i="4"/>
  <c r="K119" i="4"/>
  <c r="K117" i="4"/>
  <c r="K115" i="4"/>
  <c r="K113" i="4"/>
  <c r="K111" i="4"/>
  <c r="M109" i="4"/>
  <c r="E128" i="4"/>
  <c r="E125" i="4"/>
  <c r="E123" i="4"/>
  <c r="E121" i="4"/>
  <c r="E119" i="4"/>
  <c r="E117" i="4"/>
  <c r="E115" i="4"/>
  <c r="E113" i="4"/>
  <c r="E111" i="4"/>
  <c r="K109" i="4"/>
  <c r="W127" i="4"/>
  <c r="Y124" i="4"/>
  <c r="Y122" i="4"/>
  <c r="Y120" i="4"/>
  <c r="Y118" i="4"/>
  <c r="Y116" i="4"/>
  <c r="Y114" i="4"/>
  <c r="Y112" i="4"/>
  <c r="Y110" i="4"/>
  <c r="E109" i="4"/>
  <c r="Q127" i="4"/>
  <c r="W124" i="4"/>
  <c r="W122" i="4"/>
  <c r="W120" i="4"/>
  <c r="W118" i="4"/>
  <c r="W116" i="4"/>
  <c r="W114" i="4"/>
  <c r="W112" i="4"/>
  <c r="W110" i="4"/>
  <c r="C109" i="4"/>
  <c r="K127" i="4"/>
  <c r="Q124" i="4"/>
  <c r="Q122" i="4"/>
  <c r="Q120" i="4"/>
  <c r="Q118" i="4"/>
  <c r="Q116" i="4"/>
  <c r="Q114" i="4"/>
  <c r="Q112" i="4"/>
  <c r="Q110" i="4"/>
  <c r="E130" i="4"/>
  <c r="E127" i="4"/>
  <c r="M124" i="4"/>
  <c r="M122" i="4"/>
  <c r="M120" i="4"/>
  <c r="M118" i="4"/>
  <c r="M116" i="4"/>
  <c r="M114" i="4"/>
  <c r="M112" i="4"/>
  <c r="M110" i="4"/>
  <c r="W129" i="4"/>
  <c r="W126" i="4"/>
  <c r="K124" i="4"/>
  <c r="K122" i="4"/>
  <c r="K120" i="4"/>
  <c r="K118" i="4"/>
  <c r="K116" i="4"/>
  <c r="K114" i="4"/>
  <c r="K112" i="4"/>
  <c r="K110" i="4"/>
  <c r="Q129" i="4"/>
  <c r="Q126" i="4"/>
  <c r="E124" i="4"/>
  <c r="E122" i="4"/>
  <c r="E120" i="4"/>
  <c r="E118" i="4"/>
  <c r="E116" i="4"/>
  <c r="E114" i="4"/>
  <c r="E112" i="4"/>
  <c r="E110" i="4"/>
  <c r="K129" i="4"/>
  <c r="K126" i="4"/>
  <c r="Y123" i="4"/>
  <c r="Y121" i="4"/>
  <c r="Y119" i="4"/>
  <c r="Y117" i="4"/>
  <c r="Y115" i="4"/>
  <c r="Y113" i="4"/>
  <c r="Y111" i="4"/>
  <c r="Y109" i="4"/>
  <c r="E129" i="4"/>
  <c r="E126" i="4"/>
  <c r="W123" i="4"/>
  <c r="W121" i="4"/>
  <c r="W119" i="4"/>
  <c r="W117" i="4"/>
  <c r="W115" i="4"/>
  <c r="W113" i="4"/>
  <c r="W111" i="4"/>
  <c r="W109" i="4"/>
  <c r="W128" i="4"/>
  <c r="W125" i="4"/>
  <c r="Q123" i="4"/>
  <c r="Q121" i="4"/>
  <c r="Q119" i="4"/>
  <c r="Q117" i="4"/>
  <c r="Q115" i="4"/>
  <c r="Q113" i="4"/>
  <c r="Q111" i="4"/>
  <c r="Q109" i="4"/>
  <c r="M113" i="4"/>
  <c r="M111" i="4"/>
  <c r="O109" i="4"/>
  <c r="Q128" i="4"/>
  <c r="Q125" i="4"/>
  <c r="M123" i="4"/>
  <c r="M121" i="4"/>
  <c r="M119" i="4"/>
  <c r="M117" i="4"/>
  <c r="M115" i="4"/>
  <c r="C36" i="5"/>
  <c r="C30" i="5"/>
  <c r="C24" i="5"/>
  <c r="C18" i="5"/>
  <c r="C12" i="5"/>
  <c r="B36" i="5"/>
  <c r="B30" i="5"/>
  <c r="B24" i="5"/>
  <c r="B18" i="5"/>
  <c r="B12" i="5"/>
  <c r="W33" i="5"/>
  <c r="W27" i="5"/>
  <c r="W21" i="5"/>
  <c r="H35" i="5"/>
  <c r="H29" i="5"/>
  <c r="H23" i="5"/>
  <c r="H17" i="5"/>
  <c r="Q34" i="5"/>
  <c r="Q28" i="5"/>
  <c r="Q22" i="5"/>
  <c r="L35" i="5"/>
  <c r="F25" i="5"/>
  <c r="L15" i="5"/>
  <c r="F8" i="5"/>
  <c r="M28" i="5"/>
  <c r="G18" i="5"/>
  <c r="K10" i="5"/>
  <c r="S32" i="5"/>
  <c r="L22" i="5"/>
  <c r="J13" i="5"/>
  <c r="D36" i="5"/>
  <c r="U25" i="5"/>
  <c r="X15" i="5"/>
  <c r="P8" i="5"/>
  <c r="F29" i="5"/>
  <c r="V18" i="5"/>
  <c r="V10" i="5"/>
  <c r="M32" i="5"/>
  <c r="G22" i="5"/>
  <c r="G13" i="5"/>
  <c r="V35" i="5"/>
  <c r="P25" i="5"/>
  <c r="U15" i="5"/>
  <c r="L8" i="5"/>
  <c r="X28" i="5"/>
  <c r="R18" i="5"/>
  <c r="S10" i="5"/>
  <c r="I32" i="5"/>
  <c r="Y21" i="5"/>
  <c r="D13" i="5"/>
  <c r="R35" i="5"/>
  <c r="J25" i="5"/>
  <c r="Q15" i="5"/>
  <c r="I8" i="5"/>
  <c r="S28" i="5"/>
  <c r="L18" i="5"/>
  <c r="P10" i="5"/>
  <c r="D32" i="5"/>
  <c r="U21" i="5"/>
  <c r="W12" i="5"/>
  <c r="O35" i="5"/>
  <c r="O29" i="5"/>
  <c r="O23" i="5"/>
  <c r="O17" i="5"/>
  <c r="O11" i="5"/>
  <c r="N35" i="5"/>
  <c r="N29" i="5"/>
  <c r="N23" i="5"/>
  <c r="N17" i="5"/>
  <c r="N11" i="5"/>
  <c r="K33" i="5"/>
  <c r="K27" i="5"/>
  <c r="K21" i="5"/>
  <c r="T34" i="5"/>
  <c r="T28" i="5"/>
  <c r="T22" i="5"/>
  <c r="T16" i="5"/>
  <c r="E34" i="5"/>
  <c r="E28" i="5"/>
  <c r="E22" i="5"/>
  <c r="P34" i="5"/>
  <c r="I24" i="5"/>
  <c r="U14" i="5"/>
  <c r="Q7" i="5"/>
  <c r="R27" i="5"/>
  <c r="K17" i="5"/>
  <c r="U9" i="5"/>
  <c r="V31" i="5"/>
  <c r="P21" i="5"/>
  <c r="T12" i="5"/>
  <c r="G35" i="5"/>
  <c r="X24" i="5"/>
  <c r="I15" i="5"/>
  <c r="B8" i="5"/>
  <c r="I28" i="5"/>
  <c r="Y17" i="5"/>
  <c r="H10" i="5"/>
  <c r="R31" i="5"/>
  <c r="J21" i="5"/>
  <c r="Q12" i="5"/>
  <c r="Y34" i="5"/>
  <c r="S24" i="5"/>
  <c r="E15" i="5"/>
  <c r="W7" i="5"/>
  <c r="D28" i="5"/>
  <c r="U17" i="5"/>
  <c r="E10" i="5"/>
  <c r="L31" i="5"/>
  <c r="F21" i="5"/>
  <c r="L12" i="5"/>
  <c r="U34" i="5"/>
  <c r="M24" i="5"/>
  <c r="X14" i="5"/>
  <c r="T7" i="5"/>
  <c r="V27" i="5"/>
  <c r="P17" i="5"/>
  <c r="X9" i="5"/>
  <c r="G31" i="5"/>
  <c r="X20" i="5"/>
  <c r="I12" i="5"/>
  <c r="C35" i="5"/>
  <c r="C29" i="5"/>
  <c r="C23" i="5"/>
  <c r="C17" i="5"/>
  <c r="C11" i="5"/>
  <c r="B35" i="5"/>
  <c r="B29" i="5"/>
  <c r="B23" i="5"/>
  <c r="B17" i="5"/>
  <c r="B11" i="5"/>
  <c r="W32" i="5"/>
  <c r="W26" i="5"/>
  <c r="W20" i="5"/>
  <c r="H34" i="5"/>
  <c r="H28" i="5"/>
  <c r="H22" i="5"/>
  <c r="H16" i="5"/>
  <c r="Q33" i="5"/>
  <c r="Q27" i="5"/>
  <c r="Q21" i="5"/>
  <c r="S33" i="5"/>
  <c r="L23" i="5"/>
  <c r="E14" i="5"/>
  <c r="D7" i="5"/>
  <c r="U26" i="5"/>
  <c r="S16" i="5"/>
  <c r="G9" i="5"/>
  <c r="Y30" i="5"/>
  <c r="S20" i="5"/>
  <c r="F12" i="5"/>
  <c r="J34" i="5"/>
  <c r="D24" i="5"/>
  <c r="Q14" i="5"/>
  <c r="M7" i="5"/>
  <c r="L27" i="5"/>
  <c r="G17" i="5"/>
  <c r="R9" i="5"/>
  <c r="U30" i="5"/>
  <c r="M20" i="5"/>
  <c r="Y11" i="5"/>
  <c r="F34" i="5"/>
  <c r="V23" i="5"/>
  <c r="L14" i="5"/>
  <c r="J7" i="5"/>
  <c r="G27" i="5"/>
  <c r="D17" i="5"/>
  <c r="M9" i="5"/>
  <c r="P30" i="5"/>
  <c r="I20" i="5"/>
  <c r="V11" i="5"/>
  <c r="X33" i="5"/>
  <c r="R23" i="5"/>
  <c r="I14" i="5"/>
  <c r="G7" i="5"/>
  <c r="Y26" i="5"/>
  <c r="W16" i="5"/>
  <c r="J9" i="5"/>
  <c r="J30" i="5"/>
  <c r="D20" i="5"/>
  <c r="S11" i="5"/>
  <c r="O34" i="5"/>
  <c r="O28" i="5"/>
  <c r="O22" i="5"/>
  <c r="O16" i="5"/>
  <c r="O10" i="5"/>
  <c r="N34" i="5"/>
  <c r="N28" i="5"/>
  <c r="N22" i="5"/>
  <c r="N16" i="5"/>
  <c r="N10" i="5"/>
  <c r="K32" i="5"/>
  <c r="K26" i="5"/>
  <c r="K20" i="5"/>
  <c r="T33" i="5"/>
  <c r="T27" i="5"/>
  <c r="T21" i="5"/>
  <c r="T15" i="5"/>
  <c r="E33" i="5"/>
  <c r="E27" i="5"/>
  <c r="E21" i="5"/>
  <c r="V32" i="5"/>
  <c r="P22" i="5"/>
  <c r="L13" i="5"/>
  <c r="G36" i="5"/>
  <c r="X25" i="5"/>
  <c r="D16" i="5"/>
  <c r="R8" i="5"/>
  <c r="F30" i="5"/>
  <c r="V19" i="5"/>
  <c r="P11" i="5"/>
  <c r="M33" i="5"/>
  <c r="G23" i="5"/>
  <c r="X13" i="5"/>
  <c r="V36" i="5"/>
  <c r="P26" i="5"/>
  <c r="P16" i="5"/>
  <c r="D9" i="5"/>
  <c r="X29" i="5"/>
  <c r="R19" i="5"/>
  <c r="K11" i="5"/>
  <c r="I33" i="5"/>
  <c r="Y22" i="5"/>
  <c r="U13" i="5"/>
  <c r="R36" i="5"/>
  <c r="J26" i="5"/>
  <c r="K16" i="5"/>
  <c r="X8" i="5"/>
  <c r="S29" i="5"/>
  <c r="L19" i="5"/>
  <c r="H11" i="5"/>
  <c r="D33" i="5"/>
  <c r="U22" i="5"/>
  <c r="Q13" i="5"/>
  <c r="L36" i="5"/>
  <c r="F26" i="5"/>
  <c r="G16" i="5"/>
  <c r="U8" i="5"/>
  <c r="M29" i="5"/>
  <c r="G19" i="5"/>
  <c r="E11" i="5"/>
  <c r="C34" i="5"/>
  <c r="C28" i="5"/>
  <c r="C22" i="5"/>
  <c r="C16" i="5"/>
  <c r="C10" i="5"/>
  <c r="B34" i="5"/>
  <c r="B28" i="5"/>
  <c r="B22" i="5"/>
  <c r="B16" i="5"/>
  <c r="B10" i="5"/>
  <c r="W31" i="5"/>
  <c r="W25" i="5"/>
  <c r="W19" i="5"/>
  <c r="H33" i="5"/>
  <c r="H27" i="5"/>
  <c r="H21" i="5"/>
  <c r="H15" i="5"/>
  <c r="Q32" i="5"/>
  <c r="Q26" i="5"/>
  <c r="Q20" i="5"/>
  <c r="Y31" i="5"/>
  <c r="S21" i="5"/>
  <c r="V12" i="5"/>
  <c r="J35" i="5"/>
  <c r="D25" i="5"/>
  <c r="K15" i="5"/>
  <c r="E8" i="5"/>
  <c r="I29" i="5"/>
  <c r="Y18" i="5"/>
  <c r="X10" i="5"/>
  <c r="R32" i="5"/>
  <c r="J22" i="5"/>
  <c r="I13" i="5"/>
  <c r="Y35" i="5"/>
  <c r="S25" i="5"/>
  <c r="W15" i="5"/>
  <c r="N8" i="5"/>
  <c r="D29" i="5"/>
  <c r="U18" i="5"/>
  <c r="U10" i="5"/>
  <c r="L32" i="5"/>
  <c r="F22" i="5"/>
  <c r="F13" i="5"/>
  <c r="U35" i="5"/>
  <c r="M25" i="5"/>
  <c r="S15" i="5"/>
  <c r="K8" i="5"/>
  <c r="V28" i="5"/>
  <c r="P18" i="5"/>
  <c r="R10" i="5"/>
  <c r="G32" i="5"/>
  <c r="X21" i="5"/>
  <c r="Y12" i="5"/>
  <c r="P35" i="5"/>
  <c r="I25" i="5"/>
  <c r="P15" i="5"/>
  <c r="H8" i="5"/>
  <c r="R28" i="5"/>
  <c r="J18" i="5"/>
  <c r="M10" i="5"/>
  <c r="O33" i="5"/>
  <c r="O27" i="5"/>
  <c r="O21" i="5"/>
  <c r="O15" i="5"/>
  <c r="O9" i="5"/>
  <c r="N33" i="5"/>
  <c r="N27" i="5"/>
  <c r="N21" i="5"/>
  <c r="N15" i="5"/>
  <c r="N9" i="5"/>
  <c r="K31" i="5"/>
  <c r="K25" i="5"/>
  <c r="K19" i="5"/>
  <c r="T32" i="5"/>
  <c r="T26" i="5"/>
  <c r="T20" i="5"/>
  <c r="T14" i="5"/>
  <c r="E32" i="5"/>
  <c r="E26" i="5"/>
  <c r="E20" i="5"/>
  <c r="F31" i="5"/>
  <c r="V20" i="5"/>
  <c r="H12" i="5"/>
  <c r="M34" i="5"/>
  <c r="G24" i="5"/>
  <c r="S14" i="5"/>
  <c r="P7" i="5"/>
  <c r="L28" i="5"/>
  <c r="F18" i="5"/>
  <c r="J10" i="5"/>
  <c r="U31" i="5"/>
  <c r="M21" i="5"/>
  <c r="S12" i="5"/>
  <c r="F35" i="5"/>
  <c r="V24" i="5"/>
  <c r="G15" i="5"/>
  <c r="Y7" i="5"/>
  <c r="G28" i="5"/>
  <c r="X17" i="5"/>
  <c r="G10" i="5"/>
  <c r="P31" i="5"/>
  <c r="I21" i="5"/>
  <c r="P12" i="5"/>
  <c r="X34" i="5"/>
  <c r="R24" i="5"/>
  <c r="D15" i="5"/>
  <c r="V7" i="5"/>
  <c r="Y27" i="5"/>
  <c r="S17" i="5"/>
  <c r="D10" i="5"/>
  <c r="J31" i="5"/>
  <c r="D21" i="5"/>
  <c r="K12" i="5"/>
  <c r="S34" i="5"/>
  <c r="L24" i="5"/>
  <c r="W14" i="5"/>
  <c r="S7" i="5"/>
  <c r="U27" i="5"/>
  <c r="M17" i="5"/>
  <c r="W9" i="5"/>
  <c r="C33" i="5"/>
  <c r="C27" i="5"/>
  <c r="C21" i="5"/>
  <c r="C15" i="5"/>
  <c r="C9" i="5"/>
  <c r="B33" i="5"/>
  <c r="B27" i="5"/>
  <c r="B21" i="5"/>
  <c r="B15" i="5"/>
  <c r="W36" i="5"/>
  <c r="W30" i="5"/>
  <c r="W24" i="5"/>
  <c r="W18" i="5"/>
  <c r="H32" i="5"/>
  <c r="H26" i="5"/>
  <c r="H20" i="5"/>
  <c r="H14" i="5"/>
  <c r="Q31" i="5"/>
  <c r="Q25" i="5"/>
  <c r="Q19" i="5"/>
  <c r="I30" i="5"/>
  <c r="Y19" i="5"/>
  <c r="R11" i="5"/>
  <c r="R33" i="5"/>
  <c r="J23" i="5"/>
  <c r="D14" i="5"/>
  <c r="B7" i="5"/>
  <c r="P27" i="5"/>
  <c r="J17" i="5"/>
  <c r="T9" i="5"/>
  <c r="X30" i="5"/>
  <c r="R20" i="5"/>
  <c r="E12" i="5"/>
  <c r="I34" i="5"/>
  <c r="Y23" i="5"/>
  <c r="P14" i="5"/>
  <c r="L7" i="5"/>
  <c r="J27" i="5"/>
  <c r="F17" i="5"/>
  <c r="Q9" i="5"/>
  <c r="S30" i="5"/>
  <c r="L20" i="5"/>
  <c r="X11" i="5"/>
  <c r="D34" i="5"/>
  <c r="U23" i="5"/>
  <c r="K14" i="5"/>
  <c r="I7" i="5"/>
  <c r="F27" i="5"/>
  <c r="Y16" i="5"/>
  <c r="L9" i="5"/>
  <c r="M30" i="5"/>
  <c r="G20" i="5"/>
  <c r="U11" i="5"/>
  <c r="V33" i="5"/>
  <c r="P23" i="5"/>
  <c r="G14" i="5"/>
  <c r="F7" i="5"/>
  <c r="X26" i="5"/>
  <c r="V16" i="5"/>
  <c r="I9" i="5"/>
  <c r="O32" i="5"/>
  <c r="O26" i="5"/>
  <c r="O20" i="5"/>
  <c r="O14" i="5"/>
  <c r="O8" i="5"/>
  <c r="N32" i="5"/>
  <c r="N26" i="5"/>
  <c r="N20" i="5"/>
  <c r="N14" i="5"/>
  <c r="K36" i="5"/>
  <c r="K30" i="5"/>
  <c r="K24" i="5"/>
  <c r="K18" i="5"/>
  <c r="T31" i="5"/>
  <c r="T25" i="5"/>
  <c r="T19" i="5"/>
  <c r="T13" i="5"/>
  <c r="E31" i="5"/>
  <c r="E25" i="5"/>
  <c r="E19" i="5"/>
  <c r="L29" i="5"/>
  <c r="F19" i="5"/>
  <c r="D11" i="5"/>
  <c r="U32" i="5"/>
  <c r="M22" i="5"/>
  <c r="K13" i="5"/>
  <c r="Y36" i="5"/>
  <c r="S26" i="5"/>
  <c r="R16" i="5"/>
  <c r="F9" i="5"/>
  <c r="D30" i="5"/>
  <c r="U19" i="5"/>
  <c r="M11" i="5"/>
  <c r="L33" i="5"/>
  <c r="F23" i="5"/>
  <c r="W13" i="5"/>
  <c r="U36" i="5"/>
  <c r="M26" i="5"/>
  <c r="M16" i="5"/>
  <c r="B9" i="5"/>
  <c r="V29" i="5"/>
  <c r="P19" i="5"/>
  <c r="J11" i="5"/>
  <c r="G33" i="5"/>
  <c r="X22" i="5"/>
  <c r="S13" i="5"/>
  <c r="P36" i="5"/>
  <c r="I26" i="5"/>
  <c r="J16" i="5"/>
  <c r="W8" i="5"/>
  <c r="R29" i="5"/>
  <c r="J19" i="5"/>
  <c r="G11" i="5"/>
  <c r="Y32" i="5"/>
  <c r="S22" i="5"/>
  <c r="P13" i="5"/>
  <c r="J36" i="5"/>
  <c r="D26" i="5"/>
  <c r="F16" i="5"/>
  <c r="T8" i="5"/>
  <c r="C32" i="5"/>
  <c r="C26" i="5"/>
  <c r="C20" i="5"/>
  <c r="C14" i="5"/>
  <c r="C8" i="5"/>
  <c r="B32" i="5"/>
  <c r="B26" i="5"/>
  <c r="B20" i="5"/>
  <c r="B14" i="5"/>
  <c r="W35" i="5"/>
  <c r="W29" i="5"/>
  <c r="W23" i="5"/>
  <c r="W17" i="5"/>
  <c r="H31" i="5"/>
  <c r="H25" i="5"/>
  <c r="H19" i="5"/>
  <c r="Q36" i="5"/>
  <c r="Q30" i="5"/>
  <c r="Q24" i="5"/>
  <c r="Q18" i="5"/>
  <c r="P28" i="5"/>
  <c r="I18" i="5"/>
  <c r="L10" i="5"/>
  <c r="X31" i="5"/>
  <c r="R21" i="5"/>
  <c r="U12" i="5"/>
  <c r="F36" i="5"/>
  <c r="V25" i="5"/>
  <c r="Y15" i="5"/>
  <c r="Q8" i="5"/>
  <c r="G29" i="5"/>
  <c r="X18" i="5"/>
  <c r="W10" i="5"/>
  <c r="P32" i="5"/>
  <c r="I22" i="5"/>
  <c r="H13" i="5"/>
  <c r="X35" i="5"/>
  <c r="R25" i="5"/>
  <c r="V15" i="5"/>
  <c r="M8" i="5"/>
  <c r="Y28" i="5"/>
  <c r="S18" i="5"/>
  <c r="T10" i="5"/>
  <c r="J32" i="5"/>
  <c r="D22" i="5"/>
  <c r="E13" i="5"/>
  <c r="S35" i="5"/>
  <c r="L25" i="5"/>
  <c r="R15" i="5"/>
  <c r="J8" i="5"/>
  <c r="U28" i="5"/>
  <c r="M18" i="5"/>
  <c r="Q10" i="5"/>
  <c r="F32" i="5"/>
  <c r="V21" i="5"/>
  <c r="X12" i="5"/>
  <c r="M35" i="5"/>
  <c r="G25" i="5"/>
  <c r="M15" i="5"/>
  <c r="G8" i="5"/>
  <c r="O31" i="5"/>
  <c r="O25" i="5"/>
  <c r="O19" i="5"/>
  <c r="O13" i="5"/>
  <c r="O7" i="5"/>
  <c r="N31" i="5"/>
  <c r="N25" i="5"/>
  <c r="N19" i="5"/>
  <c r="N13" i="5"/>
  <c r="K35" i="5"/>
  <c r="K29" i="5"/>
  <c r="K23" i="5"/>
  <c r="T36" i="5"/>
  <c r="T30" i="5"/>
  <c r="T24" i="5"/>
  <c r="T18" i="5"/>
  <c r="E36" i="5"/>
  <c r="E30" i="5"/>
  <c r="E24" i="5"/>
  <c r="E18" i="5"/>
  <c r="S27" i="5"/>
  <c r="L17" i="5"/>
  <c r="V9" i="5"/>
  <c r="D31" i="5"/>
  <c r="U20" i="5"/>
  <c r="G12" i="5"/>
  <c r="I35" i="5"/>
  <c r="Y24" i="5"/>
  <c r="J15" i="5"/>
  <c r="D8" i="5"/>
  <c r="J28" i="5"/>
  <c r="D18" i="5"/>
  <c r="I10" i="5"/>
  <c r="S31" i="5"/>
  <c r="L21" i="5"/>
  <c r="R12" i="5"/>
  <c r="D35" i="5"/>
  <c r="U24" i="5"/>
  <c r="F15" i="5"/>
  <c r="X7" i="5"/>
  <c r="F28" i="5"/>
  <c r="V17" i="5"/>
  <c r="F10" i="5"/>
  <c r="M31" i="5"/>
  <c r="G21" i="5"/>
  <c r="M12" i="5"/>
  <c r="V34" i="5"/>
  <c r="P24" i="5"/>
  <c r="Y14" i="5"/>
  <c r="U7" i="5"/>
  <c r="X27" i="5"/>
  <c r="R17" i="5"/>
  <c r="Y9" i="5"/>
  <c r="I31" i="5"/>
  <c r="Y20" i="5"/>
  <c r="J12" i="5"/>
  <c r="R34" i="5"/>
  <c r="J24" i="5"/>
  <c r="V14" i="5"/>
  <c r="R7" i="5"/>
  <c r="C31" i="5"/>
  <c r="C25" i="5"/>
  <c r="C19" i="5"/>
  <c r="C13" i="5"/>
  <c r="C7" i="5"/>
  <c r="B31" i="5"/>
  <c r="B25" i="5"/>
  <c r="B19" i="5"/>
  <c r="B13" i="5"/>
  <c r="W34" i="5"/>
  <c r="W28" i="5"/>
  <c r="W22" i="5"/>
  <c r="H36" i="5"/>
  <c r="H30" i="5"/>
  <c r="H24" i="5"/>
  <c r="H18" i="5"/>
  <c r="Q35" i="5"/>
  <c r="Q29" i="5"/>
  <c r="Q23" i="5"/>
  <c r="Q17" i="5"/>
  <c r="V26" i="5"/>
  <c r="U16" i="5"/>
  <c r="H9" i="5"/>
  <c r="G30" i="5"/>
  <c r="X19" i="5"/>
  <c r="Q11" i="5"/>
  <c r="L34" i="5"/>
  <c r="F24" i="5"/>
  <c r="R14" i="5"/>
  <c r="N7" i="5"/>
  <c r="M27" i="5"/>
  <c r="I17" i="5"/>
  <c r="S9" i="5"/>
  <c r="V30" i="5"/>
  <c r="P20" i="5"/>
  <c r="D12" i="5"/>
  <c r="G34" i="5"/>
  <c r="X23" i="5"/>
  <c r="M14" i="5"/>
  <c r="K7" i="5"/>
  <c r="I27" i="5"/>
  <c r="E17" i="5"/>
  <c r="P9" i="5"/>
  <c r="R30" i="5"/>
  <c r="J20" i="5"/>
  <c r="W11" i="5"/>
  <c r="Y33" i="5"/>
  <c r="S23" i="5"/>
  <c r="J14" i="5"/>
  <c r="H7" i="5"/>
  <c r="D27" i="5"/>
  <c r="X16" i="5"/>
  <c r="K9" i="5"/>
  <c r="L30" i="5"/>
  <c r="F20" i="5"/>
  <c r="T11" i="5"/>
  <c r="U33" i="5"/>
  <c r="M23" i="5"/>
  <c r="F14" i="5"/>
  <c r="E7" i="5"/>
  <c r="O36" i="5"/>
  <c r="O30" i="5"/>
  <c r="O24" i="5"/>
  <c r="O18" i="5"/>
  <c r="O12" i="5"/>
  <c r="N36" i="5"/>
  <c r="N30" i="5"/>
  <c r="N24" i="5"/>
  <c r="N18" i="5"/>
  <c r="N12" i="5"/>
  <c r="K34" i="5"/>
  <c r="K28" i="5"/>
  <c r="K22" i="5"/>
  <c r="T35" i="5"/>
  <c r="T29" i="5"/>
  <c r="T23" i="5"/>
  <c r="T17" i="5"/>
  <c r="E35" i="5"/>
  <c r="E29" i="5"/>
  <c r="E23" i="5"/>
  <c r="I36" i="5"/>
  <c r="Y25" i="5"/>
  <c r="E16" i="5"/>
  <c r="S8" i="5"/>
  <c r="J29" i="5"/>
  <c r="D19" i="5"/>
  <c r="Y10" i="5"/>
  <c r="P33" i="5"/>
  <c r="I23" i="5"/>
  <c r="Y13" i="5"/>
  <c r="X36" i="5"/>
  <c r="R26" i="5"/>
  <c r="Q16" i="5"/>
  <c r="E9" i="5"/>
  <c r="Y29" i="5"/>
  <c r="S19" i="5"/>
  <c r="L11" i="5"/>
  <c r="J33" i="5"/>
  <c r="D23" i="5"/>
  <c r="V13" i="5"/>
  <c r="S36" i="5"/>
  <c r="L26" i="5"/>
  <c r="L16" i="5"/>
  <c r="Y8" i="5"/>
  <c r="U29" i="5"/>
  <c r="M19" i="5"/>
  <c r="I11" i="5"/>
  <c r="F33" i="5"/>
  <c r="V22" i="5"/>
  <c r="R13" i="5"/>
  <c r="M36" i="5"/>
  <c r="G26" i="5"/>
  <c r="I16" i="5"/>
  <c r="V8" i="5"/>
  <c r="P29" i="5"/>
  <c r="I19" i="5"/>
  <c r="F11" i="5"/>
  <c r="X32" i="5"/>
  <c r="R22" i="5"/>
  <c r="M13" i="5"/>
  <c r="T137" i="5"/>
  <c r="T131" i="5"/>
  <c r="T125" i="5"/>
  <c r="T119" i="5"/>
  <c r="T113" i="5"/>
  <c r="S137" i="5"/>
  <c r="S131" i="5"/>
  <c r="S125" i="5"/>
  <c r="S119" i="5"/>
  <c r="S113" i="5"/>
  <c r="R137" i="5"/>
  <c r="R131" i="5"/>
  <c r="R125" i="5"/>
  <c r="R119" i="5"/>
  <c r="R113" i="5"/>
  <c r="Q137" i="5"/>
  <c r="Q131" i="5"/>
  <c r="Q125" i="5"/>
  <c r="H138" i="5"/>
  <c r="H131" i="5"/>
  <c r="T124" i="5"/>
  <c r="H118" i="5"/>
  <c r="T111" i="5"/>
  <c r="G135" i="5"/>
  <c r="S128" i="5"/>
  <c r="G122" i="5"/>
  <c r="S115" i="5"/>
  <c r="G109" i="5"/>
  <c r="R132" i="5"/>
  <c r="F126" i="5"/>
  <c r="F119" i="5"/>
  <c r="R112" i="5"/>
  <c r="E136" i="5"/>
  <c r="Q129" i="5"/>
  <c r="E123" i="5"/>
  <c r="E117" i="5"/>
  <c r="D135" i="5"/>
  <c r="D129" i="5"/>
  <c r="D123" i="5"/>
  <c r="D117" i="5"/>
  <c r="D111" i="5"/>
  <c r="C135" i="5"/>
  <c r="C129" i="5"/>
  <c r="C123" i="5"/>
  <c r="C117" i="5"/>
  <c r="C111" i="5"/>
  <c r="B135" i="5"/>
  <c r="B129" i="5"/>
  <c r="B123" i="5"/>
  <c r="B117" i="5"/>
  <c r="B111" i="5"/>
  <c r="M135" i="5"/>
  <c r="M129" i="5"/>
  <c r="M123" i="5"/>
  <c r="M117" i="5"/>
  <c r="M111" i="5"/>
  <c r="L135" i="5"/>
  <c r="L129" i="5"/>
  <c r="K137" i="5"/>
  <c r="K131" i="5"/>
  <c r="K125" i="5"/>
  <c r="K119" i="5"/>
  <c r="K113" i="5"/>
  <c r="J137" i="5"/>
  <c r="J131" i="5"/>
  <c r="J125" i="5"/>
  <c r="J119" i="5"/>
  <c r="J113" i="5"/>
  <c r="I137" i="5"/>
  <c r="I131" i="5"/>
  <c r="I125" i="5"/>
  <c r="I119" i="5"/>
  <c r="I113" i="5"/>
  <c r="E109" i="5"/>
  <c r="E111" i="5"/>
  <c r="E110" i="5"/>
  <c r="L109" i="5"/>
  <c r="H137" i="5"/>
  <c r="T130" i="5"/>
  <c r="H124" i="5"/>
  <c r="T117" i="5"/>
  <c r="H111" i="5"/>
  <c r="S134" i="5"/>
  <c r="G128" i="5"/>
  <c r="S121" i="5"/>
  <c r="G115" i="5"/>
  <c r="R138" i="5"/>
  <c r="F132" i="5"/>
  <c r="F125" i="5"/>
  <c r="R118" i="5"/>
  <c r="F112" i="5"/>
  <c r="Q135" i="5"/>
  <c r="E129" i="5"/>
  <c r="Q122" i="5"/>
  <c r="Q116" i="5"/>
  <c r="P134" i="5"/>
  <c r="P128" i="5"/>
  <c r="P122" i="5"/>
  <c r="P116" i="5"/>
  <c r="P110" i="5"/>
  <c r="O134" i="5"/>
  <c r="O128" i="5"/>
  <c r="O122" i="5"/>
  <c r="O116" i="5"/>
  <c r="O110" i="5"/>
  <c r="N134" i="5"/>
  <c r="N128" i="5"/>
  <c r="N122" i="5"/>
  <c r="N116" i="5"/>
  <c r="N110" i="5"/>
  <c r="Y134" i="5"/>
  <c r="Y128" i="5"/>
  <c r="Y122" i="5"/>
  <c r="Y116" i="5"/>
  <c r="Y110" i="5"/>
  <c r="X134" i="5"/>
  <c r="X128" i="5"/>
  <c r="W136" i="5"/>
  <c r="W130" i="5"/>
  <c r="W124" i="5"/>
  <c r="W118" i="5"/>
  <c r="W112" i="5"/>
  <c r="V136" i="5"/>
  <c r="V130" i="5"/>
  <c r="V124" i="5"/>
  <c r="V118" i="5"/>
  <c r="V112" i="5"/>
  <c r="U136" i="5"/>
  <c r="U130" i="5"/>
  <c r="U124" i="5"/>
  <c r="U118" i="5"/>
  <c r="U112" i="5"/>
  <c r="X120" i="5"/>
  <c r="X124" i="5"/>
  <c r="X122" i="5"/>
  <c r="L118" i="5"/>
  <c r="T136" i="5"/>
  <c r="H130" i="5"/>
  <c r="T123" i="5"/>
  <c r="H117" i="5"/>
  <c r="T110" i="5"/>
  <c r="G134" i="5"/>
  <c r="S127" i="5"/>
  <c r="G121" i="5"/>
  <c r="S114" i="5"/>
  <c r="F138" i="5"/>
  <c r="F131" i="5"/>
  <c r="R124" i="5"/>
  <c r="F118" i="5"/>
  <c r="R111" i="5"/>
  <c r="E135" i="5"/>
  <c r="Q128" i="5"/>
  <c r="E122" i="5"/>
  <c r="E116" i="5"/>
  <c r="D134" i="5"/>
  <c r="D128" i="5"/>
  <c r="D122" i="5"/>
  <c r="D116" i="5"/>
  <c r="D110" i="5"/>
  <c r="C134" i="5"/>
  <c r="C128" i="5"/>
  <c r="C122" i="5"/>
  <c r="C116" i="5"/>
  <c r="C110" i="5"/>
  <c r="B134" i="5"/>
  <c r="B128" i="5"/>
  <c r="B122" i="5"/>
  <c r="B116" i="5"/>
  <c r="B110" i="5"/>
  <c r="M134" i="5"/>
  <c r="M128" i="5"/>
  <c r="M122" i="5"/>
  <c r="M116" i="5"/>
  <c r="M110" i="5"/>
  <c r="L134" i="5"/>
  <c r="L128" i="5"/>
  <c r="K136" i="5"/>
  <c r="K130" i="5"/>
  <c r="K124" i="5"/>
  <c r="K118" i="5"/>
  <c r="K112" i="5"/>
  <c r="J136" i="5"/>
  <c r="J130" i="5"/>
  <c r="J124" i="5"/>
  <c r="J118" i="5"/>
  <c r="J112" i="5"/>
  <c r="I136" i="5"/>
  <c r="I130" i="5"/>
  <c r="I124" i="5"/>
  <c r="I118" i="5"/>
  <c r="I112" i="5"/>
  <c r="X114" i="5"/>
  <c r="X118" i="5"/>
  <c r="X116" i="5"/>
  <c r="Q113" i="5"/>
  <c r="H136" i="5"/>
  <c r="T129" i="5"/>
  <c r="H123" i="5"/>
  <c r="T116" i="5"/>
  <c r="H110" i="5"/>
  <c r="S133" i="5"/>
  <c r="G127" i="5"/>
  <c r="S120" i="5"/>
  <c r="G114" i="5"/>
  <c r="F137" i="5"/>
  <c r="R130" i="5"/>
  <c r="F124" i="5"/>
  <c r="R117" i="5"/>
  <c r="F111" i="5"/>
  <c r="Q134" i="5"/>
  <c r="E128" i="5"/>
  <c r="Q121" i="5"/>
  <c r="Q115" i="5"/>
  <c r="P133" i="5"/>
  <c r="P127" i="5"/>
  <c r="P121" i="5"/>
  <c r="P115" i="5"/>
  <c r="P109" i="5"/>
  <c r="O133" i="5"/>
  <c r="O127" i="5"/>
  <c r="O121" i="5"/>
  <c r="O115" i="5"/>
  <c r="O109" i="5"/>
  <c r="N133" i="5"/>
  <c r="N127" i="5"/>
  <c r="N121" i="5"/>
  <c r="N115" i="5"/>
  <c r="N109" i="5"/>
  <c r="Y133" i="5"/>
  <c r="Y127" i="5"/>
  <c r="Y121" i="5"/>
  <c r="Y115" i="5"/>
  <c r="Y109" i="5"/>
  <c r="X133" i="5"/>
  <c r="X127" i="5"/>
  <c r="W135" i="5"/>
  <c r="W129" i="5"/>
  <c r="W123" i="5"/>
  <c r="W117" i="5"/>
  <c r="W111" i="5"/>
  <c r="V135" i="5"/>
  <c r="V129" i="5"/>
  <c r="V123" i="5"/>
  <c r="V117" i="5"/>
  <c r="V111" i="5"/>
  <c r="U135" i="5"/>
  <c r="U129" i="5"/>
  <c r="U123" i="5"/>
  <c r="U117" i="5"/>
  <c r="U111" i="5"/>
  <c r="X111" i="5"/>
  <c r="X113" i="5"/>
  <c r="X112" i="5"/>
  <c r="Q110" i="5"/>
  <c r="T135" i="5"/>
  <c r="H129" i="5"/>
  <c r="T122" i="5"/>
  <c r="H116" i="5"/>
  <c r="T109" i="5"/>
  <c r="G133" i="5"/>
  <c r="S126" i="5"/>
  <c r="G120" i="5"/>
  <c r="G113" i="5"/>
  <c r="R136" i="5"/>
  <c r="F130" i="5"/>
  <c r="R123" i="5"/>
  <c r="F117" i="5"/>
  <c r="R110" i="5"/>
  <c r="E134" i="5"/>
  <c r="Q127" i="5"/>
  <c r="E121" i="5"/>
  <c r="E115" i="5"/>
  <c r="D133" i="5"/>
  <c r="D127" i="5"/>
  <c r="D121" i="5"/>
  <c r="D115" i="5"/>
  <c r="D109" i="5"/>
  <c r="C133" i="5"/>
  <c r="C127" i="5"/>
  <c r="C121" i="5"/>
  <c r="C115" i="5"/>
  <c r="C109" i="5"/>
  <c r="B133" i="5"/>
  <c r="B127" i="5"/>
  <c r="B121" i="5"/>
  <c r="B115" i="5"/>
  <c r="B109" i="5"/>
  <c r="M133" i="5"/>
  <c r="M127" i="5"/>
  <c r="M121" i="5"/>
  <c r="M115" i="5"/>
  <c r="M109" i="5"/>
  <c r="L133" i="5"/>
  <c r="L127" i="5"/>
  <c r="K135" i="5"/>
  <c r="K129" i="5"/>
  <c r="K123" i="5"/>
  <c r="K117" i="5"/>
  <c r="K111" i="5"/>
  <c r="J135" i="5"/>
  <c r="J129" i="5"/>
  <c r="J123" i="5"/>
  <c r="J117" i="5"/>
  <c r="J111" i="5"/>
  <c r="I135" i="5"/>
  <c r="I129" i="5"/>
  <c r="I123" i="5"/>
  <c r="I117" i="5"/>
  <c r="I111" i="5"/>
  <c r="L120" i="5"/>
  <c r="X110" i="5"/>
  <c r="X109" i="5"/>
  <c r="L124" i="5"/>
  <c r="H135" i="5"/>
  <c r="T128" i="5"/>
  <c r="H122" i="5"/>
  <c r="T115" i="5"/>
  <c r="H109" i="5"/>
  <c r="S132" i="5"/>
  <c r="G126" i="5"/>
  <c r="G119" i="5"/>
  <c r="S112" i="5"/>
  <c r="F136" i="5"/>
  <c r="R129" i="5"/>
  <c r="F123" i="5"/>
  <c r="R116" i="5"/>
  <c r="F110" i="5"/>
  <c r="Q133" i="5"/>
  <c r="E127" i="5"/>
  <c r="Q120" i="5"/>
  <c r="P138" i="5"/>
  <c r="P132" i="5"/>
  <c r="P126" i="5"/>
  <c r="P120" i="5"/>
  <c r="P114" i="5"/>
  <c r="O138" i="5"/>
  <c r="O132" i="5"/>
  <c r="O126" i="5"/>
  <c r="O120" i="5"/>
  <c r="O114" i="5"/>
  <c r="N138" i="5"/>
  <c r="N132" i="5"/>
  <c r="N126" i="5"/>
  <c r="N120" i="5"/>
  <c r="N114" i="5"/>
  <c r="Y138" i="5"/>
  <c r="Y132" i="5"/>
  <c r="Y126" i="5"/>
  <c r="Y120" i="5"/>
  <c r="Y114" i="5"/>
  <c r="X138" i="5"/>
  <c r="X132" i="5"/>
  <c r="X126" i="5"/>
  <c r="W134" i="5"/>
  <c r="W128" i="5"/>
  <c r="W122" i="5"/>
  <c r="W116" i="5"/>
  <c r="W110" i="5"/>
  <c r="V134" i="5"/>
  <c r="V128" i="5"/>
  <c r="V122" i="5"/>
  <c r="V116" i="5"/>
  <c r="V110" i="5"/>
  <c r="U134" i="5"/>
  <c r="U128" i="5"/>
  <c r="U122" i="5"/>
  <c r="U116" i="5"/>
  <c r="U110" i="5"/>
  <c r="Q114" i="5"/>
  <c r="X123" i="5"/>
  <c r="L122" i="5"/>
  <c r="T134" i="5"/>
  <c r="H128" i="5"/>
  <c r="T121" i="5"/>
  <c r="H115" i="5"/>
  <c r="S138" i="5"/>
  <c r="G132" i="5"/>
  <c r="G125" i="5"/>
  <c r="S118" i="5"/>
  <c r="G112" i="5"/>
  <c r="R135" i="5"/>
  <c r="F129" i="5"/>
  <c r="R122" i="5"/>
  <c r="F116" i="5"/>
  <c r="R109" i="5"/>
  <c r="E133" i="5"/>
  <c r="Q126" i="5"/>
  <c r="E120" i="5"/>
  <c r="D138" i="5"/>
  <c r="D132" i="5"/>
  <c r="D126" i="5"/>
  <c r="D120" i="5"/>
  <c r="D114" i="5"/>
  <c r="C138" i="5"/>
  <c r="C132" i="5"/>
  <c r="C126" i="5"/>
  <c r="C120" i="5"/>
  <c r="C114" i="5"/>
  <c r="B138" i="5"/>
  <c r="B132" i="5"/>
  <c r="B126" i="5"/>
  <c r="B120" i="5"/>
  <c r="B114" i="5"/>
  <c r="M138" i="5"/>
  <c r="M132" i="5"/>
  <c r="M126" i="5"/>
  <c r="M120" i="5"/>
  <c r="M114" i="5"/>
  <c r="L138" i="5"/>
  <c r="L132" i="5"/>
  <c r="L126" i="5"/>
  <c r="K134" i="5"/>
  <c r="K128" i="5"/>
  <c r="K122" i="5"/>
  <c r="K116" i="5"/>
  <c r="K110" i="5"/>
  <c r="J134" i="5"/>
  <c r="J128" i="5"/>
  <c r="J122" i="5"/>
  <c r="J116" i="5"/>
  <c r="J110" i="5"/>
  <c r="I134" i="5"/>
  <c r="I128" i="5"/>
  <c r="I122" i="5"/>
  <c r="I116" i="5"/>
  <c r="I110" i="5"/>
  <c r="Q111" i="5"/>
  <c r="X117" i="5"/>
  <c r="L116" i="5"/>
  <c r="H134" i="5"/>
  <c r="T127" i="5"/>
  <c r="H121" i="5"/>
  <c r="T114" i="5"/>
  <c r="G138" i="5"/>
  <c r="G131" i="5"/>
  <c r="S124" i="5"/>
  <c r="G118" i="5"/>
  <c r="S111" i="5"/>
  <c r="F135" i="5"/>
  <c r="R128" i="5"/>
  <c r="F122" i="5"/>
  <c r="R115" i="5"/>
  <c r="F109" i="5"/>
  <c r="Q132" i="5"/>
  <c r="E126" i="5"/>
  <c r="Q119" i="5"/>
  <c r="P137" i="5"/>
  <c r="P131" i="5"/>
  <c r="P125" i="5"/>
  <c r="P119" i="5"/>
  <c r="P113" i="5"/>
  <c r="O137" i="5"/>
  <c r="O131" i="5"/>
  <c r="O125" i="5"/>
  <c r="O119" i="5"/>
  <c r="O113" i="5"/>
  <c r="N137" i="5"/>
  <c r="N131" i="5"/>
  <c r="N125" i="5"/>
  <c r="N119" i="5"/>
  <c r="N113" i="5"/>
  <c r="Y137" i="5"/>
  <c r="Y131" i="5"/>
  <c r="Y125" i="5"/>
  <c r="Y119" i="5"/>
  <c r="Y113" i="5"/>
  <c r="X137" i="5"/>
  <c r="X131" i="5"/>
  <c r="X125" i="5"/>
  <c r="W133" i="5"/>
  <c r="W127" i="5"/>
  <c r="W121" i="5"/>
  <c r="W115" i="5"/>
  <c r="W109" i="5"/>
  <c r="V133" i="5"/>
  <c r="V127" i="5"/>
  <c r="V121" i="5"/>
  <c r="V115" i="5"/>
  <c r="V109" i="5"/>
  <c r="U133" i="5"/>
  <c r="U127" i="5"/>
  <c r="U121" i="5"/>
  <c r="U115" i="5"/>
  <c r="U109" i="5"/>
  <c r="X119" i="5"/>
  <c r="L113" i="5"/>
  <c r="Q112" i="5"/>
  <c r="T133" i="5"/>
  <c r="H127" i="5"/>
  <c r="T120" i="5"/>
  <c r="H114" i="5"/>
  <c r="G137" i="5"/>
  <c r="S130" i="5"/>
  <c r="G124" i="5"/>
  <c r="S117" i="5"/>
  <c r="G111" i="5"/>
  <c r="R134" i="5"/>
  <c r="F128" i="5"/>
  <c r="R121" i="5"/>
  <c r="F115" i="5"/>
  <c r="Q138" i="5"/>
  <c r="E132" i="5"/>
  <c r="E125" i="5"/>
  <c r="E119" i="5"/>
  <c r="D137" i="5"/>
  <c r="D131" i="5"/>
  <c r="D125" i="5"/>
  <c r="D119" i="5"/>
  <c r="D113" i="5"/>
  <c r="C137" i="5"/>
  <c r="C131" i="5"/>
  <c r="C125" i="5"/>
  <c r="C119" i="5"/>
  <c r="C113" i="5"/>
  <c r="B137" i="5"/>
  <c r="B131" i="5"/>
  <c r="B125" i="5"/>
  <c r="B119" i="5"/>
  <c r="B113" i="5"/>
  <c r="M137" i="5"/>
  <c r="M131" i="5"/>
  <c r="M125" i="5"/>
  <c r="M119" i="5"/>
  <c r="M113" i="5"/>
  <c r="L137" i="5"/>
  <c r="L131" i="5"/>
  <c r="L125" i="5"/>
  <c r="K133" i="5"/>
  <c r="K127" i="5"/>
  <c r="K121" i="5"/>
  <c r="K115" i="5"/>
  <c r="K109" i="5"/>
  <c r="J133" i="5"/>
  <c r="J127" i="5"/>
  <c r="J121" i="5"/>
  <c r="J115" i="5"/>
  <c r="J109" i="5"/>
  <c r="I133" i="5"/>
  <c r="I127" i="5"/>
  <c r="I121" i="5"/>
  <c r="I115" i="5"/>
  <c r="I109" i="5"/>
  <c r="L114" i="5"/>
  <c r="L110" i="5"/>
  <c r="Q109" i="5"/>
  <c r="H133" i="5"/>
  <c r="T126" i="5"/>
  <c r="H120" i="5"/>
  <c r="H113" i="5"/>
  <c r="S136" i="5"/>
  <c r="G130" i="5"/>
  <c r="S123" i="5"/>
  <c r="G117" i="5"/>
  <c r="S110" i="5"/>
  <c r="F134" i="5"/>
  <c r="R127" i="5"/>
  <c r="F121" i="5"/>
  <c r="R114" i="5"/>
  <c r="E138" i="5"/>
  <c r="E131" i="5"/>
  <c r="Q124" i="5"/>
  <c r="Q118" i="5"/>
  <c r="P136" i="5"/>
  <c r="P130" i="5"/>
  <c r="P124" i="5"/>
  <c r="P118" i="5"/>
  <c r="P112" i="5"/>
  <c r="O136" i="5"/>
  <c r="O130" i="5"/>
  <c r="O124" i="5"/>
  <c r="O118" i="5"/>
  <c r="O112" i="5"/>
  <c r="N136" i="5"/>
  <c r="N130" i="5"/>
  <c r="N124" i="5"/>
  <c r="N118" i="5"/>
  <c r="N112" i="5"/>
  <c r="Y136" i="5"/>
  <c r="Y130" i="5"/>
  <c r="Y124" i="5"/>
  <c r="Y118" i="5"/>
  <c r="Y112" i="5"/>
  <c r="X136" i="5"/>
  <c r="X130" i="5"/>
  <c r="W138" i="5"/>
  <c r="W132" i="5"/>
  <c r="W126" i="5"/>
  <c r="W120" i="5"/>
  <c r="W114" i="5"/>
  <c r="V138" i="5"/>
  <c r="V132" i="5"/>
  <c r="V126" i="5"/>
  <c r="V120" i="5"/>
  <c r="V114" i="5"/>
  <c r="U138" i="5"/>
  <c r="U132" i="5"/>
  <c r="U126" i="5"/>
  <c r="U120" i="5"/>
  <c r="U114" i="5"/>
  <c r="L121" i="5"/>
  <c r="L111" i="5"/>
  <c r="L123" i="5"/>
  <c r="X121" i="5"/>
  <c r="T132" i="5"/>
  <c r="H126" i="5"/>
  <c r="H119" i="5"/>
  <c r="T112" i="5"/>
  <c r="G136" i="5"/>
  <c r="S129" i="5"/>
  <c r="G123" i="5"/>
  <c r="S116" i="5"/>
  <c r="G110" i="5"/>
  <c r="R133" i="5"/>
  <c r="F127" i="5"/>
  <c r="R120" i="5"/>
  <c r="F114" i="5"/>
  <c r="E137" i="5"/>
  <c r="Q130" i="5"/>
  <c r="E124" i="5"/>
  <c r="E118" i="5"/>
  <c r="D136" i="5"/>
  <c r="D130" i="5"/>
  <c r="D124" i="5"/>
  <c r="D118" i="5"/>
  <c r="D112" i="5"/>
  <c r="C136" i="5"/>
  <c r="C130" i="5"/>
  <c r="C124" i="5"/>
  <c r="C118" i="5"/>
  <c r="C112" i="5"/>
  <c r="B136" i="5"/>
  <c r="B130" i="5"/>
  <c r="B124" i="5"/>
  <c r="B118" i="5"/>
  <c r="B112" i="5"/>
  <c r="M136" i="5"/>
  <c r="M130" i="5"/>
  <c r="M124" i="5"/>
  <c r="M118" i="5"/>
  <c r="M112" i="5"/>
  <c r="L136" i="5"/>
  <c r="L130" i="5"/>
  <c r="K138" i="5"/>
  <c r="K132" i="5"/>
  <c r="K126" i="5"/>
  <c r="K120" i="5"/>
  <c r="K114" i="5"/>
  <c r="J138" i="5"/>
  <c r="J132" i="5"/>
  <c r="J126" i="5"/>
  <c r="J120" i="5"/>
  <c r="J114" i="5"/>
  <c r="I138" i="5"/>
  <c r="I132" i="5"/>
  <c r="I126" i="5"/>
  <c r="I120" i="5"/>
  <c r="I114" i="5"/>
  <c r="L115" i="5"/>
  <c r="L119" i="5"/>
  <c r="L117" i="5"/>
  <c r="X115" i="5"/>
  <c r="T138" i="5"/>
  <c r="H132" i="5"/>
  <c r="H125" i="5"/>
  <c r="T118" i="5"/>
  <c r="H112" i="5"/>
  <c r="S135" i="5"/>
  <c r="G129" i="5"/>
  <c r="S122" i="5"/>
  <c r="G116" i="5"/>
  <c r="S109" i="5"/>
  <c r="F133" i="5"/>
  <c r="R126" i="5"/>
  <c r="F120" i="5"/>
  <c r="F113" i="5"/>
  <c r="Q136" i="5"/>
  <c r="E130" i="5"/>
  <c r="Q123" i="5"/>
  <c r="Q117" i="5"/>
  <c r="P135" i="5"/>
  <c r="P129" i="5"/>
  <c r="P123" i="5"/>
  <c r="P117" i="5"/>
  <c r="P111" i="5"/>
  <c r="O135" i="5"/>
  <c r="O129" i="5"/>
  <c r="O123" i="5"/>
  <c r="O117" i="5"/>
  <c r="O111" i="5"/>
  <c r="N135" i="5"/>
  <c r="N129" i="5"/>
  <c r="N123" i="5"/>
  <c r="N117" i="5"/>
  <c r="N111" i="5"/>
  <c r="Y135" i="5"/>
  <c r="Y129" i="5"/>
  <c r="Y123" i="5"/>
  <c r="Y117" i="5"/>
  <c r="Y111" i="5"/>
  <c r="X135" i="5"/>
  <c r="X129" i="5"/>
  <c r="W137" i="5"/>
  <c r="W131" i="5"/>
  <c r="W125" i="5"/>
  <c r="W119" i="5"/>
  <c r="W113" i="5"/>
  <c r="V137" i="5"/>
  <c r="V131" i="5"/>
  <c r="V125" i="5"/>
  <c r="V119" i="5"/>
  <c r="V113" i="5"/>
  <c r="U137" i="5"/>
  <c r="U131" i="5"/>
  <c r="U125" i="5"/>
  <c r="U119" i="5"/>
  <c r="U113" i="5"/>
  <c r="E112" i="5"/>
  <c r="E114" i="5"/>
  <c r="E113" i="5"/>
  <c r="L112" i="5"/>
  <c r="C17" i="2"/>
  <c r="C8" i="2"/>
  <c r="C16" i="2"/>
  <c r="K364" i="6"/>
  <c r="S37" i="4"/>
  <c r="G37" i="4"/>
  <c r="S36" i="4"/>
  <c r="G36" i="4"/>
  <c r="S35" i="4"/>
  <c r="G35" i="4"/>
  <c r="S34" i="4"/>
  <c r="G34" i="4"/>
  <c r="S33" i="4"/>
  <c r="G33" i="4"/>
  <c r="S32" i="4"/>
  <c r="G32" i="4"/>
  <c r="S31" i="4"/>
  <c r="G31" i="4"/>
  <c r="S30" i="4"/>
  <c r="G30" i="4"/>
  <c r="S29" i="4"/>
  <c r="G29" i="4"/>
  <c r="S28" i="4"/>
  <c r="G28" i="4"/>
  <c r="S27" i="4"/>
  <c r="G27" i="4"/>
  <c r="S26" i="4"/>
  <c r="G26" i="4"/>
  <c r="S25" i="4"/>
  <c r="G25" i="4"/>
  <c r="S24" i="4"/>
  <c r="G24" i="4"/>
  <c r="S23" i="4"/>
  <c r="G23" i="4"/>
  <c r="S22" i="4"/>
  <c r="G22" i="4"/>
  <c r="S21" i="4"/>
  <c r="G21" i="4"/>
  <c r="S20" i="4"/>
  <c r="G20" i="4"/>
  <c r="S19" i="4"/>
  <c r="G19" i="4"/>
  <c r="S18" i="4"/>
  <c r="G18" i="4"/>
  <c r="S17" i="4"/>
  <c r="G17" i="4"/>
  <c r="S16" i="4"/>
  <c r="G16" i="4"/>
  <c r="S15" i="4"/>
  <c r="G15" i="4"/>
  <c r="S14" i="4"/>
  <c r="G14" i="4"/>
  <c r="R37" i="4"/>
  <c r="F37" i="4"/>
  <c r="R36" i="4"/>
  <c r="F36" i="4"/>
  <c r="R35" i="4"/>
  <c r="F35" i="4"/>
  <c r="R34" i="4"/>
  <c r="F34" i="4"/>
  <c r="R33" i="4"/>
  <c r="F33" i="4"/>
  <c r="R32" i="4"/>
  <c r="F32" i="4"/>
  <c r="R31" i="4"/>
  <c r="F31" i="4"/>
  <c r="R30" i="4"/>
  <c r="F30" i="4"/>
  <c r="R29" i="4"/>
  <c r="F29" i="4"/>
  <c r="R28" i="4"/>
  <c r="F28" i="4"/>
  <c r="R27" i="4"/>
  <c r="F27" i="4"/>
  <c r="R26" i="4"/>
  <c r="F26" i="4"/>
  <c r="R25" i="4"/>
  <c r="F25" i="4"/>
  <c r="R24" i="4"/>
  <c r="F24" i="4"/>
  <c r="R23" i="4"/>
  <c r="F23" i="4"/>
  <c r="R22" i="4"/>
  <c r="F22" i="4"/>
  <c r="R21" i="4"/>
  <c r="F21" i="4"/>
  <c r="R20" i="4"/>
  <c r="F20" i="4"/>
  <c r="R19" i="4"/>
  <c r="F19" i="4"/>
  <c r="R18" i="4"/>
  <c r="F18" i="4"/>
  <c r="R17" i="4"/>
  <c r="F17" i="4"/>
  <c r="R16" i="4"/>
  <c r="F16" i="4"/>
  <c r="R15" i="4"/>
  <c r="F15" i="4"/>
  <c r="R14" i="4"/>
  <c r="F14" i="4"/>
  <c r="Q37" i="4"/>
  <c r="E37" i="4"/>
  <c r="Q36" i="4"/>
  <c r="E36" i="4"/>
  <c r="Q35" i="4"/>
  <c r="E35" i="4"/>
  <c r="Q34" i="4"/>
  <c r="E34" i="4"/>
  <c r="Q33" i="4"/>
  <c r="E33" i="4"/>
  <c r="Q32" i="4"/>
  <c r="E32" i="4"/>
  <c r="Q31" i="4"/>
  <c r="E31" i="4"/>
  <c r="Q30" i="4"/>
  <c r="E30" i="4"/>
  <c r="Q29" i="4"/>
  <c r="E29" i="4"/>
  <c r="Q28" i="4"/>
  <c r="E28" i="4"/>
  <c r="Q27" i="4"/>
  <c r="E27" i="4"/>
  <c r="Q26" i="4"/>
  <c r="E26" i="4"/>
  <c r="Q25" i="4"/>
  <c r="E25" i="4"/>
  <c r="Q24" i="4"/>
  <c r="E24" i="4"/>
  <c r="O37" i="4"/>
  <c r="C37" i="4"/>
  <c r="O36" i="4"/>
  <c r="C36" i="4"/>
  <c r="O35" i="4"/>
  <c r="C35" i="4"/>
  <c r="O34" i="4"/>
  <c r="C34" i="4"/>
  <c r="O33" i="4"/>
  <c r="C33" i="4"/>
  <c r="O32" i="4"/>
  <c r="C32" i="4"/>
  <c r="O31" i="4"/>
  <c r="C31" i="4"/>
  <c r="O30" i="4"/>
  <c r="C30" i="4"/>
  <c r="O29" i="4"/>
  <c r="C29" i="4"/>
  <c r="O28" i="4"/>
  <c r="C28" i="4"/>
  <c r="O27" i="4"/>
  <c r="C27" i="4"/>
  <c r="O26" i="4"/>
  <c r="C26" i="4"/>
  <c r="O25" i="4"/>
  <c r="C25" i="4"/>
  <c r="O24" i="4"/>
  <c r="C24" i="4"/>
  <c r="O23" i="4"/>
  <c r="C23" i="4"/>
  <c r="O22" i="4"/>
  <c r="C22" i="4"/>
  <c r="O21" i="4"/>
  <c r="C21" i="4"/>
  <c r="O20" i="4"/>
  <c r="C20" i="4"/>
  <c r="O19" i="4"/>
  <c r="C19" i="4"/>
  <c r="O18" i="4"/>
  <c r="C18" i="4"/>
  <c r="O17" i="4"/>
  <c r="C17" i="4"/>
  <c r="O16" i="4"/>
  <c r="C16" i="4"/>
  <c r="O15" i="4"/>
  <c r="C15" i="4"/>
  <c r="O14" i="4"/>
  <c r="C14" i="4"/>
  <c r="O13" i="4"/>
  <c r="C13" i="4"/>
  <c r="O12" i="4"/>
  <c r="C12" i="4"/>
  <c r="O11" i="4"/>
  <c r="C11" i="4"/>
  <c r="O10" i="4"/>
  <c r="X37" i="4"/>
  <c r="L37" i="4"/>
  <c r="X36" i="4"/>
  <c r="L36" i="4"/>
  <c r="X35" i="4"/>
  <c r="L35" i="4"/>
  <c r="X34" i="4"/>
  <c r="L34" i="4"/>
  <c r="X33" i="4"/>
  <c r="L33" i="4"/>
  <c r="X32" i="4"/>
  <c r="L32" i="4"/>
  <c r="X31" i="4"/>
  <c r="L31" i="4"/>
  <c r="X30" i="4"/>
  <c r="L30" i="4"/>
  <c r="X29" i="4"/>
  <c r="L29" i="4"/>
  <c r="X28" i="4"/>
  <c r="L28" i="4"/>
  <c r="X27" i="4"/>
  <c r="L27" i="4"/>
  <c r="X26" i="4"/>
  <c r="L26" i="4"/>
  <c r="X25" i="4"/>
  <c r="L25" i="4"/>
  <c r="X24" i="4"/>
  <c r="L24" i="4"/>
  <c r="X23" i="4"/>
  <c r="V37" i="4"/>
  <c r="J37" i="4"/>
  <c r="V36" i="4"/>
  <c r="J36" i="4"/>
  <c r="V35" i="4"/>
  <c r="J35" i="4"/>
  <c r="V34" i="4"/>
  <c r="J34" i="4"/>
  <c r="V33" i="4"/>
  <c r="J33" i="4"/>
  <c r="V32" i="4"/>
  <c r="J32" i="4"/>
  <c r="V31" i="4"/>
  <c r="J31" i="4"/>
  <c r="V30" i="4"/>
  <c r="J30" i="4"/>
  <c r="V29" i="4"/>
  <c r="J29" i="4"/>
  <c r="V28" i="4"/>
  <c r="J28" i="4"/>
  <c r="V27" i="4"/>
  <c r="J27" i="4"/>
  <c r="V26" i="4"/>
  <c r="J26" i="4"/>
  <c r="V25" i="4"/>
  <c r="J25" i="4"/>
  <c r="V24" i="4"/>
  <c r="J24" i="4"/>
  <c r="U37" i="4"/>
  <c r="I37" i="4"/>
  <c r="U36" i="4"/>
  <c r="I36" i="4"/>
  <c r="U35" i="4"/>
  <c r="I35" i="4"/>
  <c r="U34" i="4"/>
  <c r="I34" i="4"/>
  <c r="U33" i="4"/>
  <c r="I33" i="4"/>
  <c r="U32" i="4"/>
  <c r="I32" i="4"/>
  <c r="U31" i="4"/>
  <c r="I31" i="4"/>
  <c r="U30" i="4"/>
  <c r="I30" i="4"/>
  <c r="U29" i="4"/>
  <c r="I29" i="4"/>
  <c r="U28" i="4"/>
  <c r="I28" i="4"/>
  <c r="U27" i="4"/>
  <c r="I27" i="4"/>
  <c r="U26" i="4"/>
  <c r="I26" i="4"/>
  <c r="U25" i="4"/>
  <c r="I25" i="4"/>
  <c r="U24" i="4"/>
  <c r="I24" i="4"/>
  <c r="U23" i="4"/>
  <c r="I23" i="4"/>
  <c r="U22" i="4"/>
  <c r="I22" i="4"/>
  <c r="U21" i="4"/>
  <c r="I21" i="4"/>
  <c r="U20" i="4"/>
  <c r="I20" i="4"/>
  <c r="U19" i="4"/>
  <c r="I19" i="4"/>
  <c r="U18" i="4"/>
  <c r="I18" i="4"/>
  <c r="U17" i="4"/>
  <c r="I17" i="4"/>
  <c r="U16" i="4"/>
  <c r="I16" i="4"/>
  <c r="U15" i="4"/>
  <c r="I15" i="4"/>
  <c r="U14" i="4"/>
  <c r="I14" i="4"/>
  <c r="U13" i="4"/>
  <c r="I13" i="4"/>
  <c r="U12" i="4"/>
  <c r="I12" i="4"/>
  <c r="U11" i="4"/>
  <c r="I11" i="4"/>
  <c r="U10" i="4"/>
  <c r="D37" i="4"/>
  <c r="Y35" i="4"/>
  <c r="T34" i="4"/>
  <c r="N33" i="4"/>
  <c r="K32" i="4"/>
  <c r="D31" i="4"/>
  <c r="Y29" i="4"/>
  <c r="T28" i="4"/>
  <c r="N27" i="4"/>
  <c r="K26" i="4"/>
  <c r="D25" i="4"/>
  <c r="Y23" i="4"/>
  <c r="E23" i="4"/>
  <c r="L22" i="4"/>
  <c r="Q21" i="4"/>
  <c r="X20" i="4"/>
  <c r="E20" i="4"/>
  <c r="L19" i="4"/>
  <c r="Q18" i="4"/>
  <c r="X17" i="4"/>
  <c r="E17" i="4"/>
  <c r="L16" i="4"/>
  <c r="Q15" i="4"/>
  <c r="X14" i="4"/>
  <c r="E14" i="4"/>
  <c r="N13" i="4"/>
  <c r="X12" i="4"/>
  <c r="J12" i="4"/>
  <c r="S11" i="4"/>
  <c r="E11" i="4"/>
  <c r="N10" i="4"/>
  <c r="B10" i="4"/>
  <c r="N9" i="4"/>
  <c r="B9" i="4"/>
  <c r="N8" i="4"/>
  <c r="B8" i="4"/>
  <c r="N7" i="4"/>
  <c r="B7" i="4"/>
  <c r="B37" i="4"/>
  <c r="W35" i="4"/>
  <c r="P34" i="4"/>
  <c r="M33" i="4"/>
  <c r="H32" i="4"/>
  <c r="B31" i="4"/>
  <c r="W29" i="4"/>
  <c r="P28" i="4"/>
  <c r="M27" i="4"/>
  <c r="H26" i="4"/>
  <c r="B25" i="4"/>
  <c r="W23" i="4"/>
  <c r="D23" i="4"/>
  <c r="K22" i="4"/>
  <c r="P21" i="4"/>
  <c r="W20" i="4"/>
  <c r="D20" i="4"/>
  <c r="K19" i="4"/>
  <c r="P18" i="4"/>
  <c r="W17" i="4"/>
  <c r="D17" i="4"/>
  <c r="K16" i="4"/>
  <c r="P15" i="4"/>
  <c r="W14" i="4"/>
  <c r="D14" i="4"/>
  <c r="M13" i="4"/>
  <c r="W12" i="4"/>
  <c r="H12" i="4"/>
  <c r="R11" i="4"/>
  <c r="D11" i="4"/>
  <c r="M10" i="4"/>
  <c r="Y9" i="4"/>
  <c r="M9" i="4"/>
  <c r="Y8" i="4"/>
  <c r="M8" i="4"/>
  <c r="Y7" i="4"/>
  <c r="M7" i="4"/>
  <c r="Y36" i="4"/>
  <c r="T35" i="4"/>
  <c r="N34" i="4"/>
  <c r="K33" i="4"/>
  <c r="D32" i="4"/>
  <c r="Y30" i="4"/>
  <c r="T29" i="4"/>
  <c r="N28" i="4"/>
  <c r="K27" i="4"/>
  <c r="D26" i="4"/>
  <c r="Y24" i="4"/>
  <c r="V23" i="4"/>
  <c r="B23" i="4"/>
  <c r="J22" i="4"/>
  <c r="N21" i="4"/>
  <c r="V20" i="4"/>
  <c r="B20" i="4"/>
  <c r="J19" i="4"/>
  <c r="N18" i="4"/>
  <c r="V17" i="4"/>
  <c r="B17" i="4"/>
  <c r="J16" i="4"/>
  <c r="N15" i="4"/>
  <c r="V14" i="4"/>
  <c r="B14" i="4"/>
  <c r="L13" i="4"/>
  <c r="V12" i="4"/>
  <c r="G12" i="4"/>
  <c r="Q11" i="4"/>
  <c r="B11" i="4"/>
  <c r="L10" i="4"/>
  <c r="X9" i="4"/>
  <c r="L9" i="4"/>
  <c r="X8" i="4"/>
  <c r="L8" i="4"/>
  <c r="X7" i="4"/>
  <c r="L7" i="4"/>
  <c r="W36" i="4"/>
  <c r="P35" i="4"/>
  <c r="M34" i="4"/>
  <c r="H33" i="4"/>
  <c r="B32" i="4"/>
  <c r="W30" i="4"/>
  <c r="P29" i="4"/>
  <c r="M28" i="4"/>
  <c r="H27" i="4"/>
  <c r="B26" i="4"/>
  <c r="W24" i="4"/>
  <c r="T23" i="4"/>
  <c r="Y22" i="4"/>
  <c r="H22" i="4"/>
  <c r="M21" i="4"/>
  <c r="T20" i="4"/>
  <c r="Y19" i="4"/>
  <c r="H19" i="4"/>
  <c r="M18" i="4"/>
  <c r="T17" i="4"/>
  <c r="Y16" i="4"/>
  <c r="H16" i="4"/>
  <c r="M15" i="4"/>
  <c r="T14" i="4"/>
  <c r="Y13" i="4"/>
  <c r="K13" i="4"/>
  <c r="T12" i="4"/>
  <c r="F12" i="4"/>
  <c r="P11" i="4"/>
  <c r="Y10" i="4"/>
  <c r="K10" i="4"/>
  <c r="W9" i="4"/>
  <c r="K9" i="4"/>
  <c r="W8" i="4"/>
  <c r="K8" i="4"/>
  <c r="W7" i="4"/>
  <c r="K7" i="4"/>
  <c r="Y37" i="4"/>
  <c r="T36" i="4"/>
  <c r="N35" i="4"/>
  <c r="K34" i="4"/>
  <c r="D33" i="4"/>
  <c r="Y31" i="4"/>
  <c r="T30" i="4"/>
  <c r="N29" i="4"/>
  <c r="K28" i="4"/>
  <c r="D27" i="4"/>
  <c r="Y25" i="4"/>
  <c r="T24" i="4"/>
  <c r="Q23" i="4"/>
  <c r="X22" i="4"/>
  <c r="E22" i="4"/>
  <c r="L21" i="4"/>
  <c r="Q20" i="4"/>
  <c r="X19" i="4"/>
  <c r="E19" i="4"/>
  <c r="L18" i="4"/>
  <c r="Q17" i="4"/>
  <c r="X16" i="4"/>
  <c r="E16" i="4"/>
  <c r="L15" i="4"/>
  <c r="Q14" i="4"/>
  <c r="X13" i="4"/>
  <c r="J13" i="4"/>
  <c r="S12" i="4"/>
  <c r="E12" i="4"/>
  <c r="N11" i="4"/>
  <c r="X10" i="4"/>
  <c r="J10" i="4"/>
  <c r="V9" i="4"/>
  <c r="J9" i="4"/>
  <c r="V8" i="4"/>
  <c r="J8" i="4"/>
  <c r="V7" i="4"/>
  <c r="J7" i="4"/>
  <c r="W37" i="4"/>
  <c r="P36" i="4"/>
  <c r="M35" i="4"/>
  <c r="H34" i="4"/>
  <c r="B33" i="4"/>
  <c r="W31" i="4"/>
  <c r="P30" i="4"/>
  <c r="M29" i="4"/>
  <c r="H28" i="4"/>
  <c r="B27" i="4"/>
  <c r="W25" i="4"/>
  <c r="P24" i="4"/>
  <c r="P23" i="4"/>
  <c r="W22" i="4"/>
  <c r="D22" i="4"/>
  <c r="K21" i="4"/>
  <c r="P20" i="4"/>
  <c r="W19" i="4"/>
  <c r="D19" i="4"/>
  <c r="K18" i="4"/>
  <c r="P17" i="4"/>
  <c r="W16" i="4"/>
  <c r="D16" i="4"/>
  <c r="K15" i="4"/>
  <c r="P14" i="4"/>
  <c r="W13" i="4"/>
  <c r="H13" i="4"/>
  <c r="R12" i="4"/>
  <c r="D12" i="4"/>
  <c r="M11" i="4"/>
  <c r="W10" i="4"/>
  <c r="I10" i="4"/>
  <c r="U9" i="4"/>
  <c r="I9" i="4"/>
  <c r="U8" i="4"/>
  <c r="I8" i="4"/>
  <c r="U7" i="4"/>
  <c r="I7" i="4"/>
  <c r="T37" i="4"/>
  <c r="N36" i="4"/>
  <c r="K35" i="4"/>
  <c r="D34" i="4"/>
  <c r="Y32" i="4"/>
  <c r="T31" i="4"/>
  <c r="N30" i="4"/>
  <c r="K29" i="4"/>
  <c r="D28" i="4"/>
  <c r="Y26" i="4"/>
  <c r="T25" i="4"/>
  <c r="N24" i="4"/>
  <c r="N23" i="4"/>
  <c r="V22" i="4"/>
  <c r="B22" i="4"/>
  <c r="J21" i="4"/>
  <c r="N20" i="4"/>
  <c r="V19" i="4"/>
  <c r="B19" i="4"/>
  <c r="J18" i="4"/>
  <c r="N17" i="4"/>
  <c r="V16" i="4"/>
  <c r="B16" i="4"/>
  <c r="J15" i="4"/>
  <c r="N14" i="4"/>
  <c r="V13" i="4"/>
  <c r="G13" i="4"/>
  <c r="Q12" i="4"/>
  <c r="B12" i="4"/>
  <c r="L11" i="4"/>
  <c r="V10" i="4"/>
  <c r="H10" i="4"/>
  <c r="T9" i="4"/>
  <c r="H9" i="4"/>
  <c r="T8" i="4"/>
  <c r="H8" i="4"/>
  <c r="T7" i="4"/>
  <c r="H7" i="4"/>
  <c r="P37" i="4"/>
  <c r="M36" i="4"/>
  <c r="H35" i="4"/>
  <c r="B34" i="4"/>
  <c r="W32" i="4"/>
  <c r="P31" i="4"/>
  <c r="M30" i="4"/>
  <c r="H29" i="4"/>
  <c r="B28" i="4"/>
  <c r="W26" i="4"/>
  <c r="P25" i="4"/>
  <c r="M24" i="4"/>
  <c r="M23" i="4"/>
  <c r="T22" i="4"/>
  <c r="Y21" i="4"/>
  <c r="H21" i="4"/>
  <c r="M20" i="4"/>
  <c r="T19" i="4"/>
  <c r="Y18" i="4"/>
  <c r="H18" i="4"/>
  <c r="M17" i="4"/>
  <c r="T16" i="4"/>
  <c r="Y15" i="4"/>
  <c r="H15" i="4"/>
  <c r="M14" i="4"/>
  <c r="T13" i="4"/>
  <c r="F13" i="4"/>
  <c r="P12" i="4"/>
  <c r="Y11" i="4"/>
  <c r="K11" i="4"/>
  <c r="T10" i="4"/>
  <c r="G10" i="4"/>
  <c r="S9" i="4"/>
  <c r="G9" i="4"/>
  <c r="S8" i="4"/>
  <c r="G8" i="4"/>
  <c r="S7" i="4"/>
  <c r="G7" i="4"/>
  <c r="N37" i="4"/>
  <c r="K36" i="4"/>
  <c r="D35" i="4"/>
  <c r="Y33" i="4"/>
  <c r="T32" i="4"/>
  <c r="N31" i="4"/>
  <c r="K30" i="4"/>
  <c r="D29" i="4"/>
  <c r="Y27" i="4"/>
  <c r="T26" i="4"/>
  <c r="N25" i="4"/>
  <c r="K24" i="4"/>
  <c r="L23" i="4"/>
  <c r="Q22" i="4"/>
  <c r="X21" i="4"/>
  <c r="E21" i="4"/>
  <c r="L20" i="4"/>
  <c r="Q19" i="4"/>
  <c r="X18" i="4"/>
  <c r="E18" i="4"/>
  <c r="L17" i="4"/>
  <c r="Q16" i="4"/>
  <c r="X15" i="4"/>
  <c r="E15" i="4"/>
  <c r="L14" i="4"/>
  <c r="S13" i="4"/>
  <c r="E13" i="4"/>
  <c r="N12" i="4"/>
  <c r="X11" i="4"/>
  <c r="J11" i="4"/>
  <c r="S10" i="4"/>
  <c r="F10" i="4"/>
  <c r="R9" i="4"/>
  <c r="F9" i="4"/>
  <c r="R8" i="4"/>
  <c r="F8" i="4"/>
  <c r="R7" i="4"/>
  <c r="F7" i="4"/>
  <c r="M37" i="4"/>
  <c r="H36" i="4"/>
  <c r="B35" i="4"/>
  <c r="W33" i="4"/>
  <c r="P32" i="4"/>
  <c r="M31" i="4"/>
  <c r="H30" i="4"/>
  <c r="B29" i="4"/>
  <c r="W27" i="4"/>
  <c r="P26" i="4"/>
  <c r="M25" i="4"/>
  <c r="H24" i="4"/>
  <c r="K23" i="4"/>
  <c r="P22" i="4"/>
  <c r="W21" i="4"/>
  <c r="D21" i="4"/>
  <c r="K20" i="4"/>
  <c r="P19" i="4"/>
  <c r="W18" i="4"/>
  <c r="D18" i="4"/>
  <c r="K17" i="4"/>
  <c r="P16" i="4"/>
  <c r="W15" i="4"/>
  <c r="D15" i="4"/>
  <c r="K14" i="4"/>
  <c r="R13" i="4"/>
  <c r="D13" i="4"/>
  <c r="M12" i="4"/>
  <c r="W11" i="4"/>
  <c r="H11" i="4"/>
  <c r="R10" i="4"/>
  <c r="E10" i="4"/>
  <c r="Q9" i="4"/>
  <c r="E9" i="4"/>
  <c r="Q8" i="4"/>
  <c r="E8" i="4"/>
  <c r="Q7" i="4"/>
  <c r="E7" i="4"/>
  <c r="K37" i="4"/>
  <c r="D36" i="4"/>
  <c r="Y34" i="4"/>
  <c r="T33" i="4"/>
  <c r="N32" i="4"/>
  <c r="K31" i="4"/>
  <c r="D30" i="4"/>
  <c r="Y28" i="4"/>
  <c r="T27" i="4"/>
  <c r="N26" i="4"/>
  <c r="K25" i="4"/>
  <c r="D24" i="4"/>
  <c r="J23" i="4"/>
  <c r="N22" i="4"/>
  <c r="V21" i="4"/>
  <c r="B21" i="4"/>
  <c r="J20" i="4"/>
  <c r="N19" i="4"/>
  <c r="V18" i="4"/>
  <c r="B18" i="4"/>
  <c r="J17" i="4"/>
  <c r="N16" i="4"/>
  <c r="V15" i="4"/>
  <c r="B15" i="4"/>
  <c r="J14" i="4"/>
  <c r="Q13" i="4"/>
  <c r="B13" i="4"/>
  <c r="L12" i="4"/>
  <c r="V11" i="4"/>
  <c r="G11" i="4"/>
  <c r="Q10" i="4"/>
  <c r="D10" i="4"/>
  <c r="P9" i="4"/>
  <c r="D9" i="4"/>
  <c r="P8" i="4"/>
  <c r="D8" i="4"/>
  <c r="P7" i="4"/>
  <c r="D7" i="4"/>
  <c r="H37" i="4"/>
  <c r="B36" i="4"/>
  <c r="W34" i="4"/>
  <c r="P33" i="4"/>
  <c r="M32" i="4"/>
  <c r="H31" i="4"/>
  <c r="B30" i="4"/>
  <c r="W28" i="4"/>
  <c r="P27" i="4"/>
  <c r="M26" i="4"/>
  <c r="H25" i="4"/>
  <c r="B24" i="4"/>
  <c r="H23" i="4"/>
  <c r="M22" i="4"/>
  <c r="T21" i="4"/>
  <c r="Y20" i="4"/>
  <c r="H20" i="4"/>
  <c r="M19" i="4"/>
  <c r="T18" i="4"/>
  <c r="Y17" i="4"/>
  <c r="H17" i="4"/>
  <c r="M16" i="4"/>
  <c r="T15" i="4"/>
  <c r="Y14" i="4"/>
  <c r="H14" i="4"/>
  <c r="P13" i="4"/>
  <c r="Y12" i="4"/>
  <c r="K12" i="4"/>
  <c r="T11" i="4"/>
  <c r="F11" i="4"/>
  <c r="P10" i="4"/>
  <c r="C10" i="4"/>
  <c r="O9" i="4"/>
  <c r="C9" i="4"/>
  <c r="O8" i="4"/>
  <c r="C8" i="4"/>
  <c r="O7" i="4"/>
  <c r="C7" i="4"/>
  <c r="D17" i="2"/>
  <c r="D8" i="2"/>
  <c r="D16" i="2"/>
  <c r="D10" i="2"/>
  <c r="U65" i="6"/>
  <c r="U62" i="6"/>
  <c r="U59" i="6"/>
  <c r="X56" i="6"/>
  <c r="K54" i="6"/>
  <c r="F52" i="6"/>
  <c r="X48" i="6"/>
  <c r="L47" i="6"/>
  <c r="X45" i="6"/>
  <c r="L44" i="6"/>
  <c r="X42" i="6"/>
  <c r="L41" i="6"/>
  <c r="H49" i="6"/>
  <c r="V63" i="6"/>
  <c r="Y41" i="6"/>
  <c r="M44" i="6"/>
  <c r="Y47" i="6"/>
  <c r="M56" i="6"/>
  <c r="M62" i="6"/>
  <c r="C61" i="6"/>
  <c r="D41" i="6"/>
  <c r="D44" i="6"/>
  <c r="D47" i="6"/>
  <c r="D58" i="6"/>
  <c r="P64" i="6"/>
  <c r="P67" i="6"/>
  <c r="T47" i="6"/>
  <c r="E57" i="6"/>
  <c r="Q57" i="6"/>
  <c r="J69" i="6"/>
  <c r="M50" i="6"/>
  <c r="Y52" i="6"/>
  <c r="Y58" i="6"/>
  <c r="M61" i="6"/>
  <c r="B46" i="6"/>
  <c r="L48" i="6"/>
  <c r="H53" i="6"/>
  <c r="Y46" i="6"/>
  <c r="M49" i="6"/>
  <c r="M55" i="6"/>
  <c r="Y63" i="6"/>
  <c r="N42" i="6"/>
  <c r="C55" i="6"/>
  <c r="P61" i="6"/>
  <c r="D69" i="6"/>
  <c r="P63" i="6"/>
  <c r="E45" i="6"/>
  <c r="Q46" i="6"/>
  <c r="E48" i="6"/>
  <c r="E51" i="6"/>
  <c r="E59" i="6"/>
  <c r="E62" i="6"/>
  <c r="H55" i="6"/>
  <c r="I51" i="6"/>
  <c r="M43" i="6"/>
  <c r="Y45" i="6"/>
  <c r="Y51" i="6"/>
  <c r="Y57" i="6"/>
  <c r="B45" i="6"/>
  <c r="L49" i="6"/>
  <c r="O62" i="6"/>
  <c r="D52" i="6"/>
  <c r="D60" i="6"/>
  <c r="P66" i="6"/>
  <c r="E42" i="6"/>
  <c r="Q43" i="6"/>
  <c r="S52" i="6"/>
  <c r="I58" i="6"/>
  <c r="M48" i="6"/>
  <c r="M54" i="6"/>
  <c r="M60" i="6"/>
  <c r="Y62" i="6"/>
  <c r="N41" i="6"/>
  <c r="N47" i="6"/>
  <c r="X49" i="6"/>
  <c r="C56" i="6"/>
  <c r="D49" i="6"/>
  <c r="P50" i="6"/>
  <c r="D57" i="6"/>
  <c r="P58" i="6"/>
  <c r="D68" i="6"/>
  <c r="P70" i="6"/>
  <c r="E56" i="6"/>
  <c r="T41" i="6"/>
  <c r="I61" i="6"/>
  <c r="M42" i="6"/>
  <c r="Y50" i="6"/>
  <c r="Y56" i="6"/>
  <c r="B44" i="6"/>
  <c r="O50" i="6"/>
  <c r="P41" i="6"/>
  <c r="D43" i="6"/>
  <c r="P44" i="6"/>
  <c r="D46" i="6"/>
  <c r="P47" i="6"/>
  <c r="P55" i="6"/>
  <c r="E53" i="6"/>
  <c r="Q54" i="6"/>
  <c r="E61" i="6"/>
  <c r="H43" i="6"/>
  <c r="I64" i="6"/>
  <c r="M41" i="6"/>
  <c r="Y44" i="6"/>
  <c r="M47" i="6"/>
  <c r="T44" i="6"/>
  <c r="V50" i="6"/>
  <c r="Y49" i="6"/>
  <c r="Y55" i="6"/>
  <c r="Y61" i="6"/>
  <c r="B43" i="6"/>
  <c r="N45" i="6"/>
  <c r="X51" i="6"/>
  <c r="P65" i="6"/>
  <c r="D67" i="6"/>
  <c r="P69" i="6"/>
  <c r="H46" i="6"/>
  <c r="J55" i="6"/>
  <c r="K51" i="6"/>
  <c r="Y43" i="6"/>
  <c r="M52" i="6"/>
  <c r="M58" i="6"/>
  <c r="Y60" i="6"/>
  <c r="M64" i="6"/>
  <c r="P54" i="6"/>
  <c r="P57" i="6"/>
  <c r="D64" i="6"/>
  <c r="V55" i="6"/>
  <c r="Y42" i="6"/>
  <c r="M46" i="6"/>
  <c r="Y48" i="6"/>
  <c r="Y54" i="6"/>
  <c r="M63" i="6"/>
  <c r="B42" i="6"/>
  <c r="O59" i="6"/>
  <c r="D42" i="6"/>
  <c r="P43" i="6"/>
  <c r="D45" i="6"/>
  <c r="P46" i="6"/>
  <c r="D48" i="6"/>
  <c r="P49" i="6"/>
  <c r="D56" i="6"/>
  <c r="P62" i="6"/>
  <c r="P68" i="6"/>
  <c r="Q47" i="6"/>
  <c r="Q50" i="6"/>
  <c r="E52" i="6"/>
  <c r="E55" i="6"/>
  <c r="H67" i="6"/>
  <c r="V57" i="6"/>
  <c r="M51" i="6"/>
  <c r="M57" i="6"/>
  <c r="N44" i="6"/>
  <c r="C53" i="6"/>
  <c r="D61" i="6"/>
  <c r="E49" i="6"/>
  <c r="R66" i="6"/>
  <c r="H68" i="6"/>
  <c r="V60" i="6"/>
  <c r="M45" i="6"/>
  <c r="Y53" i="6"/>
  <c r="Y59" i="6"/>
  <c r="B41" i="6"/>
  <c r="N43" i="6"/>
  <c r="B47" i="6"/>
  <c r="D53" i="6"/>
  <c r="P59" i="6"/>
  <c r="D66" i="6"/>
  <c r="Q41" i="6"/>
  <c r="E43" i="6"/>
  <c r="Q44" i="6"/>
  <c r="E46" i="6"/>
  <c r="X41" i="6"/>
  <c r="P52" i="6"/>
  <c r="Q52" i="6"/>
  <c r="Q67" i="6"/>
  <c r="X47" i="6"/>
  <c r="F55" i="6"/>
  <c r="S55" i="6"/>
  <c r="G63" i="6"/>
  <c r="Q55" i="6"/>
  <c r="T53" i="6"/>
  <c r="H65" i="6"/>
  <c r="H42" i="6"/>
  <c r="U49" i="6"/>
  <c r="I52" i="6"/>
  <c r="X43" i="6"/>
  <c r="V42" i="6"/>
  <c r="V49" i="6"/>
  <c r="J52" i="6"/>
  <c r="V54" i="6"/>
  <c r="J57" i="6"/>
  <c r="J66" i="6"/>
  <c r="V68" i="6"/>
  <c r="D59" i="6"/>
  <c r="W52" i="6"/>
  <c r="K57" i="6"/>
  <c r="W58" i="6"/>
  <c r="K60" i="6"/>
  <c r="K65" i="6"/>
  <c r="D63" i="6"/>
  <c r="E44" i="6"/>
  <c r="Q48" i="6"/>
  <c r="X52" i="6"/>
  <c r="R53" i="6"/>
  <c r="R67" i="6"/>
  <c r="F69" i="6"/>
  <c r="R70" i="6"/>
  <c r="D51" i="6"/>
  <c r="S54" i="6"/>
  <c r="S59" i="6"/>
  <c r="G62" i="6"/>
  <c r="G69" i="6"/>
  <c r="H52" i="6"/>
  <c r="H57" i="6"/>
  <c r="T63" i="6"/>
  <c r="T68" i="6"/>
  <c r="H70" i="6"/>
  <c r="T43" i="6"/>
  <c r="U42" i="6"/>
  <c r="U48" i="6"/>
  <c r="U58" i="6"/>
  <c r="U63" i="6"/>
  <c r="U68" i="6"/>
  <c r="L45" i="6"/>
  <c r="V48" i="6"/>
  <c r="V58" i="6"/>
  <c r="J61" i="6"/>
  <c r="D62" i="6"/>
  <c r="W61" i="6"/>
  <c r="K64" i="6"/>
  <c r="W67" i="6"/>
  <c r="J59" i="6"/>
  <c r="H44" i="6"/>
  <c r="E58" i="6"/>
  <c r="Q62" i="6"/>
  <c r="R50" i="6"/>
  <c r="F63" i="6"/>
  <c r="R64" i="6"/>
  <c r="F66" i="6"/>
  <c r="C58" i="6"/>
  <c r="G52" i="6"/>
  <c r="G68" i="6"/>
  <c r="T55" i="6"/>
  <c r="H62" i="6"/>
  <c r="H45" i="6"/>
  <c r="I41" i="6"/>
  <c r="I44" i="6"/>
  <c r="U45" i="6"/>
  <c r="I47" i="6"/>
  <c r="U67" i="6"/>
  <c r="X46" i="6"/>
  <c r="J56" i="6"/>
  <c r="J60" i="6"/>
  <c r="D65" i="6"/>
  <c r="P45" i="6"/>
  <c r="D55" i="6"/>
  <c r="Q53" i="6"/>
  <c r="F57" i="6"/>
  <c r="R58" i="6"/>
  <c r="F60" i="6"/>
  <c r="R61" i="6"/>
  <c r="C64" i="6"/>
  <c r="G42" i="6"/>
  <c r="S43" i="6"/>
  <c r="G45" i="6"/>
  <c r="S46" i="6"/>
  <c r="G48" i="6"/>
  <c r="S49" i="6"/>
  <c r="G51" i="6"/>
  <c r="S58" i="6"/>
  <c r="G61" i="6"/>
  <c r="S64" i="6"/>
  <c r="G67" i="6"/>
  <c r="S70" i="6"/>
  <c r="T60" i="6"/>
  <c r="T46" i="6"/>
  <c r="I56" i="6"/>
  <c r="I60" i="6"/>
  <c r="I65" i="6"/>
  <c r="P51" i="6"/>
  <c r="J43" i="6"/>
  <c r="V44" i="6"/>
  <c r="J46" i="6"/>
  <c r="V47" i="6"/>
  <c r="J51" i="6"/>
  <c r="V53" i="6"/>
  <c r="V62" i="6"/>
  <c r="V67" i="6"/>
  <c r="J70" i="6"/>
  <c r="K42" i="6"/>
  <c r="W43" i="6"/>
  <c r="K45" i="6"/>
  <c r="W46" i="6"/>
  <c r="K48" i="6"/>
  <c r="W49" i="6"/>
  <c r="K56" i="6"/>
  <c r="W57" i="6"/>
  <c r="K59" i="6"/>
  <c r="K63" i="6"/>
  <c r="W66" i="6"/>
  <c r="F41" i="6"/>
  <c r="J65" i="6"/>
  <c r="H47" i="6"/>
  <c r="M65" i="6"/>
  <c r="M53" i="6"/>
  <c r="C51" i="6"/>
  <c r="P60" i="6"/>
  <c r="Q49" i="6"/>
  <c r="E54" i="6"/>
  <c r="Q66" i="6"/>
  <c r="E68" i="6"/>
  <c r="Q69" i="6"/>
  <c r="R55" i="6"/>
  <c r="S53" i="6"/>
  <c r="H54" i="6"/>
  <c r="H59" i="6"/>
  <c r="T65" i="6"/>
  <c r="H48" i="6"/>
  <c r="I55" i="6"/>
  <c r="U61" i="6"/>
  <c r="U66" i="6"/>
  <c r="I70" i="6"/>
  <c r="P53" i="6"/>
  <c r="V41" i="6"/>
  <c r="V61" i="6"/>
  <c r="W54" i="6"/>
  <c r="W60" i="6"/>
  <c r="E50" i="6"/>
  <c r="Q59" i="6"/>
  <c r="E65" i="6"/>
  <c r="F68" i="6"/>
  <c r="R69" i="6"/>
  <c r="G56" i="6"/>
  <c r="S63" i="6"/>
  <c r="H51" i="6"/>
  <c r="T52" i="6"/>
  <c r="T57" i="6"/>
  <c r="H64" i="6"/>
  <c r="T67" i="6"/>
  <c r="H69" i="6"/>
  <c r="T70" i="6"/>
  <c r="T49" i="6"/>
  <c r="I46" i="6"/>
  <c r="U52" i="6"/>
  <c r="U57" i="6"/>
  <c r="I69" i="6"/>
  <c r="T58" i="6"/>
  <c r="V52" i="6"/>
  <c r="J64" i="6"/>
  <c r="V66" i="6"/>
  <c r="K53" i="6"/>
  <c r="K62" i="6"/>
  <c r="W65" i="6"/>
  <c r="E41" i="6"/>
  <c r="Q45" i="6"/>
  <c r="F51" i="6"/>
  <c r="R52" i="6"/>
  <c r="R63" i="6"/>
  <c r="F65" i="6"/>
  <c r="S42" i="6"/>
  <c r="S45" i="6"/>
  <c r="S48" i="6"/>
  <c r="G55" i="6"/>
  <c r="G60" i="6"/>
  <c r="G66" i="6"/>
  <c r="S69" i="6"/>
  <c r="F42" i="6"/>
  <c r="T62" i="6"/>
  <c r="Q58" i="6"/>
  <c r="U41" i="6"/>
  <c r="I43" i="6"/>
  <c r="U44" i="6"/>
  <c r="U47" i="6"/>
  <c r="I49" i="6"/>
  <c r="T61" i="6"/>
  <c r="J50" i="6"/>
  <c r="W51" i="6"/>
  <c r="W64" i="6"/>
  <c r="K68" i="6"/>
  <c r="N46" i="6"/>
  <c r="P48" i="6"/>
  <c r="E67" i="6"/>
  <c r="R57" i="6"/>
  <c r="F59" i="6"/>
  <c r="R60" i="6"/>
  <c r="F62" i="6"/>
  <c r="G41" i="6"/>
  <c r="G44" i="6"/>
  <c r="G47" i="6"/>
  <c r="S57" i="6"/>
  <c r="S62" i="6"/>
  <c r="R43" i="6"/>
  <c r="H61" i="6"/>
  <c r="Q61" i="6"/>
  <c r="U51" i="6"/>
  <c r="I54" i="6"/>
  <c r="I59" i="6"/>
  <c r="I63" i="6"/>
  <c r="I68" i="6"/>
  <c r="T64" i="6"/>
  <c r="V43" i="6"/>
  <c r="J45" i="6"/>
  <c r="V46" i="6"/>
  <c r="J49" i="6"/>
  <c r="V56" i="6"/>
  <c r="J63" i="6"/>
  <c r="V65" i="6"/>
  <c r="V70" i="6"/>
  <c r="K41" i="6"/>
  <c r="W42" i="6"/>
  <c r="K44" i="6"/>
  <c r="W45" i="6"/>
  <c r="K47" i="6"/>
  <c r="W48" i="6"/>
  <c r="K50" i="6"/>
  <c r="W56" i="6"/>
  <c r="K58" i="6"/>
  <c r="W59" i="6"/>
  <c r="K67" i="6"/>
  <c r="W70" i="6"/>
  <c r="F47" i="6"/>
  <c r="R56" i="6"/>
  <c r="O65" i="6"/>
  <c r="Q60" i="6"/>
  <c r="Q63" i="6"/>
  <c r="Q65" i="6"/>
  <c r="E70" i="6"/>
  <c r="F56" i="6"/>
  <c r="F70" i="6"/>
  <c r="G54" i="6"/>
  <c r="S61" i="6"/>
  <c r="G65" i="6"/>
  <c r="S68" i="6"/>
  <c r="F45" i="6"/>
  <c r="T59" i="6"/>
  <c r="Q64" i="6"/>
  <c r="U56" i="6"/>
  <c r="U70" i="6"/>
  <c r="J42" i="6"/>
  <c r="J54" i="6"/>
  <c r="J68" i="6"/>
  <c r="K55" i="6"/>
  <c r="K61" i="6"/>
  <c r="W63" i="6"/>
  <c r="M59" i="6"/>
  <c r="D50" i="6"/>
  <c r="E47" i="6"/>
  <c r="Q68" i="6"/>
  <c r="L43" i="6"/>
  <c r="F67" i="6"/>
  <c r="R68" i="6"/>
  <c r="S51" i="6"/>
  <c r="S56" i="6"/>
  <c r="G59" i="6"/>
  <c r="S67" i="6"/>
  <c r="R46" i="6"/>
  <c r="T51" i="6"/>
  <c r="T56" i="6"/>
  <c r="H58" i="6"/>
  <c r="T69" i="6"/>
  <c r="Q70" i="6"/>
  <c r="U43" i="6"/>
  <c r="I45" i="6"/>
  <c r="U46" i="6"/>
  <c r="U60" i="6"/>
  <c r="U64" i="6"/>
  <c r="I67" i="6"/>
  <c r="J48" i="6"/>
  <c r="J58" i="6"/>
  <c r="V64" i="6"/>
  <c r="V69" i="6"/>
  <c r="Q51" i="6"/>
  <c r="W53" i="6"/>
  <c r="K66" i="6"/>
  <c r="W69" i="6"/>
  <c r="G50" i="6"/>
  <c r="Q42" i="6"/>
  <c r="X44" i="6"/>
  <c r="F53" i="6"/>
  <c r="R62" i="6"/>
  <c r="F64" i="6"/>
  <c r="R65" i="6"/>
  <c r="S41" i="6"/>
  <c r="S47" i="6"/>
  <c r="G58" i="6"/>
  <c r="G64" i="6"/>
  <c r="G70" i="6"/>
  <c r="F48" i="6"/>
  <c r="H50" i="6"/>
  <c r="I42" i="6"/>
  <c r="I48" i="6"/>
  <c r="U50" i="6"/>
  <c r="I53" i="6"/>
  <c r="U55" i="6"/>
  <c r="I66" i="6"/>
  <c r="J44" i="6"/>
  <c r="J47" i="6"/>
  <c r="J53" i="6"/>
  <c r="J67" i="6"/>
  <c r="U53" i="6"/>
  <c r="W50" i="6"/>
  <c r="W62" i="6"/>
  <c r="P42" i="6"/>
  <c r="D70" i="6"/>
  <c r="Q56" i="6"/>
  <c r="E64" i="6"/>
  <c r="E69" i="6"/>
  <c r="L46" i="6"/>
  <c r="F50" i="6"/>
  <c r="R51" i="6"/>
  <c r="F58" i="6"/>
  <c r="R59" i="6"/>
  <c r="F61" i="6"/>
  <c r="G43" i="6"/>
  <c r="S44" i="6"/>
  <c r="G46" i="6"/>
  <c r="G49" i="6"/>
  <c r="S50" i="6"/>
  <c r="G53" i="6"/>
  <c r="S60" i="6"/>
  <c r="S65" i="6"/>
  <c r="S66" i="6"/>
  <c r="R49" i="6"/>
  <c r="T66" i="6"/>
  <c r="U54" i="6"/>
  <c r="I62" i="6"/>
  <c r="U69" i="6"/>
  <c r="L42" i="6"/>
  <c r="J41" i="6"/>
  <c r="V45" i="6"/>
  <c r="V59" i="6"/>
  <c r="H56" i="6"/>
  <c r="W41" i="6"/>
  <c r="K43" i="6"/>
  <c r="W44" i="6"/>
  <c r="K46" i="6"/>
  <c r="W47" i="6"/>
  <c r="K49" i="6"/>
  <c r="W55" i="6"/>
  <c r="W68" i="6"/>
  <c r="R45" i="6"/>
  <c r="F54" i="6"/>
  <c r="Y69" i="6"/>
  <c r="L58" i="6"/>
  <c r="X59" i="6"/>
  <c r="L61" i="6"/>
  <c r="X62" i="6"/>
  <c r="X65" i="6"/>
  <c r="N53" i="6"/>
  <c r="N58" i="6"/>
  <c r="N64" i="6"/>
  <c r="B66" i="6"/>
  <c r="N67" i="6"/>
  <c r="B69" i="6"/>
  <c r="O48" i="6"/>
  <c r="C50" i="6"/>
  <c r="O61" i="6"/>
  <c r="H66" i="6"/>
  <c r="X69" i="6"/>
  <c r="L67" i="6"/>
  <c r="R48" i="6"/>
  <c r="M66" i="6"/>
  <c r="M68" i="6"/>
  <c r="X53" i="6"/>
  <c r="L55" i="6"/>
  <c r="X66" i="6"/>
  <c r="N50" i="6"/>
  <c r="B52" i="6"/>
  <c r="B60" i="6"/>
  <c r="N61" i="6"/>
  <c r="B63" i="6"/>
  <c r="O42" i="6"/>
  <c r="C44" i="6"/>
  <c r="O45" i="6"/>
  <c r="C47" i="6"/>
  <c r="O53" i="6"/>
  <c r="C60" i="6"/>
  <c r="O66" i="6"/>
  <c r="O70" i="6"/>
  <c r="R41" i="6"/>
  <c r="L68" i="6"/>
  <c r="V51" i="6"/>
  <c r="X50" i="6"/>
  <c r="L52" i="6"/>
  <c r="X67" i="6"/>
  <c r="B49" i="6"/>
  <c r="N55" i="6"/>
  <c r="B57" i="6"/>
  <c r="C41" i="6"/>
  <c r="C52" i="6"/>
  <c r="O58" i="6"/>
  <c r="C65" i="6"/>
  <c r="C68" i="6"/>
  <c r="F43" i="6"/>
  <c r="L70" i="6"/>
  <c r="D54" i="6"/>
  <c r="Y64" i="6"/>
  <c r="Y66" i="6"/>
  <c r="M70" i="6"/>
  <c r="C57" i="6"/>
  <c r="O63" i="6"/>
  <c r="R44" i="6"/>
  <c r="P56" i="6"/>
  <c r="L57" i="6"/>
  <c r="X58" i="6"/>
  <c r="L60" i="6"/>
  <c r="X61" i="6"/>
  <c r="L63" i="6"/>
  <c r="N52" i="6"/>
  <c r="B54" i="6"/>
  <c r="N63" i="6"/>
  <c r="N70" i="6"/>
  <c r="K52" i="6"/>
  <c r="C49" i="6"/>
  <c r="O55" i="6"/>
  <c r="C62" i="6"/>
  <c r="O69" i="6"/>
  <c r="F46" i="6"/>
  <c r="J62" i="6"/>
  <c r="Y68" i="6"/>
  <c r="L54" i="6"/>
  <c r="X55" i="6"/>
  <c r="B51" i="6"/>
  <c r="B59" i="6"/>
  <c r="N60" i="6"/>
  <c r="B62" i="6"/>
  <c r="B65" i="6"/>
  <c r="N66" i="6"/>
  <c r="B68" i="6"/>
  <c r="R54" i="6"/>
  <c r="C43" i="6"/>
  <c r="O44" i="6"/>
  <c r="C46" i="6"/>
  <c r="O47" i="6"/>
  <c r="C54" i="6"/>
  <c r="O60" i="6"/>
  <c r="C67" i="6"/>
  <c r="O68" i="6"/>
  <c r="R47" i="6"/>
  <c r="X70" i="6"/>
  <c r="H60" i="6"/>
  <c r="K69" i="6"/>
  <c r="N54" i="6"/>
  <c r="B56" i="6"/>
  <c r="N57" i="6"/>
  <c r="N69" i="6"/>
  <c r="G57" i="6"/>
  <c r="O41" i="6"/>
  <c r="O52" i="6"/>
  <c r="C59" i="6"/>
  <c r="F49" i="6"/>
  <c r="H41" i="6"/>
  <c r="M67" i="6"/>
  <c r="Y70" i="6"/>
  <c r="L51" i="6"/>
  <c r="X60" i="6"/>
  <c r="B48" i="6"/>
  <c r="N49" i="6"/>
  <c r="E60" i="6"/>
  <c r="O57" i="6"/>
  <c r="T50" i="6"/>
  <c r="X68" i="6"/>
  <c r="T54" i="6"/>
  <c r="T42" i="6"/>
  <c r="X57" i="6"/>
  <c r="L59" i="6"/>
  <c r="L62" i="6"/>
  <c r="X63" i="6"/>
  <c r="B53" i="6"/>
  <c r="B64" i="6"/>
  <c r="B67" i="6"/>
  <c r="E63" i="6"/>
  <c r="O49" i="6"/>
  <c r="K70" i="6"/>
  <c r="T45" i="6"/>
  <c r="Y65" i="6"/>
  <c r="Y67" i="6"/>
  <c r="M69" i="6"/>
  <c r="L53" i="6"/>
  <c r="X54" i="6"/>
  <c r="L56" i="6"/>
  <c r="L64" i="6"/>
  <c r="N51" i="6"/>
  <c r="N59" i="6"/>
  <c r="N62" i="6"/>
  <c r="N65" i="6"/>
  <c r="N68" i="6"/>
  <c r="E66" i="6"/>
  <c r="C42" i="6"/>
  <c r="O43" i="6"/>
  <c r="C45" i="6"/>
  <c r="O46" i="6"/>
  <c r="C48" i="6"/>
  <c r="O54" i="6"/>
  <c r="C66" i="6"/>
  <c r="O67" i="6"/>
  <c r="C70" i="6"/>
  <c r="L69" i="6"/>
  <c r="R42" i="6"/>
  <c r="T48" i="6"/>
  <c r="X64" i="6"/>
  <c r="B50" i="6"/>
  <c r="N56" i="6"/>
  <c r="B58" i="6"/>
  <c r="B61" i="6"/>
  <c r="B70" i="6"/>
  <c r="O51" i="6"/>
  <c r="O64" i="6"/>
  <c r="C69" i="6"/>
  <c r="F44" i="6"/>
  <c r="I50" i="6"/>
  <c r="L50" i="6"/>
  <c r="L65" i="6"/>
  <c r="N48" i="6"/>
  <c r="B55" i="6"/>
  <c r="O56" i="6"/>
  <c r="C63" i="6"/>
  <c r="H63" i="6"/>
  <c r="L66" i="6"/>
  <c r="I57" i="6"/>
  <c r="E16" i="2"/>
  <c r="E8" i="2"/>
  <c r="E9" i="2"/>
  <c r="E17" i="2"/>
  <c r="C10" i="2"/>
  <c r="C9" i="2"/>
  <c r="V37" i="6" l="1"/>
  <c r="J37" i="6"/>
  <c r="U37" i="6"/>
  <c r="I37" i="6"/>
  <c r="S37" i="6"/>
  <c r="G37" i="6"/>
  <c r="Q37" i="6"/>
  <c r="E37" i="6"/>
  <c r="P37" i="6"/>
  <c r="D37" i="6"/>
  <c r="O37" i="6"/>
  <c r="C37" i="6"/>
  <c r="N37" i="6"/>
  <c r="B37" i="6"/>
  <c r="W37" i="6"/>
  <c r="K37" i="6"/>
  <c r="F37" i="6"/>
  <c r="X36" i="6"/>
  <c r="L35" i="6"/>
  <c r="B34" i="6"/>
  <c r="B33" i="6"/>
  <c r="D32" i="6"/>
  <c r="H31" i="6"/>
  <c r="O29" i="6"/>
  <c r="R28" i="6"/>
  <c r="X27" i="6"/>
  <c r="C27" i="6"/>
  <c r="L26" i="6"/>
  <c r="R25" i="6"/>
  <c r="C25" i="6"/>
  <c r="L24" i="6"/>
  <c r="R23" i="6"/>
  <c r="C23" i="6"/>
  <c r="L22" i="6"/>
  <c r="R21" i="6"/>
  <c r="C21" i="6"/>
  <c r="L20" i="6"/>
  <c r="R19" i="6"/>
  <c r="C19" i="6"/>
  <c r="L18" i="6"/>
  <c r="R17" i="6"/>
  <c r="C17" i="6"/>
  <c r="L16" i="6"/>
  <c r="T15" i="6"/>
  <c r="F15" i="6"/>
  <c r="P14" i="6"/>
  <c r="C14" i="6"/>
  <c r="X33" i="6"/>
  <c r="X32" i="6"/>
  <c r="B32" i="6"/>
  <c r="O28" i="6"/>
  <c r="Y37" i="6"/>
  <c r="X37" i="6"/>
  <c r="T37" i="6"/>
  <c r="R37" i="6"/>
  <c r="M37" i="6"/>
  <c r="N34" i="6"/>
  <c r="L33" i="6"/>
  <c r="N32" i="6"/>
  <c r="C29" i="6"/>
  <c r="L37" i="6"/>
  <c r="X35" i="6"/>
  <c r="H33" i="6"/>
  <c r="O31" i="6"/>
  <c r="X29" i="6"/>
  <c r="B29" i="6"/>
  <c r="H37" i="6"/>
  <c r="Q13" i="6"/>
  <c r="F33" i="6"/>
  <c r="T35" i="6"/>
  <c r="K21" i="6"/>
  <c r="L34" i="6"/>
  <c r="M16" i="6"/>
  <c r="Y19" i="6"/>
  <c r="Y25" i="6"/>
  <c r="M32" i="6"/>
  <c r="B7" i="6"/>
  <c r="B13" i="6"/>
  <c r="N17" i="6"/>
  <c r="N25" i="6"/>
  <c r="X7" i="6"/>
  <c r="X13" i="6"/>
  <c r="L21" i="6"/>
  <c r="O13" i="6"/>
  <c r="C20" i="6"/>
  <c r="D36" i="6"/>
  <c r="P9" i="6"/>
  <c r="S13" i="6"/>
  <c r="H17" i="6"/>
  <c r="U13" i="6"/>
  <c r="W22" i="6"/>
  <c r="X34" i="6"/>
  <c r="M10" i="6"/>
  <c r="Y12" i="6"/>
  <c r="M22" i="6"/>
  <c r="M28" i="6"/>
  <c r="Y32" i="6"/>
  <c r="N9" i="6"/>
  <c r="B18" i="6"/>
  <c r="B26" i="6"/>
  <c r="L8" i="6"/>
  <c r="R13" i="6"/>
  <c r="G14" i="6"/>
  <c r="I14" i="6"/>
  <c r="K13" i="6"/>
  <c r="K23" i="6"/>
  <c r="L36" i="6"/>
  <c r="M9" i="6"/>
  <c r="Y18" i="6"/>
  <c r="Y24" i="6"/>
  <c r="M33" i="6"/>
  <c r="B12" i="6"/>
  <c r="B19" i="6"/>
  <c r="B27" i="6"/>
  <c r="X8" i="6"/>
  <c r="X14" i="6"/>
  <c r="X22" i="6"/>
  <c r="C15" i="6"/>
  <c r="C28" i="6"/>
  <c r="P10" i="6"/>
  <c r="F14" i="6"/>
  <c r="S14" i="6"/>
  <c r="W13" i="6"/>
  <c r="W24" i="6"/>
  <c r="M15" i="6"/>
  <c r="M21" i="6"/>
  <c r="M27" i="6"/>
  <c r="Y33" i="6"/>
  <c r="N8" i="6"/>
  <c r="N19" i="6"/>
  <c r="N27" i="6"/>
  <c r="L9" i="6"/>
  <c r="L23" i="6"/>
  <c r="O15" i="6"/>
  <c r="O21" i="6"/>
  <c r="D35" i="6"/>
  <c r="D11" i="6"/>
  <c r="Q29" i="6"/>
  <c r="F17" i="6"/>
  <c r="H23" i="6"/>
  <c r="K14" i="6"/>
  <c r="K25" i="6"/>
  <c r="M8" i="6"/>
  <c r="Y10" i="6"/>
  <c r="Y11" i="6"/>
  <c r="Y17" i="6"/>
  <c r="Y23" i="6"/>
  <c r="Y29" i="6"/>
  <c r="M34" i="6"/>
  <c r="B11" i="6"/>
  <c r="B20" i="6"/>
  <c r="X9" i="6"/>
  <c r="X23" i="6"/>
  <c r="C16" i="6"/>
  <c r="C30" i="6"/>
  <c r="P11" i="6"/>
  <c r="F19" i="6"/>
  <c r="H25" i="6"/>
  <c r="W14" i="6"/>
  <c r="W26" i="6"/>
  <c r="M14" i="6"/>
  <c r="M20" i="6"/>
  <c r="M26" i="6"/>
  <c r="Y34" i="6"/>
  <c r="N7" i="6"/>
  <c r="N13" i="6"/>
  <c r="B21" i="6"/>
  <c r="N28" i="6"/>
  <c r="L10" i="6"/>
  <c r="X16" i="6"/>
  <c r="X24" i="6"/>
  <c r="O22" i="6"/>
  <c r="C31" i="6"/>
  <c r="D34" i="6"/>
  <c r="D12" i="6"/>
  <c r="E31" i="6"/>
  <c r="Q33" i="6"/>
  <c r="Q9" i="6"/>
  <c r="P20" i="6"/>
  <c r="F21" i="6"/>
  <c r="H27" i="6"/>
  <c r="K15" i="6"/>
  <c r="L27" i="6"/>
  <c r="Y16" i="6"/>
  <c r="F23" i="6"/>
  <c r="H28" i="6"/>
  <c r="W16" i="6"/>
  <c r="L30" i="6"/>
  <c r="M7" i="6"/>
  <c r="Y9" i="6"/>
  <c r="M13" i="6"/>
  <c r="M19" i="6"/>
  <c r="M25" i="6"/>
  <c r="M36" i="6"/>
  <c r="N12" i="6"/>
  <c r="N14" i="6"/>
  <c r="B22" i="6"/>
  <c r="B30" i="6"/>
  <c r="L11" i="6"/>
  <c r="X25" i="6"/>
  <c r="O17" i="6"/>
  <c r="C24" i="6"/>
  <c r="C32" i="6"/>
  <c r="D7" i="6"/>
  <c r="F25" i="6"/>
  <c r="T29" i="6"/>
  <c r="X30" i="6"/>
  <c r="M12" i="6"/>
  <c r="Y15" i="6"/>
  <c r="Y21" i="6"/>
  <c r="Y27" i="6"/>
  <c r="B9" i="6"/>
  <c r="B15" i="6"/>
  <c r="B23" i="6"/>
  <c r="B31" i="6"/>
  <c r="X11" i="6"/>
  <c r="X18" i="6"/>
  <c r="X26" i="6"/>
  <c r="C18" i="6"/>
  <c r="O24" i="6"/>
  <c r="O32" i="6"/>
  <c r="P35" i="6"/>
  <c r="P7" i="6"/>
  <c r="O16" i="6"/>
  <c r="F27" i="6"/>
  <c r="T13" i="6"/>
  <c r="T30" i="6"/>
  <c r="W18" i="6"/>
  <c r="L31" i="6"/>
  <c r="M18" i="6"/>
  <c r="M24" i="6"/>
  <c r="M30" i="6"/>
  <c r="N11" i="6"/>
  <c r="N15" i="6"/>
  <c r="N23" i="6"/>
  <c r="N31" i="6"/>
  <c r="L12" i="6"/>
  <c r="L19" i="6"/>
  <c r="L28" i="6"/>
  <c r="O18" i="6"/>
  <c r="C33" i="6"/>
  <c r="D8" i="6"/>
  <c r="X17" i="6"/>
  <c r="Q27" i="6"/>
  <c r="E30" i="6"/>
  <c r="R30" i="6"/>
  <c r="H14" i="6"/>
  <c r="K19" i="6"/>
  <c r="X31" i="6"/>
  <c r="Y8" i="6"/>
  <c r="M11" i="6"/>
  <c r="Y14" i="6"/>
  <c r="Y20" i="6"/>
  <c r="Y26" i="6"/>
  <c r="Y30" i="6"/>
  <c r="B8" i="6"/>
  <c r="B16" i="6"/>
  <c r="N33" i="6"/>
  <c r="X12" i="6"/>
  <c r="X19" i="6"/>
  <c r="L29" i="6"/>
  <c r="C26" i="6"/>
  <c r="P34" i="6"/>
  <c r="P8" i="6"/>
  <c r="P30" i="6"/>
  <c r="T14" i="6"/>
  <c r="W20" i="6"/>
  <c r="Y7" i="6"/>
  <c r="Y13" i="6"/>
  <c r="M17" i="6"/>
  <c r="M23" i="6"/>
  <c r="M29" i="6"/>
  <c r="Y31" i="6"/>
  <c r="N10" i="6"/>
  <c r="B17" i="6"/>
  <c r="B25" i="6"/>
  <c r="L7" i="6"/>
  <c r="L13" i="6"/>
  <c r="X20" i="6"/>
  <c r="O19" i="6"/>
  <c r="O26" i="6"/>
  <c r="P33" i="6"/>
  <c r="D9" i="6"/>
  <c r="L32" i="6"/>
  <c r="E29" i="6"/>
  <c r="Q31" i="6"/>
  <c r="E34" i="6"/>
  <c r="Q36" i="6"/>
  <c r="Q12" i="6"/>
  <c r="Y28" i="6"/>
  <c r="L17" i="6"/>
  <c r="P36" i="6"/>
  <c r="E32" i="6"/>
  <c r="E35" i="6"/>
  <c r="L15" i="6"/>
  <c r="F12" i="6"/>
  <c r="P31" i="6"/>
  <c r="G24" i="6"/>
  <c r="S26" i="6"/>
  <c r="S32" i="6"/>
  <c r="G35" i="6"/>
  <c r="S10" i="6"/>
  <c r="R24" i="6"/>
  <c r="H10" i="6"/>
  <c r="T20" i="6"/>
  <c r="U20" i="6"/>
  <c r="I27" i="6"/>
  <c r="U29" i="6"/>
  <c r="I32" i="6"/>
  <c r="U34" i="6"/>
  <c r="I8" i="6"/>
  <c r="P15" i="6"/>
  <c r="J27" i="6"/>
  <c r="V29" i="6"/>
  <c r="V8" i="6"/>
  <c r="F20" i="6"/>
  <c r="W28" i="6"/>
  <c r="W34" i="6"/>
  <c r="W8" i="6"/>
  <c r="P17" i="6"/>
  <c r="D31" i="6"/>
  <c r="X21" i="6"/>
  <c r="D10" i="6"/>
  <c r="E28" i="6"/>
  <c r="E7" i="6"/>
  <c r="P16" i="6"/>
  <c r="R12" i="6"/>
  <c r="G18" i="6"/>
  <c r="G23" i="6"/>
  <c r="G29" i="6"/>
  <c r="G11" i="6"/>
  <c r="R26" i="6"/>
  <c r="T10" i="6"/>
  <c r="D22" i="6"/>
  <c r="U15" i="6"/>
  <c r="I17" i="6"/>
  <c r="U8" i="6"/>
  <c r="F16" i="6"/>
  <c r="V15" i="6"/>
  <c r="V20" i="6"/>
  <c r="J22" i="6"/>
  <c r="V28" i="6"/>
  <c r="V34" i="6"/>
  <c r="J9" i="6"/>
  <c r="F22" i="6"/>
  <c r="K31" i="6"/>
  <c r="K9" i="6"/>
  <c r="H18" i="6"/>
  <c r="F35" i="6"/>
  <c r="K22" i="6"/>
  <c r="Y35" i="6"/>
  <c r="L25" i="6"/>
  <c r="P12" i="6"/>
  <c r="Q30" i="6"/>
  <c r="Q7" i="6"/>
  <c r="P18" i="6"/>
  <c r="F7" i="6"/>
  <c r="F13" i="6"/>
  <c r="G17" i="6"/>
  <c r="S20" i="6"/>
  <c r="S25" i="6"/>
  <c r="G28" i="6"/>
  <c r="S31" i="6"/>
  <c r="S11" i="6"/>
  <c r="D29" i="6"/>
  <c r="H11" i="6"/>
  <c r="T22" i="6"/>
  <c r="U14" i="6"/>
  <c r="U19" i="6"/>
  <c r="I22" i="6"/>
  <c r="U24" i="6"/>
  <c r="I31" i="6"/>
  <c r="I9" i="6"/>
  <c r="E18" i="6"/>
  <c r="V14" i="6"/>
  <c r="J17" i="6"/>
  <c r="V19" i="6"/>
  <c r="V24" i="6"/>
  <c r="J31" i="6"/>
  <c r="V33" i="6"/>
  <c r="J36" i="6"/>
  <c r="V9" i="6"/>
  <c r="F24" i="6"/>
  <c r="W27" i="6"/>
  <c r="W33" i="6"/>
  <c r="O14" i="6"/>
  <c r="D13" i="6"/>
  <c r="Q28" i="6"/>
  <c r="Q32" i="6"/>
  <c r="E8" i="6"/>
  <c r="H19" i="6"/>
  <c r="R7" i="6"/>
  <c r="Q16" i="6"/>
  <c r="S19" i="6"/>
  <c r="G34" i="6"/>
  <c r="G12" i="6"/>
  <c r="R31" i="6"/>
  <c r="T11" i="6"/>
  <c r="D24" i="6"/>
  <c r="I21" i="6"/>
  <c r="U28" i="6"/>
  <c r="U33" i="6"/>
  <c r="I36" i="6"/>
  <c r="U9" i="6"/>
  <c r="E20" i="6"/>
  <c r="J26" i="6"/>
  <c r="J10" i="6"/>
  <c r="O25" i="6"/>
  <c r="K30" i="6"/>
  <c r="K36" i="6"/>
  <c r="K10" i="6"/>
  <c r="H20" i="6"/>
  <c r="K24" i="6"/>
  <c r="Q8" i="6"/>
  <c r="H21" i="6"/>
  <c r="F8" i="6"/>
  <c r="K17" i="6"/>
  <c r="G22" i="6"/>
  <c r="S24" i="6"/>
  <c r="S30" i="6"/>
  <c r="S36" i="6"/>
  <c r="S12" i="6"/>
  <c r="R34" i="6"/>
  <c r="H12" i="6"/>
  <c r="T24" i="6"/>
  <c r="U18" i="6"/>
  <c r="U23" i="6"/>
  <c r="I26" i="6"/>
  <c r="I10" i="6"/>
  <c r="E22" i="6"/>
  <c r="V13" i="6"/>
  <c r="V18" i="6"/>
  <c r="V23" i="6"/>
  <c r="J30" i="6"/>
  <c r="V32" i="6"/>
  <c r="V10" i="6"/>
  <c r="F26" i="6"/>
  <c r="W32" i="6"/>
  <c r="B10" i="6"/>
  <c r="O20" i="6"/>
  <c r="Q35" i="6"/>
  <c r="E9" i="6"/>
  <c r="P22" i="6"/>
  <c r="R8" i="6"/>
  <c r="Q18" i="6"/>
  <c r="G21" i="6"/>
  <c r="G27" i="6"/>
  <c r="G33" i="6"/>
  <c r="S35" i="6"/>
  <c r="G7" i="6"/>
  <c r="G13" i="6"/>
  <c r="F36" i="6"/>
  <c r="T12" i="6"/>
  <c r="D26" i="6"/>
  <c r="I16" i="6"/>
  <c r="I20" i="6"/>
  <c r="U27" i="6"/>
  <c r="I30" i="6"/>
  <c r="U32" i="6"/>
  <c r="U10" i="6"/>
  <c r="E24" i="6"/>
  <c r="J16" i="6"/>
  <c r="J21" i="6"/>
  <c r="V27" i="6"/>
  <c r="J35" i="6"/>
  <c r="J11" i="6"/>
  <c r="P27" i="6"/>
  <c r="K29" i="6"/>
  <c r="K35" i="6"/>
  <c r="K11" i="6"/>
  <c r="H22" i="6"/>
  <c r="O23" i="6"/>
  <c r="E10" i="6"/>
  <c r="P24" i="6"/>
  <c r="F9" i="6"/>
  <c r="Q20" i="6"/>
  <c r="S18" i="6"/>
  <c r="S23" i="6"/>
  <c r="S29" i="6"/>
  <c r="S7" i="6"/>
  <c r="D16" i="6"/>
  <c r="H7" i="6"/>
  <c r="H13" i="6"/>
  <c r="T26" i="6"/>
  <c r="U17" i="6"/>
  <c r="I25" i="6"/>
  <c r="I35" i="6"/>
  <c r="I11" i="6"/>
  <c r="E26" i="6"/>
  <c r="V22" i="6"/>
  <c r="J25" i="6"/>
  <c r="V31" i="6"/>
  <c r="V11" i="6"/>
  <c r="F30" i="6"/>
  <c r="W31" i="6"/>
  <c r="W11" i="6"/>
  <c r="P23" i="6"/>
  <c r="Y22" i="6"/>
  <c r="O27" i="6"/>
  <c r="Q10" i="6"/>
  <c r="P26" i="6"/>
  <c r="R9" i="6"/>
  <c r="Q22" i="6"/>
  <c r="G26" i="6"/>
  <c r="G32" i="6"/>
  <c r="S34" i="6"/>
  <c r="G8" i="6"/>
  <c r="R16" i="6"/>
  <c r="T7" i="6"/>
  <c r="E16" i="6"/>
  <c r="F29" i="6"/>
  <c r="I15" i="6"/>
  <c r="U22" i="6"/>
  <c r="U31" i="6"/>
  <c r="U11" i="6"/>
  <c r="H29" i="6"/>
  <c r="V17" i="6"/>
  <c r="J20" i="6"/>
  <c r="J34" i="6"/>
  <c r="J12" i="6"/>
  <c r="T32" i="6"/>
  <c r="K28" i="6"/>
  <c r="K34" i="6"/>
  <c r="K12" i="6"/>
  <c r="H24" i="6"/>
  <c r="K16" i="6"/>
  <c r="P28" i="6"/>
  <c r="B14" i="6"/>
  <c r="E33" i="6"/>
  <c r="Q34" i="6"/>
  <c r="E11" i="6"/>
  <c r="D28" i="6"/>
  <c r="F10" i="6"/>
  <c r="B24" i="6"/>
  <c r="S17" i="6"/>
  <c r="S28" i="6"/>
  <c r="S8" i="6"/>
  <c r="R18" i="6"/>
  <c r="H8" i="6"/>
  <c r="T16" i="6"/>
  <c r="T31" i="6"/>
  <c r="I19" i="6"/>
  <c r="U26" i="6"/>
  <c r="I29" i="6"/>
  <c r="I34" i="6"/>
  <c r="I12" i="6"/>
  <c r="D30" i="6"/>
  <c r="J15" i="6"/>
  <c r="J24" i="6"/>
  <c r="V26" i="6"/>
  <c r="J29" i="6"/>
  <c r="V36" i="6"/>
  <c r="V12" i="6"/>
  <c r="T33" i="6"/>
  <c r="W30" i="6"/>
  <c r="N21" i="6"/>
  <c r="E36" i="6"/>
  <c r="Q11" i="6"/>
  <c r="R10" i="6"/>
  <c r="Q24" i="6"/>
  <c r="G19" i="6"/>
  <c r="G20" i="6"/>
  <c r="S27" i="6"/>
  <c r="G31" i="6"/>
  <c r="G9" i="6"/>
  <c r="R20" i="6"/>
  <c r="T8" i="6"/>
  <c r="D18" i="6"/>
  <c r="P32" i="6"/>
  <c r="U16" i="6"/>
  <c r="U21" i="6"/>
  <c r="I24" i="6"/>
  <c r="U36" i="6"/>
  <c r="U12" i="6"/>
  <c r="R32" i="6"/>
  <c r="J19" i="6"/>
  <c r="V21" i="6"/>
  <c r="J33" i="6"/>
  <c r="J7" i="6"/>
  <c r="Q15" i="6"/>
  <c r="K27" i="6"/>
  <c r="K33" i="6"/>
  <c r="K7" i="6"/>
  <c r="D15" i="6"/>
  <c r="H26" i="6"/>
  <c r="K18" i="6"/>
  <c r="H35" i="6"/>
  <c r="N29" i="6"/>
  <c r="E12" i="6"/>
  <c r="F11" i="6"/>
  <c r="Q26" i="6"/>
  <c r="S16" i="6"/>
  <c r="S22" i="6"/>
  <c r="G25" i="6"/>
  <c r="S33" i="6"/>
  <c r="S9" i="6"/>
  <c r="C22" i="6"/>
  <c r="H9" i="6"/>
  <c r="T18" i="6"/>
  <c r="T34" i="6"/>
  <c r="I28" i="6"/>
  <c r="U30" i="6"/>
  <c r="I33" i="6"/>
  <c r="U35" i="6"/>
  <c r="I7" i="6"/>
  <c r="I13" i="6"/>
  <c r="R33" i="6"/>
  <c r="J14" i="6"/>
  <c r="V16" i="6"/>
  <c r="J18" i="6"/>
  <c r="V25" i="6"/>
  <c r="J28" i="6"/>
  <c r="V30" i="6"/>
  <c r="V35" i="6"/>
  <c r="V7" i="6"/>
  <c r="G16" i="6"/>
  <c r="W29" i="6"/>
  <c r="X10" i="6"/>
  <c r="E13" i="6"/>
  <c r="R11" i="6"/>
  <c r="F28" i="6"/>
  <c r="S21" i="6"/>
  <c r="G30" i="6"/>
  <c r="G36" i="6"/>
  <c r="G10" i="6"/>
  <c r="R22" i="6"/>
  <c r="T9" i="6"/>
  <c r="D20" i="6"/>
  <c r="H36" i="6"/>
  <c r="I18" i="6"/>
  <c r="I23" i="6"/>
  <c r="U25" i="6"/>
  <c r="U7" i="6"/>
  <c r="L14" i="6"/>
  <c r="J13" i="6"/>
  <c r="J23" i="6"/>
  <c r="J32" i="6"/>
  <c r="J8" i="6"/>
  <c r="F18" i="6"/>
  <c r="K32" i="6"/>
  <c r="K8" i="6"/>
  <c r="H16" i="6"/>
  <c r="H30" i="6"/>
  <c r="W7" i="6"/>
  <c r="Q21" i="6"/>
  <c r="B36" i="6"/>
  <c r="D19" i="6"/>
  <c r="F32" i="6"/>
  <c r="C35" i="6"/>
  <c r="O10" i="6"/>
  <c r="E17" i="6"/>
  <c r="E25" i="6"/>
  <c r="R35" i="6"/>
  <c r="W9" i="6"/>
  <c r="Q23" i="6"/>
  <c r="T19" i="6"/>
  <c r="F34" i="6"/>
  <c r="C11" i="6"/>
  <c r="W17" i="6"/>
  <c r="W25" i="6"/>
  <c r="R14" i="6"/>
  <c r="W10" i="6"/>
  <c r="Q25" i="6"/>
  <c r="B35" i="6"/>
  <c r="D21" i="6"/>
  <c r="M35" i="6"/>
  <c r="O11" i="6"/>
  <c r="N18" i="6"/>
  <c r="N26" i="6"/>
  <c r="W12" i="6"/>
  <c r="K26" i="6"/>
  <c r="T21" i="6"/>
  <c r="Y36" i="6"/>
  <c r="C34" i="6"/>
  <c r="C12" i="6"/>
  <c r="E19" i="6"/>
  <c r="E27" i="6"/>
  <c r="O8" i="6"/>
  <c r="W23" i="6"/>
  <c r="R15" i="6"/>
  <c r="T27" i="6"/>
  <c r="D23" i="6"/>
  <c r="O36" i="6"/>
  <c r="O12" i="6"/>
  <c r="W19" i="6"/>
  <c r="B28" i="6"/>
  <c r="P19" i="6"/>
  <c r="F31" i="6"/>
  <c r="N36" i="6"/>
  <c r="T23" i="6"/>
  <c r="C7" i="6"/>
  <c r="C13" i="6"/>
  <c r="N20" i="6"/>
  <c r="X28" i="6"/>
  <c r="M31" i="6"/>
  <c r="P21" i="6"/>
  <c r="T36" i="6"/>
  <c r="D14" i="6"/>
  <c r="D25" i="6"/>
  <c r="O35" i="6"/>
  <c r="O7" i="6"/>
  <c r="P13" i="6"/>
  <c r="E21" i="6"/>
  <c r="R29" i="6"/>
  <c r="N22" i="6"/>
  <c r="X15" i="6"/>
  <c r="P25" i="6"/>
  <c r="E15" i="6"/>
  <c r="N35" i="6"/>
  <c r="Q14" i="6"/>
  <c r="T25" i="6"/>
  <c r="O34" i="6"/>
  <c r="C8" i="6"/>
  <c r="E14" i="6"/>
  <c r="W21" i="6"/>
  <c r="O30" i="6"/>
  <c r="O9" i="6"/>
  <c r="W35" i="6"/>
  <c r="R27" i="6"/>
  <c r="S15" i="6"/>
  <c r="G15" i="6"/>
  <c r="D27" i="6"/>
  <c r="R36" i="6"/>
  <c r="Q17" i="6"/>
  <c r="W15" i="6"/>
  <c r="T28" i="6"/>
  <c r="C9" i="6"/>
  <c r="H15" i="6"/>
  <c r="E23" i="6"/>
  <c r="H32" i="6"/>
  <c r="Q19" i="6"/>
  <c r="D17" i="6"/>
  <c r="P29" i="6"/>
  <c r="O33" i="6"/>
  <c r="D33" i="6"/>
  <c r="W36" i="6"/>
  <c r="K20" i="6"/>
  <c r="T17" i="6"/>
  <c r="N30" i="6"/>
  <c r="C36" i="6"/>
  <c r="C10" i="6"/>
  <c r="N16" i="6"/>
  <c r="N24" i="6"/>
  <c r="H34" i="6"/>
  <c r="Y113" i="6"/>
  <c r="M117" i="6"/>
  <c r="Y119" i="6"/>
  <c r="Y120" i="6"/>
  <c r="Y126" i="6"/>
  <c r="M129" i="6"/>
  <c r="N110" i="6"/>
  <c r="N111" i="6"/>
  <c r="P129" i="6"/>
  <c r="D137" i="6"/>
  <c r="E113" i="6"/>
  <c r="E116" i="6"/>
  <c r="E127" i="6"/>
  <c r="M110" i="6"/>
  <c r="Y131" i="6"/>
  <c r="B113" i="6"/>
  <c r="M116" i="6"/>
  <c r="M122" i="6"/>
  <c r="Y125" i="6"/>
  <c r="M128" i="6"/>
  <c r="N109" i="6"/>
  <c r="P109" i="6"/>
  <c r="P115" i="6"/>
  <c r="P118" i="6"/>
  <c r="D120" i="6"/>
  <c r="D125" i="6"/>
  <c r="P126" i="6"/>
  <c r="D133" i="6"/>
  <c r="D136" i="6"/>
  <c r="E129" i="6"/>
  <c r="Y112" i="6"/>
  <c r="Y124" i="6"/>
  <c r="Y130" i="6"/>
  <c r="B112" i="6"/>
  <c r="N114" i="6"/>
  <c r="N115" i="6"/>
  <c r="D111" i="6"/>
  <c r="P112" i="6"/>
  <c r="D114" i="6"/>
  <c r="D117" i="6"/>
  <c r="P123" i="6"/>
  <c r="P131" i="6"/>
  <c r="P138" i="6"/>
  <c r="Q119" i="6"/>
  <c r="E121" i="6"/>
  <c r="Q122" i="6"/>
  <c r="Q125" i="6"/>
  <c r="E133" i="6"/>
  <c r="M115" i="6"/>
  <c r="Y118" i="6"/>
  <c r="M127" i="6"/>
  <c r="B130" i="6"/>
  <c r="Q113" i="6"/>
  <c r="Q116" i="6"/>
  <c r="E118" i="6"/>
  <c r="Q127" i="6"/>
  <c r="Q130" i="6"/>
  <c r="M109" i="6"/>
  <c r="Y111" i="6"/>
  <c r="Y117" i="6"/>
  <c r="M121" i="6"/>
  <c r="Y129" i="6"/>
  <c r="B111" i="6"/>
  <c r="P120" i="6"/>
  <c r="D122" i="6"/>
  <c r="P128" i="6"/>
  <c r="D130" i="6"/>
  <c r="D132" i="6"/>
  <c r="D135" i="6"/>
  <c r="P137" i="6"/>
  <c r="E109" i="6"/>
  <c r="E112" i="6"/>
  <c r="E115" i="6"/>
  <c r="E126" i="6"/>
  <c r="Q134" i="6"/>
  <c r="M114" i="6"/>
  <c r="Y110" i="6"/>
  <c r="Y116" i="6"/>
  <c r="M119" i="6"/>
  <c r="M120" i="6"/>
  <c r="Y128" i="6"/>
  <c r="M132" i="6"/>
  <c r="B110" i="6"/>
  <c r="D110" i="6"/>
  <c r="P111" i="6"/>
  <c r="D113" i="6"/>
  <c r="P114" i="6"/>
  <c r="D119" i="6"/>
  <c r="P122" i="6"/>
  <c r="P136" i="6"/>
  <c r="M113" i="6"/>
  <c r="M125" i="6"/>
  <c r="M131" i="6"/>
  <c r="D116" i="6"/>
  <c r="P117" i="6"/>
  <c r="D121" i="6"/>
  <c r="Y109" i="6"/>
  <c r="Y115" i="6"/>
  <c r="B109" i="6"/>
  <c r="N112" i="6"/>
  <c r="B115" i="6"/>
  <c r="P127" i="6"/>
  <c r="D129" i="6"/>
  <c r="P132" i="6"/>
  <c r="D134" i="6"/>
  <c r="P135" i="6"/>
  <c r="E111" i="6"/>
  <c r="Q112" i="6"/>
  <c r="Q126" i="6"/>
  <c r="E131" i="6"/>
  <c r="Q133" i="6"/>
  <c r="Y121" i="6"/>
  <c r="M124" i="6"/>
  <c r="Y127" i="6"/>
  <c r="M130" i="6"/>
  <c r="D115" i="6"/>
  <c r="P119" i="6"/>
  <c r="D126" i="6"/>
  <c r="D138" i="6"/>
  <c r="Q118" i="6"/>
  <c r="E122" i="6"/>
  <c r="E125" i="6"/>
  <c r="M111" i="6"/>
  <c r="M112" i="6"/>
  <c r="Y114" i="6"/>
  <c r="M118" i="6"/>
  <c r="M123" i="6"/>
  <c r="B114" i="6"/>
  <c r="C110" i="6"/>
  <c r="D109" i="6"/>
  <c r="P110" i="6"/>
  <c r="D112" i="6"/>
  <c r="P113" i="6"/>
  <c r="P116" i="6"/>
  <c r="D118" i="6"/>
  <c r="D123" i="6"/>
  <c r="P124" i="6"/>
  <c r="D131" i="6"/>
  <c r="Q117" i="6"/>
  <c r="E119" i="6"/>
  <c r="Q120" i="6"/>
  <c r="Q123" i="6"/>
  <c r="Q128" i="6"/>
  <c r="E130" i="6"/>
  <c r="Q132" i="6"/>
  <c r="Q137" i="6"/>
  <c r="P130" i="6"/>
  <c r="Q111" i="6"/>
  <c r="Q138" i="6"/>
  <c r="R110" i="6"/>
  <c r="R112" i="6"/>
  <c r="R116" i="6"/>
  <c r="F128" i="6"/>
  <c r="F131" i="6"/>
  <c r="R132" i="6"/>
  <c r="F134" i="6"/>
  <c r="G125" i="6"/>
  <c r="S127" i="6"/>
  <c r="G130" i="6"/>
  <c r="S133" i="6"/>
  <c r="G136" i="6"/>
  <c r="T110" i="6"/>
  <c r="T112" i="6"/>
  <c r="T114" i="6"/>
  <c r="T118" i="6"/>
  <c r="T123" i="6"/>
  <c r="H125" i="6"/>
  <c r="H130" i="6"/>
  <c r="I109" i="6"/>
  <c r="U110" i="6"/>
  <c r="I112" i="6"/>
  <c r="U113" i="6"/>
  <c r="I115" i="6"/>
  <c r="U116" i="6"/>
  <c r="I119" i="6"/>
  <c r="U121" i="6"/>
  <c r="I124" i="6"/>
  <c r="U126" i="6"/>
  <c r="I133" i="6"/>
  <c r="V112" i="6"/>
  <c r="J124" i="6"/>
  <c r="V126" i="6"/>
  <c r="J133" i="6"/>
  <c r="K138" i="6"/>
  <c r="P121" i="6"/>
  <c r="Q121" i="6"/>
  <c r="R114" i="6"/>
  <c r="R118" i="6"/>
  <c r="F120" i="6"/>
  <c r="F125" i="6"/>
  <c r="R126" i="6"/>
  <c r="R129" i="6"/>
  <c r="G110" i="6"/>
  <c r="S111" i="6"/>
  <c r="G113" i="6"/>
  <c r="S114" i="6"/>
  <c r="G116" i="6"/>
  <c r="S117" i="6"/>
  <c r="G119" i="6"/>
  <c r="S121" i="6"/>
  <c r="S132" i="6"/>
  <c r="S138" i="6"/>
  <c r="H117" i="6"/>
  <c r="H122" i="6"/>
  <c r="T128" i="6"/>
  <c r="H135" i="6"/>
  <c r="U125" i="6"/>
  <c r="I128" i="6"/>
  <c r="U130" i="6"/>
  <c r="U135" i="6"/>
  <c r="I138" i="6"/>
  <c r="J111" i="6"/>
  <c r="J114" i="6"/>
  <c r="J119" i="6"/>
  <c r="V121" i="6"/>
  <c r="V125" i="6"/>
  <c r="V135" i="6"/>
  <c r="J138" i="6"/>
  <c r="K110" i="6"/>
  <c r="W111" i="6"/>
  <c r="K113" i="6"/>
  <c r="W114" i="6"/>
  <c r="K116" i="6"/>
  <c r="K119" i="6"/>
  <c r="K127" i="6"/>
  <c r="W128" i="6"/>
  <c r="K131" i="6"/>
  <c r="W134" i="6"/>
  <c r="L113" i="6"/>
  <c r="E136" i="6"/>
  <c r="R121" i="6"/>
  <c r="R123" i="6"/>
  <c r="G124" i="6"/>
  <c r="S126" i="6"/>
  <c r="G129" i="6"/>
  <c r="G135" i="6"/>
  <c r="H113" i="6"/>
  <c r="T125" i="6"/>
  <c r="H127" i="6"/>
  <c r="T133" i="6"/>
  <c r="U120" i="6"/>
  <c r="I123" i="6"/>
  <c r="V109" i="6"/>
  <c r="J118" i="6"/>
  <c r="V130" i="6"/>
  <c r="W117" i="6"/>
  <c r="W122" i="6"/>
  <c r="K124" i="6"/>
  <c r="W125" i="6"/>
  <c r="K137" i="6"/>
  <c r="E117" i="6"/>
  <c r="F109" i="6"/>
  <c r="F115" i="6"/>
  <c r="F117" i="6"/>
  <c r="F136" i="6"/>
  <c r="R137" i="6"/>
  <c r="S131" i="6"/>
  <c r="S137" i="6"/>
  <c r="H109" i="6"/>
  <c r="H111" i="6"/>
  <c r="H115" i="6"/>
  <c r="H119" i="6"/>
  <c r="T120" i="6"/>
  <c r="H132" i="6"/>
  <c r="T135" i="6"/>
  <c r="H137" i="6"/>
  <c r="T138" i="6"/>
  <c r="I118" i="6"/>
  <c r="U129" i="6"/>
  <c r="I132" i="6"/>
  <c r="U134" i="6"/>
  <c r="V116" i="6"/>
  <c r="V120" i="6"/>
  <c r="J123" i="6"/>
  <c r="V124" i="6"/>
  <c r="V129" i="6"/>
  <c r="J132" i="6"/>
  <c r="V133" i="6"/>
  <c r="V134" i="6"/>
  <c r="K121" i="6"/>
  <c r="K130" i="6"/>
  <c r="W133" i="6"/>
  <c r="D124" i="6"/>
  <c r="P133" i="6"/>
  <c r="F111" i="6"/>
  <c r="F113" i="6"/>
  <c r="R120" i="6"/>
  <c r="F122" i="6"/>
  <c r="F127" i="6"/>
  <c r="F130" i="6"/>
  <c r="R131" i="6"/>
  <c r="F133" i="6"/>
  <c r="R134" i="6"/>
  <c r="S120" i="6"/>
  <c r="G123" i="6"/>
  <c r="S125" i="6"/>
  <c r="G134" i="6"/>
  <c r="T117" i="6"/>
  <c r="H124" i="6"/>
  <c r="T130" i="6"/>
  <c r="U109" i="6"/>
  <c r="I111" i="6"/>
  <c r="U112" i="6"/>
  <c r="I114" i="6"/>
  <c r="U115" i="6"/>
  <c r="U119" i="6"/>
  <c r="I127" i="6"/>
  <c r="I137" i="6"/>
  <c r="V111" i="6"/>
  <c r="J127" i="6"/>
  <c r="J128" i="6"/>
  <c r="J137" i="6"/>
  <c r="W119" i="6"/>
  <c r="Y122" i="6"/>
  <c r="P134" i="6"/>
  <c r="E123" i="6"/>
  <c r="R125" i="6"/>
  <c r="R128" i="6"/>
  <c r="G109" i="6"/>
  <c r="S110" i="6"/>
  <c r="G112" i="6"/>
  <c r="S113" i="6"/>
  <c r="G115" i="6"/>
  <c r="S116" i="6"/>
  <c r="G118" i="6"/>
  <c r="G128" i="6"/>
  <c r="S136" i="6"/>
  <c r="T122" i="6"/>
  <c r="T127" i="6"/>
  <c r="H129" i="6"/>
  <c r="I117" i="6"/>
  <c r="U124" i="6"/>
  <c r="I131" i="6"/>
  <c r="U133" i="6"/>
  <c r="I136" i="6"/>
  <c r="J110" i="6"/>
  <c r="J113" i="6"/>
  <c r="V114" i="6"/>
  <c r="V115" i="6"/>
  <c r="J122" i="6"/>
  <c r="K109" i="6"/>
  <c r="W110" i="6"/>
  <c r="K112" i="6"/>
  <c r="K115" i="6"/>
  <c r="W116" i="6"/>
  <c r="K118" i="6"/>
  <c r="W127" i="6"/>
  <c r="K129" i="6"/>
  <c r="W132" i="6"/>
  <c r="W138" i="6"/>
  <c r="Y123" i="6"/>
  <c r="N113" i="6"/>
  <c r="P125" i="6"/>
  <c r="E135" i="6"/>
  <c r="Q136" i="6"/>
  <c r="R111" i="6"/>
  <c r="R113" i="6"/>
  <c r="R115" i="6"/>
  <c r="R117" i="6"/>
  <c r="F124" i="6"/>
  <c r="S119" i="6"/>
  <c r="G122" i="6"/>
  <c r="S130" i="6"/>
  <c r="G133" i="6"/>
  <c r="T113" i="6"/>
  <c r="T115" i="6"/>
  <c r="H121" i="6"/>
  <c r="T124" i="6"/>
  <c r="H126" i="6"/>
  <c r="H134" i="6"/>
  <c r="I122" i="6"/>
  <c r="U128" i="6"/>
  <c r="U138" i="6"/>
  <c r="J116" i="6"/>
  <c r="J117" i="6"/>
  <c r="V119" i="6"/>
  <c r="J126" i="6"/>
  <c r="J131" i="6"/>
  <c r="J136" i="6"/>
  <c r="V138" i="6"/>
  <c r="W113" i="6"/>
  <c r="K123" i="6"/>
  <c r="W124" i="6"/>
  <c r="K126" i="6"/>
  <c r="W131" i="6"/>
  <c r="K135" i="6"/>
  <c r="Q109" i="6"/>
  <c r="E114" i="6"/>
  <c r="E128" i="6"/>
  <c r="Q131" i="6"/>
  <c r="E138" i="6"/>
  <c r="R109" i="6"/>
  <c r="F119" i="6"/>
  <c r="R122" i="6"/>
  <c r="F135" i="6"/>
  <c r="R136" i="6"/>
  <c r="F138" i="6"/>
  <c r="S124" i="6"/>
  <c r="G127" i="6"/>
  <c r="S129" i="6"/>
  <c r="S135" i="6"/>
  <c r="T109" i="6"/>
  <c r="T111" i="6"/>
  <c r="T119" i="6"/>
  <c r="T132" i="6"/>
  <c r="I110" i="6"/>
  <c r="U118" i="6"/>
  <c r="I121" i="6"/>
  <c r="U123" i="6"/>
  <c r="I126" i="6"/>
  <c r="I135" i="6"/>
  <c r="V128" i="6"/>
  <c r="W121" i="6"/>
  <c r="W137" i="6"/>
  <c r="L110" i="6"/>
  <c r="M126" i="6"/>
  <c r="D127" i="6"/>
  <c r="E110" i="6"/>
  <c r="Q114" i="6"/>
  <c r="E124" i="6"/>
  <c r="F121" i="6"/>
  <c r="R127" i="6"/>
  <c r="F129" i="6"/>
  <c r="F132" i="6"/>
  <c r="R133" i="6"/>
  <c r="S118" i="6"/>
  <c r="G121" i="6"/>
  <c r="S128" i="6"/>
  <c r="G132" i="6"/>
  <c r="G138" i="6"/>
  <c r="H112" i="6"/>
  <c r="H114" i="6"/>
  <c r="H118" i="6"/>
  <c r="H123" i="6"/>
  <c r="H131" i="6"/>
  <c r="H136" i="6"/>
  <c r="T137" i="6"/>
  <c r="U111" i="6"/>
  <c r="I116" i="6"/>
  <c r="I130" i="6"/>
  <c r="U132" i="6"/>
  <c r="J112" i="6"/>
  <c r="V118" i="6"/>
  <c r="J120" i="6"/>
  <c r="J121" i="6"/>
  <c r="V123" i="6"/>
  <c r="V132" i="6"/>
  <c r="J135" i="6"/>
  <c r="V137" i="6"/>
  <c r="K120" i="6"/>
  <c r="W130" i="6"/>
  <c r="K134" i="6"/>
  <c r="D128" i="6"/>
  <c r="Q110" i="6"/>
  <c r="Q124" i="6"/>
  <c r="F110" i="6"/>
  <c r="F114" i="6"/>
  <c r="F116" i="6"/>
  <c r="F118" i="6"/>
  <c r="R119" i="6"/>
  <c r="F126" i="6"/>
  <c r="R130" i="6"/>
  <c r="S109" i="6"/>
  <c r="S112" i="6"/>
  <c r="G114" i="6"/>
  <c r="S115" i="6"/>
  <c r="G117" i="6"/>
  <c r="S123" i="6"/>
  <c r="G126" i="6"/>
  <c r="S134" i="6"/>
  <c r="H110" i="6"/>
  <c r="H116" i="6"/>
  <c r="T121" i="6"/>
  <c r="H128" i="6"/>
  <c r="T129" i="6"/>
  <c r="T134" i="6"/>
  <c r="I120" i="6"/>
  <c r="U122" i="6"/>
  <c r="U127" i="6"/>
  <c r="U137" i="6"/>
  <c r="J109" i="6"/>
  <c r="V110" i="6"/>
  <c r="J115" i="6"/>
  <c r="V117" i="6"/>
  <c r="V127" i="6"/>
  <c r="J130" i="6"/>
  <c r="W109" i="6"/>
  <c r="W112" i="6"/>
  <c r="K114" i="6"/>
  <c r="W115" i="6"/>
  <c r="K117" i="6"/>
  <c r="W118" i="6"/>
  <c r="K128" i="6"/>
  <c r="W136" i="6"/>
  <c r="Q115" i="6"/>
  <c r="E120" i="6"/>
  <c r="E132" i="6"/>
  <c r="E134" i="6"/>
  <c r="Q135" i="6"/>
  <c r="E137" i="6"/>
  <c r="F112" i="6"/>
  <c r="F123" i="6"/>
  <c r="R124" i="6"/>
  <c r="G111" i="6"/>
  <c r="G131" i="6"/>
  <c r="G137" i="6"/>
  <c r="T116" i="6"/>
  <c r="T126" i="6"/>
  <c r="H133" i="6"/>
  <c r="I113" i="6"/>
  <c r="U114" i="6"/>
  <c r="U117" i="6"/>
  <c r="I125" i="6"/>
  <c r="U131" i="6"/>
  <c r="U136" i="6"/>
  <c r="V113" i="6"/>
  <c r="V122" i="6"/>
  <c r="J125" i="6"/>
  <c r="J129" i="6"/>
  <c r="J134" i="6"/>
  <c r="K111" i="6"/>
  <c r="W123" i="6"/>
  <c r="K125" i="6"/>
  <c r="W126" i="6"/>
  <c r="W129" i="6"/>
  <c r="K133" i="6"/>
  <c r="Q129" i="6"/>
  <c r="R135" i="6"/>
  <c r="F137" i="6"/>
  <c r="R138" i="6"/>
  <c r="G120" i="6"/>
  <c r="S122" i="6"/>
  <c r="H120" i="6"/>
  <c r="T131" i="6"/>
  <c r="T136" i="6"/>
  <c r="H138" i="6"/>
  <c r="I129" i="6"/>
  <c r="I134" i="6"/>
  <c r="V131" i="6"/>
  <c r="V136" i="6"/>
  <c r="W120" i="6"/>
  <c r="K122" i="6"/>
  <c r="K132" i="6"/>
  <c r="W135" i="6"/>
  <c r="M134" i="6"/>
  <c r="M136" i="6"/>
  <c r="X112" i="6"/>
  <c r="X118" i="6"/>
  <c r="N118" i="6"/>
  <c r="B120" i="6"/>
  <c r="B128" i="6"/>
  <c r="N129" i="6"/>
  <c r="C109" i="6"/>
  <c r="O110" i="6"/>
  <c r="O113" i="6"/>
  <c r="C120" i="6"/>
  <c r="O126" i="6"/>
  <c r="C128" i="6"/>
  <c r="O131" i="6"/>
  <c r="C133" i="6"/>
  <c r="O134" i="6"/>
  <c r="X133" i="6"/>
  <c r="X134" i="6"/>
  <c r="C138" i="6"/>
  <c r="L137" i="6"/>
  <c r="X126" i="6"/>
  <c r="L131" i="6"/>
  <c r="B117" i="6"/>
  <c r="B125" i="6"/>
  <c r="O118" i="6"/>
  <c r="O123" i="6"/>
  <c r="C125" i="6"/>
  <c r="C136" i="6"/>
  <c r="C137" i="6"/>
  <c r="L136" i="6"/>
  <c r="Y132" i="6"/>
  <c r="Y134" i="6"/>
  <c r="M138" i="6"/>
  <c r="L115" i="6"/>
  <c r="L117" i="6"/>
  <c r="L125" i="6"/>
  <c r="L128" i="6"/>
  <c r="X129" i="6"/>
  <c r="N120" i="6"/>
  <c r="N126" i="6"/>
  <c r="N138" i="6"/>
  <c r="O115" i="6"/>
  <c r="C117" i="6"/>
  <c r="C130" i="6"/>
  <c r="O138" i="6"/>
  <c r="X120" i="6"/>
  <c r="L122" i="6"/>
  <c r="X123" i="6"/>
  <c r="B122" i="6"/>
  <c r="N123" i="6"/>
  <c r="N131" i="6"/>
  <c r="B133" i="6"/>
  <c r="N134" i="6"/>
  <c r="O112" i="6"/>
  <c r="C114" i="6"/>
  <c r="O120" i="6"/>
  <c r="C127" i="6"/>
  <c r="C135" i="6"/>
  <c r="O137" i="6"/>
  <c r="L132" i="6"/>
  <c r="L134" i="6"/>
  <c r="L138" i="6"/>
  <c r="X136" i="6"/>
  <c r="K136" i="6"/>
  <c r="Y136" i="6"/>
  <c r="X110" i="6"/>
  <c r="B119" i="6"/>
  <c r="B127" i="6"/>
  <c r="N128" i="6"/>
  <c r="B136" i="6"/>
  <c r="N137" i="6"/>
  <c r="O109" i="6"/>
  <c r="C111" i="6"/>
  <c r="C122" i="6"/>
  <c r="O125" i="6"/>
  <c r="O128" i="6"/>
  <c r="O133" i="6"/>
  <c r="L133" i="6"/>
  <c r="M133" i="6"/>
  <c r="Y138" i="6"/>
  <c r="L111" i="6"/>
  <c r="X113" i="6"/>
  <c r="X115" i="6"/>
  <c r="X117" i="6"/>
  <c r="L119" i="6"/>
  <c r="X125" i="6"/>
  <c r="B116" i="6"/>
  <c r="N117" i="6"/>
  <c r="B124" i="6"/>
  <c r="N125" i="6"/>
  <c r="C132" i="6"/>
  <c r="X132" i="6"/>
  <c r="O116" i="6"/>
  <c r="M135" i="6"/>
  <c r="L121" i="6"/>
  <c r="L127" i="6"/>
  <c r="X128" i="6"/>
  <c r="L130" i="6"/>
  <c r="X131" i="6"/>
  <c r="O114" i="6"/>
  <c r="C119" i="6"/>
  <c r="O130" i="6"/>
  <c r="C134" i="6"/>
  <c r="O136" i="6"/>
  <c r="M137" i="6"/>
  <c r="X122" i="6"/>
  <c r="L124" i="6"/>
  <c r="B121" i="6"/>
  <c r="N122" i="6"/>
  <c r="N130" i="6"/>
  <c r="B132" i="6"/>
  <c r="N133" i="6"/>
  <c r="B135" i="6"/>
  <c r="N136" i="6"/>
  <c r="C116" i="6"/>
  <c r="O117" i="6"/>
  <c r="C121" i="6"/>
  <c r="C124" i="6"/>
  <c r="C129" i="6"/>
  <c r="O135" i="6"/>
  <c r="L135" i="6"/>
  <c r="X138" i="6"/>
  <c r="O132" i="6"/>
  <c r="Y133" i="6"/>
  <c r="L109" i="6"/>
  <c r="X111" i="6"/>
  <c r="L114" i="6"/>
  <c r="L118" i="6"/>
  <c r="X119" i="6"/>
  <c r="N119" i="6"/>
  <c r="N127" i="6"/>
  <c r="B129" i="6"/>
  <c r="O111" i="6"/>
  <c r="C113" i="6"/>
  <c r="O122" i="6"/>
  <c r="O124" i="6"/>
  <c r="L116" i="6"/>
  <c r="N116" i="6"/>
  <c r="B118" i="6"/>
  <c r="N124" i="6"/>
  <c r="B126" i="6"/>
  <c r="B138" i="6"/>
  <c r="O119" i="6"/>
  <c r="O127" i="6"/>
  <c r="C131" i="6"/>
  <c r="Y137" i="6"/>
  <c r="L112" i="6"/>
  <c r="X121" i="6"/>
  <c r="L126" i="6"/>
  <c r="X127" i="6"/>
  <c r="L129" i="6"/>
  <c r="X130" i="6"/>
  <c r="B123" i="6"/>
  <c r="C115" i="6"/>
  <c r="C126" i="6"/>
  <c r="Y135" i="6"/>
  <c r="X109" i="6"/>
  <c r="X114" i="6"/>
  <c r="X116" i="6"/>
  <c r="L120" i="6"/>
  <c r="L123" i="6"/>
  <c r="X124" i="6"/>
  <c r="N121" i="6"/>
  <c r="B131" i="6"/>
  <c r="N132" i="6"/>
  <c r="B134" i="6"/>
  <c r="N135" i="6"/>
  <c r="B137" i="6"/>
  <c r="C112" i="6"/>
  <c r="C118" i="6"/>
  <c r="O121" i="6"/>
  <c r="C123" i="6"/>
  <c r="O129" i="6"/>
  <c r="X135" i="6"/>
  <c r="X137" i="6"/>
  <c r="T99" i="5"/>
  <c r="S101" i="5"/>
  <c r="R102" i="5"/>
  <c r="D103" i="5"/>
  <c r="C104" i="5"/>
  <c r="C98" i="5"/>
  <c r="B100" i="5"/>
  <c r="M101" i="5"/>
  <c r="K99" i="5"/>
  <c r="J100" i="5"/>
  <c r="I101" i="5"/>
  <c r="J97" i="5"/>
  <c r="G91" i="5"/>
  <c r="G85" i="5"/>
  <c r="G79" i="5"/>
  <c r="X97" i="5"/>
  <c r="R91" i="5"/>
  <c r="R85" i="5"/>
  <c r="R79" i="5"/>
  <c r="M99" i="5"/>
  <c r="E92" i="5"/>
  <c r="E86" i="5"/>
  <c r="E80" i="5"/>
  <c r="L101" i="5"/>
  <c r="P92" i="5"/>
  <c r="P86" i="5"/>
  <c r="P80" i="5"/>
  <c r="E104" i="5"/>
  <c r="Y98" i="5"/>
  <c r="B92" i="5"/>
  <c r="B86" i="5"/>
  <c r="B80" i="5"/>
  <c r="Q100" i="5"/>
  <c r="L92" i="5"/>
  <c r="L86" i="5"/>
  <c r="L80" i="5"/>
  <c r="M100" i="5"/>
  <c r="K92" i="5"/>
  <c r="K86" i="5"/>
  <c r="K80" i="5"/>
  <c r="L100" i="5"/>
  <c r="J92" i="5"/>
  <c r="J86" i="5"/>
  <c r="H99" i="5"/>
  <c r="G101" i="5"/>
  <c r="F102" i="5"/>
  <c r="P102" i="5"/>
  <c r="O103" i="5"/>
  <c r="O97" i="5"/>
  <c r="N99" i="5"/>
  <c r="W104" i="5"/>
  <c r="W98" i="5"/>
  <c r="V99" i="5"/>
  <c r="U100" i="5"/>
  <c r="S96" i="5"/>
  <c r="S90" i="5"/>
  <c r="S84" i="5"/>
  <c r="S78" i="5"/>
  <c r="G97" i="5"/>
  <c r="F91" i="5"/>
  <c r="F85" i="5"/>
  <c r="F79" i="5"/>
  <c r="W97" i="5"/>
  <c r="Q91" i="5"/>
  <c r="Q85" i="5"/>
  <c r="Q79" i="5"/>
  <c r="L99" i="5"/>
  <c r="D92" i="5"/>
  <c r="D86" i="5"/>
  <c r="D80" i="5"/>
  <c r="E101" i="5"/>
  <c r="R97" i="5"/>
  <c r="N91" i="5"/>
  <c r="N85" i="5"/>
  <c r="N79" i="5"/>
  <c r="Q98" i="5"/>
  <c r="X91" i="5"/>
  <c r="X85" i="5"/>
  <c r="X79" i="5"/>
  <c r="M98" i="5"/>
  <c r="W91" i="5"/>
  <c r="W85" i="5"/>
  <c r="W79" i="5"/>
  <c r="L98" i="5"/>
  <c r="V91" i="5"/>
  <c r="V85" i="5"/>
  <c r="V79" i="5"/>
  <c r="F98" i="5"/>
  <c r="H96" i="5"/>
  <c r="H90" i="5"/>
  <c r="H84" i="5"/>
  <c r="H78" i="5"/>
  <c r="M85" i="5"/>
  <c r="I83" i="5"/>
  <c r="C81" i="5"/>
  <c r="U78" i="5"/>
  <c r="C94" i="5"/>
  <c r="Y91" i="5"/>
  <c r="U89" i="5"/>
  <c r="M86" i="5"/>
  <c r="M84" i="5"/>
  <c r="O82" i="5"/>
  <c r="Y80" i="5"/>
  <c r="T104" i="5"/>
  <c r="T98" i="5"/>
  <c r="S100" i="5"/>
  <c r="R101" i="5"/>
  <c r="D102" i="5"/>
  <c r="C103" i="5"/>
  <c r="C97" i="5"/>
  <c r="B99" i="5"/>
  <c r="K104" i="5"/>
  <c r="K98" i="5"/>
  <c r="J99" i="5"/>
  <c r="I100" i="5"/>
  <c r="G96" i="5"/>
  <c r="G90" i="5"/>
  <c r="G84" i="5"/>
  <c r="G78" i="5"/>
  <c r="R96" i="5"/>
  <c r="R90" i="5"/>
  <c r="R84" i="5"/>
  <c r="R78" i="5"/>
  <c r="F97" i="5"/>
  <c r="E91" i="5"/>
  <c r="E85" i="5"/>
  <c r="E79" i="5"/>
  <c r="V97" i="5"/>
  <c r="P91" i="5"/>
  <c r="P85" i="5"/>
  <c r="P79" i="5"/>
  <c r="E99" i="5"/>
  <c r="B97" i="5"/>
  <c r="B91" i="5"/>
  <c r="B85" i="5"/>
  <c r="B79" i="5"/>
  <c r="P97" i="5"/>
  <c r="L91" i="5"/>
  <c r="L85" i="5"/>
  <c r="L79" i="5"/>
  <c r="N97" i="5"/>
  <c r="K91" i="5"/>
  <c r="K85" i="5"/>
  <c r="K79" i="5"/>
  <c r="M97" i="5"/>
  <c r="J91" i="5"/>
  <c r="J85" i="5"/>
  <c r="H104" i="5"/>
  <c r="H98" i="5"/>
  <c r="G100" i="5"/>
  <c r="F101" i="5"/>
  <c r="P101" i="5"/>
  <c r="O102" i="5"/>
  <c r="N104" i="5"/>
  <c r="N98" i="5"/>
  <c r="W103" i="5"/>
  <c r="V104" i="5"/>
  <c r="V98" i="5"/>
  <c r="U99" i="5"/>
  <c r="S95" i="5"/>
  <c r="S89" i="5"/>
  <c r="S83" i="5"/>
  <c r="S77" i="5"/>
  <c r="F96" i="5"/>
  <c r="F90" i="5"/>
  <c r="F84" i="5"/>
  <c r="F78" i="5"/>
  <c r="Q96" i="5"/>
  <c r="Q90" i="5"/>
  <c r="Q84" i="5"/>
  <c r="Q78" i="5"/>
  <c r="E97" i="5"/>
  <c r="D91" i="5"/>
  <c r="D85" i="5"/>
  <c r="D79" i="5"/>
  <c r="S97" i="5"/>
  <c r="N96" i="5"/>
  <c r="N90" i="5"/>
  <c r="N84" i="5"/>
  <c r="N78" i="5"/>
  <c r="X96" i="5"/>
  <c r="X90" i="5"/>
  <c r="X84" i="5"/>
  <c r="X78" i="5"/>
  <c r="W96" i="5"/>
  <c r="W90" i="5"/>
  <c r="W84" i="5"/>
  <c r="W78" i="5"/>
  <c r="V96" i="5"/>
  <c r="V90" i="5"/>
  <c r="V84" i="5"/>
  <c r="T103" i="5"/>
  <c r="T97" i="5"/>
  <c r="S99" i="5"/>
  <c r="R100" i="5"/>
  <c r="D101" i="5"/>
  <c r="C102" i="5"/>
  <c r="B104" i="5"/>
  <c r="B98" i="5"/>
  <c r="K103" i="5"/>
  <c r="J104" i="5"/>
  <c r="H103" i="5"/>
  <c r="H97" i="5"/>
  <c r="G99" i="5"/>
  <c r="F100" i="5"/>
  <c r="P100" i="5"/>
  <c r="O101" i="5"/>
  <c r="N103" i="5"/>
  <c r="Y104" i="5"/>
  <c r="W102" i="5"/>
  <c r="V103" i="5"/>
  <c r="U104" i="5"/>
  <c r="U98" i="5"/>
  <c r="S94" i="5"/>
  <c r="S88" i="5"/>
  <c r="S82" i="5"/>
  <c r="S76" i="5"/>
  <c r="F95" i="5"/>
  <c r="F89" i="5"/>
  <c r="F83" i="5"/>
  <c r="F77" i="5"/>
  <c r="Q95" i="5"/>
  <c r="Q89" i="5"/>
  <c r="Q83" i="5"/>
  <c r="Q77" i="5"/>
  <c r="D96" i="5"/>
  <c r="D90" i="5"/>
  <c r="D84" i="5"/>
  <c r="D78" i="5"/>
  <c r="O96" i="5"/>
  <c r="N95" i="5"/>
  <c r="N89" i="5"/>
  <c r="N83" i="5"/>
  <c r="N77" i="5"/>
  <c r="X95" i="5"/>
  <c r="X89" i="5"/>
  <c r="X83" i="5"/>
  <c r="X77" i="5"/>
  <c r="W95" i="5"/>
  <c r="W89" i="5"/>
  <c r="W83" i="5"/>
  <c r="W77" i="5"/>
  <c r="V95" i="5"/>
  <c r="V89" i="5"/>
  <c r="V83" i="5"/>
  <c r="V77" i="5"/>
  <c r="U95" i="5"/>
  <c r="H94" i="5"/>
  <c r="T102" i="5"/>
  <c r="S104" i="5"/>
  <c r="S98" i="5"/>
  <c r="R99" i="5"/>
  <c r="D100" i="5"/>
  <c r="C101" i="5"/>
  <c r="B103" i="5"/>
  <c r="M104" i="5"/>
  <c r="K102" i="5"/>
  <c r="J103" i="5"/>
  <c r="I104" i="5"/>
  <c r="I98" i="5"/>
  <c r="G94" i="5"/>
  <c r="G88" i="5"/>
  <c r="G82" i="5"/>
  <c r="G76" i="5"/>
  <c r="R94" i="5"/>
  <c r="R88" i="5"/>
  <c r="R82" i="5"/>
  <c r="R76" i="5"/>
  <c r="E95" i="5"/>
  <c r="E89" i="5"/>
  <c r="E83" i="5"/>
  <c r="E77" i="5"/>
  <c r="P95" i="5"/>
  <c r="P89" i="5"/>
  <c r="P83" i="5"/>
  <c r="P77" i="5"/>
  <c r="C96" i="5"/>
  <c r="B95" i="5"/>
  <c r="B89" i="5"/>
  <c r="H102" i="5"/>
  <c r="G104" i="5"/>
  <c r="G98" i="5"/>
  <c r="F99" i="5"/>
  <c r="P99" i="5"/>
  <c r="O100" i="5"/>
  <c r="N102" i="5"/>
  <c r="Y103" i="5"/>
  <c r="W101" i="5"/>
  <c r="V102" i="5"/>
  <c r="U103" i="5"/>
  <c r="U97" i="5"/>
  <c r="S93" i="5"/>
  <c r="S87" i="5"/>
  <c r="S81" i="5"/>
  <c r="S75" i="5"/>
  <c r="F94" i="5"/>
  <c r="F88" i="5"/>
  <c r="F82" i="5"/>
  <c r="F76" i="5"/>
  <c r="Q94" i="5"/>
  <c r="Q88" i="5"/>
  <c r="Q82" i="5"/>
  <c r="Q76" i="5"/>
  <c r="D95" i="5"/>
  <c r="D89" i="5"/>
  <c r="D83" i="5"/>
  <c r="D77" i="5"/>
  <c r="O95" i="5"/>
  <c r="N94" i="5"/>
  <c r="N88" i="5"/>
  <c r="T101" i="5"/>
  <c r="S103" i="5"/>
  <c r="R104" i="5"/>
  <c r="R98" i="5"/>
  <c r="D99" i="5"/>
  <c r="C100" i="5"/>
  <c r="B102" i="5"/>
  <c r="M103" i="5"/>
  <c r="K101" i="5"/>
  <c r="H101" i="5"/>
  <c r="G103" i="5"/>
  <c r="F104" i="5"/>
  <c r="P104" i="5"/>
  <c r="P98" i="5"/>
  <c r="O99" i="5"/>
  <c r="N101" i="5"/>
  <c r="Y102" i="5"/>
  <c r="W100" i="5"/>
  <c r="V101" i="5"/>
  <c r="U102" i="5"/>
  <c r="E102" i="5"/>
  <c r="S92" i="5"/>
  <c r="S86" i="5"/>
  <c r="S80" i="5"/>
  <c r="X104" i="5"/>
  <c r="F93" i="5"/>
  <c r="F87" i="5"/>
  <c r="F81" i="5"/>
  <c r="F75" i="5"/>
  <c r="Q93" i="5"/>
  <c r="Q87" i="5"/>
  <c r="Q81" i="5"/>
  <c r="Q75" i="5"/>
  <c r="D94" i="5"/>
  <c r="D88" i="5"/>
  <c r="D82" i="5"/>
  <c r="D76" i="5"/>
  <c r="O94" i="5"/>
  <c r="N93" i="5"/>
  <c r="N87" i="5"/>
  <c r="T100" i="5"/>
  <c r="S102" i="5"/>
  <c r="R103" i="5"/>
  <c r="D104" i="5"/>
  <c r="D98" i="5"/>
  <c r="C99" i="5"/>
  <c r="B101" i="5"/>
  <c r="M102" i="5"/>
  <c r="K100" i="5"/>
  <c r="H100" i="5"/>
  <c r="G102" i="5"/>
  <c r="F103" i="5"/>
  <c r="P103" i="5"/>
  <c r="O104" i="5"/>
  <c r="O98" i="5"/>
  <c r="N100" i="5"/>
  <c r="Y101" i="5"/>
  <c r="W99" i="5"/>
  <c r="V100" i="5"/>
  <c r="U101" i="5"/>
  <c r="Y97" i="5"/>
  <c r="S91" i="5"/>
  <c r="S85" i="5"/>
  <c r="S79" i="5"/>
  <c r="Q99" i="5"/>
  <c r="F92" i="5"/>
  <c r="F86" i="5"/>
  <c r="F80" i="5"/>
  <c r="Q101" i="5"/>
  <c r="Q92" i="5"/>
  <c r="Q86" i="5"/>
  <c r="Q80" i="5"/>
  <c r="L104" i="5"/>
  <c r="D93" i="5"/>
  <c r="D87" i="5"/>
  <c r="D81" i="5"/>
  <c r="D75" i="5"/>
  <c r="Y100" i="5"/>
  <c r="N92" i="5"/>
  <c r="N86" i="5"/>
  <c r="N80" i="5"/>
  <c r="L103" i="5"/>
  <c r="X92" i="5"/>
  <c r="X86" i="5"/>
  <c r="X80" i="5"/>
  <c r="E103" i="5"/>
  <c r="W92" i="5"/>
  <c r="W86" i="5"/>
  <c r="W80" i="5"/>
  <c r="X102" i="5"/>
  <c r="V92" i="5"/>
  <c r="V86" i="5"/>
  <c r="V80" i="5"/>
  <c r="Q102" i="5"/>
  <c r="K97" i="5"/>
  <c r="H91" i="5"/>
  <c r="J102" i="5"/>
  <c r="G87" i="5"/>
  <c r="R87" i="5"/>
  <c r="E88" i="5"/>
  <c r="P88" i="5"/>
  <c r="B94" i="5"/>
  <c r="B77" i="5"/>
  <c r="L89" i="5"/>
  <c r="L77" i="5"/>
  <c r="K89" i="5"/>
  <c r="K77" i="5"/>
  <c r="J89" i="5"/>
  <c r="J79" i="5"/>
  <c r="I95" i="5"/>
  <c r="H92" i="5"/>
  <c r="H85" i="5"/>
  <c r="T78" i="5"/>
  <c r="M83" i="5"/>
  <c r="I79" i="5"/>
  <c r="C75" i="5"/>
  <c r="I90" i="5"/>
  <c r="C84" i="5"/>
  <c r="Y79" i="5"/>
  <c r="U75" i="5"/>
  <c r="O90" i="5"/>
  <c r="Y76" i="5"/>
  <c r="Y92" i="5"/>
  <c r="J101" i="5"/>
  <c r="G86" i="5"/>
  <c r="R86" i="5"/>
  <c r="E87" i="5"/>
  <c r="P87" i="5"/>
  <c r="B93" i="5"/>
  <c r="N76" i="5"/>
  <c r="X88" i="5"/>
  <c r="X76" i="5"/>
  <c r="W88" i="5"/>
  <c r="W76" i="5"/>
  <c r="V88" i="5"/>
  <c r="V78" i="5"/>
  <c r="U94" i="5"/>
  <c r="T91" i="5"/>
  <c r="T84" i="5"/>
  <c r="T77" i="5"/>
  <c r="M81" i="5"/>
  <c r="I77" i="5"/>
  <c r="M95" i="5"/>
  <c r="I88" i="5"/>
  <c r="C82" i="5"/>
  <c r="Y77" i="5"/>
  <c r="O92" i="5"/>
  <c r="O84" i="5"/>
  <c r="Y94" i="5"/>
  <c r="Y86" i="5"/>
  <c r="J98" i="5"/>
  <c r="G83" i="5"/>
  <c r="R83" i="5"/>
  <c r="E84" i="5"/>
  <c r="P84" i="5"/>
  <c r="B90" i="5"/>
  <c r="B76" i="5"/>
  <c r="L88" i="5"/>
  <c r="L76" i="5"/>
  <c r="K88" i="5"/>
  <c r="K76" i="5"/>
  <c r="J88" i="5"/>
  <c r="J78" i="5"/>
  <c r="L102" i="5"/>
  <c r="T90" i="5"/>
  <c r="T83" i="5"/>
  <c r="H77" i="5"/>
  <c r="M79" i="5"/>
  <c r="I75" i="5"/>
  <c r="U92" i="5"/>
  <c r="I86" i="5"/>
  <c r="C80" i="5"/>
  <c r="Y75" i="5"/>
  <c r="O86" i="5"/>
  <c r="O78" i="5"/>
  <c r="O88" i="5"/>
  <c r="I103" i="5"/>
  <c r="G81" i="5"/>
  <c r="R81" i="5"/>
  <c r="E82" i="5"/>
  <c r="P82" i="5"/>
  <c r="B88" i="5"/>
  <c r="N75" i="5"/>
  <c r="X87" i="5"/>
  <c r="X75" i="5"/>
  <c r="W87" i="5"/>
  <c r="W75" i="5"/>
  <c r="V87" i="5"/>
  <c r="J77" i="5"/>
  <c r="Y99" i="5"/>
  <c r="T89" i="5"/>
  <c r="H83" i="5"/>
  <c r="T76" i="5"/>
  <c r="M77" i="5"/>
  <c r="M96" i="5"/>
  <c r="U90" i="5"/>
  <c r="I84" i="5"/>
  <c r="C78" i="5"/>
  <c r="X100" i="5"/>
  <c r="O80" i="5"/>
  <c r="M90" i="5"/>
  <c r="O76" i="5"/>
  <c r="I102" i="5"/>
  <c r="G80" i="5"/>
  <c r="R80" i="5"/>
  <c r="E81" i="5"/>
  <c r="P81" i="5"/>
  <c r="B87" i="5"/>
  <c r="B75" i="5"/>
  <c r="L87" i="5"/>
  <c r="L75" i="5"/>
  <c r="K87" i="5"/>
  <c r="K75" i="5"/>
  <c r="J87" i="5"/>
  <c r="V76" i="5"/>
  <c r="E98" i="5"/>
  <c r="H89" i="5"/>
  <c r="T82" i="5"/>
  <c r="H76" i="5"/>
  <c r="M75" i="5"/>
  <c r="C93" i="5"/>
  <c r="U88" i="5"/>
  <c r="I82" i="5"/>
  <c r="C76" i="5"/>
  <c r="U93" i="5"/>
  <c r="M92" i="5"/>
  <c r="M78" i="5"/>
  <c r="M94" i="5"/>
  <c r="I99" i="5"/>
  <c r="G77" i="5"/>
  <c r="R77" i="5"/>
  <c r="E78" i="5"/>
  <c r="P78" i="5"/>
  <c r="B84" i="5"/>
  <c r="L96" i="5"/>
  <c r="L84" i="5"/>
  <c r="K96" i="5"/>
  <c r="K84" i="5"/>
  <c r="J96" i="5"/>
  <c r="J84" i="5"/>
  <c r="J76" i="5"/>
  <c r="T96" i="5"/>
  <c r="T88" i="5"/>
  <c r="H82" i="5"/>
  <c r="T75" i="5"/>
  <c r="Y96" i="5"/>
  <c r="C91" i="5"/>
  <c r="U86" i="5"/>
  <c r="I80" i="5"/>
  <c r="Q103" i="5"/>
  <c r="U91" i="5"/>
  <c r="M80" i="5"/>
  <c r="X98" i="5"/>
  <c r="M88" i="5"/>
  <c r="I97" i="5"/>
  <c r="G75" i="5"/>
  <c r="R75" i="5"/>
  <c r="E76" i="5"/>
  <c r="P76" i="5"/>
  <c r="B83" i="5"/>
  <c r="L95" i="5"/>
  <c r="L83" i="5"/>
  <c r="K95" i="5"/>
  <c r="K83" i="5"/>
  <c r="J95" i="5"/>
  <c r="J83" i="5"/>
  <c r="V75" i="5"/>
  <c r="T95" i="5"/>
  <c r="H88" i="5"/>
  <c r="T81" i="5"/>
  <c r="H75" i="5"/>
  <c r="I93" i="5"/>
  <c r="C89" i="5"/>
  <c r="U84" i="5"/>
  <c r="I78" i="5"/>
  <c r="Y93" i="5"/>
  <c r="U87" i="5"/>
  <c r="O91" i="5"/>
  <c r="O89" i="5"/>
  <c r="M82" i="5"/>
  <c r="X99" i="5"/>
  <c r="X101" i="5"/>
  <c r="Q104" i="5"/>
  <c r="E75" i="5"/>
  <c r="P75" i="5"/>
  <c r="N82" i="5"/>
  <c r="X94" i="5"/>
  <c r="X82" i="5"/>
  <c r="W94" i="5"/>
  <c r="W82" i="5"/>
  <c r="V94" i="5"/>
  <c r="V82" i="5"/>
  <c r="J75" i="5"/>
  <c r="H95" i="5"/>
  <c r="T87" i="5"/>
  <c r="H81" i="5"/>
  <c r="Q97" i="5"/>
  <c r="I91" i="5"/>
  <c r="C87" i="5"/>
  <c r="U82" i="5"/>
  <c r="I76" i="5"/>
  <c r="Y89" i="5"/>
  <c r="U85" i="5"/>
  <c r="O85" i="5"/>
  <c r="O83" i="5"/>
  <c r="M76" i="5"/>
  <c r="G95" i="5"/>
  <c r="R95" i="5"/>
  <c r="E96" i="5"/>
  <c r="P96" i="5"/>
  <c r="D97" i="5"/>
  <c r="B82" i="5"/>
  <c r="L94" i="5"/>
  <c r="L82" i="5"/>
  <c r="K94" i="5"/>
  <c r="K82" i="5"/>
  <c r="J94" i="5"/>
  <c r="J82" i="5"/>
  <c r="E100" i="5"/>
  <c r="T94" i="5"/>
  <c r="H87" i="5"/>
  <c r="T80" i="5"/>
  <c r="M93" i="5"/>
  <c r="I89" i="5"/>
  <c r="C85" i="5"/>
  <c r="U80" i="5"/>
  <c r="C92" i="5"/>
  <c r="Y87" i="5"/>
  <c r="U83" i="5"/>
  <c r="O79" i="5"/>
  <c r="O77" i="5"/>
  <c r="O93" i="5"/>
  <c r="G93" i="5"/>
  <c r="R93" i="5"/>
  <c r="E94" i="5"/>
  <c r="P94" i="5"/>
  <c r="C95" i="5"/>
  <c r="N81" i="5"/>
  <c r="X93" i="5"/>
  <c r="X81" i="5"/>
  <c r="W93" i="5"/>
  <c r="W81" i="5"/>
  <c r="V93" i="5"/>
  <c r="V81" i="5"/>
  <c r="L97" i="5"/>
  <c r="T93" i="5"/>
  <c r="T86" i="5"/>
  <c r="H80" i="5"/>
  <c r="M91" i="5"/>
  <c r="I87" i="5"/>
  <c r="C83" i="5"/>
  <c r="U76" i="5"/>
  <c r="C90" i="5"/>
  <c r="Y85" i="5"/>
  <c r="U81" i="5"/>
  <c r="Y90" i="5"/>
  <c r="Y95" i="5"/>
  <c r="O87" i="5"/>
  <c r="G92" i="5"/>
  <c r="R92" i="5"/>
  <c r="E93" i="5"/>
  <c r="P93" i="5"/>
  <c r="X103" i="5"/>
  <c r="B81" i="5"/>
  <c r="L93" i="5"/>
  <c r="L81" i="5"/>
  <c r="K93" i="5"/>
  <c r="K81" i="5"/>
  <c r="J93" i="5"/>
  <c r="J81" i="5"/>
  <c r="U96" i="5"/>
  <c r="H93" i="5"/>
  <c r="H86" i="5"/>
  <c r="T79" i="5"/>
  <c r="M89" i="5"/>
  <c r="I85" i="5"/>
  <c r="C79" i="5"/>
  <c r="I94" i="5"/>
  <c r="C88" i="5"/>
  <c r="Y83" i="5"/>
  <c r="U79" i="5"/>
  <c r="Y84" i="5"/>
  <c r="Y88" i="5"/>
  <c r="O81" i="5"/>
  <c r="G89" i="5"/>
  <c r="R89" i="5"/>
  <c r="E90" i="5"/>
  <c r="P90" i="5"/>
  <c r="B96" i="5"/>
  <c r="B78" i="5"/>
  <c r="L90" i="5"/>
  <c r="L78" i="5"/>
  <c r="K90" i="5"/>
  <c r="K78" i="5"/>
  <c r="J90" i="5"/>
  <c r="J80" i="5"/>
  <c r="I96" i="5"/>
  <c r="T92" i="5"/>
  <c r="T85" i="5"/>
  <c r="H79" i="5"/>
  <c r="M87" i="5"/>
  <c r="I81" i="5"/>
  <c r="C77" i="5"/>
  <c r="I92" i="5"/>
  <c r="C86" i="5"/>
  <c r="Y81" i="5"/>
  <c r="U77" i="5"/>
  <c r="Y78" i="5"/>
  <c r="Y82" i="5"/>
  <c r="O75" i="5"/>
  <c r="H82" i="6"/>
  <c r="Y80" i="6"/>
  <c r="B80" i="6"/>
  <c r="P76" i="6"/>
  <c r="P79" i="6"/>
  <c r="P82" i="6"/>
  <c r="D84" i="6"/>
  <c r="D89" i="6"/>
  <c r="P90" i="6"/>
  <c r="D97" i="6"/>
  <c r="Q83" i="6"/>
  <c r="Q86" i="6"/>
  <c r="E88" i="6"/>
  <c r="Q89" i="6"/>
  <c r="Q94" i="6"/>
  <c r="M77" i="6"/>
  <c r="M83" i="6"/>
  <c r="M89" i="6"/>
  <c r="Y91" i="6"/>
  <c r="N76" i="6"/>
  <c r="Y79" i="6"/>
  <c r="Y85" i="6"/>
  <c r="Y90" i="6"/>
  <c r="M95" i="6"/>
  <c r="B79" i="6"/>
  <c r="N81" i="6"/>
  <c r="P87" i="6"/>
  <c r="D94" i="6"/>
  <c r="P100" i="6"/>
  <c r="E76" i="6"/>
  <c r="Q77" i="6"/>
  <c r="Q91" i="6"/>
  <c r="Q97" i="6"/>
  <c r="M76" i="6"/>
  <c r="M82" i="6"/>
  <c r="Y84" i="6"/>
  <c r="M88" i="6"/>
  <c r="M94" i="6"/>
  <c r="Y97" i="6"/>
  <c r="N75" i="6"/>
  <c r="D91" i="6"/>
  <c r="P92" i="6"/>
  <c r="D99" i="6"/>
  <c r="D102" i="6"/>
  <c r="B88" i="6"/>
  <c r="E90" i="6"/>
  <c r="M75" i="6"/>
  <c r="M87" i="6"/>
  <c r="B78" i="6"/>
  <c r="P75" i="6"/>
  <c r="D77" i="6"/>
  <c r="P78" i="6"/>
  <c r="D80" i="6"/>
  <c r="P81" i="6"/>
  <c r="D88" i="6"/>
  <c r="P89" i="6"/>
  <c r="D96" i="6"/>
  <c r="P97" i="6"/>
  <c r="Q76" i="6"/>
  <c r="E81" i="6"/>
  <c r="E87" i="6"/>
  <c r="Q88" i="6"/>
  <c r="E95" i="6"/>
  <c r="Y78" i="6"/>
  <c r="M81" i="6"/>
  <c r="M86" i="6"/>
  <c r="Y89" i="6"/>
  <c r="M93" i="6"/>
  <c r="Y96" i="6"/>
  <c r="N80" i="6"/>
  <c r="D83" i="6"/>
  <c r="P84" i="6"/>
  <c r="P99" i="6"/>
  <c r="P104" i="6"/>
  <c r="Q82" i="6"/>
  <c r="E84" i="6"/>
  <c r="Q85" i="6"/>
  <c r="Q93" i="6"/>
  <c r="Q96" i="6"/>
  <c r="E104" i="6"/>
  <c r="B90" i="6"/>
  <c r="Y77" i="6"/>
  <c r="Y83" i="6"/>
  <c r="M80" i="6"/>
  <c r="Y88" i="6"/>
  <c r="M92" i="6"/>
  <c r="D82" i="6"/>
  <c r="P83" i="6"/>
  <c r="P86" i="6"/>
  <c r="P91" i="6"/>
  <c r="D93" i="6"/>
  <c r="D98" i="6"/>
  <c r="Y76" i="6"/>
  <c r="Y82" i="6"/>
  <c r="M85" i="6"/>
  <c r="B76" i="6"/>
  <c r="N78" i="6"/>
  <c r="N79" i="6"/>
  <c r="D76" i="6"/>
  <c r="P77" i="6"/>
  <c r="D79" i="6"/>
  <c r="P80" i="6"/>
  <c r="D85" i="6"/>
  <c r="D90" i="6"/>
  <c r="D95" i="6"/>
  <c r="P96" i="6"/>
  <c r="P102" i="6"/>
  <c r="M78" i="6"/>
  <c r="M79" i="6"/>
  <c r="Y87" i="6"/>
  <c r="M91" i="6"/>
  <c r="Y93" i="6"/>
  <c r="Y94" i="6"/>
  <c r="P88" i="6"/>
  <c r="E83" i="6"/>
  <c r="Q87" i="6"/>
  <c r="E94" i="6"/>
  <c r="Y75" i="6"/>
  <c r="Y81" i="6"/>
  <c r="M84" i="6"/>
  <c r="Y86" i="6"/>
  <c r="M97" i="6"/>
  <c r="B75" i="6"/>
  <c r="N77" i="6"/>
  <c r="B81" i="6"/>
  <c r="B92" i="6"/>
  <c r="D87" i="6"/>
  <c r="P93" i="6"/>
  <c r="D100" i="6"/>
  <c r="P101" i="6"/>
  <c r="Q75" i="6"/>
  <c r="E77" i="6"/>
  <c r="Q78" i="6"/>
  <c r="E80" i="6"/>
  <c r="Q81" i="6"/>
  <c r="Q92" i="6"/>
  <c r="L100" i="6"/>
  <c r="M90" i="6"/>
  <c r="Y92" i="6"/>
  <c r="M96" i="6"/>
  <c r="P85" i="6"/>
  <c r="D92" i="6"/>
  <c r="P98" i="6"/>
  <c r="D104" i="6"/>
  <c r="E91" i="6"/>
  <c r="E101" i="6"/>
  <c r="E82" i="6"/>
  <c r="E96" i="6"/>
  <c r="R80" i="6"/>
  <c r="R87" i="6"/>
  <c r="R101" i="6"/>
  <c r="F103" i="6"/>
  <c r="R104" i="6"/>
  <c r="G86" i="6"/>
  <c r="S88" i="6"/>
  <c r="H86" i="6"/>
  <c r="T97" i="6"/>
  <c r="T102" i="6"/>
  <c r="H104" i="6"/>
  <c r="I91" i="6"/>
  <c r="U101" i="6"/>
  <c r="J75" i="6"/>
  <c r="J81" i="6"/>
  <c r="J85" i="6"/>
  <c r="V87" i="6"/>
  <c r="V96" i="6"/>
  <c r="V101" i="6"/>
  <c r="J104" i="6"/>
  <c r="K88" i="6"/>
  <c r="W89" i="6"/>
  <c r="W95" i="6"/>
  <c r="W101" i="6"/>
  <c r="M98" i="6"/>
  <c r="D78" i="6"/>
  <c r="E92" i="6"/>
  <c r="Q98" i="6"/>
  <c r="E103" i="6"/>
  <c r="R76" i="6"/>
  <c r="R78" i="6"/>
  <c r="R82" i="6"/>
  <c r="F97" i="6"/>
  <c r="R98" i="6"/>
  <c r="F100" i="6"/>
  <c r="S99" i="6"/>
  <c r="G102" i="6"/>
  <c r="G94" i="6"/>
  <c r="T76" i="6"/>
  <c r="T78" i="6"/>
  <c r="T80" i="6"/>
  <c r="T84" i="6"/>
  <c r="T89" i="6"/>
  <c r="H96" i="6"/>
  <c r="I75" i="6"/>
  <c r="I78" i="6"/>
  <c r="U79" i="6"/>
  <c r="I81" i="6"/>
  <c r="U87" i="6"/>
  <c r="I90" i="6"/>
  <c r="I95" i="6"/>
  <c r="I99" i="6"/>
  <c r="J94" i="6"/>
  <c r="J98" i="6"/>
  <c r="W83" i="6"/>
  <c r="W86" i="6"/>
  <c r="K104" i="6"/>
  <c r="E78" i="6"/>
  <c r="Q100" i="6"/>
  <c r="F86" i="6"/>
  <c r="F91" i="6"/>
  <c r="R92" i="6"/>
  <c r="F94" i="6"/>
  <c r="R95" i="6"/>
  <c r="G76" i="6"/>
  <c r="S77" i="6"/>
  <c r="G79" i="6"/>
  <c r="S80" i="6"/>
  <c r="G82" i="6"/>
  <c r="S83" i="6"/>
  <c r="S87" i="6"/>
  <c r="G91" i="6"/>
  <c r="S98" i="6"/>
  <c r="S104" i="6"/>
  <c r="T94" i="6"/>
  <c r="H101" i="6"/>
  <c r="U76" i="6"/>
  <c r="I85" i="6"/>
  <c r="U91" i="6"/>
  <c r="I94" i="6"/>
  <c r="U96" i="6"/>
  <c r="U100" i="6"/>
  <c r="I104" i="6"/>
  <c r="V78" i="6"/>
  <c r="J80" i="6"/>
  <c r="V81" i="6"/>
  <c r="V86" i="6"/>
  <c r="V95" i="6"/>
  <c r="V100" i="6"/>
  <c r="K76" i="6"/>
  <c r="W77" i="6"/>
  <c r="K79" i="6"/>
  <c r="W80" i="6"/>
  <c r="K82" i="6"/>
  <c r="K85" i="6"/>
  <c r="K98" i="6"/>
  <c r="W100" i="6"/>
  <c r="E102" i="6"/>
  <c r="Q103" i="6"/>
  <c r="F77" i="6"/>
  <c r="F79" i="6"/>
  <c r="R84" i="6"/>
  <c r="R89" i="6"/>
  <c r="G90" i="6"/>
  <c r="S93" i="6"/>
  <c r="G96" i="6"/>
  <c r="H83" i="6"/>
  <c r="H88" i="6"/>
  <c r="H93" i="6"/>
  <c r="T99" i="6"/>
  <c r="U82" i="6"/>
  <c r="U86" i="6"/>
  <c r="I103" i="6"/>
  <c r="V75" i="6"/>
  <c r="V91" i="6"/>
  <c r="J103" i="6"/>
  <c r="J77" i="6"/>
  <c r="W88" i="6"/>
  <c r="W94" i="6"/>
  <c r="K103" i="6"/>
  <c r="B77" i="6"/>
  <c r="E79" i="6"/>
  <c r="E93" i="6"/>
  <c r="E99" i="6"/>
  <c r="F75" i="6"/>
  <c r="F81" i="6"/>
  <c r="F83" i="6"/>
  <c r="F102" i="6"/>
  <c r="R103" i="6"/>
  <c r="G85" i="6"/>
  <c r="G95" i="6"/>
  <c r="S97" i="6"/>
  <c r="G101" i="6"/>
  <c r="S103" i="6"/>
  <c r="H75" i="6"/>
  <c r="H77" i="6"/>
  <c r="H79" i="6"/>
  <c r="H81" i="6"/>
  <c r="H85" i="6"/>
  <c r="T86" i="6"/>
  <c r="T91" i="6"/>
  <c r="H98" i="6"/>
  <c r="H103" i="6"/>
  <c r="T104" i="6"/>
  <c r="I84" i="6"/>
  <c r="I88" i="6"/>
  <c r="I98" i="6"/>
  <c r="J83" i="6"/>
  <c r="J84" i="6"/>
  <c r="J89" i="6"/>
  <c r="V90" i="6"/>
  <c r="V99" i="6"/>
  <c r="K87" i="6"/>
  <c r="K90" i="6"/>
  <c r="W91" i="6"/>
  <c r="K93" i="6"/>
  <c r="K97" i="6"/>
  <c r="W99" i="6"/>
  <c r="D81" i="6"/>
  <c r="E75" i="6"/>
  <c r="Q79" i="6"/>
  <c r="E97" i="6"/>
  <c r="F85" i="6"/>
  <c r="R86" i="6"/>
  <c r="F88" i="6"/>
  <c r="R97" i="6"/>
  <c r="F99" i="6"/>
  <c r="R100" i="6"/>
  <c r="S86" i="6"/>
  <c r="S91" i="6"/>
  <c r="S92" i="6"/>
  <c r="S96" i="6"/>
  <c r="G100" i="6"/>
  <c r="H90" i="6"/>
  <c r="T96" i="6"/>
  <c r="U75" i="6"/>
  <c r="I77" i="6"/>
  <c r="U78" i="6"/>
  <c r="U81" i="6"/>
  <c r="U85" i="6"/>
  <c r="I89" i="6"/>
  <c r="I93" i="6"/>
  <c r="V85" i="6"/>
  <c r="J93" i="6"/>
  <c r="V94" i="6"/>
  <c r="J97" i="6"/>
  <c r="J102" i="6"/>
  <c r="V104" i="6"/>
  <c r="W79" i="6"/>
  <c r="W85" i="6"/>
  <c r="K102" i="6"/>
  <c r="D101" i="6"/>
  <c r="R75" i="6"/>
  <c r="R91" i="6"/>
  <c r="F93" i="6"/>
  <c r="R94" i="6"/>
  <c r="F96" i="6"/>
  <c r="G75" i="6"/>
  <c r="G78" i="6"/>
  <c r="G81" i="6"/>
  <c r="G84" i="6"/>
  <c r="S102" i="6"/>
  <c r="T75" i="6"/>
  <c r="T77" i="6"/>
  <c r="T83" i="6"/>
  <c r="H95" i="6"/>
  <c r="T101" i="6"/>
  <c r="I80" i="6"/>
  <c r="U90" i="6"/>
  <c r="U95" i="6"/>
  <c r="I97" i="6"/>
  <c r="U99" i="6"/>
  <c r="I102" i="6"/>
  <c r="V77" i="6"/>
  <c r="J79" i="6"/>
  <c r="V80" i="6"/>
  <c r="J87" i="6"/>
  <c r="J88" i="6"/>
  <c r="V98" i="6"/>
  <c r="K75" i="6"/>
  <c r="W76" i="6"/>
  <c r="K78" i="6"/>
  <c r="K81" i="6"/>
  <c r="W82" i="6"/>
  <c r="K84" i="6"/>
  <c r="K96" i="6"/>
  <c r="W104" i="6"/>
  <c r="Q84" i="6"/>
  <c r="E89" i="6"/>
  <c r="Q99" i="6"/>
  <c r="Q102" i="6"/>
  <c r="R77" i="6"/>
  <c r="R79" i="6"/>
  <c r="R81" i="6"/>
  <c r="R83" i="6"/>
  <c r="F90" i="6"/>
  <c r="S76" i="6"/>
  <c r="S79" i="6"/>
  <c r="S82" i="6"/>
  <c r="S85" i="6"/>
  <c r="G88" i="6"/>
  <c r="G89" i="6"/>
  <c r="G99" i="6"/>
  <c r="T79" i="6"/>
  <c r="T81" i="6"/>
  <c r="T88" i="6"/>
  <c r="T93" i="6"/>
  <c r="H97" i="6"/>
  <c r="H100" i="6"/>
  <c r="T103" i="6"/>
  <c r="U94" i="6"/>
  <c r="U98" i="6"/>
  <c r="U104" i="6"/>
  <c r="J76" i="6"/>
  <c r="V89" i="6"/>
  <c r="J92" i="6"/>
  <c r="J101" i="6"/>
  <c r="V103" i="6"/>
  <c r="K89" i="6"/>
  <c r="K95" i="6"/>
  <c r="W98" i="6"/>
  <c r="Y99" i="6"/>
  <c r="M101" i="6"/>
  <c r="Y102" i="6"/>
  <c r="M104" i="6"/>
  <c r="E85" i="6"/>
  <c r="R88" i="6"/>
  <c r="F101" i="6"/>
  <c r="R102" i="6"/>
  <c r="S90" i="6"/>
  <c r="G93" i="6"/>
  <c r="S101" i="6"/>
  <c r="T85" i="6"/>
  <c r="H87" i="6"/>
  <c r="T90" i="6"/>
  <c r="H92" i="6"/>
  <c r="T98" i="6"/>
  <c r="I79" i="6"/>
  <c r="U80" i="6"/>
  <c r="I83" i="6"/>
  <c r="U84" i="6"/>
  <c r="U89" i="6"/>
  <c r="I92" i="6"/>
  <c r="I101" i="6"/>
  <c r="U103" i="6"/>
  <c r="X75" i="6"/>
  <c r="J82" i="6"/>
  <c r="V93" i="6"/>
  <c r="J96" i="6"/>
  <c r="W87" i="6"/>
  <c r="W90" i="6"/>
  <c r="K92" i="6"/>
  <c r="W93" i="6"/>
  <c r="K101" i="6"/>
  <c r="D75" i="6"/>
  <c r="D103" i="6"/>
  <c r="E98" i="6"/>
  <c r="F78" i="6"/>
  <c r="F87" i="6"/>
  <c r="F98" i="6"/>
  <c r="R99" i="6"/>
  <c r="F104" i="6"/>
  <c r="G77" i="6"/>
  <c r="S84" i="6"/>
  <c r="G98" i="6"/>
  <c r="G104" i="6"/>
  <c r="H80" i="6"/>
  <c r="H84" i="6"/>
  <c r="H102" i="6"/>
  <c r="I76" i="6"/>
  <c r="I82" i="6"/>
  <c r="I87" i="6"/>
  <c r="I96" i="6"/>
  <c r="I100" i="6"/>
  <c r="V79" i="6"/>
  <c r="V84" i="6"/>
  <c r="J86" i="6"/>
  <c r="J91" i="6"/>
  <c r="J95" i="6"/>
  <c r="J100" i="6"/>
  <c r="K77" i="6"/>
  <c r="K86" i="6"/>
  <c r="W97" i="6"/>
  <c r="P94" i="6"/>
  <c r="P103" i="6"/>
  <c r="Q90" i="6"/>
  <c r="Q95" i="6"/>
  <c r="F76" i="6"/>
  <c r="F80" i="6"/>
  <c r="F82" i="6"/>
  <c r="F84" i="6"/>
  <c r="R85" i="6"/>
  <c r="F92" i="6"/>
  <c r="R93" i="6"/>
  <c r="F95" i="6"/>
  <c r="S78" i="6"/>
  <c r="G80" i="6"/>
  <c r="G83" i="6"/>
  <c r="G87" i="6"/>
  <c r="S89" i="6"/>
  <c r="S94" i="6"/>
  <c r="S95" i="6"/>
  <c r="S100" i="6"/>
  <c r="H76" i="6"/>
  <c r="H78" i="6"/>
  <c r="T87" i="6"/>
  <c r="H89" i="6"/>
  <c r="H94" i="6"/>
  <c r="T95" i="6"/>
  <c r="T100" i="6"/>
  <c r="R96" i="6"/>
  <c r="U77" i="6"/>
  <c r="I86" i="6"/>
  <c r="U88" i="6"/>
  <c r="U93" i="6"/>
  <c r="V83" i="6"/>
  <c r="V97" i="6"/>
  <c r="V102" i="6"/>
  <c r="W75" i="6"/>
  <c r="W78" i="6"/>
  <c r="K80" i="6"/>
  <c r="W81" i="6"/>
  <c r="K83" i="6"/>
  <c r="K100" i="6"/>
  <c r="Y95" i="6"/>
  <c r="D86" i="6"/>
  <c r="P95" i="6"/>
  <c r="E86" i="6"/>
  <c r="E100" i="6"/>
  <c r="Q101" i="6"/>
  <c r="Q104" i="6"/>
  <c r="F89" i="6"/>
  <c r="R90" i="6"/>
  <c r="S75" i="6"/>
  <c r="S81" i="6"/>
  <c r="G92" i="6"/>
  <c r="G97" i="6"/>
  <c r="G103" i="6"/>
  <c r="T82" i="6"/>
  <c r="H91" i="6"/>
  <c r="T92" i="6"/>
  <c r="H99" i="6"/>
  <c r="U83" i="6"/>
  <c r="U92" i="6"/>
  <c r="U97" i="6"/>
  <c r="U102" i="6"/>
  <c r="V76" i="6"/>
  <c r="J78" i="6"/>
  <c r="V82" i="6"/>
  <c r="V88" i="6"/>
  <c r="J90" i="6"/>
  <c r="V92" i="6"/>
  <c r="J99" i="6"/>
  <c r="W84" i="6"/>
  <c r="K91" i="6"/>
  <c r="W92" i="6"/>
  <c r="K94" i="6"/>
  <c r="W96" i="6"/>
  <c r="K99" i="6"/>
  <c r="X87" i="6"/>
  <c r="L89" i="6"/>
  <c r="X90" i="6"/>
  <c r="B89" i="6"/>
  <c r="B97" i="6"/>
  <c r="C78" i="6"/>
  <c r="O87" i="6"/>
  <c r="C91" i="6"/>
  <c r="C102" i="6"/>
  <c r="X101" i="6"/>
  <c r="Q80" i="6"/>
  <c r="L76" i="6"/>
  <c r="X80" i="6"/>
  <c r="X82" i="6"/>
  <c r="L86" i="6"/>
  <c r="N87" i="6"/>
  <c r="N92" i="6"/>
  <c r="N98" i="6"/>
  <c r="B100" i="6"/>
  <c r="N101" i="6"/>
  <c r="B103" i="6"/>
  <c r="C75" i="6"/>
  <c r="C86" i="6"/>
  <c r="O92" i="6"/>
  <c r="C99" i="6"/>
  <c r="B86" i="6"/>
  <c r="X99" i="6"/>
  <c r="X103" i="6"/>
  <c r="L101" i="6"/>
  <c r="M102" i="6"/>
  <c r="X78" i="6"/>
  <c r="N84" i="6"/>
  <c r="B94" i="6"/>
  <c r="N95" i="6"/>
  <c r="C80" i="6"/>
  <c r="O84" i="6"/>
  <c r="O89" i="6"/>
  <c r="O97" i="6"/>
  <c r="L98" i="6"/>
  <c r="O102" i="6"/>
  <c r="X76" i="6"/>
  <c r="X84" i="6"/>
  <c r="L91" i="6"/>
  <c r="X92" i="6"/>
  <c r="L94" i="6"/>
  <c r="X95" i="6"/>
  <c r="L97" i="6"/>
  <c r="L103" i="6"/>
  <c r="B83" i="6"/>
  <c r="B91" i="6"/>
  <c r="B102" i="6"/>
  <c r="N104" i="6"/>
  <c r="O75" i="6"/>
  <c r="C77" i="6"/>
  <c r="O81" i="6"/>
  <c r="C83" i="6"/>
  <c r="C88" i="6"/>
  <c r="O94" i="6"/>
  <c r="C96" i="6"/>
  <c r="O104" i="6"/>
  <c r="L102" i="6"/>
  <c r="X102" i="6"/>
  <c r="Y98" i="6"/>
  <c r="Y100" i="6"/>
  <c r="L79" i="6"/>
  <c r="L81" i="6"/>
  <c r="L83" i="6"/>
  <c r="L88" i="6"/>
  <c r="X89" i="6"/>
  <c r="N89" i="6"/>
  <c r="B96" i="6"/>
  <c r="B99" i="6"/>
  <c r="N100" i="6"/>
  <c r="O78" i="6"/>
  <c r="C93" i="6"/>
  <c r="C101" i="6"/>
  <c r="L104" i="6"/>
  <c r="W102" i="6"/>
  <c r="X86" i="6"/>
  <c r="N86" i="6"/>
  <c r="N97" i="6"/>
  <c r="N103" i="6"/>
  <c r="O83" i="6"/>
  <c r="C85" i="6"/>
  <c r="O86" i="6"/>
  <c r="O99" i="6"/>
  <c r="O103" i="6"/>
  <c r="X104" i="6"/>
  <c r="M99" i="6"/>
  <c r="Y104" i="6"/>
  <c r="L77" i="6"/>
  <c r="L85" i="6"/>
  <c r="X91" i="6"/>
  <c r="B82" i="6"/>
  <c r="N83" i="6"/>
  <c r="B85" i="6"/>
  <c r="B93" i="6"/>
  <c r="N94" i="6"/>
  <c r="C82" i="6"/>
  <c r="C90" i="6"/>
  <c r="O91" i="6"/>
  <c r="C98" i="6"/>
  <c r="X98" i="6"/>
  <c r="X100" i="6"/>
  <c r="W103" i="6"/>
  <c r="X79" i="6"/>
  <c r="X81" i="6"/>
  <c r="X83" i="6"/>
  <c r="L93" i="6"/>
  <c r="L96" i="6"/>
  <c r="X97" i="6"/>
  <c r="N91" i="6"/>
  <c r="O77" i="6"/>
  <c r="C79" i="6"/>
  <c r="O85" i="6"/>
  <c r="O88" i="6"/>
  <c r="O93" i="6"/>
  <c r="O96" i="6"/>
  <c r="M103" i="6"/>
  <c r="L87" i="6"/>
  <c r="X88" i="6"/>
  <c r="L90" i="6"/>
  <c r="X94" i="6"/>
  <c r="N88" i="6"/>
  <c r="N96" i="6"/>
  <c r="N99" i="6"/>
  <c r="N102" i="6"/>
  <c r="C76" i="6"/>
  <c r="O80" i="6"/>
  <c r="C95" i="6"/>
  <c r="C100" i="6"/>
  <c r="O101" i="6"/>
  <c r="L75" i="6"/>
  <c r="X77" i="6"/>
  <c r="B87" i="6"/>
  <c r="B95" i="6"/>
  <c r="B98" i="6"/>
  <c r="B101" i="6"/>
  <c r="C87" i="6"/>
  <c r="O90" i="6"/>
  <c r="C92" i="6"/>
  <c r="O98" i="6"/>
  <c r="Y101" i="6"/>
  <c r="L80" i="6"/>
  <c r="L82" i="6"/>
  <c r="L84" i="6"/>
  <c r="X85" i="6"/>
  <c r="N82" i="6"/>
  <c r="N85" i="6"/>
  <c r="N93" i="6"/>
  <c r="B84" i="6"/>
  <c r="O76" i="6"/>
  <c r="C84" i="6"/>
  <c r="C89" i="6"/>
  <c r="O95" i="6"/>
  <c r="C97" i="6"/>
  <c r="C104" i="6"/>
  <c r="M100" i="6"/>
  <c r="Y103" i="6"/>
  <c r="L78" i="6"/>
  <c r="L92" i="6"/>
  <c r="X93" i="6"/>
  <c r="L95" i="6"/>
  <c r="X96" i="6"/>
  <c r="N90" i="6"/>
  <c r="B104" i="6"/>
  <c r="O79" i="6"/>
  <c r="C81" i="6"/>
  <c r="O82" i="6"/>
  <c r="C94" i="6"/>
  <c r="O100" i="6"/>
  <c r="C103" i="6"/>
  <c r="L99" i="6"/>
  <c r="G70" i="5"/>
  <c r="G64" i="5"/>
  <c r="G58" i="5"/>
  <c r="G52" i="5"/>
  <c r="G46" i="5"/>
  <c r="R65" i="5"/>
  <c r="R59" i="5"/>
  <c r="Q66" i="5"/>
  <c r="Q60" i="5"/>
  <c r="Q54" i="5"/>
  <c r="P66" i="5"/>
  <c r="P60" i="5"/>
  <c r="P54" i="5"/>
  <c r="B65" i="5"/>
  <c r="B59" i="5"/>
  <c r="B53" i="5"/>
  <c r="L66" i="5"/>
  <c r="L60" i="5"/>
  <c r="V70" i="5"/>
  <c r="V64" i="5"/>
  <c r="V58" i="5"/>
  <c r="H69" i="5"/>
  <c r="H63" i="5"/>
  <c r="H57" i="5"/>
  <c r="M69" i="5"/>
  <c r="P53" i="5"/>
  <c r="Q46" i="5"/>
  <c r="I69" i="5"/>
  <c r="O53" i="5"/>
  <c r="P46" i="5"/>
  <c r="C69" i="5"/>
  <c r="M53" i="5"/>
  <c r="O46" i="5"/>
  <c r="Y61" i="5"/>
  <c r="V50" i="5"/>
  <c r="K44" i="5"/>
  <c r="O61" i="5"/>
  <c r="R50" i="5"/>
  <c r="H44" i="5"/>
  <c r="M61" i="5"/>
  <c r="Q50" i="5"/>
  <c r="O54" i="5"/>
  <c r="J47" i="5"/>
  <c r="U62" i="5"/>
  <c r="D51" i="5"/>
  <c r="Q44" i="5"/>
  <c r="C54" i="5"/>
  <c r="U64" i="5"/>
  <c r="X41" i="5"/>
  <c r="V44" i="5"/>
  <c r="K47" i="5"/>
  <c r="U49" i="5"/>
  <c r="I53" i="5"/>
  <c r="M58" i="5"/>
  <c r="Y66" i="5"/>
  <c r="J42" i="5"/>
  <c r="I44" i="5"/>
  <c r="R46" i="5"/>
  <c r="E49" i="5"/>
  <c r="F54" i="5"/>
  <c r="S69" i="5"/>
  <c r="S63" i="5"/>
  <c r="S57" i="5"/>
  <c r="S51" i="5"/>
  <c r="S45" i="5"/>
  <c r="F65" i="5"/>
  <c r="F59" i="5"/>
  <c r="E66" i="5"/>
  <c r="E60" i="5"/>
  <c r="E54" i="5"/>
  <c r="D66" i="5"/>
  <c r="D60" i="5"/>
  <c r="N70" i="5"/>
  <c r="N64" i="5"/>
  <c r="N58" i="5"/>
  <c r="N52" i="5"/>
  <c r="X65" i="5"/>
  <c r="W70" i="5"/>
  <c r="J70" i="5"/>
  <c r="J64" i="5"/>
  <c r="J58" i="5"/>
  <c r="T68" i="5"/>
  <c r="T62" i="5"/>
  <c r="T56" i="5"/>
  <c r="M67" i="5"/>
  <c r="W52" i="5"/>
  <c r="D46" i="5"/>
  <c r="I67" i="5"/>
  <c r="V52" i="5"/>
  <c r="C46" i="5"/>
  <c r="C67" i="5"/>
  <c r="U52" i="5"/>
  <c r="B46" i="5"/>
  <c r="M60" i="5"/>
  <c r="I50" i="5"/>
  <c r="W43" i="5"/>
  <c r="C60" i="5"/>
  <c r="E50" i="5"/>
  <c r="T43" i="5"/>
  <c r="Y59" i="5"/>
  <c r="Y69" i="5"/>
  <c r="V53" i="5"/>
  <c r="U46" i="5"/>
  <c r="I61" i="5"/>
  <c r="O50" i="5"/>
  <c r="E44" i="5"/>
  <c r="X51" i="5"/>
  <c r="I60" i="5"/>
  <c r="D41" i="5"/>
  <c r="S43" i="5"/>
  <c r="Y45" i="5"/>
  <c r="O48" i="5"/>
  <c r="I51" i="5"/>
  <c r="L55" i="5"/>
  <c r="C62" i="5"/>
  <c r="M41" i="5"/>
  <c r="F43" i="5"/>
  <c r="J45" i="5"/>
  <c r="X47" i="5"/>
  <c r="C52" i="5"/>
  <c r="G69" i="5"/>
  <c r="G63" i="5"/>
  <c r="G57" i="5"/>
  <c r="G51" i="5"/>
  <c r="R70" i="5"/>
  <c r="R64" i="5"/>
  <c r="R58" i="5"/>
  <c r="Q65" i="5"/>
  <c r="Q59" i="5"/>
  <c r="Q53" i="5"/>
  <c r="P65" i="5"/>
  <c r="P59" i="5"/>
  <c r="B70" i="5"/>
  <c r="B64" i="5"/>
  <c r="B58" i="5"/>
  <c r="B52" i="5"/>
  <c r="L65" i="5"/>
  <c r="K70" i="5"/>
  <c r="V69" i="5"/>
  <c r="V63" i="5"/>
  <c r="V57" i="5"/>
  <c r="H68" i="5"/>
  <c r="H62" i="5"/>
  <c r="H56" i="5"/>
  <c r="M65" i="5"/>
  <c r="F52" i="5"/>
  <c r="O45" i="5"/>
  <c r="K65" i="5"/>
  <c r="E52" i="5"/>
  <c r="N45" i="5"/>
  <c r="I65" i="5"/>
  <c r="D52" i="5"/>
  <c r="M45" i="5"/>
  <c r="I59" i="5"/>
  <c r="T49" i="5"/>
  <c r="K43" i="5"/>
  <c r="X58" i="5"/>
  <c r="P49" i="5"/>
  <c r="H43" i="5"/>
  <c r="W58" i="5"/>
  <c r="Y67" i="5"/>
  <c r="C53" i="5"/>
  <c r="H46" i="5"/>
  <c r="W59" i="5"/>
  <c r="B50" i="5"/>
  <c r="Q43" i="5"/>
  <c r="H50" i="5"/>
  <c r="W56" i="5"/>
  <c r="O69" i="5"/>
  <c r="S42" i="5"/>
  <c r="U44" i="5"/>
  <c r="H47" i="5"/>
  <c r="R49" i="5"/>
  <c r="X52" i="5"/>
  <c r="C58" i="5"/>
  <c r="O66" i="5"/>
  <c r="I42" i="5"/>
  <c r="G44" i="5"/>
  <c r="N46" i="5"/>
  <c r="J50" i="5"/>
  <c r="S68" i="5"/>
  <c r="S62" i="5"/>
  <c r="S56" i="5"/>
  <c r="S50" i="5"/>
  <c r="F70" i="5"/>
  <c r="F64" i="5"/>
  <c r="F58" i="5"/>
  <c r="E65" i="5"/>
  <c r="E59" i="5"/>
  <c r="E53" i="5"/>
  <c r="D65" i="5"/>
  <c r="D59" i="5"/>
  <c r="N69" i="5"/>
  <c r="N63" i="5"/>
  <c r="N57" i="5"/>
  <c r="X70" i="5"/>
  <c r="X64" i="5"/>
  <c r="W69" i="5"/>
  <c r="J69" i="5"/>
  <c r="J63" i="5"/>
  <c r="J57" i="5"/>
  <c r="T67" i="5"/>
  <c r="T61" i="5"/>
  <c r="T55" i="5"/>
  <c r="Y63" i="5"/>
  <c r="O51" i="5"/>
  <c r="C45" i="5"/>
  <c r="W63" i="5"/>
  <c r="N51" i="5"/>
  <c r="B45" i="5"/>
  <c r="U63" i="5"/>
  <c r="M51" i="5"/>
  <c r="Y44" i="5"/>
  <c r="Y57" i="5"/>
  <c r="F49" i="5"/>
  <c r="W42" i="5"/>
  <c r="U57" i="5"/>
  <c r="C49" i="5"/>
  <c r="T42" i="5"/>
  <c r="R57" i="5"/>
  <c r="Y65" i="5"/>
  <c r="K52" i="5"/>
  <c r="R45" i="5"/>
  <c r="O58" i="5"/>
  <c r="M49" i="5"/>
  <c r="E43" i="5"/>
  <c r="B49" i="5"/>
  <c r="Y53" i="5"/>
  <c r="C64" i="5"/>
  <c r="V41" i="5"/>
  <c r="P43" i="5"/>
  <c r="W45" i="5"/>
  <c r="M48" i="5"/>
  <c r="C51" i="5"/>
  <c r="C55" i="5"/>
  <c r="W61" i="5"/>
  <c r="L41" i="5"/>
  <c r="D43" i="5"/>
  <c r="I45" i="5"/>
  <c r="D49" i="5"/>
  <c r="G68" i="5"/>
  <c r="G62" i="5"/>
  <c r="G56" i="5"/>
  <c r="G50" i="5"/>
  <c r="R69" i="5"/>
  <c r="R63" i="5"/>
  <c r="Q70" i="5"/>
  <c r="Q64" i="5"/>
  <c r="Q58" i="5"/>
  <c r="P70" i="5"/>
  <c r="P64" i="5"/>
  <c r="P58" i="5"/>
  <c r="B69" i="5"/>
  <c r="B63" i="5"/>
  <c r="B57" i="5"/>
  <c r="L70" i="5"/>
  <c r="L64" i="5"/>
  <c r="K69" i="5"/>
  <c r="V68" i="5"/>
  <c r="V62" i="5"/>
  <c r="V56" i="5"/>
  <c r="H67" i="5"/>
  <c r="H61" i="5"/>
  <c r="H55" i="5"/>
  <c r="M62" i="5"/>
  <c r="B51" i="5"/>
  <c r="O44" i="5"/>
  <c r="K62" i="5"/>
  <c r="Y50" i="5"/>
  <c r="N44" i="5"/>
  <c r="I62" i="5"/>
  <c r="X50" i="5"/>
  <c r="M44" i="5"/>
  <c r="Y56" i="5"/>
  <c r="Q48" i="5"/>
  <c r="K42" i="5"/>
  <c r="U56" i="5"/>
  <c r="N48" i="5"/>
  <c r="H42" i="5"/>
  <c r="R56" i="5"/>
  <c r="K64" i="5"/>
  <c r="R51" i="5"/>
  <c r="F45" i="5"/>
  <c r="M57" i="5"/>
  <c r="X48" i="5"/>
  <c r="Q42" i="5"/>
  <c r="P47" i="5"/>
  <c r="W51" i="5"/>
  <c r="U59" i="5"/>
  <c r="Y68" i="5"/>
  <c r="R42" i="5"/>
  <c r="S44" i="5"/>
  <c r="C47" i="5"/>
  <c r="Q49" i="5"/>
  <c r="R52" i="5"/>
  <c r="X57" i="5"/>
  <c r="M66" i="5"/>
  <c r="G42" i="5"/>
  <c r="D44" i="5"/>
  <c r="U47" i="5"/>
  <c r="S67" i="5"/>
  <c r="S61" i="5"/>
  <c r="S55" i="5"/>
  <c r="S49" i="5"/>
  <c r="F69" i="5"/>
  <c r="F63" i="5"/>
  <c r="E70" i="5"/>
  <c r="E64" i="5"/>
  <c r="E58" i="5"/>
  <c r="D70" i="5"/>
  <c r="D64" i="5"/>
  <c r="D58" i="5"/>
  <c r="N68" i="5"/>
  <c r="N62" i="5"/>
  <c r="N56" i="5"/>
  <c r="X69" i="5"/>
  <c r="X63" i="5"/>
  <c r="W68" i="5"/>
  <c r="J68" i="5"/>
  <c r="J62" i="5"/>
  <c r="J56" i="5"/>
  <c r="T66" i="5"/>
  <c r="T60" i="5"/>
  <c r="T54" i="5"/>
  <c r="Y60" i="5"/>
  <c r="M50" i="5"/>
  <c r="C44" i="5"/>
  <c r="W60" i="5"/>
  <c r="L50" i="5"/>
  <c r="B44" i="5"/>
  <c r="U60" i="5"/>
  <c r="K50" i="5"/>
  <c r="Y43" i="5"/>
  <c r="Y55" i="5"/>
  <c r="D48" i="5"/>
  <c r="W41" i="5"/>
  <c r="U55" i="5"/>
  <c r="Y47" i="5"/>
  <c r="T41" i="5"/>
  <c r="R55" i="5"/>
  <c r="W62" i="5"/>
  <c r="E51" i="5"/>
  <c r="R44" i="5"/>
  <c r="M56" i="5"/>
  <c r="K48" i="5"/>
  <c r="E42" i="5"/>
  <c r="K46" i="5"/>
  <c r="F50" i="5"/>
  <c r="L56" i="5"/>
  <c r="O63" i="5"/>
  <c r="U41" i="5"/>
  <c r="L43" i="5"/>
  <c r="V45" i="5"/>
  <c r="J48" i="5"/>
  <c r="W50" i="5"/>
  <c r="X54" i="5"/>
  <c r="U61" i="5"/>
  <c r="J41" i="5"/>
  <c r="Y42" i="5"/>
  <c r="L46" i="5"/>
  <c r="G67" i="5"/>
  <c r="G61" i="5"/>
  <c r="G55" i="5"/>
  <c r="G49" i="5"/>
  <c r="R68" i="5"/>
  <c r="R62" i="5"/>
  <c r="Q69" i="5"/>
  <c r="Q63" i="5"/>
  <c r="Q57" i="5"/>
  <c r="P69" i="5"/>
  <c r="P63" i="5"/>
  <c r="P57" i="5"/>
  <c r="B68" i="5"/>
  <c r="B62" i="5"/>
  <c r="B56" i="5"/>
  <c r="L69" i="5"/>
  <c r="L63" i="5"/>
  <c r="K68" i="5"/>
  <c r="V67" i="5"/>
  <c r="V61" i="5"/>
  <c r="V55" i="5"/>
  <c r="H66" i="5"/>
  <c r="H60" i="5"/>
  <c r="H54" i="5"/>
  <c r="O59" i="5"/>
  <c r="X49" i="5"/>
  <c r="O43" i="5"/>
  <c r="M59" i="5"/>
  <c r="W49" i="5"/>
  <c r="N43" i="5"/>
  <c r="L59" i="5"/>
  <c r="V49" i="5"/>
  <c r="M43" i="5"/>
  <c r="Y54" i="5"/>
  <c r="O47" i="5"/>
  <c r="K41" i="5"/>
  <c r="U54" i="5"/>
  <c r="L47" i="5"/>
  <c r="H41" i="5"/>
  <c r="R54" i="5"/>
  <c r="K61" i="5"/>
  <c r="P50" i="5"/>
  <c r="F44" i="5"/>
  <c r="M55" i="5"/>
  <c r="V47" i="5"/>
  <c r="Q41" i="5"/>
  <c r="D45" i="5"/>
  <c r="W48" i="5"/>
  <c r="R53" i="5"/>
  <c r="K59" i="5"/>
  <c r="O68" i="5"/>
  <c r="P42" i="5"/>
  <c r="P44" i="5"/>
  <c r="Y46" i="5"/>
  <c r="O49" i="5"/>
  <c r="P52" i="5"/>
  <c r="W57" i="5"/>
  <c r="O65" i="5"/>
  <c r="F42" i="5"/>
  <c r="G45" i="5"/>
  <c r="S66" i="5"/>
  <c r="S60" i="5"/>
  <c r="S54" i="5"/>
  <c r="S48" i="5"/>
  <c r="F68" i="5"/>
  <c r="F62" i="5"/>
  <c r="E69" i="5"/>
  <c r="E63" i="5"/>
  <c r="E57" i="5"/>
  <c r="D69" i="5"/>
  <c r="D63" i="5"/>
  <c r="D57" i="5"/>
  <c r="N67" i="5"/>
  <c r="N61" i="5"/>
  <c r="N55" i="5"/>
  <c r="X68" i="5"/>
  <c r="X62" i="5"/>
  <c r="W67" i="5"/>
  <c r="J67" i="5"/>
  <c r="J61" i="5"/>
  <c r="J55" i="5"/>
  <c r="T65" i="5"/>
  <c r="T59" i="5"/>
  <c r="T53" i="5"/>
  <c r="L58" i="5"/>
  <c r="K49" i="5"/>
  <c r="C43" i="5"/>
  <c r="K58" i="5"/>
  <c r="J49" i="5"/>
  <c r="B43" i="5"/>
  <c r="I58" i="5"/>
  <c r="I49" i="5"/>
  <c r="U70" i="5"/>
  <c r="D54" i="5"/>
  <c r="B47" i="5"/>
  <c r="I70" i="5"/>
  <c r="X53" i="5"/>
  <c r="W46" i="5"/>
  <c r="C70" i="5"/>
  <c r="W53" i="5"/>
  <c r="X59" i="5"/>
  <c r="C50" i="5"/>
  <c r="R43" i="5"/>
  <c r="M54" i="5"/>
  <c r="I47" i="5"/>
  <c r="E41" i="5"/>
  <c r="V43" i="5"/>
  <c r="N47" i="5"/>
  <c r="P51" i="5"/>
  <c r="C56" i="5"/>
  <c r="K63" i="5"/>
  <c r="S41" i="5"/>
  <c r="J43" i="5"/>
  <c r="T45" i="5"/>
  <c r="E48" i="5"/>
  <c r="U50" i="5"/>
  <c r="W54" i="5"/>
  <c r="C61" i="5"/>
  <c r="I41" i="5"/>
  <c r="X43" i="5"/>
  <c r="G66" i="5"/>
  <c r="G60" i="5"/>
  <c r="G54" i="5"/>
  <c r="G48" i="5"/>
  <c r="R67" i="5"/>
  <c r="R61" i="5"/>
  <c r="Q68" i="5"/>
  <c r="Q62" i="5"/>
  <c r="Q56" i="5"/>
  <c r="P68" i="5"/>
  <c r="P62" i="5"/>
  <c r="P56" i="5"/>
  <c r="B67" i="5"/>
  <c r="B61" i="5"/>
  <c r="B55" i="5"/>
  <c r="L68" i="5"/>
  <c r="L62" i="5"/>
  <c r="K67" i="5"/>
  <c r="V66" i="5"/>
  <c r="V60" i="5"/>
  <c r="V54" i="5"/>
  <c r="H65" i="5"/>
  <c r="H59" i="5"/>
  <c r="H53" i="5"/>
  <c r="K57" i="5"/>
  <c r="V48" i="5"/>
  <c r="O42" i="5"/>
  <c r="I57" i="5"/>
  <c r="U48" i="5"/>
  <c r="N42" i="5"/>
  <c r="F57" i="5"/>
  <c r="T48" i="5"/>
  <c r="U68" i="5"/>
  <c r="K53" i="5"/>
  <c r="M46" i="5"/>
  <c r="I68" i="5"/>
  <c r="F53" i="5"/>
  <c r="J46" i="5"/>
  <c r="C68" i="5"/>
  <c r="D53" i="5"/>
  <c r="U58" i="5"/>
  <c r="N49" i="5"/>
  <c r="U69" i="5"/>
  <c r="U53" i="5"/>
  <c r="T46" i="5"/>
  <c r="O70" i="5"/>
  <c r="V42" i="5"/>
  <c r="I46" i="5"/>
  <c r="D50" i="5"/>
  <c r="L53" i="5"/>
  <c r="C59" i="5"/>
  <c r="M68" i="5"/>
  <c r="M42" i="5"/>
  <c r="L44" i="5"/>
  <c r="X46" i="5"/>
  <c r="L49" i="5"/>
  <c r="O52" i="5"/>
  <c r="L57" i="5"/>
  <c r="Y70" i="5"/>
  <c r="X42" i="5"/>
  <c r="S65" i="5"/>
  <c r="S59" i="5"/>
  <c r="S53" i="5"/>
  <c r="S47" i="5"/>
  <c r="F67" i="5"/>
  <c r="F61" i="5"/>
  <c r="E68" i="5"/>
  <c r="E62" i="5"/>
  <c r="E56" i="5"/>
  <c r="D68" i="5"/>
  <c r="D62" i="5"/>
  <c r="D56" i="5"/>
  <c r="N66" i="5"/>
  <c r="N60" i="5"/>
  <c r="N54" i="5"/>
  <c r="X67" i="5"/>
  <c r="X61" i="5"/>
  <c r="W66" i="5"/>
  <c r="J66" i="5"/>
  <c r="J60" i="5"/>
  <c r="T70" i="5"/>
  <c r="T64" i="5"/>
  <c r="T58" i="5"/>
  <c r="T52" i="5"/>
  <c r="K56" i="5"/>
  <c r="I48" i="5"/>
  <c r="C42" i="5"/>
  <c r="I56" i="5"/>
  <c r="H48" i="5"/>
  <c r="B42" i="5"/>
  <c r="F56" i="5"/>
  <c r="F48" i="5"/>
  <c r="U66" i="5"/>
  <c r="Q52" i="5"/>
  <c r="X45" i="5"/>
  <c r="I66" i="5"/>
  <c r="M52" i="5"/>
  <c r="U45" i="5"/>
  <c r="C66" i="5"/>
  <c r="L52" i="5"/>
  <c r="O57" i="5"/>
  <c r="Y48" i="5"/>
  <c r="U67" i="5"/>
  <c r="Y52" i="5"/>
  <c r="F46" i="5"/>
  <c r="W64" i="5"/>
  <c r="Y41" i="5"/>
  <c r="X44" i="5"/>
  <c r="R48" i="5"/>
  <c r="L51" i="5"/>
  <c r="X55" i="5"/>
  <c r="I63" i="5"/>
  <c r="R41" i="5"/>
  <c r="I43" i="5"/>
  <c r="P45" i="5"/>
  <c r="C48" i="5"/>
  <c r="T50" i="5"/>
  <c r="L54" i="5"/>
  <c r="C65" i="5"/>
  <c r="D42" i="5"/>
  <c r="G65" i="5"/>
  <c r="G59" i="5"/>
  <c r="G53" i="5"/>
  <c r="G47" i="5"/>
  <c r="R66" i="5"/>
  <c r="R60" i="5"/>
  <c r="Q67" i="5"/>
  <c r="Q61" i="5"/>
  <c r="Q55" i="5"/>
  <c r="P67" i="5"/>
  <c r="P61" i="5"/>
  <c r="P55" i="5"/>
  <c r="B66" i="5"/>
  <c r="B60" i="5"/>
  <c r="B54" i="5"/>
  <c r="L67" i="5"/>
  <c r="L61" i="5"/>
  <c r="K66" i="5"/>
  <c r="V65" i="5"/>
  <c r="V59" i="5"/>
  <c r="H70" i="5"/>
  <c r="H64" i="5"/>
  <c r="H58" i="5"/>
  <c r="H52" i="5"/>
  <c r="K55" i="5"/>
  <c r="T47" i="5"/>
  <c r="O41" i="5"/>
  <c r="I55" i="5"/>
  <c r="R47" i="5"/>
  <c r="N41" i="5"/>
  <c r="F55" i="5"/>
  <c r="Q47" i="5"/>
  <c r="Y64" i="5"/>
  <c r="Y51" i="5"/>
  <c r="K45" i="5"/>
  <c r="O64" i="5"/>
  <c r="V51" i="5"/>
  <c r="H45" i="5"/>
  <c r="M64" i="5"/>
  <c r="U51" i="5"/>
  <c r="O56" i="5"/>
  <c r="L48" i="5"/>
  <c r="U65" i="5"/>
  <c r="J52" i="5"/>
  <c r="Q45" i="5"/>
  <c r="K60" i="5"/>
  <c r="F41" i="5"/>
  <c r="U43" i="5"/>
  <c r="M47" i="5"/>
  <c r="Y49" i="5"/>
  <c r="J53" i="5"/>
  <c r="Y58" i="5"/>
  <c r="O67" i="5"/>
  <c r="L42" i="5"/>
  <c r="J44" i="5"/>
  <c r="V46" i="5"/>
  <c r="H49" i="5"/>
  <c r="I52" i="5"/>
  <c r="O60" i="5"/>
  <c r="G41" i="5"/>
  <c r="S70" i="5"/>
  <c r="S64" i="5"/>
  <c r="S58" i="5"/>
  <c r="S52" i="5"/>
  <c r="S46" i="5"/>
  <c r="F66" i="5"/>
  <c r="F60" i="5"/>
  <c r="E67" i="5"/>
  <c r="E61" i="5"/>
  <c r="E55" i="5"/>
  <c r="D67" i="5"/>
  <c r="D61" i="5"/>
  <c r="D55" i="5"/>
  <c r="N65" i="5"/>
  <c r="N59" i="5"/>
  <c r="N53" i="5"/>
  <c r="X66" i="5"/>
  <c r="X60" i="5"/>
  <c r="W65" i="5"/>
  <c r="J65" i="5"/>
  <c r="J59" i="5"/>
  <c r="T69" i="5"/>
  <c r="T63" i="5"/>
  <c r="T57" i="5"/>
  <c r="T51" i="5"/>
  <c r="K54" i="5"/>
  <c r="F47" i="5"/>
  <c r="C41" i="5"/>
  <c r="J54" i="5"/>
  <c r="E47" i="5"/>
  <c r="B41" i="5"/>
  <c r="I54" i="5"/>
  <c r="D47" i="5"/>
  <c r="M63" i="5"/>
  <c r="K51" i="5"/>
  <c r="W44" i="5"/>
  <c r="C63" i="5"/>
  <c r="H51" i="5"/>
  <c r="T44" i="5"/>
  <c r="Y62" i="5"/>
  <c r="F51" i="5"/>
  <c r="O55" i="5"/>
  <c r="W47" i="5"/>
  <c r="I64" i="5"/>
  <c r="Q51" i="5"/>
  <c r="E45" i="5"/>
  <c r="X56" i="5"/>
  <c r="M70" i="5"/>
  <c r="U42" i="5"/>
  <c r="E46" i="5"/>
  <c r="P48" i="5"/>
  <c r="J51" i="5"/>
  <c r="W55" i="5"/>
  <c r="O62" i="5"/>
  <c r="P41" i="5"/>
  <c r="G43" i="5"/>
  <c r="L45" i="5"/>
  <c r="B48" i="5"/>
  <c r="N50" i="5"/>
  <c r="C57" i="5"/>
</calcChain>
</file>

<file path=xl/sharedStrings.xml><?xml version="1.0" encoding="utf-8"?>
<sst xmlns="http://schemas.openxmlformats.org/spreadsheetml/2006/main" count="1061" uniqueCount="135">
  <si>
    <t xml:space="preserve">Предельные уровни регулируемых цен на электрическую энергию (мощность), поставляемую ООО "Сургутэнергосбыт"  </t>
  </si>
  <si>
    <t>потребителям (покупателям) с максимальной мощностью энергопринимающих устройств менее 670 кВт, от 670 кВт до 10 МВт в сентябре 2023 года</t>
  </si>
  <si>
    <t xml:space="preserve">                                                               </t>
  </si>
  <si>
    <t>1. ПЕРВАЯ ЦЕНОВАЯ КАТЕГОРИЯ</t>
  </si>
  <si>
    <t>(для объемов покупки электрической энергии (мощности), учет которых осуществляется в целом за расчетный период)</t>
  </si>
  <si>
    <t>1. Предельный уровень регулируемых цен</t>
  </si>
  <si>
    <t>ВН</t>
  </si>
  <si>
    <t>СН1</t>
  </si>
  <si>
    <t>СН2</t>
  </si>
  <si>
    <t>НН</t>
  </si>
  <si>
    <t>Предельный уровень регулируемых цен, рублей/МВт*ч без НДС</t>
  </si>
  <si>
    <t>2. Средневзвешенная регулируемая цена на электрическую энергию (мощность), используемая для расчета предельного уровня регулируемой цены по первой ценовой категории, рублей/МВт*ч без НДС</t>
  </si>
  <si>
    <t>3. Составляющие расчета средневзвешенной регулируемой цены на электрическую энергию (мощность), используемые для расчета предельного уровня регулируемой цены по первой ценовой категории:</t>
  </si>
  <si>
    <t>а) средневзвешенная регулируемая цена на электрическую энергию на оптовом рынке, рублей/МВт*ч</t>
  </si>
  <si>
    <t>б) средневзвешенная регулируемая цена на мощность на оптовом рынке, рублей/МВт</t>
  </si>
  <si>
    <t>в) коэффициент оплаты мощности потребителями (покупателями), осуществляющими расчеты по первой ценовой категории, 1/час</t>
  </si>
  <si>
    <t>г) объем фактического пикового потребления гарантирующего поставщика на оптовом рынке, МВт</t>
  </si>
  <si>
    <t>д) величина мощности, соответствующей покупке электрической энергии гарантирующим поставщиком у производителей электрической энергии (мощности) на розничных рынках, МВт</t>
  </si>
  <si>
    <t>е) сумма величин мощности, оплачиваемой на розничном рынке потребителями (покупателями), осуществляющими расчеты по второй-шестой ценовым категориям, МВт</t>
  </si>
  <si>
    <t>в том числе:</t>
  </si>
  <si>
    <t>по второй ценовой категории, МВт</t>
  </si>
  <si>
    <t>по третьей ценовой категории, МВт</t>
  </si>
  <si>
    <t>по четвертой ценовой категории, МВт</t>
  </si>
  <si>
    <t>по пятой ценовой категории, МВт</t>
  </si>
  <si>
    <t>по шестой ценовой категории, МВт</t>
  </si>
  <si>
    <t>ж) объем потребления мощности населением и приравненными к нему категориями потребителей, МВт</t>
  </si>
  <si>
    <t>з) объем потребления электрической энергии потребителями (покупателями), осуществляющими расчеты по второй ценовой категории, МВт*ч</t>
  </si>
  <si>
    <t>для трех зон суток, МВт*ч</t>
  </si>
  <si>
    <t>по ночной зоне суток. МВт*ч</t>
  </si>
  <si>
    <t>по полупиковой зоне суток. МВт*ч</t>
  </si>
  <si>
    <t>по пиковой зоне суток. МВт*ч</t>
  </si>
  <si>
    <t>для двух зон суток, МВт*ч</t>
  </si>
  <si>
    <t>и) фактический объем потребления электрической энергии гарантирующим поставщиком (энергосбытовой, энергоснабжающей организацией) на оптовом рынке, МВт*ч</t>
  </si>
  <si>
    <t>к) объем покупки электрической энергии гарантирующим поставщиком (энергосбытовой, энергоснабжающей организацией) у производителей электрической энергии (мощности) на розничных рынках, МВт*ч</t>
  </si>
  <si>
    <t>л) сумма объемов потребления электрической энергии потребителями (покупателями), осуществляющими расчеты по второй- шестой ценовым категориям, МВт*ч</t>
  </si>
  <si>
    <t>по второй ценовой категории, МВт*ч</t>
  </si>
  <si>
    <t>по третьей ценовой категории, МВт*ч</t>
  </si>
  <si>
    <t>по четвертой ценовой категории, МВт*ч</t>
  </si>
  <si>
    <t>по пятой ценовой категории, МВт*ч</t>
  </si>
  <si>
    <t>по шестой ценовой категории, МВт*ч</t>
  </si>
  <si>
    <t>м) объем потребления электрической энергии населением и приравненными к нему категориями потребителей, МВт*ч</t>
  </si>
  <si>
    <t>н) величина изменения средневзвешенной регулируемой цены на электрическую энергию (мощность), связанная с учетом данных за предыдущие периоды, рублей/МВт*ч</t>
  </si>
  <si>
    <t>Справочно:</t>
  </si>
  <si>
    <t>Одноставочный тариф на услуги по передаче электрической энергии, рублей/МВт*ч без НДС</t>
  </si>
  <si>
    <t>Сбытовая надбавка гарантирующего поставщика (энергосбытовой, энергоснабжающей организацией), рублей/МВт*ч без НДС</t>
  </si>
  <si>
    <t>Плата за иные услуги, рублей/МВт*ч без НДС</t>
  </si>
  <si>
    <t>2. ВТОРАЯ ЦЕНОВАЯ КАТЕГОРИЯ</t>
  </si>
  <si>
    <t>(для объемов покупки электрической энергии (мощности), учет которых осуществляется по зонам суток расчетного периода)</t>
  </si>
  <si>
    <t>1. Предельный уровень регулируемых цен для трех зон суток, рублей/МВт*ч без НДС</t>
  </si>
  <si>
    <t>Зоны суток</t>
  </si>
  <si>
    <t>Ночная</t>
  </si>
  <si>
    <t>Полупиковая</t>
  </si>
  <si>
    <t>Пиковая</t>
  </si>
  <si>
    <t>2.2. Предельный уровень регулируемых цен для двух зон суток, рублей/МВт*ч без НДС</t>
  </si>
  <si>
    <t>Дневная</t>
  </si>
  <si>
    <t>Средневзвешенная регулируемая цена на электрическую энергию (мощность) на оптовом рынке ночная зона, рублей/МВт*ч без НДС</t>
  </si>
  <si>
    <t>Средневзвешенная регулируемая цена на электрическую энергию (мощность) на оптовом рынке полупиковая зона, рублей/МВт*ч без НДС</t>
  </si>
  <si>
    <t>Средневзвешенная регулируемая цена на электрическую энергию (мощность) на оптовом рынке пиковая зона, рублей/МВт*ч без НДС</t>
  </si>
  <si>
    <t>Средневзвешенная регулируемая цена на электрическую энергию (мощность) на оптовом рынке дневная зона, рублей/МВт*ч без НДС</t>
  </si>
  <si>
    <t>Сбытовая надбавка гарантирующего поставщика  (энергосбытовой, энергоснабжающей организации) (ночная зона), рублей/МВт*ч без НДС</t>
  </si>
  <si>
    <t>Сбытовая надбавка гарантирующего поставщика(энергосбытовой, энергоснабжающей организации) (полупиковая зона), рублей/МВт*ч без НДС</t>
  </si>
  <si>
    <t>Сбытовая надбавка гарантирующего поставщика (энергосбытовой, энергоснабжающей организации) (пиковая зона), рублей/МВт*ч без НДС</t>
  </si>
  <si>
    <t>Сбытовая надбавка гарантирующего поставщика (энергосбытовой, энергоснабжающей организации) (дневная зона), рублей/МВт*ч без НДС</t>
  </si>
  <si>
    <t>Приложение 2</t>
  </si>
  <si>
    <t>3. ТРЕТЬЯ ЦЕНОВАЯ КАТЕГОРИЯ</t>
  </si>
  <si>
    <t>(для объемов покупки электрической энергии (мощности), в отношении которых за расчетный период осуществляется почасовой учет, но не осуществляется планирование, а стоимость услуг по передаче электрической энергии определяется по тарифу на услуги по передаче электрической энергии в одноставочном выражении)</t>
  </si>
  <si>
    <t>1. Ставка за электрическую энергию предельного уровня регулируемых цен, рублей/МВт*ч без НДС</t>
  </si>
  <si>
    <t>Дата</t>
  </si>
  <si>
    <t>Ставка для фактических почасовых объемов покупки электрической энергии, отпущенных на уровне напряжения ВН</t>
  </si>
  <si>
    <t>0:00-1:00</t>
  </si>
  <si>
    <t>1:00-2:00</t>
  </si>
  <si>
    <t>2:00-3:00</t>
  </si>
  <si>
    <t>3:00-4:00</t>
  </si>
  <si>
    <t>4:00-5:00</t>
  </si>
  <si>
    <t>5:00-6:00</t>
  </si>
  <si>
    <t>6:00-7:00</t>
  </si>
  <si>
    <t>7:00-8:00</t>
  </si>
  <si>
    <t>8:00-9:00</t>
  </si>
  <si>
    <t>9:00-10:00</t>
  </si>
  <si>
    <t>10:00-11:00</t>
  </si>
  <si>
    <t>11:00-12:00</t>
  </si>
  <si>
    <t>12:00-13:00</t>
  </si>
  <si>
    <t>13:00-14:00</t>
  </si>
  <si>
    <t>14:00-15:00</t>
  </si>
  <si>
    <t>15:00-16:00</t>
  </si>
  <si>
    <t>16:00-17:00</t>
  </si>
  <si>
    <t>17:00-18:00</t>
  </si>
  <si>
    <t>18:00-19:00</t>
  </si>
  <si>
    <t>19:00-20:00</t>
  </si>
  <si>
    <t>20:00-21:00</t>
  </si>
  <si>
    <t>21:00-22:00</t>
  </si>
  <si>
    <t>22:00-23:00</t>
  </si>
  <si>
    <t>23:00-0:00</t>
  </si>
  <si>
    <t>Ставка для фактических почасовых объемов покупки электрической энергии, отпущенных на уровне напряжения СН1</t>
  </si>
  <si>
    <t>Ставка для фактических почасовых объемов покупки электрической энергии, отпущенных на уровне напряжения СН2</t>
  </si>
  <si>
    <t>Ставка для фактических почасовых объемов покупки электрической энергии, отпущенных на уровне напряжения НН</t>
  </si>
  <si>
    <t>2. Ставка за мощность, приобретаемую потребителем (покупателем), предельного уровня регулируемых цен, рублей/МВт в месяц без НДС</t>
  </si>
  <si>
    <t>Регулируемая цена на электрическую энергию на оптовом рынке, определяемая коммерческим оператором оптового рынка по результатам конкурентных отборов на сутки вперед и для балансирования системы</t>
  </si>
  <si>
    <t>Уровень напряжения</t>
  </si>
  <si>
    <t>Сбытовая надбавка гарантирующего поставщика (энергосбытовой, энергоснабжающей организации), учитываемая в стоимости электрической энергии в ставке для фактических почасовых объемов покупки электрической энергии, отпущенных на уровне напряжения  ВН, СН1, СН2, НН</t>
  </si>
  <si>
    <t>Сбытовая надбавка гарантирующего поставщика  (энергосбытовой, энергоснабжающей организацией), учитываемая в стоимости мощности, рублей/МВт без НДС</t>
  </si>
  <si>
    <t>4. ЧЕТВЕРТАЯ ЦЕНОВАЯ КАТЕГОРИЯ</t>
  </si>
  <si>
    <t>(для объемов покупки электрической энергии (мощности), в отношении которых за расчетный период осуществляется почасовой учет, но не осуществляется планирование, а стоимость услуг по передаче электрической энергии определяется по тарифу на услуги по передаче электрической энергии в двухставочном выражении)</t>
  </si>
  <si>
    <t>Ставка для фактических почасовых объемов покупки электрической энергии, отпущенных на уровне напряжения ГН</t>
  </si>
  <si>
    <t>3. Дифференцированная по уровням напряжения ставка тарифа на услуги по передаче электрической энергии за содержание электрических сетей предельного уровня регулируемых цен, рублей/МВт в месяц без НДС</t>
  </si>
  <si>
    <t>ГН</t>
  </si>
  <si>
    <t>Ставка тарифа на услуги по передаче электрической энергии за содержание сетей</t>
  </si>
  <si>
    <t>Ставка тарифа на услуги по передаче электрической энергии на оплату технологического расхода (потерь), рублей/МВт*ч без НДС</t>
  </si>
  <si>
    <t>Сбытовая надбавка гарантирующего поставщика  (энергосбытовой, энергоснабжающей организацией), учитываемая в стоимости электрической энергии в ставке для фактических почасовых объемов покупки электрической энергии, отпущенных на уровне напряжения ГН, ВН, СН1, СН2, НН</t>
  </si>
  <si>
    <t>5. ПЯТАЯ ЦЕНОВАЯ КАТЕГОРИЯ</t>
  </si>
  <si>
    <t>(для объемов покупки электрической энергии (мощности), в отношении которых в расчетном периоде осуществляются почасовое планирование и учет, и стоимость услуг по передаче определяется по цене услуг в одноставочном исчислении)</t>
  </si>
  <si>
    <t>Ставка для превышения фактического почасового объема покупки электрической энергии над соответствующим плановым почасовым объемом</t>
  </si>
  <si>
    <t>Ставка для превышения планового почасового объема покупки электрической энергии над соответствующим фактическим почасовым объемом</t>
  </si>
  <si>
    <t>Величина ставки</t>
  </si>
  <si>
    <t>Приходящаяся на единицу электрической энергии величина разницы предварительных требований и обязательств, рассчитанных на оптовом рынке по результатам расчета стоимости отклонений фактического производства (потребления) электрической энергии от объемов их планового почасового производства (потребления), определенная для расчетного периода (руб./МВт.ч.)</t>
  </si>
  <si>
    <t xml:space="preserve">Дифференцированная по часам расчетного периода регулируемая цена на электрическую энергию на оптовом рынке, определяемая коммерческим оператором оптового рынка по результатам конкурентных отборов на сутки вперед </t>
  </si>
  <si>
    <t>строка C тарифов АТС</t>
  </si>
  <si>
    <t>Дифференцированная по часам расчетного периода регулируемая цена на электрическую энергию на оптовом рынке, определяемая по результатам конкурентного отбора заявок для балансирования системы для объема превышения фактического потребления над плановым</t>
  </si>
  <si>
    <t>Дифференцированная по часам расчетного периода регулируемая цена на электрическую энергию на оптовом рынке, определяемая по результатам конкурентного отбора заявок для балансирования системы для объема превышения планового потребления над фактическим</t>
  </si>
  <si>
    <t>Сбытовая надбавка гарантирующего поставщика  (энергосбытовой, энергоснабжающей организацией), учитываемая в стоимости электрической энергии в ставке для фактических почасовых объемов покупки электрической энергии, отпущенных на уровне напряжения ВН, СН1, СН2, НН</t>
  </si>
  <si>
    <t>6. ШЕСТАЯ ЦЕНОВАЯ КАТЕГОРИЯ</t>
  </si>
  <si>
    <t>(для объемов покупки электрической энергии (мощности), в отношении которых за расчетный период осуществляются почасовое планирование и учет, а стоимость услуг по передаче электрической энергии определяется по тарифу на услуги по передаче электрической энергии в двухставочном выражении)</t>
  </si>
  <si>
    <t>Величина ставки, руб./МВт∙ч без НДС</t>
  </si>
  <si>
    <t>Расчет платы за иные услуги, оказание которых является неотъемлемой частью процесса поставки</t>
  </si>
  <si>
    <t>электрической энергии потребителям ООО "Сургутэнергосбыт"</t>
  </si>
  <si>
    <t>в сентябре 2023 года</t>
  </si>
  <si>
    <t>Стоимость услуги по оперативно-диспетчерскому управлению в электроэнергетике, подлежащая оплате гарантирующим поставщиком за расчетный период (m-1)</t>
  </si>
  <si>
    <t>рублей</t>
  </si>
  <si>
    <t>Стоимость услуги по организации оптовой торговли электрической энергией, мощностью и иными допущенными к обращению на оптовом рынке товарами и услугами, оказываемой гарантирующему поставщику коммерческим оператором оптового рынка, подлежащая оплате гарантирующим поставщиком за расчетный период (m-1)</t>
  </si>
  <si>
    <t>Стоимость комплексной услуги по расчету требований и обязательств участников оптового рынка, оказываемой гарантирующему поставщику организацией коммерческой инфраструктуры оптового рынка, подлежащая оплате гарантирующим поставщиком за расчетный период (m-1)</t>
  </si>
  <si>
    <t>Объем поставки электрической энергии потребителям (покупателям) гарантирующего поставщика  (энергосбытовой, энергоснабжающей организации)за расчетный период (m)</t>
  </si>
  <si>
    <t>МВт*ч</t>
  </si>
  <si>
    <t>Плата за иные услуги, оказание которых является неотъемлемой частью процесса поставки электрической энергии потребителям за расчетный период (m)</t>
  </si>
  <si>
    <t>рублей/МВт*ч</t>
  </si>
  <si>
    <t>Согласно пункта 248 Основных положений функционирования розничных рынков электрической энергии, расчет платы за иные услуги, оказание которых является неотъемлемой частью процесса поставки электрической энергии потребителям, рассчитывается гарантирующим поставщиком в отношении своих потребителей (покупателей) по формуле: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</si>
</sst>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3" formatCode="_-* #,##0.00\ _₽_-;\-* #,##0.00\ _₽_-;_-* &quot;-&quot;??\ _₽_-;_-@_-"/>
    <numFmt numFmtId="164" formatCode="_-* #,##0.00_р_._-;\-* #,##0.00_р_._-;_-* &quot;-&quot;??_р_._-;_-@_-"/>
    <numFmt numFmtId="165" formatCode="#,##0.00_ ;\-#,##0.00\ "/>
    <numFmt numFmtId="166" formatCode="_-* #,##0.000000_р_._-;\-* #,##0.000000_р_._-;_-* &quot;-&quot;???_р_._-;_-@_-"/>
    <numFmt numFmtId="167" formatCode="_-* #,##0.000_р_._-;\-* #,##0.000_р_._-;_-* &quot;-&quot;??_р_._-;_-@_-"/>
    <numFmt numFmtId="168" formatCode="_-* #,##0.000\ _₽_-;\-* #,##0.000\ _₽_-;_-* &quot;-&quot;???\ _₽_-;_-@_-"/>
    <numFmt numFmtId="169" formatCode="0.00000000000"/>
    <numFmt numFmtId="170" formatCode="0.0"/>
    <numFmt numFmtId="171" formatCode="_-* #,##0.000_р_._-;\-* #,##0.000_р_._-;_-* &quot;-&quot;???_р_._-;_-@_-"/>
    <numFmt numFmtId="172" formatCode="0.000"/>
    <numFmt numFmtId="173" formatCode="_-* #,##0.000000000\ _₽_-;\-* #,##0.000000000\ _₽_-;_-* &quot;-&quot;???\ _₽_-;_-@_-"/>
    <numFmt numFmtId="174" formatCode="_-* #,##0.00000000_р_._-;\-* #,##0.00000000_р_._-;_-* &quot;-&quot;??_р_._-;_-@_-"/>
    <numFmt numFmtId="175" formatCode="_-* #,##0.00000000\ _₽_-;\-* #,##0.00000000\ _₽_-;_-* &quot;-&quot;????????\ _₽_-;_-@_-"/>
  </numFmts>
  <fonts count="1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4"/>
      <name val="Times New Roman"/>
      <family val="1"/>
      <charset val="204"/>
    </font>
    <font>
      <sz val="12"/>
      <color theme="0"/>
      <name val="Times New Roman"/>
      <family val="1"/>
      <charset val="204"/>
    </font>
    <font>
      <b/>
      <sz val="12"/>
      <name val="Arial Cyr"/>
      <charset val="204"/>
    </font>
    <font>
      <b/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</cellStyleXfs>
  <cellXfs count="144">
    <xf numFmtId="0" fontId="0" fillId="0" borderId="0" xfId="0"/>
    <xf numFmtId="0" fontId="3" fillId="0" borderId="0" xfId="2" applyFont="1" applyFill="1"/>
    <xf numFmtId="0" fontId="3" fillId="0" borderId="0" xfId="2" applyFont="1" applyFill="1" applyAlignment="1">
      <alignment horizontal="right"/>
    </xf>
    <xf numFmtId="0" fontId="5" fillId="0" borderId="0" xfId="2" applyFont="1" applyFill="1" applyAlignment="1">
      <alignment vertical="center" wrapText="1"/>
    </xf>
    <xf numFmtId="0" fontId="6" fillId="0" borderId="0" xfId="2" applyFont="1" applyFill="1"/>
    <xf numFmtId="0" fontId="7" fillId="0" borderId="0" xfId="2" applyFont="1" applyFill="1" applyAlignment="1">
      <alignment horizontal="justify" vertical="center"/>
    </xf>
    <xf numFmtId="0" fontId="7" fillId="0" borderId="0" xfId="2" applyFont="1" applyFill="1"/>
    <xf numFmtId="0" fontId="5" fillId="0" borderId="0" xfId="2" applyFont="1" applyFill="1" applyAlignment="1">
      <alignment vertical="center"/>
    </xf>
    <xf numFmtId="0" fontId="9" fillId="0" borderId="0" xfId="2" applyFont="1" applyFill="1" applyAlignment="1">
      <alignment vertical="center" wrapText="1"/>
    </xf>
    <xf numFmtId="0" fontId="7" fillId="0" borderId="0" xfId="2" applyFont="1" applyFill="1" applyAlignment="1">
      <alignment horizontal="center" vertical="center"/>
    </xf>
    <xf numFmtId="0" fontId="6" fillId="0" borderId="0" xfId="2" applyFont="1" applyFill="1" applyBorder="1" applyAlignment="1">
      <alignment horizontal="left" vertical="center" wrapText="1"/>
    </xf>
    <xf numFmtId="164" fontId="6" fillId="0" borderId="0" xfId="2" applyNumberFormat="1" applyFont="1" applyFill="1" applyBorder="1" applyAlignment="1">
      <alignment horizontal="left" vertical="center" wrapText="1"/>
    </xf>
    <xf numFmtId="0" fontId="3" fillId="0" borderId="0" xfId="2" applyFont="1" applyFill="1" applyBorder="1"/>
    <xf numFmtId="0" fontId="10" fillId="0" borderId="1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horizontal="center" vertical="center"/>
    </xf>
    <xf numFmtId="0" fontId="6" fillId="0" borderId="1" xfId="2" applyFont="1" applyFill="1" applyBorder="1" applyAlignment="1">
      <alignment horizontal="left" vertical="center" wrapText="1"/>
    </xf>
    <xf numFmtId="165" fontId="6" fillId="0" borderId="1" xfId="3" applyNumberFormat="1" applyFont="1" applyFill="1" applyBorder="1" applyAlignment="1">
      <alignment horizontal="center" vertical="center" wrapText="1"/>
    </xf>
    <xf numFmtId="0" fontId="9" fillId="0" borderId="0" xfId="2" applyFont="1" applyFill="1" applyBorder="1" applyAlignment="1">
      <alignment horizontal="center" vertical="center"/>
    </xf>
    <xf numFmtId="166" fontId="3" fillId="0" borderId="0" xfId="2" applyNumberFormat="1" applyFont="1" applyFill="1"/>
    <xf numFmtId="0" fontId="6" fillId="0" borderId="1" xfId="2" applyFont="1" applyFill="1" applyBorder="1" applyAlignment="1">
      <alignment vertical="center"/>
    </xf>
    <xf numFmtId="0" fontId="3" fillId="0" borderId="1" xfId="2" applyFont="1" applyFill="1" applyBorder="1"/>
    <xf numFmtId="0" fontId="11" fillId="0" borderId="0" xfId="2" applyFont="1" applyFill="1" applyBorder="1" applyAlignment="1"/>
    <xf numFmtId="165" fontId="6" fillId="0" borderId="2" xfId="3" applyNumberFormat="1" applyFont="1" applyFill="1" applyBorder="1" applyAlignment="1">
      <alignment horizontal="center" vertical="center"/>
    </xf>
    <xf numFmtId="0" fontId="3" fillId="0" borderId="3" xfId="2" applyFont="1" applyFill="1" applyBorder="1"/>
    <xf numFmtId="167" fontId="6" fillId="0" borderId="2" xfId="3" applyNumberFormat="1" applyFont="1" applyFill="1" applyBorder="1" applyAlignment="1">
      <alignment horizontal="center" vertical="center"/>
    </xf>
    <xf numFmtId="168" fontId="3" fillId="0" borderId="0" xfId="2" applyNumberFormat="1" applyFont="1" applyFill="1"/>
    <xf numFmtId="169" fontId="6" fillId="0" borderId="2" xfId="3" applyNumberFormat="1" applyFont="1" applyFill="1" applyBorder="1" applyAlignment="1">
      <alignment horizontal="center" vertical="center"/>
    </xf>
    <xf numFmtId="0" fontId="6" fillId="0" borderId="2" xfId="1" applyNumberFormat="1" applyFont="1" applyFill="1" applyBorder="1" applyAlignment="1">
      <alignment horizontal="center" vertical="center"/>
    </xf>
    <xf numFmtId="0" fontId="6" fillId="0" borderId="1" xfId="1" applyNumberFormat="1" applyFont="1" applyFill="1" applyBorder="1" applyAlignment="1">
      <alignment horizontal="center" vertical="center"/>
    </xf>
    <xf numFmtId="168" fontId="12" fillId="0" borderId="0" xfId="2" applyNumberFormat="1" applyFont="1" applyFill="1"/>
    <xf numFmtId="3" fontId="3" fillId="0" borderId="0" xfId="2" applyNumberFormat="1" applyFont="1" applyFill="1"/>
    <xf numFmtId="0" fontId="6" fillId="0" borderId="0" xfId="2" applyFont="1" applyFill="1" applyBorder="1" applyAlignment="1">
      <alignment horizontal="left" vertical="center" wrapText="1" indent="3"/>
    </xf>
    <xf numFmtId="164" fontId="3" fillId="0" borderId="0" xfId="3" applyNumberFormat="1" applyFont="1" applyFill="1" applyBorder="1" applyAlignment="1">
      <alignment horizontal="left" vertical="center"/>
    </xf>
    <xf numFmtId="170" fontId="10" fillId="0" borderId="0" xfId="2" applyNumberFormat="1" applyFont="1" applyFill="1"/>
    <xf numFmtId="49" fontId="10" fillId="0" borderId="1" xfId="2" applyNumberFormat="1" applyFont="1" applyFill="1" applyBorder="1" applyAlignment="1">
      <alignment horizontal="left" wrapText="1"/>
    </xf>
    <xf numFmtId="4" fontId="10" fillId="0" borderId="1" xfId="3" applyNumberFormat="1" applyFont="1" applyFill="1" applyBorder="1" applyAlignment="1">
      <alignment horizontal="center"/>
    </xf>
    <xf numFmtId="4" fontId="10" fillId="0" borderId="1" xfId="2" applyNumberFormat="1" applyFont="1" applyFill="1" applyBorder="1" applyAlignment="1">
      <alignment horizontal="center"/>
    </xf>
    <xf numFmtId="0" fontId="13" fillId="0" borderId="0" xfId="2" applyFont="1" applyFill="1"/>
    <xf numFmtId="0" fontId="3" fillId="0" borderId="0" xfId="2" applyFont="1" applyFill="1" applyBorder="1" applyAlignment="1">
      <alignment horizontal="left" vertical="center"/>
    </xf>
    <xf numFmtId="0" fontId="9" fillId="0" borderId="0" xfId="2" applyFont="1" applyFill="1"/>
    <xf numFmtId="0" fontId="6" fillId="0" borderId="1" xfId="2" applyFont="1" applyFill="1" applyBorder="1" applyAlignment="1">
      <alignment horizontal="left" vertical="center" wrapText="1" indent="1"/>
    </xf>
    <xf numFmtId="4" fontId="6" fillId="0" borderId="1" xfId="2" applyNumberFormat="1" applyFont="1" applyFill="1" applyBorder="1" applyAlignment="1">
      <alignment horizontal="center" vertical="center" wrapText="1"/>
    </xf>
    <xf numFmtId="4" fontId="6" fillId="0" borderId="6" xfId="2" applyNumberFormat="1" applyFont="1" applyFill="1" applyBorder="1" applyAlignment="1">
      <alignment horizontal="center" vertical="center" wrapText="1"/>
    </xf>
    <xf numFmtId="0" fontId="6" fillId="0" borderId="0" xfId="2" applyFont="1" applyFill="1" applyAlignment="1">
      <alignment vertical="center"/>
    </xf>
    <xf numFmtId="0" fontId="3" fillId="0" borderId="7" xfId="2" applyFont="1" applyFill="1" applyBorder="1"/>
    <xf numFmtId="0" fontId="6" fillId="0" borderId="0" xfId="2" applyFont="1" applyFill="1" applyBorder="1" applyAlignment="1">
      <alignment horizontal="left" vertical="center"/>
    </xf>
    <xf numFmtId="0" fontId="3" fillId="0" borderId="0" xfId="2" applyFont="1" applyFill="1" applyBorder="1" applyAlignment="1">
      <alignment horizontal="left" vertical="center" wrapText="1"/>
    </xf>
    <xf numFmtId="171" fontId="3" fillId="0" borderId="0" xfId="2" applyNumberFormat="1" applyFont="1" applyFill="1" applyBorder="1" applyAlignment="1">
      <alignment vertical="center" wrapText="1"/>
    </xf>
    <xf numFmtId="172" fontId="6" fillId="0" borderId="1" xfId="3" applyNumberFormat="1" applyFont="1" applyFill="1" applyBorder="1" applyAlignment="1">
      <alignment horizontal="center"/>
    </xf>
    <xf numFmtId="0" fontId="3" fillId="0" borderId="0" xfId="2" applyFont="1" applyFill="1" applyAlignment="1">
      <alignment horizontal="left"/>
    </xf>
    <xf numFmtId="170" fontId="11" fillId="0" borderId="0" xfId="2" applyNumberFormat="1" applyFont="1" applyFill="1"/>
    <xf numFmtId="0" fontId="10" fillId="0" borderId="9" xfId="2" applyFont="1" applyFill="1" applyBorder="1" applyAlignment="1">
      <alignment horizontal="center" wrapText="1"/>
    </xf>
    <xf numFmtId="0" fontId="10" fillId="0" borderId="9" xfId="2" applyFont="1" applyFill="1" applyBorder="1" applyAlignment="1">
      <alignment horizontal="center" vertical="top" wrapText="1"/>
    </xf>
    <xf numFmtId="165" fontId="10" fillId="0" borderId="9" xfId="3" applyNumberFormat="1" applyFont="1" applyFill="1" applyBorder="1" applyAlignment="1">
      <alignment horizontal="center" vertical="center" wrapText="1"/>
    </xf>
    <xf numFmtId="164" fontId="10" fillId="0" borderId="9" xfId="3" applyNumberFormat="1" applyFont="1" applyFill="1" applyBorder="1" applyAlignment="1">
      <alignment horizontal="center" vertical="center" wrapText="1"/>
    </xf>
    <xf numFmtId="4" fontId="10" fillId="0" borderId="9" xfId="3" applyNumberFormat="1" applyFont="1" applyFill="1" applyBorder="1" applyAlignment="1">
      <alignment horizontal="center" vertical="center" wrapText="1"/>
    </xf>
    <xf numFmtId="0" fontId="3" fillId="2" borderId="0" xfId="2" applyFont="1" applyFill="1"/>
    <xf numFmtId="0" fontId="10" fillId="0" borderId="0" xfId="2" applyFont="1" applyFill="1" applyBorder="1" applyAlignment="1">
      <alignment horizontal="center" vertical="top" wrapText="1"/>
    </xf>
    <xf numFmtId="0" fontId="15" fillId="0" borderId="0" xfId="2" applyFont="1" applyFill="1" applyBorder="1" applyAlignment="1">
      <alignment horizontal="center" vertical="top" wrapText="1"/>
    </xf>
    <xf numFmtId="0" fontId="10" fillId="0" borderId="0" xfId="2" applyFont="1" applyFill="1" applyBorder="1" applyAlignment="1">
      <alignment vertical="center" wrapText="1"/>
    </xf>
    <xf numFmtId="4" fontId="3" fillId="0" borderId="0" xfId="2" applyNumberFormat="1" applyFont="1" applyFill="1"/>
    <xf numFmtId="0" fontId="10" fillId="0" borderId="3" xfId="2" applyFont="1" applyFill="1" applyBorder="1" applyAlignment="1">
      <alignment horizontal="center" vertical="center" wrapText="1"/>
    </xf>
    <xf numFmtId="0" fontId="10" fillId="0" borderId="0" xfId="2" applyFont="1" applyFill="1" applyBorder="1" applyAlignment="1">
      <alignment horizontal="center" vertical="center" wrapText="1"/>
    </xf>
    <xf numFmtId="0" fontId="10" fillId="0" borderId="3" xfId="2" applyFont="1" applyFill="1" applyBorder="1" applyAlignment="1">
      <alignment horizontal="center" vertical="center"/>
    </xf>
    <xf numFmtId="0" fontId="10" fillId="0" borderId="0" xfId="2" applyFont="1" applyFill="1" applyBorder="1" applyAlignment="1">
      <alignment horizontal="center" vertical="center"/>
    </xf>
    <xf numFmtId="4" fontId="10" fillId="0" borderId="3" xfId="3" applyNumberFormat="1" applyFont="1" applyFill="1" applyBorder="1" applyAlignment="1">
      <alignment horizontal="center"/>
    </xf>
    <xf numFmtId="4" fontId="10" fillId="0" borderId="0" xfId="3" applyNumberFormat="1" applyFont="1" applyFill="1" applyBorder="1" applyAlignment="1">
      <alignment horizontal="center"/>
    </xf>
    <xf numFmtId="0" fontId="6" fillId="0" borderId="0" xfId="2" applyFont="1" applyFill="1" applyBorder="1"/>
    <xf numFmtId="4" fontId="10" fillId="0" borderId="9" xfId="2" applyNumberFormat="1" applyFont="1" applyFill="1" applyBorder="1" applyAlignment="1">
      <alignment horizontal="center" vertical="center" wrapText="1"/>
    </xf>
    <xf numFmtId="0" fontId="10" fillId="0" borderId="0" xfId="2" applyFont="1" applyFill="1"/>
    <xf numFmtId="4" fontId="10" fillId="0" borderId="0" xfId="2" applyNumberFormat="1" applyFont="1" applyFill="1"/>
    <xf numFmtId="4" fontId="10" fillId="0" borderId="0" xfId="2" applyNumberFormat="1" applyFont="1" applyFill="1" applyBorder="1" applyAlignment="1">
      <alignment horizontal="center" vertical="top" wrapText="1"/>
    </xf>
    <xf numFmtId="164" fontId="6" fillId="0" borderId="0" xfId="3" applyNumberFormat="1" applyFont="1" applyFill="1" applyBorder="1" applyAlignment="1">
      <alignment horizontal="left" vertical="center" wrapText="1"/>
    </xf>
    <xf numFmtId="0" fontId="15" fillId="0" borderId="0" xfId="2" applyFont="1" applyFill="1" applyAlignment="1">
      <alignment horizontal="center"/>
    </xf>
    <xf numFmtId="0" fontId="10" fillId="0" borderId="15" xfId="2" applyFont="1" applyFill="1" applyBorder="1" applyAlignment="1">
      <alignment horizontal="center" vertical="center"/>
    </xf>
    <xf numFmtId="2" fontId="6" fillId="0" borderId="0" xfId="2" applyNumberFormat="1" applyFont="1" applyFill="1"/>
    <xf numFmtId="0" fontId="2" fillId="0" borderId="0" xfId="2" applyFill="1"/>
    <xf numFmtId="0" fontId="2" fillId="0" borderId="1" xfId="2" applyFill="1" applyBorder="1" applyAlignment="1">
      <alignment horizontal="left" vertical="center" wrapText="1" indent="1"/>
    </xf>
    <xf numFmtId="0" fontId="2" fillId="0" borderId="1" xfId="2" applyFill="1" applyBorder="1"/>
    <xf numFmtId="164" fontId="2" fillId="0" borderId="1" xfId="3" applyFont="1" applyFill="1" applyBorder="1" applyAlignment="1">
      <alignment horizontal="center" vertical="center"/>
    </xf>
    <xf numFmtId="0" fontId="2" fillId="0" borderId="1" xfId="2" applyFill="1" applyBorder="1" applyAlignment="1">
      <alignment horizontal="center" vertical="center"/>
    </xf>
    <xf numFmtId="167" fontId="2" fillId="0" borderId="1" xfId="3" applyNumberFormat="1" applyFont="1" applyFill="1" applyBorder="1" applyAlignment="1">
      <alignment horizontal="center" vertical="center"/>
    </xf>
    <xf numFmtId="173" fontId="2" fillId="0" borderId="0" xfId="2" applyNumberFormat="1" applyFill="1"/>
    <xf numFmtId="174" fontId="0" fillId="0" borderId="1" xfId="3" applyNumberFormat="1" applyFont="1" applyFill="1" applyBorder="1" applyAlignment="1">
      <alignment horizontal="center" vertical="center"/>
    </xf>
    <xf numFmtId="175" fontId="2" fillId="0" borderId="0" xfId="2" applyNumberFormat="1" applyFill="1"/>
    <xf numFmtId="43" fontId="2" fillId="0" borderId="0" xfId="2" applyNumberFormat="1" applyFill="1"/>
    <xf numFmtId="0" fontId="2" fillId="0" borderId="0" xfId="2" applyFill="1" applyAlignment="1">
      <alignment horizontal="left" vertical="center"/>
    </xf>
    <xf numFmtId="0" fontId="2" fillId="0" borderId="0" xfId="2" applyFill="1" applyBorder="1" applyAlignment="1">
      <alignment horizontal="left" vertical="center" wrapText="1" indent="1"/>
    </xf>
    <xf numFmtId="0" fontId="6" fillId="0" borderId="1" xfId="2" applyFont="1" applyFill="1" applyBorder="1" applyAlignment="1">
      <alignment horizontal="left" vertical="center" wrapText="1" indent="3"/>
    </xf>
    <xf numFmtId="0" fontId="6" fillId="0" borderId="1" xfId="2" applyFont="1" applyFill="1" applyBorder="1" applyAlignment="1">
      <alignment horizontal="left" vertical="center" wrapText="1" indent="1"/>
    </xf>
    <xf numFmtId="49" fontId="10" fillId="0" borderId="4" xfId="2" applyNumberFormat="1" applyFont="1" applyFill="1" applyBorder="1" applyAlignment="1">
      <alignment horizontal="center" vertical="center" wrapText="1"/>
    </xf>
    <xf numFmtId="49" fontId="10" fillId="0" borderId="5" xfId="2" applyNumberFormat="1" applyFont="1" applyFill="1" applyBorder="1" applyAlignment="1">
      <alignment horizontal="center" vertical="center" wrapText="1"/>
    </xf>
    <xf numFmtId="0" fontId="10" fillId="0" borderId="1" xfId="2" applyFont="1" applyFill="1" applyBorder="1" applyAlignment="1">
      <alignment horizontal="center" vertical="center" wrapText="1"/>
    </xf>
    <xf numFmtId="0" fontId="6" fillId="0" borderId="1" xfId="2" applyFont="1" applyFill="1" applyBorder="1" applyAlignment="1">
      <alignment horizontal="left" vertical="center" wrapText="1" indent="2"/>
    </xf>
    <xf numFmtId="0" fontId="6" fillId="0" borderId="1" xfId="2" applyFont="1" applyFill="1" applyBorder="1" applyAlignment="1">
      <alignment horizontal="left" vertical="center" wrapText="1" indent="4"/>
    </xf>
    <xf numFmtId="0" fontId="6" fillId="0" borderId="1" xfId="2" applyFont="1" applyFill="1" applyBorder="1" applyAlignment="1">
      <alignment horizontal="left" vertical="center" wrapText="1"/>
    </xf>
    <xf numFmtId="0" fontId="6" fillId="0" borderId="2" xfId="2" applyFont="1" applyFill="1" applyBorder="1" applyAlignment="1">
      <alignment horizontal="left" vertical="center" wrapText="1"/>
    </xf>
    <xf numFmtId="0" fontId="4" fillId="0" borderId="0" xfId="2" applyFont="1" applyFill="1" applyAlignment="1">
      <alignment horizontal="center" vertical="center" wrapText="1"/>
    </xf>
    <xf numFmtId="0" fontId="8" fillId="0" borderId="0" xfId="2" applyFont="1" applyFill="1" applyAlignment="1">
      <alignment horizontal="center" vertical="center"/>
    </xf>
    <xf numFmtId="0" fontId="6" fillId="0" borderId="0" xfId="2" applyFont="1" applyFill="1" applyAlignment="1">
      <alignment horizontal="center" vertical="center" wrapText="1"/>
    </xf>
    <xf numFmtId="0" fontId="6" fillId="0" borderId="0" xfId="2" applyFont="1" applyFill="1" applyBorder="1" applyAlignment="1">
      <alignment horizontal="left" vertical="center" wrapText="1"/>
    </xf>
    <xf numFmtId="0" fontId="6" fillId="0" borderId="1" xfId="2" applyFont="1" applyFill="1" applyBorder="1" applyAlignment="1">
      <alignment horizontal="center" vertical="center" wrapText="1"/>
    </xf>
    <xf numFmtId="49" fontId="10" fillId="0" borderId="1" xfId="2" applyNumberFormat="1" applyFont="1" applyFill="1" applyBorder="1" applyAlignment="1">
      <alignment horizontal="center" vertical="center" wrapText="1"/>
    </xf>
    <xf numFmtId="49" fontId="10" fillId="0" borderId="1" xfId="2" applyNumberFormat="1" applyFont="1" applyFill="1" applyBorder="1" applyAlignment="1">
      <alignment horizontal="left" wrapText="1"/>
    </xf>
    <xf numFmtId="0" fontId="5" fillId="0" borderId="0" xfId="2" applyFont="1" applyFill="1" applyAlignment="1">
      <alignment horizontal="center" vertical="center"/>
    </xf>
    <xf numFmtId="0" fontId="6" fillId="0" borderId="0" xfId="2" applyFont="1" applyFill="1" applyBorder="1" applyAlignment="1">
      <alignment horizontal="left" vertical="center"/>
    </xf>
    <xf numFmtId="49" fontId="10" fillId="0" borderId="2" xfId="2" applyNumberFormat="1" applyFont="1" applyFill="1" applyBorder="1" applyAlignment="1">
      <alignment horizontal="left" wrapText="1"/>
    </xf>
    <xf numFmtId="49" fontId="10" fillId="0" borderId="12" xfId="2" applyNumberFormat="1" applyFont="1" applyFill="1" applyBorder="1" applyAlignment="1">
      <alignment horizontal="left" wrapText="1"/>
    </xf>
    <xf numFmtId="49" fontId="10" fillId="0" borderId="13" xfId="2" applyNumberFormat="1" applyFont="1" applyFill="1" applyBorder="1" applyAlignment="1">
      <alignment horizontal="left" wrapText="1"/>
    </xf>
    <xf numFmtId="0" fontId="10" fillId="0" borderId="9" xfId="2" applyFont="1" applyFill="1" applyBorder="1" applyAlignment="1">
      <alignment horizontal="center" wrapText="1"/>
    </xf>
    <xf numFmtId="0" fontId="14" fillId="0" borderId="9" xfId="2" applyFont="1" applyFill="1" applyBorder="1" applyAlignment="1">
      <alignment horizontal="center" vertical="top" wrapText="1"/>
    </xf>
    <xf numFmtId="0" fontId="10" fillId="0" borderId="1" xfId="2" applyFont="1" applyFill="1" applyBorder="1" applyAlignment="1">
      <alignment horizontal="left" vertical="top" wrapText="1"/>
    </xf>
    <xf numFmtId="4" fontId="10" fillId="0" borderId="1" xfId="2" applyNumberFormat="1" applyFont="1" applyFill="1" applyBorder="1" applyAlignment="1">
      <alignment horizontal="center" vertical="center" wrapText="1"/>
    </xf>
    <xf numFmtId="0" fontId="6" fillId="0" borderId="10" xfId="2" applyFont="1" applyFill="1" applyBorder="1" applyAlignment="1">
      <alignment horizontal="left" vertical="center" wrapText="1"/>
    </xf>
    <xf numFmtId="164" fontId="6" fillId="0" borderId="10" xfId="3" applyNumberFormat="1" applyFont="1" applyFill="1" applyBorder="1" applyAlignment="1">
      <alignment horizontal="left" vertical="center" wrapText="1"/>
    </xf>
    <xf numFmtId="49" fontId="10" fillId="0" borderId="7" xfId="2" applyNumberFormat="1" applyFont="1" applyFill="1" applyBorder="1" applyAlignment="1">
      <alignment horizontal="center" vertical="center" wrapText="1"/>
    </xf>
    <xf numFmtId="49" fontId="10" fillId="0" borderId="11" xfId="2" applyNumberFormat="1" applyFont="1" applyFill="1" applyBorder="1" applyAlignment="1">
      <alignment horizontal="center" vertical="center" wrapText="1"/>
    </xf>
    <xf numFmtId="49" fontId="10" fillId="0" borderId="10" xfId="2" applyNumberFormat="1" applyFont="1" applyFill="1" applyBorder="1" applyAlignment="1">
      <alignment horizontal="center" vertical="center" wrapText="1"/>
    </xf>
    <xf numFmtId="49" fontId="10" fillId="0" borderId="14" xfId="2" applyNumberFormat="1" applyFont="1" applyFill="1" applyBorder="1" applyAlignment="1">
      <alignment horizontal="center" vertical="center" wrapText="1"/>
    </xf>
    <xf numFmtId="0" fontId="10" fillId="0" borderId="2" xfId="2" applyFont="1" applyFill="1" applyBorder="1" applyAlignment="1">
      <alignment horizontal="center" vertical="center" wrapText="1"/>
    </xf>
    <xf numFmtId="0" fontId="10" fillId="0" borderId="12" xfId="2" applyFont="1" applyFill="1" applyBorder="1" applyAlignment="1">
      <alignment horizontal="center" vertical="center" wrapText="1"/>
    </xf>
    <xf numFmtId="0" fontId="10" fillId="0" borderId="13" xfId="2" applyFont="1" applyFill="1" applyBorder="1" applyAlignment="1">
      <alignment horizontal="center" vertical="center" wrapText="1"/>
    </xf>
    <xf numFmtId="0" fontId="5" fillId="0" borderId="0" xfId="2" applyFont="1" applyFill="1" applyAlignment="1">
      <alignment horizontal="center" vertical="center" wrapText="1"/>
    </xf>
    <xf numFmtId="0" fontId="11" fillId="0" borderId="0" xfId="2" applyFont="1" applyFill="1" applyBorder="1" applyAlignment="1">
      <alignment horizontal="center"/>
    </xf>
    <xf numFmtId="0" fontId="6" fillId="0" borderId="8" xfId="2" applyFont="1" applyFill="1" applyBorder="1" applyAlignment="1">
      <alignment horizontal="left" vertical="center" wrapText="1"/>
    </xf>
    <xf numFmtId="0" fontId="10" fillId="0" borderId="2" xfId="2" applyFont="1" applyFill="1" applyBorder="1" applyAlignment="1">
      <alignment horizontal="center" vertical="center"/>
    </xf>
    <xf numFmtId="0" fontId="10" fillId="0" borderId="13" xfId="2" applyFont="1" applyFill="1" applyBorder="1" applyAlignment="1">
      <alignment horizontal="center" vertical="center"/>
    </xf>
    <xf numFmtId="0" fontId="10" fillId="0" borderId="1" xfId="2" applyFont="1" applyFill="1" applyBorder="1" applyAlignment="1">
      <alignment horizontal="center" vertical="center"/>
    </xf>
    <xf numFmtId="4" fontId="10" fillId="0" borderId="1" xfId="2" applyNumberFormat="1" applyFont="1" applyFill="1" applyBorder="1" applyAlignment="1">
      <alignment horizontal="center"/>
    </xf>
    <xf numFmtId="4" fontId="10" fillId="0" borderId="13" xfId="2" applyNumberFormat="1" applyFont="1" applyFill="1" applyBorder="1" applyAlignment="1">
      <alignment horizontal="center"/>
    </xf>
    <xf numFmtId="4" fontId="10" fillId="0" borderId="1" xfId="3" applyNumberFormat="1" applyFont="1" applyFill="1" applyBorder="1" applyAlignment="1">
      <alignment horizontal="center"/>
    </xf>
    <xf numFmtId="4" fontId="10" fillId="0" borderId="13" xfId="3" applyNumberFormat="1" applyFont="1" applyFill="1" applyBorder="1" applyAlignment="1">
      <alignment horizontal="center"/>
    </xf>
    <xf numFmtId="4" fontId="10" fillId="0" borderId="2" xfId="3" applyNumberFormat="1" applyFont="1" applyFill="1" applyBorder="1" applyAlignment="1">
      <alignment horizontal="center"/>
    </xf>
    <xf numFmtId="0" fontId="10" fillId="0" borderId="1" xfId="2" applyFont="1" applyFill="1" applyBorder="1" applyAlignment="1">
      <alignment horizontal="center" vertical="top" wrapText="1"/>
    </xf>
    <xf numFmtId="0" fontId="10" fillId="0" borderId="6" xfId="2" applyFont="1" applyFill="1" applyBorder="1" applyAlignment="1">
      <alignment horizontal="left" vertical="top" wrapText="1"/>
    </xf>
    <xf numFmtId="4" fontId="10" fillId="0" borderId="6" xfId="2" applyNumberFormat="1" applyFont="1" applyFill="1" applyBorder="1" applyAlignment="1">
      <alignment horizontal="center" vertical="center" wrapText="1"/>
    </xf>
    <xf numFmtId="0" fontId="10" fillId="0" borderId="7" xfId="2" applyFont="1" applyFill="1" applyBorder="1" applyAlignment="1">
      <alignment horizontal="left" vertical="top" wrapText="1"/>
    </xf>
    <xf numFmtId="4" fontId="10" fillId="0" borderId="7" xfId="2" applyNumberFormat="1" applyFont="1" applyFill="1" applyBorder="1" applyAlignment="1">
      <alignment horizontal="center" vertical="center" wrapText="1"/>
    </xf>
    <xf numFmtId="4" fontId="10" fillId="0" borderId="4" xfId="2" applyNumberFormat="1" applyFont="1" applyFill="1" applyBorder="1" applyAlignment="1">
      <alignment horizontal="center" vertical="center" wrapText="1"/>
    </xf>
    <xf numFmtId="4" fontId="10" fillId="0" borderId="11" xfId="2" applyNumberFormat="1" applyFont="1" applyFill="1" applyBorder="1" applyAlignment="1">
      <alignment horizontal="center" vertical="center" wrapText="1"/>
    </xf>
    <xf numFmtId="0" fontId="10" fillId="0" borderId="0" xfId="2" applyFont="1" applyFill="1" applyBorder="1" applyAlignment="1">
      <alignment horizontal="center"/>
    </xf>
    <xf numFmtId="165" fontId="6" fillId="0" borderId="10" xfId="3" applyNumberFormat="1" applyFont="1" applyFill="1" applyBorder="1" applyAlignment="1">
      <alignment horizontal="center" vertical="center" wrapText="1"/>
    </xf>
    <xf numFmtId="0" fontId="16" fillId="0" borderId="0" xfId="2" applyFont="1" applyFill="1" applyAlignment="1">
      <alignment horizontal="center"/>
    </xf>
    <xf numFmtId="0" fontId="17" fillId="0" borderId="0" xfId="2" applyFont="1" applyFill="1" applyBorder="1" applyAlignment="1">
      <alignment horizontal="left" vertical="center" wrapText="1" indent="1"/>
    </xf>
  </cellXfs>
  <cellStyles count="4">
    <cellStyle name="Обычный" xfId="0" builtinId="0"/>
    <cellStyle name="Обычный 10 2" xfId="2" xr:uid="{7F42D2B0-AF10-4218-8FF5-938294DE279B}"/>
    <cellStyle name="Финансовый" xfId="1" builtinId="3"/>
    <cellStyle name="Финансовый 2" xfId="3" xr:uid="{695F261F-319E-40AE-B8DE-BC3F34ED2A7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4</xdr:row>
          <xdr:rowOff>76200</xdr:rowOff>
        </xdr:from>
        <xdr:to>
          <xdr:col>2</xdr:col>
          <xdr:colOff>800100</xdr:colOff>
          <xdr:row>4</xdr:row>
          <xdr:rowOff>552450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6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5</xdr:row>
          <xdr:rowOff>247650</xdr:rowOff>
        </xdr:from>
        <xdr:to>
          <xdr:col>2</xdr:col>
          <xdr:colOff>790575</xdr:colOff>
          <xdr:row>5</xdr:row>
          <xdr:rowOff>714375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6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171450</xdr:colOff>
          <xdr:row>6</xdr:row>
          <xdr:rowOff>247650</xdr:rowOff>
        </xdr:from>
        <xdr:to>
          <xdr:col>2</xdr:col>
          <xdr:colOff>819150</xdr:colOff>
          <xdr:row>6</xdr:row>
          <xdr:rowOff>666750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6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7</xdr:row>
          <xdr:rowOff>28575</xdr:rowOff>
        </xdr:from>
        <xdr:to>
          <xdr:col>2</xdr:col>
          <xdr:colOff>809625</xdr:colOff>
          <xdr:row>7</xdr:row>
          <xdr:rowOff>523875</xdr:rowOff>
        </xdr:to>
        <xdr:sp macro="" textlink="">
          <xdr:nvSpPr>
            <xdr:cNvPr id="1028" name="Object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6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8</xdr:row>
          <xdr:rowOff>66675</xdr:rowOff>
        </xdr:from>
        <xdr:to>
          <xdr:col>2</xdr:col>
          <xdr:colOff>809625</xdr:colOff>
          <xdr:row>8</xdr:row>
          <xdr:rowOff>485775</xdr:rowOff>
        </xdr:to>
        <xdr:sp macro="" textlink="">
          <xdr:nvSpPr>
            <xdr:cNvPr id="1029" name="Object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6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3429000</xdr:colOff>
          <xdr:row>11</xdr:row>
          <xdr:rowOff>9525</xdr:rowOff>
        </xdr:from>
        <xdr:to>
          <xdr:col>2</xdr:col>
          <xdr:colOff>962025</xdr:colOff>
          <xdr:row>15</xdr:row>
          <xdr:rowOff>28575</xdr:rowOff>
        </xdr:to>
        <xdr:sp macro="" textlink="">
          <xdr:nvSpPr>
            <xdr:cNvPr id="1030" name="Object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6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ooses-fs-01\Energy\$&#1055;&#1069;&#1054;\&#1055;&#1086;&#1088;&#1103;&#1076;&#1086;&#1082;%20&#1088;&#1072;&#1079;&#1084;&#1077;&#1097;&#1077;&#1085;&#1080;&#1103;%20&#1080;&#1085;&#1092;&#1086;&#1088;&#1084;&#1072;&#1094;&#1080;&#1080;%20&#1085;&#1072;%20&#1040;&#1058;&#1057;\&#1044;&#1051;&#1071;%20&#1040;&#1058;&#1057;\2023\04\20230401_SURGENSB_98_part_sr_ncz_data_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"/>
      <sheetName val="ГТП"/>
      <sheetName val="субъекты РФ"/>
      <sheetName val="уровень напряжения"/>
      <sheetName val="группы потребителей"/>
      <sheetName val="причина корректировки"/>
      <sheetName val="95"/>
      <sheetName val="95a"/>
      <sheetName val="96"/>
      <sheetName val="97"/>
      <sheetName val="137"/>
      <sheetName val="99"/>
      <sheetName val="99a"/>
      <sheetName val="140"/>
      <sheetName val="100a"/>
      <sheetName val="100б"/>
    </sheetNames>
    <sheetDataSet>
      <sheetData sheetId="0" refreshError="1"/>
      <sheetData sheetId="1" refreshError="1"/>
      <sheetData sheetId="2">
        <row r="2">
          <cell r="A2">
            <v>5</v>
          </cell>
        </row>
        <row r="3">
          <cell r="A3">
            <v>8</v>
          </cell>
        </row>
        <row r="4">
          <cell r="A4">
            <v>10</v>
          </cell>
        </row>
        <row r="5">
          <cell r="A5">
            <v>11</v>
          </cell>
        </row>
        <row r="6">
          <cell r="A6">
            <v>27</v>
          </cell>
        </row>
        <row r="7">
          <cell r="A7">
            <v>87</v>
          </cell>
        </row>
        <row r="8">
          <cell r="A8">
            <v>98</v>
          </cell>
        </row>
        <row r="9">
          <cell r="A9">
            <v>99</v>
          </cell>
        </row>
      </sheetData>
      <sheetData sheetId="3">
        <row r="6">
          <cell r="A6">
            <v>4</v>
          </cell>
        </row>
        <row r="7">
          <cell r="A7">
            <v>5</v>
          </cell>
        </row>
        <row r="8">
          <cell r="A8">
            <v>6</v>
          </cell>
        </row>
        <row r="9">
          <cell r="A9">
            <v>7</v>
          </cell>
        </row>
      </sheetData>
      <sheetData sheetId="4">
        <row r="3">
          <cell r="A3">
            <v>5</v>
          </cell>
        </row>
        <row r="4">
          <cell r="A4">
            <v>3</v>
          </cell>
        </row>
        <row r="5">
          <cell r="A5">
            <v>4</v>
          </cell>
        </row>
      </sheetData>
      <sheetData sheetId="5">
        <row r="2">
          <cell r="A2">
            <v>1</v>
          </cell>
        </row>
        <row r="3">
          <cell r="A3">
            <v>2</v>
          </cell>
        </row>
        <row r="4">
          <cell r="A4">
            <v>3</v>
          </cell>
        </row>
        <row r="5">
          <cell r="A5" t="str">
            <v>1,2</v>
          </cell>
        </row>
        <row r="6">
          <cell r="A6" t="str">
            <v>1,3</v>
          </cell>
        </row>
        <row r="7">
          <cell r="A7" t="str">
            <v>2,3</v>
          </cell>
        </row>
        <row r="8">
          <cell r="A8" t="str">
            <v>1,2,3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3.bin"/><Relationship Id="rId13" Type="http://schemas.openxmlformats.org/officeDocument/2006/relationships/image" Target="../media/image5.emf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12" Type="http://schemas.openxmlformats.org/officeDocument/2006/relationships/oleObject" Target="../embeddings/oleObject5.bin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Relationship Id="rId6" Type="http://schemas.openxmlformats.org/officeDocument/2006/relationships/oleObject" Target="../embeddings/oleObject2.bin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5" Type="http://schemas.openxmlformats.org/officeDocument/2006/relationships/image" Target="../media/image6.emf"/><Relationship Id="rId10" Type="http://schemas.openxmlformats.org/officeDocument/2006/relationships/oleObject" Target="../embeddings/oleObject4.bin"/><Relationship Id="rId4" Type="http://schemas.openxmlformats.org/officeDocument/2006/relationships/oleObject" Target="../embeddings/oleObject1.bin"/><Relationship Id="rId9" Type="http://schemas.openxmlformats.org/officeDocument/2006/relationships/image" Target="../media/image3.emf"/><Relationship Id="rId14" Type="http://schemas.openxmlformats.org/officeDocument/2006/relationships/oleObject" Target="../embeddings/oleObject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F6CE54-EB70-4D9F-AAB1-8602EBE4976A}">
  <dimension ref="A1:P706"/>
  <sheetViews>
    <sheetView tabSelected="1" zoomScale="85" zoomScaleNormal="85" workbookViewId="0">
      <selection activeCell="K8" sqref="K8"/>
    </sheetView>
  </sheetViews>
  <sheetFormatPr defaultColWidth="7" defaultRowHeight="15" x14ac:dyDescent="0.25"/>
  <cols>
    <col min="1" max="1" width="120.7109375" style="1" customWidth="1"/>
    <col min="2" max="5" width="20.7109375" style="1" customWidth="1"/>
    <col min="6" max="6" width="15" style="1" bestFit="1" customWidth="1"/>
    <col min="7" max="7" width="13.28515625" style="1" customWidth="1"/>
    <col min="8" max="10" width="7" style="1"/>
    <col min="11" max="11" width="7.42578125" style="1" customWidth="1"/>
    <col min="12" max="256" width="7" style="1"/>
    <col min="257" max="257" width="120.7109375" style="1" customWidth="1"/>
    <col min="258" max="261" width="20.7109375" style="1" customWidth="1"/>
    <col min="262" max="262" width="15" style="1" bestFit="1" customWidth="1"/>
    <col min="263" max="263" width="13.28515625" style="1" customWidth="1"/>
    <col min="264" max="266" width="7" style="1"/>
    <col min="267" max="267" width="7.42578125" style="1" customWidth="1"/>
    <col min="268" max="512" width="7" style="1"/>
    <col min="513" max="513" width="120.7109375" style="1" customWidth="1"/>
    <col min="514" max="517" width="20.7109375" style="1" customWidth="1"/>
    <col min="518" max="518" width="15" style="1" bestFit="1" customWidth="1"/>
    <col min="519" max="519" width="13.28515625" style="1" customWidth="1"/>
    <col min="520" max="522" width="7" style="1"/>
    <col min="523" max="523" width="7.42578125" style="1" customWidth="1"/>
    <col min="524" max="768" width="7" style="1"/>
    <col min="769" max="769" width="120.7109375" style="1" customWidth="1"/>
    <col min="770" max="773" width="20.7109375" style="1" customWidth="1"/>
    <col min="774" max="774" width="15" style="1" bestFit="1" customWidth="1"/>
    <col min="775" max="775" width="13.28515625" style="1" customWidth="1"/>
    <col min="776" max="778" width="7" style="1"/>
    <col min="779" max="779" width="7.42578125" style="1" customWidth="1"/>
    <col min="780" max="1024" width="7" style="1"/>
    <col min="1025" max="1025" width="120.7109375" style="1" customWidth="1"/>
    <col min="1026" max="1029" width="20.7109375" style="1" customWidth="1"/>
    <col min="1030" max="1030" width="15" style="1" bestFit="1" customWidth="1"/>
    <col min="1031" max="1031" width="13.28515625" style="1" customWidth="1"/>
    <col min="1032" max="1034" width="7" style="1"/>
    <col min="1035" max="1035" width="7.42578125" style="1" customWidth="1"/>
    <col min="1036" max="1280" width="7" style="1"/>
    <col min="1281" max="1281" width="120.7109375" style="1" customWidth="1"/>
    <col min="1282" max="1285" width="20.7109375" style="1" customWidth="1"/>
    <col min="1286" max="1286" width="15" style="1" bestFit="1" customWidth="1"/>
    <col min="1287" max="1287" width="13.28515625" style="1" customWidth="1"/>
    <col min="1288" max="1290" width="7" style="1"/>
    <col min="1291" max="1291" width="7.42578125" style="1" customWidth="1"/>
    <col min="1292" max="1536" width="7" style="1"/>
    <col min="1537" max="1537" width="120.7109375" style="1" customWidth="1"/>
    <col min="1538" max="1541" width="20.7109375" style="1" customWidth="1"/>
    <col min="1542" max="1542" width="15" style="1" bestFit="1" customWidth="1"/>
    <col min="1543" max="1543" width="13.28515625" style="1" customWidth="1"/>
    <col min="1544" max="1546" width="7" style="1"/>
    <col min="1547" max="1547" width="7.42578125" style="1" customWidth="1"/>
    <col min="1548" max="1792" width="7" style="1"/>
    <col min="1793" max="1793" width="120.7109375" style="1" customWidth="1"/>
    <col min="1794" max="1797" width="20.7109375" style="1" customWidth="1"/>
    <col min="1798" max="1798" width="15" style="1" bestFit="1" customWidth="1"/>
    <col min="1799" max="1799" width="13.28515625" style="1" customWidth="1"/>
    <col min="1800" max="1802" width="7" style="1"/>
    <col min="1803" max="1803" width="7.42578125" style="1" customWidth="1"/>
    <col min="1804" max="2048" width="7" style="1"/>
    <col min="2049" max="2049" width="120.7109375" style="1" customWidth="1"/>
    <col min="2050" max="2053" width="20.7109375" style="1" customWidth="1"/>
    <col min="2054" max="2054" width="15" style="1" bestFit="1" customWidth="1"/>
    <col min="2055" max="2055" width="13.28515625" style="1" customWidth="1"/>
    <col min="2056" max="2058" width="7" style="1"/>
    <col min="2059" max="2059" width="7.42578125" style="1" customWidth="1"/>
    <col min="2060" max="2304" width="7" style="1"/>
    <col min="2305" max="2305" width="120.7109375" style="1" customWidth="1"/>
    <col min="2306" max="2309" width="20.7109375" style="1" customWidth="1"/>
    <col min="2310" max="2310" width="15" style="1" bestFit="1" customWidth="1"/>
    <col min="2311" max="2311" width="13.28515625" style="1" customWidth="1"/>
    <col min="2312" max="2314" width="7" style="1"/>
    <col min="2315" max="2315" width="7.42578125" style="1" customWidth="1"/>
    <col min="2316" max="2560" width="7" style="1"/>
    <col min="2561" max="2561" width="120.7109375" style="1" customWidth="1"/>
    <col min="2562" max="2565" width="20.7109375" style="1" customWidth="1"/>
    <col min="2566" max="2566" width="15" style="1" bestFit="1" customWidth="1"/>
    <col min="2567" max="2567" width="13.28515625" style="1" customWidth="1"/>
    <col min="2568" max="2570" width="7" style="1"/>
    <col min="2571" max="2571" width="7.42578125" style="1" customWidth="1"/>
    <col min="2572" max="2816" width="7" style="1"/>
    <col min="2817" max="2817" width="120.7109375" style="1" customWidth="1"/>
    <col min="2818" max="2821" width="20.7109375" style="1" customWidth="1"/>
    <col min="2822" max="2822" width="15" style="1" bestFit="1" customWidth="1"/>
    <col min="2823" max="2823" width="13.28515625" style="1" customWidth="1"/>
    <col min="2824" max="2826" width="7" style="1"/>
    <col min="2827" max="2827" width="7.42578125" style="1" customWidth="1"/>
    <col min="2828" max="3072" width="7" style="1"/>
    <col min="3073" max="3073" width="120.7109375" style="1" customWidth="1"/>
    <col min="3074" max="3077" width="20.7109375" style="1" customWidth="1"/>
    <col min="3078" max="3078" width="15" style="1" bestFit="1" customWidth="1"/>
    <col min="3079" max="3079" width="13.28515625" style="1" customWidth="1"/>
    <col min="3080" max="3082" width="7" style="1"/>
    <col min="3083" max="3083" width="7.42578125" style="1" customWidth="1"/>
    <col min="3084" max="3328" width="7" style="1"/>
    <col min="3329" max="3329" width="120.7109375" style="1" customWidth="1"/>
    <col min="3330" max="3333" width="20.7109375" style="1" customWidth="1"/>
    <col min="3334" max="3334" width="15" style="1" bestFit="1" customWidth="1"/>
    <col min="3335" max="3335" width="13.28515625" style="1" customWidth="1"/>
    <col min="3336" max="3338" width="7" style="1"/>
    <col min="3339" max="3339" width="7.42578125" style="1" customWidth="1"/>
    <col min="3340" max="3584" width="7" style="1"/>
    <col min="3585" max="3585" width="120.7109375" style="1" customWidth="1"/>
    <col min="3586" max="3589" width="20.7109375" style="1" customWidth="1"/>
    <col min="3590" max="3590" width="15" style="1" bestFit="1" customWidth="1"/>
    <col min="3591" max="3591" width="13.28515625" style="1" customWidth="1"/>
    <col min="3592" max="3594" width="7" style="1"/>
    <col min="3595" max="3595" width="7.42578125" style="1" customWidth="1"/>
    <col min="3596" max="3840" width="7" style="1"/>
    <col min="3841" max="3841" width="120.7109375" style="1" customWidth="1"/>
    <col min="3842" max="3845" width="20.7109375" style="1" customWidth="1"/>
    <col min="3846" max="3846" width="15" style="1" bestFit="1" customWidth="1"/>
    <col min="3847" max="3847" width="13.28515625" style="1" customWidth="1"/>
    <col min="3848" max="3850" width="7" style="1"/>
    <col min="3851" max="3851" width="7.42578125" style="1" customWidth="1"/>
    <col min="3852" max="4096" width="7" style="1"/>
    <col min="4097" max="4097" width="120.7109375" style="1" customWidth="1"/>
    <col min="4098" max="4101" width="20.7109375" style="1" customWidth="1"/>
    <col min="4102" max="4102" width="15" style="1" bestFit="1" customWidth="1"/>
    <col min="4103" max="4103" width="13.28515625" style="1" customWidth="1"/>
    <col min="4104" max="4106" width="7" style="1"/>
    <col min="4107" max="4107" width="7.42578125" style="1" customWidth="1"/>
    <col min="4108" max="4352" width="7" style="1"/>
    <col min="4353" max="4353" width="120.7109375" style="1" customWidth="1"/>
    <col min="4354" max="4357" width="20.7109375" style="1" customWidth="1"/>
    <col min="4358" max="4358" width="15" style="1" bestFit="1" customWidth="1"/>
    <col min="4359" max="4359" width="13.28515625" style="1" customWidth="1"/>
    <col min="4360" max="4362" width="7" style="1"/>
    <col min="4363" max="4363" width="7.42578125" style="1" customWidth="1"/>
    <col min="4364" max="4608" width="7" style="1"/>
    <col min="4609" max="4609" width="120.7109375" style="1" customWidth="1"/>
    <col min="4610" max="4613" width="20.7109375" style="1" customWidth="1"/>
    <col min="4614" max="4614" width="15" style="1" bestFit="1" customWidth="1"/>
    <col min="4615" max="4615" width="13.28515625" style="1" customWidth="1"/>
    <col min="4616" max="4618" width="7" style="1"/>
    <col min="4619" max="4619" width="7.42578125" style="1" customWidth="1"/>
    <col min="4620" max="4864" width="7" style="1"/>
    <col min="4865" max="4865" width="120.7109375" style="1" customWidth="1"/>
    <col min="4866" max="4869" width="20.7109375" style="1" customWidth="1"/>
    <col min="4870" max="4870" width="15" style="1" bestFit="1" customWidth="1"/>
    <col min="4871" max="4871" width="13.28515625" style="1" customWidth="1"/>
    <col min="4872" max="4874" width="7" style="1"/>
    <col min="4875" max="4875" width="7.42578125" style="1" customWidth="1"/>
    <col min="4876" max="5120" width="7" style="1"/>
    <col min="5121" max="5121" width="120.7109375" style="1" customWidth="1"/>
    <col min="5122" max="5125" width="20.7109375" style="1" customWidth="1"/>
    <col min="5126" max="5126" width="15" style="1" bestFit="1" customWidth="1"/>
    <col min="5127" max="5127" width="13.28515625" style="1" customWidth="1"/>
    <col min="5128" max="5130" width="7" style="1"/>
    <col min="5131" max="5131" width="7.42578125" style="1" customWidth="1"/>
    <col min="5132" max="5376" width="7" style="1"/>
    <col min="5377" max="5377" width="120.7109375" style="1" customWidth="1"/>
    <col min="5378" max="5381" width="20.7109375" style="1" customWidth="1"/>
    <col min="5382" max="5382" width="15" style="1" bestFit="1" customWidth="1"/>
    <col min="5383" max="5383" width="13.28515625" style="1" customWidth="1"/>
    <col min="5384" max="5386" width="7" style="1"/>
    <col min="5387" max="5387" width="7.42578125" style="1" customWidth="1"/>
    <col min="5388" max="5632" width="7" style="1"/>
    <col min="5633" max="5633" width="120.7109375" style="1" customWidth="1"/>
    <col min="5634" max="5637" width="20.7109375" style="1" customWidth="1"/>
    <col min="5638" max="5638" width="15" style="1" bestFit="1" customWidth="1"/>
    <col min="5639" max="5639" width="13.28515625" style="1" customWidth="1"/>
    <col min="5640" max="5642" width="7" style="1"/>
    <col min="5643" max="5643" width="7.42578125" style="1" customWidth="1"/>
    <col min="5644" max="5888" width="7" style="1"/>
    <col min="5889" max="5889" width="120.7109375" style="1" customWidth="1"/>
    <col min="5890" max="5893" width="20.7109375" style="1" customWidth="1"/>
    <col min="5894" max="5894" width="15" style="1" bestFit="1" customWidth="1"/>
    <col min="5895" max="5895" width="13.28515625" style="1" customWidth="1"/>
    <col min="5896" max="5898" width="7" style="1"/>
    <col min="5899" max="5899" width="7.42578125" style="1" customWidth="1"/>
    <col min="5900" max="6144" width="7" style="1"/>
    <col min="6145" max="6145" width="120.7109375" style="1" customWidth="1"/>
    <col min="6146" max="6149" width="20.7109375" style="1" customWidth="1"/>
    <col min="6150" max="6150" width="15" style="1" bestFit="1" customWidth="1"/>
    <col min="6151" max="6151" width="13.28515625" style="1" customWidth="1"/>
    <col min="6152" max="6154" width="7" style="1"/>
    <col min="6155" max="6155" width="7.42578125" style="1" customWidth="1"/>
    <col min="6156" max="6400" width="7" style="1"/>
    <col min="6401" max="6401" width="120.7109375" style="1" customWidth="1"/>
    <col min="6402" max="6405" width="20.7109375" style="1" customWidth="1"/>
    <col min="6406" max="6406" width="15" style="1" bestFit="1" customWidth="1"/>
    <col min="6407" max="6407" width="13.28515625" style="1" customWidth="1"/>
    <col min="6408" max="6410" width="7" style="1"/>
    <col min="6411" max="6411" width="7.42578125" style="1" customWidth="1"/>
    <col min="6412" max="6656" width="7" style="1"/>
    <col min="6657" max="6657" width="120.7109375" style="1" customWidth="1"/>
    <col min="6658" max="6661" width="20.7109375" style="1" customWidth="1"/>
    <col min="6662" max="6662" width="15" style="1" bestFit="1" customWidth="1"/>
    <col min="6663" max="6663" width="13.28515625" style="1" customWidth="1"/>
    <col min="6664" max="6666" width="7" style="1"/>
    <col min="6667" max="6667" width="7.42578125" style="1" customWidth="1"/>
    <col min="6668" max="6912" width="7" style="1"/>
    <col min="6913" max="6913" width="120.7109375" style="1" customWidth="1"/>
    <col min="6914" max="6917" width="20.7109375" style="1" customWidth="1"/>
    <col min="6918" max="6918" width="15" style="1" bestFit="1" customWidth="1"/>
    <col min="6919" max="6919" width="13.28515625" style="1" customWidth="1"/>
    <col min="6920" max="6922" width="7" style="1"/>
    <col min="6923" max="6923" width="7.42578125" style="1" customWidth="1"/>
    <col min="6924" max="7168" width="7" style="1"/>
    <col min="7169" max="7169" width="120.7109375" style="1" customWidth="1"/>
    <col min="7170" max="7173" width="20.7109375" style="1" customWidth="1"/>
    <col min="7174" max="7174" width="15" style="1" bestFit="1" customWidth="1"/>
    <col min="7175" max="7175" width="13.28515625" style="1" customWidth="1"/>
    <col min="7176" max="7178" width="7" style="1"/>
    <col min="7179" max="7179" width="7.42578125" style="1" customWidth="1"/>
    <col min="7180" max="7424" width="7" style="1"/>
    <col min="7425" max="7425" width="120.7109375" style="1" customWidth="1"/>
    <col min="7426" max="7429" width="20.7109375" style="1" customWidth="1"/>
    <col min="7430" max="7430" width="15" style="1" bestFit="1" customWidth="1"/>
    <col min="7431" max="7431" width="13.28515625" style="1" customWidth="1"/>
    <col min="7432" max="7434" width="7" style="1"/>
    <col min="7435" max="7435" width="7.42578125" style="1" customWidth="1"/>
    <col min="7436" max="7680" width="7" style="1"/>
    <col min="7681" max="7681" width="120.7109375" style="1" customWidth="1"/>
    <col min="7682" max="7685" width="20.7109375" style="1" customWidth="1"/>
    <col min="7686" max="7686" width="15" style="1" bestFit="1" customWidth="1"/>
    <col min="7687" max="7687" width="13.28515625" style="1" customWidth="1"/>
    <col min="7688" max="7690" width="7" style="1"/>
    <col min="7691" max="7691" width="7.42578125" style="1" customWidth="1"/>
    <col min="7692" max="7936" width="7" style="1"/>
    <col min="7937" max="7937" width="120.7109375" style="1" customWidth="1"/>
    <col min="7938" max="7941" width="20.7109375" style="1" customWidth="1"/>
    <col min="7942" max="7942" width="15" style="1" bestFit="1" customWidth="1"/>
    <col min="7943" max="7943" width="13.28515625" style="1" customWidth="1"/>
    <col min="7944" max="7946" width="7" style="1"/>
    <col min="7947" max="7947" width="7.42578125" style="1" customWidth="1"/>
    <col min="7948" max="8192" width="7" style="1"/>
    <col min="8193" max="8193" width="120.7109375" style="1" customWidth="1"/>
    <col min="8194" max="8197" width="20.7109375" style="1" customWidth="1"/>
    <col min="8198" max="8198" width="15" style="1" bestFit="1" customWidth="1"/>
    <col min="8199" max="8199" width="13.28515625" style="1" customWidth="1"/>
    <col min="8200" max="8202" width="7" style="1"/>
    <col min="8203" max="8203" width="7.42578125" style="1" customWidth="1"/>
    <col min="8204" max="8448" width="7" style="1"/>
    <col min="8449" max="8449" width="120.7109375" style="1" customWidth="1"/>
    <col min="8450" max="8453" width="20.7109375" style="1" customWidth="1"/>
    <col min="8454" max="8454" width="15" style="1" bestFit="1" customWidth="1"/>
    <col min="8455" max="8455" width="13.28515625" style="1" customWidth="1"/>
    <col min="8456" max="8458" width="7" style="1"/>
    <col min="8459" max="8459" width="7.42578125" style="1" customWidth="1"/>
    <col min="8460" max="8704" width="7" style="1"/>
    <col min="8705" max="8705" width="120.7109375" style="1" customWidth="1"/>
    <col min="8706" max="8709" width="20.7109375" style="1" customWidth="1"/>
    <col min="8710" max="8710" width="15" style="1" bestFit="1" customWidth="1"/>
    <col min="8711" max="8711" width="13.28515625" style="1" customWidth="1"/>
    <col min="8712" max="8714" width="7" style="1"/>
    <col min="8715" max="8715" width="7.42578125" style="1" customWidth="1"/>
    <col min="8716" max="8960" width="7" style="1"/>
    <col min="8961" max="8961" width="120.7109375" style="1" customWidth="1"/>
    <col min="8962" max="8965" width="20.7109375" style="1" customWidth="1"/>
    <col min="8966" max="8966" width="15" style="1" bestFit="1" customWidth="1"/>
    <col min="8967" max="8967" width="13.28515625" style="1" customWidth="1"/>
    <col min="8968" max="8970" width="7" style="1"/>
    <col min="8971" max="8971" width="7.42578125" style="1" customWidth="1"/>
    <col min="8972" max="9216" width="7" style="1"/>
    <col min="9217" max="9217" width="120.7109375" style="1" customWidth="1"/>
    <col min="9218" max="9221" width="20.7109375" style="1" customWidth="1"/>
    <col min="9222" max="9222" width="15" style="1" bestFit="1" customWidth="1"/>
    <col min="9223" max="9223" width="13.28515625" style="1" customWidth="1"/>
    <col min="9224" max="9226" width="7" style="1"/>
    <col min="9227" max="9227" width="7.42578125" style="1" customWidth="1"/>
    <col min="9228" max="9472" width="7" style="1"/>
    <col min="9473" max="9473" width="120.7109375" style="1" customWidth="1"/>
    <col min="9474" max="9477" width="20.7109375" style="1" customWidth="1"/>
    <col min="9478" max="9478" width="15" style="1" bestFit="1" customWidth="1"/>
    <col min="9479" max="9479" width="13.28515625" style="1" customWidth="1"/>
    <col min="9480" max="9482" width="7" style="1"/>
    <col min="9483" max="9483" width="7.42578125" style="1" customWidth="1"/>
    <col min="9484" max="9728" width="7" style="1"/>
    <col min="9729" max="9729" width="120.7109375" style="1" customWidth="1"/>
    <col min="9730" max="9733" width="20.7109375" style="1" customWidth="1"/>
    <col min="9734" max="9734" width="15" style="1" bestFit="1" customWidth="1"/>
    <col min="9735" max="9735" width="13.28515625" style="1" customWidth="1"/>
    <col min="9736" max="9738" width="7" style="1"/>
    <col min="9739" max="9739" width="7.42578125" style="1" customWidth="1"/>
    <col min="9740" max="9984" width="7" style="1"/>
    <col min="9985" max="9985" width="120.7109375" style="1" customWidth="1"/>
    <col min="9986" max="9989" width="20.7109375" style="1" customWidth="1"/>
    <col min="9990" max="9990" width="15" style="1" bestFit="1" customWidth="1"/>
    <col min="9991" max="9991" width="13.28515625" style="1" customWidth="1"/>
    <col min="9992" max="9994" width="7" style="1"/>
    <col min="9995" max="9995" width="7.42578125" style="1" customWidth="1"/>
    <col min="9996" max="10240" width="7" style="1"/>
    <col min="10241" max="10241" width="120.7109375" style="1" customWidth="1"/>
    <col min="10242" max="10245" width="20.7109375" style="1" customWidth="1"/>
    <col min="10246" max="10246" width="15" style="1" bestFit="1" customWidth="1"/>
    <col min="10247" max="10247" width="13.28515625" style="1" customWidth="1"/>
    <col min="10248" max="10250" width="7" style="1"/>
    <col min="10251" max="10251" width="7.42578125" style="1" customWidth="1"/>
    <col min="10252" max="10496" width="7" style="1"/>
    <col min="10497" max="10497" width="120.7109375" style="1" customWidth="1"/>
    <col min="10498" max="10501" width="20.7109375" style="1" customWidth="1"/>
    <col min="10502" max="10502" width="15" style="1" bestFit="1" customWidth="1"/>
    <col min="10503" max="10503" width="13.28515625" style="1" customWidth="1"/>
    <col min="10504" max="10506" width="7" style="1"/>
    <col min="10507" max="10507" width="7.42578125" style="1" customWidth="1"/>
    <col min="10508" max="10752" width="7" style="1"/>
    <col min="10753" max="10753" width="120.7109375" style="1" customWidth="1"/>
    <col min="10754" max="10757" width="20.7109375" style="1" customWidth="1"/>
    <col min="10758" max="10758" width="15" style="1" bestFit="1" customWidth="1"/>
    <col min="10759" max="10759" width="13.28515625" style="1" customWidth="1"/>
    <col min="10760" max="10762" width="7" style="1"/>
    <col min="10763" max="10763" width="7.42578125" style="1" customWidth="1"/>
    <col min="10764" max="11008" width="7" style="1"/>
    <col min="11009" max="11009" width="120.7109375" style="1" customWidth="1"/>
    <col min="11010" max="11013" width="20.7109375" style="1" customWidth="1"/>
    <col min="11014" max="11014" width="15" style="1" bestFit="1" customWidth="1"/>
    <col min="11015" max="11015" width="13.28515625" style="1" customWidth="1"/>
    <col min="11016" max="11018" width="7" style="1"/>
    <col min="11019" max="11019" width="7.42578125" style="1" customWidth="1"/>
    <col min="11020" max="11264" width="7" style="1"/>
    <col min="11265" max="11265" width="120.7109375" style="1" customWidth="1"/>
    <col min="11266" max="11269" width="20.7109375" style="1" customWidth="1"/>
    <col min="11270" max="11270" width="15" style="1" bestFit="1" customWidth="1"/>
    <col min="11271" max="11271" width="13.28515625" style="1" customWidth="1"/>
    <col min="11272" max="11274" width="7" style="1"/>
    <col min="11275" max="11275" width="7.42578125" style="1" customWidth="1"/>
    <col min="11276" max="11520" width="7" style="1"/>
    <col min="11521" max="11521" width="120.7109375" style="1" customWidth="1"/>
    <col min="11522" max="11525" width="20.7109375" style="1" customWidth="1"/>
    <col min="11526" max="11526" width="15" style="1" bestFit="1" customWidth="1"/>
    <col min="11527" max="11527" width="13.28515625" style="1" customWidth="1"/>
    <col min="11528" max="11530" width="7" style="1"/>
    <col min="11531" max="11531" width="7.42578125" style="1" customWidth="1"/>
    <col min="11532" max="11776" width="7" style="1"/>
    <col min="11777" max="11777" width="120.7109375" style="1" customWidth="1"/>
    <col min="11778" max="11781" width="20.7109375" style="1" customWidth="1"/>
    <col min="11782" max="11782" width="15" style="1" bestFit="1" customWidth="1"/>
    <col min="11783" max="11783" width="13.28515625" style="1" customWidth="1"/>
    <col min="11784" max="11786" width="7" style="1"/>
    <col min="11787" max="11787" width="7.42578125" style="1" customWidth="1"/>
    <col min="11788" max="12032" width="7" style="1"/>
    <col min="12033" max="12033" width="120.7109375" style="1" customWidth="1"/>
    <col min="12034" max="12037" width="20.7109375" style="1" customWidth="1"/>
    <col min="12038" max="12038" width="15" style="1" bestFit="1" customWidth="1"/>
    <col min="12039" max="12039" width="13.28515625" style="1" customWidth="1"/>
    <col min="12040" max="12042" width="7" style="1"/>
    <col min="12043" max="12043" width="7.42578125" style="1" customWidth="1"/>
    <col min="12044" max="12288" width="7" style="1"/>
    <col min="12289" max="12289" width="120.7109375" style="1" customWidth="1"/>
    <col min="12290" max="12293" width="20.7109375" style="1" customWidth="1"/>
    <col min="12294" max="12294" width="15" style="1" bestFit="1" customWidth="1"/>
    <col min="12295" max="12295" width="13.28515625" style="1" customWidth="1"/>
    <col min="12296" max="12298" width="7" style="1"/>
    <col min="12299" max="12299" width="7.42578125" style="1" customWidth="1"/>
    <col min="12300" max="12544" width="7" style="1"/>
    <col min="12545" max="12545" width="120.7109375" style="1" customWidth="1"/>
    <col min="12546" max="12549" width="20.7109375" style="1" customWidth="1"/>
    <col min="12550" max="12550" width="15" style="1" bestFit="1" customWidth="1"/>
    <col min="12551" max="12551" width="13.28515625" style="1" customWidth="1"/>
    <col min="12552" max="12554" width="7" style="1"/>
    <col min="12555" max="12555" width="7.42578125" style="1" customWidth="1"/>
    <col min="12556" max="12800" width="7" style="1"/>
    <col min="12801" max="12801" width="120.7109375" style="1" customWidth="1"/>
    <col min="12802" max="12805" width="20.7109375" style="1" customWidth="1"/>
    <col min="12806" max="12806" width="15" style="1" bestFit="1" customWidth="1"/>
    <col min="12807" max="12807" width="13.28515625" style="1" customWidth="1"/>
    <col min="12808" max="12810" width="7" style="1"/>
    <col min="12811" max="12811" width="7.42578125" style="1" customWidth="1"/>
    <col min="12812" max="13056" width="7" style="1"/>
    <col min="13057" max="13057" width="120.7109375" style="1" customWidth="1"/>
    <col min="13058" max="13061" width="20.7109375" style="1" customWidth="1"/>
    <col min="13062" max="13062" width="15" style="1" bestFit="1" customWidth="1"/>
    <col min="13063" max="13063" width="13.28515625" style="1" customWidth="1"/>
    <col min="13064" max="13066" width="7" style="1"/>
    <col min="13067" max="13067" width="7.42578125" style="1" customWidth="1"/>
    <col min="13068" max="13312" width="7" style="1"/>
    <col min="13313" max="13313" width="120.7109375" style="1" customWidth="1"/>
    <col min="13314" max="13317" width="20.7109375" style="1" customWidth="1"/>
    <col min="13318" max="13318" width="15" style="1" bestFit="1" customWidth="1"/>
    <col min="13319" max="13319" width="13.28515625" style="1" customWidth="1"/>
    <col min="13320" max="13322" width="7" style="1"/>
    <col min="13323" max="13323" width="7.42578125" style="1" customWidth="1"/>
    <col min="13324" max="13568" width="7" style="1"/>
    <col min="13569" max="13569" width="120.7109375" style="1" customWidth="1"/>
    <col min="13570" max="13573" width="20.7109375" style="1" customWidth="1"/>
    <col min="13574" max="13574" width="15" style="1" bestFit="1" customWidth="1"/>
    <col min="13575" max="13575" width="13.28515625" style="1" customWidth="1"/>
    <col min="13576" max="13578" width="7" style="1"/>
    <col min="13579" max="13579" width="7.42578125" style="1" customWidth="1"/>
    <col min="13580" max="13824" width="7" style="1"/>
    <col min="13825" max="13825" width="120.7109375" style="1" customWidth="1"/>
    <col min="13826" max="13829" width="20.7109375" style="1" customWidth="1"/>
    <col min="13830" max="13830" width="15" style="1" bestFit="1" customWidth="1"/>
    <col min="13831" max="13831" width="13.28515625" style="1" customWidth="1"/>
    <col min="13832" max="13834" width="7" style="1"/>
    <col min="13835" max="13835" width="7.42578125" style="1" customWidth="1"/>
    <col min="13836" max="14080" width="7" style="1"/>
    <col min="14081" max="14081" width="120.7109375" style="1" customWidth="1"/>
    <col min="14082" max="14085" width="20.7109375" style="1" customWidth="1"/>
    <col min="14086" max="14086" width="15" style="1" bestFit="1" customWidth="1"/>
    <col min="14087" max="14087" width="13.28515625" style="1" customWidth="1"/>
    <col min="14088" max="14090" width="7" style="1"/>
    <col min="14091" max="14091" width="7.42578125" style="1" customWidth="1"/>
    <col min="14092" max="14336" width="7" style="1"/>
    <col min="14337" max="14337" width="120.7109375" style="1" customWidth="1"/>
    <col min="14338" max="14341" width="20.7109375" style="1" customWidth="1"/>
    <col min="14342" max="14342" width="15" style="1" bestFit="1" customWidth="1"/>
    <col min="14343" max="14343" width="13.28515625" style="1" customWidth="1"/>
    <col min="14344" max="14346" width="7" style="1"/>
    <col min="14347" max="14347" width="7.42578125" style="1" customWidth="1"/>
    <col min="14348" max="14592" width="7" style="1"/>
    <col min="14593" max="14593" width="120.7109375" style="1" customWidth="1"/>
    <col min="14594" max="14597" width="20.7109375" style="1" customWidth="1"/>
    <col min="14598" max="14598" width="15" style="1" bestFit="1" customWidth="1"/>
    <col min="14599" max="14599" width="13.28515625" style="1" customWidth="1"/>
    <col min="14600" max="14602" width="7" style="1"/>
    <col min="14603" max="14603" width="7.42578125" style="1" customWidth="1"/>
    <col min="14604" max="14848" width="7" style="1"/>
    <col min="14849" max="14849" width="120.7109375" style="1" customWidth="1"/>
    <col min="14850" max="14853" width="20.7109375" style="1" customWidth="1"/>
    <col min="14854" max="14854" width="15" style="1" bestFit="1" customWidth="1"/>
    <col min="14855" max="14855" width="13.28515625" style="1" customWidth="1"/>
    <col min="14856" max="14858" width="7" style="1"/>
    <col min="14859" max="14859" width="7.42578125" style="1" customWidth="1"/>
    <col min="14860" max="15104" width="7" style="1"/>
    <col min="15105" max="15105" width="120.7109375" style="1" customWidth="1"/>
    <col min="15106" max="15109" width="20.7109375" style="1" customWidth="1"/>
    <col min="15110" max="15110" width="15" style="1" bestFit="1" customWidth="1"/>
    <col min="15111" max="15111" width="13.28515625" style="1" customWidth="1"/>
    <col min="15112" max="15114" width="7" style="1"/>
    <col min="15115" max="15115" width="7.42578125" style="1" customWidth="1"/>
    <col min="15116" max="15360" width="7" style="1"/>
    <col min="15361" max="15361" width="120.7109375" style="1" customWidth="1"/>
    <col min="15362" max="15365" width="20.7109375" style="1" customWidth="1"/>
    <col min="15366" max="15366" width="15" style="1" bestFit="1" customWidth="1"/>
    <col min="15367" max="15367" width="13.28515625" style="1" customWidth="1"/>
    <col min="15368" max="15370" width="7" style="1"/>
    <col min="15371" max="15371" width="7.42578125" style="1" customWidth="1"/>
    <col min="15372" max="15616" width="7" style="1"/>
    <col min="15617" max="15617" width="120.7109375" style="1" customWidth="1"/>
    <col min="15618" max="15621" width="20.7109375" style="1" customWidth="1"/>
    <col min="15622" max="15622" width="15" style="1" bestFit="1" customWidth="1"/>
    <col min="15623" max="15623" width="13.28515625" style="1" customWidth="1"/>
    <col min="15624" max="15626" width="7" style="1"/>
    <col min="15627" max="15627" width="7.42578125" style="1" customWidth="1"/>
    <col min="15628" max="15872" width="7" style="1"/>
    <col min="15873" max="15873" width="120.7109375" style="1" customWidth="1"/>
    <col min="15874" max="15877" width="20.7109375" style="1" customWidth="1"/>
    <col min="15878" max="15878" width="15" style="1" bestFit="1" customWidth="1"/>
    <col min="15879" max="15879" width="13.28515625" style="1" customWidth="1"/>
    <col min="15880" max="15882" width="7" style="1"/>
    <col min="15883" max="15883" width="7.42578125" style="1" customWidth="1"/>
    <col min="15884" max="16128" width="7" style="1"/>
    <col min="16129" max="16129" width="120.7109375" style="1" customWidth="1"/>
    <col min="16130" max="16133" width="20.7109375" style="1" customWidth="1"/>
    <col min="16134" max="16134" width="15" style="1" bestFit="1" customWidth="1"/>
    <col min="16135" max="16135" width="13.28515625" style="1" customWidth="1"/>
    <col min="16136" max="16138" width="7" style="1"/>
    <col min="16139" max="16139" width="7.42578125" style="1" customWidth="1"/>
    <col min="16140" max="16384" width="7" style="1"/>
  </cols>
  <sheetData>
    <row r="1" spans="1:12" x14ac:dyDescent="0.25">
      <c r="E1" s="2"/>
    </row>
    <row r="2" spans="1:12" s="4" customFormat="1" ht="20.25" x14ac:dyDescent="0.25">
      <c r="A2" s="97" t="s">
        <v>0</v>
      </c>
      <c r="B2" s="97"/>
      <c r="C2" s="97"/>
      <c r="D2" s="97"/>
      <c r="E2" s="97"/>
      <c r="F2" s="3"/>
      <c r="G2" s="3"/>
      <c r="H2" s="3"/>
      <c r="I2" s="3"/>
    </row>
    <row r="3" spans="1:12" s="4" customFormat="1" ht="20.25" x14ac:dyDescent="0.25">
      <c r="A3" s="97" t="s">
        <v>1</v>
      </c>
      <c r="B3" s="97"/>
      <c r="C3" s="97"/>
      <c r="D3" s="97"/>
      <c r="E3" s="97"/>
      <c r="F3" s="3"/>
      <c r="G3" s="3"/>
      <c r="H3" s="3"/>
      <c r="I3" s="3"/>
    </row>
    <row r="4" spans="1:12" x14ac:dyDescent="0.25">
      <c r="A4" s="5" t="s">
        <v>2</v>
      </c>
      <c r="B4" s="6"/>
      <c r="C4" s="6"/>
      <c r="D4" s="6"/>
      <c r="E4" s="6"/>
      <c r="F4" s="6"/>
      <c r="G4" s="6"/>
    </row>
    <row r="5" spans="1:12" ht="18.75" x14ac:dyDescent="0.25">
      <c r="A5" s="98" t="s">
        <v>3</v>
      </c>
      <c r="B5" s="98"/>
      <c r="C5" s="98"/>
      <c r="D5" s="98"/>
      <c r="E5" s="98"/>
      <c r="F5" s="7"/>
      <c r="G5" s="7"/>
      <c r="H5" s="7"/>
      <c r="I5" s="7"/>
    </row>
    <row r="6" spans="1:12" ht="15.75" x14ac:dyDescent="0.25">
      <c r="A6" s="99" t="s">
        <v>4</v>
      </c>
      <c r="B6" s="99"/>
      <c r="C6" s="99"/>
      <c r="D6" s="99"/>
      <c r="E6" s="99"/>
      <c r="F6" s="8"/>
      <c r="G6" s="8"/>
      <c r="H6" s="8"/>
      <c r="I6" s="8"/>
    </row>
    <row r="7" spans="1:12" x14ac:dyDescent="0.25">
      <c r="A7" s="9"/>
      <c r="B7" s="6"/>
      <c r="C7" s="6"/>
      <c r="D7" s="6"/>
      <c r="E7" s="6"/>
      <c r="F7" s="6"/>
      <c r="G7" s="6"/>
    </row>
    <row r="8" spans="1:12" ht="15.75" x14ac:dyDescent="0.25">
      <c r="A8" s="100" t="s">
        <v>5</v>
      </c>
      <c r="B8" s="100"/>
      <c r="C8" s="100"/>
      <c r="D8" s="100"/>
      <c r="E8" s="100"/>
      <c r="F8" s="6"/>
      <c r="G8" s="6"/>
    </row>
    <row r="9" spans="1:12" ht="15.75" x14ac:dyDescent="0.25">
      <c r="A9" s="10"/>
      <c r="B9" s="10"/>
      <c r="C9" s="10"/>
      <c r="D9" s="11"/>
      <c r="E9" s="10"/>
      <c r="F9" s="6"/>
      <c r="G9" s="6"/>
    </row>
    <row r="10" spans="1:12" ht="15.75" x14ac:dyDescent="0.25">
      <c r="A10" s="101"/>
      <c r="B10" s="101"/>
      <c r="C10" s="101"/>
      <c r="D10" s="101"/>
      <c r="E10" s="101"/>
      <c r="F10" s="12"/>
      <c r="G10" s="12"/>
      <c r="H10" s="12"/>
      <c r="I10" s="12"/>
    </row>
    <row r="11" spans="1:12" ht="15.75" x14ac:dyDescent="0.25">
      <c r="A11" s="101"/>
      <c r="B11" s="13" t="s">
        <v>6</v>
      </c>
      <c r="C11" s="13" t="s">
        <v>7</v>
      </c>
      <c r="D11" s="13" t="s">
        <v>8</v>
      </c>
      <c r="E11" s="13" t="s">
        <v>9</v>
      </c>
      <c r="F11" s="14"/>
      <c r="G11" s="14"/>
      <c r="H11" s="14"/>
      <c r="I11" s="14"/>
    </row>
    <row r="12" spans="1:12" ht="15.75" x14ac:dyDescent="0.25">
      <c r="A12" s="15" t="s">
        <v>10</v>
      </c>
      <c r="B12" s="16">
        <f>ROUND(E14+B54+B53+B55,2)</f>
        <v>4044.22</v>
      </c>
      <c r="C12" s="16">
        <f>ROUND(E14+C54+C53+C55,2)</f>
        <v>4424.66</v>
      </c>
      <c r="D12" s="16">
        <f>ROUND(E14+D54+D53+D55,2)</f>
        <v>4547.43</v>
      </c>
      <c r="E12" s="16">
        <f>ROUND(E14+E54+E53+E55,2)</f>
        <v>4799.45</v>
      </c>
      <c r="F12" s="17"/>
      <c r="G12" s="17"/>
      <c r="H12" s="17"/>
      <c r="I12" s="17"/>
      <c r="L12" s="18"/>
    </row>
    <row r="13" spans="1:12" ht="15.75" x14ac:dyDescent="0.25">
      <c r="A13" s="19"/>
      <c r="B13" s="20"/>
      <c r="C13" s="20"/>
      <c r="D13" s="20"/>
      <c r="E13" s="20"/>
      <c r="G13" s="12"/>
      <c r="H13" s="21"/>
      <c r="I13" s="21"/>
    </row>
    <row r="14" spans="1:12" ht="15.75" x14ac:dyDescent="0.25">
      <c r="A14" s="95" t="s">
        <v>11</v>
      </c>
      <c r="B14" s="95"/>
      <c r="C14" s="95"/>
      <c r="D14" s="95"/>
      <c r="E14" s="22">
        <f>E16+ROUND(E17*E18,2)+E48</f>
        <v>920.15497620999997</v>
      </c>
      <c r="F14" s="23"/>
    </row>
    <row r="15" spans="1:12" ht="15.75" x14ac:dyDescent="0.25">
      <c r="A15" s="95" t="s">
        <v>12</v>
      </c>
      <c r="B15" s="95"/>
      <c r="C15" s="95"/>
      <c r="D15" s="95"/>
      <c r="E15" s="96"/>
      <c r="F15" s="23"/>
    </row>
    <row r="16" spans="1:12" ht="15.75" x14ac:dyDescent="0.25">
      <c r="A16" s="89" t="s">
        <v>13</v>
      </c>
      <c r="B16" s="89"/>
      <c r="C16" s="89"/>
      <c r="D16" s="89"/>
      <c r="E16" s="24">
        <v>920.15497620999997</v>
      </c>
      <c r="F16" s="23"/>
      <c r="G16" s="25"/>
    </row>
    <row r="17" spans="1:7" ht="15.75" x14ac:dyDescent="0.25">
      <c r="A17" s="89" t="s">
        <v>14</v>
      </c>
      <c r="B17" s="89"/>
      <c r="C17" s="89"/>
      <c r="D17" s="89"/>
      <c r="E17" s="24">
        <v>667374.6337579618</v>
      </c>
      <c r="F17" s="23"/>
      <c r="G17" s="25"/>
    </row>
    <row r="18" spans="1:7" ht="15.75" x14ac:dyDescent="0.25">
      <c r="A18" s="89" t="s">
        <v>15</v>
      </c>
      <c r="B18" s="89"/>
      <c r="C18" s="89"/>
      <c r="D18" s="89"/>
      <c r="E18" s="26">
        <v>0</v>
      </c>
      <c r="F18" s="23"/>
      <c r="G18" s="25"/>
    </row>
    <row r="19" spans="1:7" ht="15.75" x14ac:dyDescent="0.25">
      <c r="A19" s="89" t="s">
        <v>16</v>
      </c>
      <c r="B19" s="89"/>
      <c r="C19" s="89"/>
      <c r="D19" s="89"/>
      <c r="E19" s="27">
        <v>0.628</v>
      </c>
      <c r="F19" s="23"/>
    </row>
    <row r="20" spans="1:7" ht="33.75" customHeight="1" x14ac:dyDescent="0.25">
      <c r="A20" s="89" t="s">
        <v>17</v>
      </c>
      <c r="B20" s="89"/>
      <c r="C20" s="89"/>
      <c r="D20" s="89"/>
      <c r="E20" s="27">
        <v>0</v>
      </c>
      <c r="F20" s="23"/>
      <c r="G20" s="25"/>
    </row>
    <row r="21" spans="1:7" ht="15.75" x14ac:dyDescent="0.25">
      <c r="A21" s="89" t="s">
        <v>18</v>
      </c>
      <c r="B21" s="89"/>
      <c r="C21" s="89"/>
      <c r="D21" s="89"/>
      <c r="E21" s="27">
        <f>E23+E24+E25+E26+E27</f>
        <v>0.628</v>
      </c>
      <c r="F21" s="23"/>
      <c r="G21" s="25"/>
    </row>
    <row r="22" spans="1:7" ht="15.75" x14ac:dyDescent="0.25">
      <c r="A22" s="93" t="s">
        <v>19</v>
      </c>
      <c r="B22" s="93"/>
      <c r="C22" s="93"/>
      <c r="D22" s="93"/>
      <c r="E22" s="27"/>
      <c r="F22" s="23"/>
      <c r="G22" s="25"/>
    </row>
    <row r="23" spans="1:7" ht="15.75" x14ac:dyDescent="0.25">
      <c r="A23" s="88" t="s">
        <v>20</v>
      </c>
      <c r="B23" s="88"/>
      <c r="C23" s="88"/>
      <c r="D23" s="88"/>
      <c r="E23" s="28">
        <v>0</v>
      </c>
      <c r="G23" s="25"/>
    </row>
    <row r="24" spans="1:7" ht="15.75" x14ac:dyDescent="0.25">
      <c r="A24" s="88" t="s">
        <v>21</v>
      </c>
      <c r="B24" s="88"/>
      <c r="C24" s="88"/>
      <c r="D24" s="88"/>
      <c r="E24" s="28">
        <v>0</v>
      </c>
      <c r="G24" s="25"/>
    </row>
    <row r="25" spans="1:7" ht="15.75" x14ac:dyDescent="0.25">
      <c r="A25" s="88" t="s">
        <v>22</v>
      </c>
      <c r="B25" s="88"/>
      <c r="C25" s="88"/>
      <c r="D25" s="88"/>
      <c r="E25" s="28">
        <v>0</v>
      </c>
      <c r="G25" s="25"/>
    </row>
    <row r="26" spans="1:7" ht="15.75" x14ac:dyDescent="0.25">
      <c r="A26" s="88" t="s">
        <v>23</v>
      </c>
      <c r="B26" s="88"/>
      <c r="C26" s="88"/>
      <c r="D26" s="88"/>
      <c r="E26" s="28">
        <v>0</v>
      </c>
      <c r="G26" s="25"/>
    </row>
    <row r="27" spans="1:7" ht="15.75" x14ac:dyDescent="0.25">
      <c r="A27" s="88" t="s">
        <v>24</v>
      </c>
      <c r="B27" s="88"/>
      <c r="C27" s="88"/>
      <c r="D27" s="88"/>
      <c r="E27" s="28">
        <v>0.628</v>
      </c>
      <c r="G27" s="29"/>
    </row>
    <row r="28" spans="1:7" ht="15.75" x14ac:dyDescent="0.25">
      <c r="A28" s="89" t="s">
        <v>25</v>
      </c>
      <c r="B28" s="89"/>
      <c r="C28" s="89"/>
      <c r="D28" s="89"/>
      <c r="E28" s="28">
        <v>0</v>
      </c>
      <c r="G28" s="25"/>
    </row>
    <row r="29" spans="1:7" ht="15.75" x14ac:dyDescent="0.25">
      <c r="A29" s="89" t="s">
        <v>26</v>
      </c>
      <c r="B29" s="89"/>
      <c r="C29" s="89"/>
      <c r="D29" s="89"/>
      <c r="E29" s="28">
        <f>E31+E35</f>
        <v>0</v>
      </c>
      <c r="G29" s="25"/>
    </row>
    <row r="30" spans="1:7" ht="15.75" x14ac:dyDescent="0.25">
      <c r="A30" s="93" t="s">
        <v>19</v>
      </c>
      <c r="B30" s="93"/>
      <c r="C30" s="93"/>
      <c r="D30" s="93"/>
      <c r="E30" s="28"/>
      <c r="G30" s="25"/>
    </row>
    <row r="31" spans="1:7" ht="15.75" x14ac:dyDescent="0.25">
      <c r="A31" s="88" t="s">
        <v>27</v>
      </c>
      <c r="B31" s="88"/>
      <c r="C31" s="88"/>
      <c r="D31" s="88"/>
      <c r="E31" s="28">
        <v>0</v>
      </c>
      <c r="G31" s="25"/>
    </row>
    <row r="32" spans="1:7" ht="15.75" x14ac:dyDescent="0.25">
      <c r="A32" s="94" t="s">
        <v>28</v>
      </c>
      <c r="B32" s="94"/>
      <c r="C32" s="94"/>
      <c r="D32" s="94"/>
      <c r="E32" s="28">
        <v>0</v>
      </c>
      <c r="G32" s="25"/>
    </row>
    <row r="33" spans="1:7" ht="15.75" x14ac:dyDescent="0.25">
      <c r="A33" s="94" t="s">
        <v>29</v>
      </c>
      <c r="B33" s="94"/>
      <c r="C33" s="94"/>
      <c r="D33" s="94"/>
      <c r="E33" s="28">
        <v>0</v>
      </c>
      <c r="G33" s="25"/>
    </row>
    <row r="34" spans="1:7" ht="15.75" x14ac:dyDescent="0.25">
      <c r="A34" s="94" t="s">
        <v>30</v>
      </c>
      <c r="B34" s="94"/>
      <c r="C34" s="94"/>
      <c r="D34" s="94"/>
      <c r="E34" s="28">
        <v>0</v>
      </c>
      <c r="G34" s="25"/>
    </row>
    <row r="35" spans="1:7" ht="15.75" x14ac:dyDescent="0.25">
      <c r="A35" s="88" t="s">
        <v>31</v>
      </c>
      <c r="B35" s="88"/>
      <c r="C35" s="88"/>
      <c r="D35" s="88"/>
      <c r="E35" s="28">
        <f>E36+E37</f>
        <v>0</v>
      </c>
      <c r="G35" s="25"/>
    </row>
    <row r="36" spans="1:7" ht="15.75" x14ac:dyDescent="0.25">
      <c r="A36" s="94" t="s">
        <v>28</v>
      </c>
      <c r="B36" s="94"/>
      <c r="C36" s="94"/>
      <c r="D36" s="94"/>
      <c r="E36" s="28">
        <v>0</v>
      </c>
      <c r="G36" s="25"/>
    </row>
    <row r="37" spans="1:7" ht="15.75" x14ac:dyDescent="0.25">
      <c r="A37" s="94" t="s">
        <v>30</v>
      </c>
      <c r="B37" s="94"/>
      <c r="C37" s="94"/>
      <c r="D37" s="94"/>
      <c r="E37" s="28">
        <v>0</v>
      </c>
      <c r="G37" s="25"/>
    </row>
    <row r="38" spans="1:7" ht="15.75" x14ac:dyDescent="0.25">
      <c r="A38" s="89" t="s">
        <v>32</v>
      </c>
      <c r="B38" s="89"/>
      <c r="C38" s="89"/>
      <c r="D38" s="89"/>
      <c r="E38" s="28">
        <v>413.98</v>
      </c>
      <c r="F38" s="30"/>
      <c r="G38" s="25"/>
    </row>
    <row r="39" spans="1:7" ht="15.75" x14ac:dyDescent="0.25">
      <c r="A39" s="89" t="s">
        <v>33</v>
      </c>
      <c r="B39" s="89"/>
      <c r="C39" s="89"/>
      <c r="D39" s="89"/>
      <c r="E39" s="28">
        <v>0</v>
      </c>
      <c r="G39" s="25"/>
    </row>
    <row r="40" spans="1:7" ht="15.75" x14ac:dyDescent="0.25">
      <c r="A40" s="89" t="s">
        <v>34</v>
      </c>
      <c r="B40" s="89"/>
      <c r="C40" s="89"/>
      <c r="D40" s="89"/>
      <c r="E40" s="28">
        <f>E42+E43+E44+E45+E46</f>
        <v>413.98</v>
      </c>
      <c r="G40" s="25"/>
    </row>
    <row r="41" spans="1:7" ht="15.75" x14ac:dyDescent="0.25">
      <c r="A41" s="93" t="s">
        <v>19</v>
      </c>
      <c r="B41" s="93"/>
      <c r="C41" s="93"/>
      <c r="D41" s="93"/>
      <c r="E41" s="28"/>
      <c r="G41" s="25"/>
    </row>
    <row r="42" spans="1:7" ht="15.75" x14ac:dyDescent="0.25">
      <c r="A42" s="88" t="s">
        <v>35</v>
      </c>
      <c r="B42" s="88"/>
      <c r="C42" s="88"/>
      <c r="D42" s="88"/>
      <c r="E42" s="28">
        <v>0</v>
      </c>
      <c r="G42" s="25"/>
    </row>
    <row r="43" spans="1:7" ht="15.75" x14ac:dyDescent="0.25">
      <c r="A43" s="88" t="s">
        <v>36</v>
      </c>
      <c r="B43" s="88"/>
      <c r="C43" s="88"/>
      <c r="D43" s="88"/>
      <c r="E43" s="28">
        <v>0</v>
      </c>
      <c r="G43" s="25"/>
    </row>
    <row r="44" spans="1:7" ht="15.75" x14ac:dyDescent="0.25">
      <c r="A44" s="88" t="s">
        <v>37</v>
      </c>
      <c r="B44" s="88"/>
      <c r="C44" s="88"/>
      <c r="D44" s="88"/>
      <c r="E44" s="28">
        <v>0</v>
      </c>
      <c r="G44" s="25"/>
    </row>
    <row r="45" spans="1:7" ht="15.75" x14ac:dyDescent="0.25">
      <c r="A45" s="88" t="s">
        <v>38</v>
      </c>
      <c r="B45" s="88"/>
      <c r="C45" s="88"/>
      <c r="D45" s="88"/>
      <c r="E45" s="28">
        <v>0</v>
      </c>
      <c r="G45" s="25"/>
    </row>
    <row r="46" spans="1:7" ht="15.75" x14ac:dyDescent="0.25">
      <c r="A46" s="88" t="s">
        <v>39</v>
      </c>
      <c r="B46" s="88"/>
      <c r="C46" s="88"/>
      <c r="D46" s="88"/>
      <c r="E46" s="28">
        <v>413.98</v>
      </c>
      <c r="G46" s="29"/>
    </row>
    <row r="47" spans="1:7" ht="15.75" x14ac:dyDescent="0.25">
      <c r="A47" s="89" t="s">
        <v>40</v>
      </c>
      <c r="B47" s="89"/>
      <c r="C47" s="89"/>
      <c r="D47" s="89"/>
      <c r="E47" s="28">
        <v>0</v>
      </c>
      <c r="G47" s="25"/>
    </row>
    <row r="48" spans="1:7" ht="15.75" x14ac:dyDescent="0.25">
      <c r="A48" s="89" t="s">
        <v>41</v>
      </c>
      <c r="B48" s="89"/>
      <c r="C48" s="89"/>
      <c r="D48" s="89"/>
      <c r="E48" s="28"/>
    </row>
    <row r="49" spans="1:5" ht="15.75" x14ac:dyDescent="0.25">
      <c r="A49" s="31"/>
      <c r="B49" s="31"/>
      <c r="C49" s="31"/>
      <c r="D49" s="31"/>
      <c r="E49" s="32"/>
    </row>
    <row r="50" spans="1:5" ht="15.75" x14ac:dyDescent="0.25">
      <c r="A50" s="33" t="s">
        <v>42</v>
      </c>
    </row>
    <row r="51" spans="1:5" ht="15.75" x14ac:dyDescent="0.25">
      <c r="A51" s="90"/>
      <c r="B51" s="92"/>
      <c r="C51" s="92"/>
      <c r="D51" s="92"/>
      <c r="E51" s="92"/>
    </row>
    <row r="52" spans="1:5" ht="15.75" x14ac:dyDescent="0.25">
      <c r="A52" s="91"/>
      <c r="B52" s="13" t="s">
        <v>6</v>
      </c>
      <c r="C52" s="13" t="s">
        <v>7</v>
      </c>
      <c r="D52" s="13" t="s">
        <v>8</v>
      </c>
      <c r="E52" s="13" t="s">
        <v>9</v>
      </c>
    </row>
    <row r="53" spans="1:5" ht="15.75" x14ac:dyDescent="0.25">
      <c r="A53" s="34" t="s">
        <v>43</v>
      </c>
      <c r="B53" s="35">
        <v>3088.11</v>
      </c>
      <c r="C53" s="35">
        <v>3468.55</v>
      </c>
      <c r="D53" s="35">
        <v>3591.32</v>
      </c>
      <c r="E53" s="35">
        <v>3843.34</v>
      </c>
    </row>
    <row r="54" spans="1:5" ht="31.5" x14ac:dyDescent="0.25">
      <c r="A54" s="34" t="s">
        <v>44</v>
      </c>
      <c r="B54" s="36">
        <v>32.29</v>
      </c>
      <c r="C54" s="36">
        <f>B54</f>
        <v>32.29</v>
      </c>
      <c r="D54" s="36">
        <f>B54</f>
        <v>32.29</v>
      </c>
      <c r="E54" s="36">
        <f>B54</f>
        <v>32.29</v>
      </c>
    </row>
    <row r="55" spans="1:5" ht="15.75" x14ac:dyDescent="0.25">
      <c r="A55" s="34" t="s">
        <v>45</v>
      </c>
      <c r="B55" s="36">
        <f>'прочие услуги'!D9</f>
        <v>3.6684622400000002</v>
      </c>
      <c r="C55" s="35">
        <f>B55</f>
        <v>3.6684622400000002</v>
      </c>
      <c r="D55" s="35">
        <f>B55</f>
        <v>3.6684622400000002</v>
      </c>
      <c r="E55" s="35">
        <f>B55</f>
        <v>3.6684622400000002</v>
      </c>
    </row>
    <row r="60" spans="1:5" ht="15.75" customHeight="1" x14ac:dyDescent="0.25"/>
    <row r="73" ht="15.75" customHeight="1" x14ac:dyDescent="0.25"/>
    <row r="74" ht="15.75" customHeight="1" x14ac:dyDescent="0.25"/>
    <row r="88" ht="15.75" customHeight="1" x14ac:dyDescent="0.25"/>
    <row r="89" ht="18" customHeight="1" x14ac:dyDescent="0.25"/>
    <row r="94" ht="15.75" customHeight="1" x14ac:dyDescent="0.25"/>
    <row r="106" ht="18" customHeight="1" x14ac:dyDescent="0.25"/>
    <row r="107" ht="17.45" customHeight="1" x14ac:dyDescent="0.25"/>
    <row r="108" ht="18.75" customHeight="1" x14ac:dyDescent="0.25"/>
    <row r="114" spans="1:16" ht="18" customHeight="1" x14ac:dyDescent="0.25"/>
    <row r="115" spans="1:16" ht="13.7" customHeight="1" x14ac:dyDescent="0.25"/>
    <row r="119" spans="1:16" s="37" customForma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</row>
    <row r="120" spans="1:16" s="37" customForma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</row>
    <row r="132" ht="27" customHeight="1" x14ac:dyDescent="0.25"/>
    <row r="135" ht="15.75" customHeight="1" x14ac:dyDescent="0.25"/>
    <row r="169" ht="15.75" customHeight="1" x14ac:dyDescent="0.25"/>
    <row r="203" ht="15.75" customHeight="1" x14ac:dyDescent="0.25"/>
    <row r="237" ht="15.75" customHeight="1" x14ac:dyDescent="0.25"/>
    <row r="272" ht="15.75" customHeight="1" x14ac:dyDescent="0.25"/>
    <row r="274" ht="26.45" customHeight="1" x14ac:dyDescent="0.25"/>
    <row r="277" ht="27" customHeight="1" x14ac:dyDescent="0.25"/>
    <row r="280" ht="15.75" customHeight="1" x14ac:dyDescent="0.25"/>
    <row r="289" ht="17.45" customHeight="1" x14ac:dyDescent="0.25"/>
    <row r="290" ht="17.45" customHeight="1" x14ac:dyDescent="0.25"/>
    <row r="291" ht="17.45" customHeight="1" x14ac:dyDescent="0.25"/>
    <row r="292" ht="17.45" customHeight="1" x14ac:dyDescent="0.25"/>
    <row r="293" ht="17.45" customHeight="1" x14ac:dyDescent="0.25"/>
    <row r="294" ht="17.45" customHeight="1" x14ac:dyDescent="0.25"/>
    <row r="295" ht="17.45" customHeight="1" x14ac:dyDescent="0.25"/>
    <row r="314" ht="15.75" customHeight="1" x14ac:dyDescent="0.25"/>
    <row r="348" ht="15.75" customHeight="1" x14ac:dyDescent="0.25"/>
    <row r="382" ht="15.75" customHeight="1" x14ac:dyDescent="0.25"/>
    <row r="416" ht="15" customHeight="1" x14ac:dyDescent="0.25"/>
    <row r="450" ht="15.75" customHeight="1" x14ac:dyDescent="0.25"/>
    <row r="484" ht="52.5" customHeight="1" x14ac:dyDescent="0.25"/>
    <row r="485" ht="52.5" customHeight="1" x14ac:dyDescent="0.25"/>
    <row r="486" ht="52.5" customHeight="1" x14ac:dyDescent="0.25"/>
    <row r="492" ht="36" customHeight="1" x14ac:dyDescent="0.25"/>
    <row r="495" ht="15.75" customHeight="1" x14ac:dyDescent="0.25"/>
    <row r="529" ht="15.75" customHeight="1" x14ac:dyDescent="0.25"/>
    <row r="563" ht="15.75" customHeight="1" x14ac:dyDescent="0.25"/>
    <row r="597" ht="15.75" customHeight="1" x14ac:dyDescent="0.25"/>
    <row r="631" ht="15.75" customHeight="1" x14ac:dyDescent="0.25"/>
    <row r="665" ht="15.75" customHeight="1" x14ac:dyDescent="0.25"/>
    <row r="699" ht="47.25" customHeight="1" x14ac:dyDescent="0.25"/>
    <row r="700" ht="47.25" customHeight="1" x14ac:dyDescent="0.25"/>
    <row r="701" ht="51" customHeight="1" x14ac:dyDescent="0.25"/>
    <row r="702" ht="19.5" customHeight="1" x14ac:dyDescent="0.25"/>
    <row r="703" ht="20.25" customHeight="1" x14ac:dyDescent="0.25"/>
    <row r="704" ht="15.75" customHeight="1" x14ac:dyDescent="0.25"/>
    <row r="706" ht="15.75" customHeight="1" x14ac:dyDescent="0.25"/>
  </sheetData>
  <mergeCells count="44">
    <mergeCell ref="A10:A11"/>
    <mergeCell ref="B10:E10"/>
    <mergeCell ref="A2:E2"/>
    <mergeCell ref="A3:E3"/>
    <mergeCell ref="A5:E5"/>
    <mergeCell ref="A6:E6"/>
    <mergeCell ref="A8:E8"/>
    <mergeCell ref="A25:D25"/>
    <mergeCell ref="A14:D14"/>
    <mergeCell ref="A15:E15"/>
    <mergeCell ref="A16:D16"/>
    <mergeCell ref="A17:D17"/>
    <mergeCell ref="A18:D18"/>
    <mergeCell ref="A19:D19"/>
    <mergeCell ref="A20:D20"/>
    <mergeCell ref="A21:D21"/>
    <mergeCell ref="A22:D22"/>
    <mergeCell ref="A23:D23"/>
    <mergeCell ref="A24:D24"/>
    <mergeCell ref="A37:D37"/>
    <mergeCell ref="A26:D26"/>
    <mergeCell ref="A27:D27"/>
    <mergeCell ref="A28:D28"/>
    <mergeCell ref="A29:D29"/>
    <mergeCell ref="A30:D30"/>
    <mergeCell ref="A31:D31"/>
    <mergeCell ref="A32:D32"/>
    <mergeCell ref="A33:D33"/>
    <mergeCell ref="A34:D34"/>
    <mergeCell ref="A35:D35"/>
    <mergeCell ref="A36:D36"/>
    <mergeCell ref="A51:A52"/>
    <mergeCell ref="B51:E51"/>
    <mergeCell ref="A38:D38"/>
    <mergeCell ref="A39:D39"/>
    <mergeCell ref="A40:D40"/>
    <mergeCell ref="A41:D41"/>
    <mergeCell ref="A42:D42"/>
    <mergeCell ref="A43:D43"/>
    <mergeCell ref="A44:D44"/>
    <mergeCell ref="A45:D45"/>
    <mergeCell ref="A46:D46"/>
    <mergeCell ref="A47:D47"/>
    <mergeCell ref="A48:D48"/>
  </mergeCells>
  <printOptions horizontalCentered="1"/>
  <pageMargins left="0.2" right="0.19" top="0.41" bottom="0.18" header="0.19685039370078741" footer="0.16"/>
  <pageSetup paperSize="9" scale="61" orientation="landscape" blackAndWhite="1" r:id="rId1"/>
  <headerFooter alignWithMargins="0"/>
  <colBreaks count="1" manualBreakCount="1">
    <brk id="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D2C346-1F2B-4D02-B9C9-123672760387}">
  <dimension ref="A1:P682"/>
  <sheetViews>
    <sheetView zoomScale="75" zoomScaleNormal="75" workbookViewId="0">
      <selection activeCell="K8" sqref="K8"/>
    </sheetView>
  </sheetViews>
  <sheetFormatPr defaultColWidth="7" defaultRowHeight="15" x14ac:dyDescent="0.25"/>
  <cols>
    <col min="1" max="1" width="120.7109375" style="1" customWidth="1"/>
    <col min="2" max="5" width="20.5703125" style="1" customWidth="1"/>
    <col min="6" max="256" width="7" style="1"/>
    <col min="257" max="257" width="120.7109375" style="1" customWidth="1"/>
    <col min="258" max="261" width="20.5703125" style="1" customWidth="1"/>
    <col min="262" max="512" width="7" style="1"/>
    <col min="513" max="513" width="120.7109375" style="1" customWidth="1"/>
    <col min="514" max="517" width="20.5703125" style="1" customWidth="1"/>
    <col min="518" max="768" width="7" style="1"/>
    <col min="769" max="769" width="120.7109375" style="1" customWidth="1"/>
    <col min="770" max="773" width="20.5703125" style="1" customWidth="1"/>
    <col min="774" max="1024" width="7" style="1"/>
    <col min="1025" max="1025" width="120.7109375" style="1" customWidth="1"/>
    <col min="1026" max="1029" width="20.5703125" style="1" customWidth="1"/>
    <col min="1030" max="1280" width="7" style="1"/>
    <col min="1281" max="1281" width="120.7109375" style="1" customWidth="1"/>
    <col min="1282" max="1285" width="20.5703125" style="1" customWidth="1"/>
    <col min="1286" max="1536" width="7" style="1"/>
    <col min="1537" max="1537" width="120.7109375" style="1" customWidth="1"/>
    <col min="1538" max="1541" width="20.5703125" style="1" customWidth="1"/>
    <col min="1542" max="1792" width="7" style="1"/>
    <col min="1793" max="1793" width="120.7109375" style="1" customWidth="1"/>
    <col min="1794" max="1797" width="20.5703125" style="1" customWidth="1"/>
    <col min="1798" max="2048" width="7" style="1"/>
    <col min="2049" max="2049" width="120.7109375" style="1" customWidth="1"/>
    <col min="2050" max="2053" width="20.5703125" style="1" customWidth="1"/>
    <col min="2054" max="2304" width="7" style="1"/>
    <col min="2305" max="2305" width="120.7109375" style="1" customWidth="1"/>
    <col min="2306" max="2309" width="20.5703125" style="1" customWidth="1"/>
    <col min="2310" max="2560" width="7" style="1"/>
    <col min="2561" max="2561" width="120.7109375" style="1" customWidth="1"/>
    <col min="2562" max="2565" width="20.5703125" style="1" customWidth="1"/>
    <col min="2566" max="2816" width="7" style="1"/>
    <col min="2817" max="2817" width="120.7109375" style="1" customWidth="1"/>
    <col min="2818" max="2821" width="20.5703125" style="1" customWidth="1"/>
    <col min="2822" max="3072" width="7" style="1"/>
    <col min="3073" max="3073" width="120.7109375" style="1" customWidth="1"/>
    <col min="3074" max="3077" width="20.5703125" style="1" customWidth="1"/>
    <col min="3078" max="3328" width="7" style="1"/>
    <col min="3329" max="3329" width="120.7109375" style="1" customWidth="1"/>
    <col min="3330" max="3333" width="20.5703125" style="1" customWidth="1"/>
    <col min="3334" max="3584" width="7" style="1"/>
    <col min="3585" max="3585" width="120.7109375" style="1" customWidth="1"/>
    <col min="3586" max="3589" width="20.5703125" style="1" customWidth="1"/>
    <col min="3590" max="3840" width="7" style="1"/>
    <col min="3841" max="3841" width="120.7109375" style="1" customWidth="1"/>
    <col min="3842" max="3845" width="20.5703125" style="1" customWidth="1"/>
    <col min="3846" max="4096" width="7" style="1"/>
    <col min="4097" max="4097" width="120.7109375" style="1" customWidth="1"/>
    <col min="4098" max="4101" width="20.5703125" style="1" customWidth="1"/>
    <col min="4102" max="4352" width="7" style="1"/>
    <col min="4353" max="4353" width="120.7109375" style="1" customWidth="1"/>
    <col min="4354" max="4357" width="20.5703125" style="1" customWidth="1"/>
    <col min="4358" max="4608" width="7" style="1"/>
    <col min="4609" max="4609" width="120.7109375" style="1" customWidth="1"/>
    <col min="4610" max="4613" width="20.5703125" style="1" customWidth="1"/>
    <col min="4614" max="4864" width="7" style="1"/>
    <col min="4865" max="4865" width="120.7109375" style="1" customWidth="1"/>
    <col min="4866" max="4869" width="20.5703125" style="1" customWidth="1"/>
    <col min="4870" max="5120" width="7" style="1"/>
    <col min="5121" max="5121" width="120.7109375" style="1" customWidth="1"/>
    <col min="5122" max="5125" width="20.5703125" style="1" customWidth="1"/>
    <col min="5126" max="5376" width="7" style="1"/>
    <col min="5377" max="5377" width="120.7109375" style="1" customWidth="1"/>
    <col min="5378" max="5381" width="20.5703125" style="1" customWidth="1"/>
    <col min="5382" max="5632" width="7" style="1"/>
    <col min="5633" max="5633" width="120.7109375" style="1" customWidth="1"/>
    <col min="5634" max="5637" width="20.5703125" style="1" customWidth="1"/>
    <col min="5638" max="5888" width="7" style="1"/>
    <col min="5889" max="5889" width="120.7109375" style="1" customWidth="1"/>
    <col min="5890" max="5893" width="20.5703125" style="1" customWidth="1"/>
    <col min="5894" max="6144" width="7" style="1"/>
    <col min="6145" max="6145" width="120.7109375" style="1" customWidth="1"/>
    <col min="6146" max="6149" width="20.5703125" style="1" customWidth="1"/>
    <col min="6150" max="6400" width="7" style="1"/>
    <col min="6401" max="6401" width="120.7109375" style="1" customWidth="1"/>
    <col min="6402" max="6405" width="20.5703125" style="1" customWidth="1"/>
    <col min="6406" max="6656" width="7" style="1"/>
    <col min="6657" max="6657" width="120.7109375" style="1" customWidth="1"/>
    <col min="6658" max="6661" width="20.5703125" style="1" customWidth="1"/>
    <col min="6662" max="6912" width="7" style="1"/>
    <col min="6913" max="6913" width="120.7109375" style="1" customWidth="1"/>
    <col min="6914" max="6917" width="20.5703125" style="1" customWidth="1"/>
    <col min="6918" max="7168" width="7" style="1"/>
    <col min="7169" max="7169" width="120.7109375" style="1" customWidth="1"/>
    <col min="7170" max="7173" width="20.5703125" style="1" customWidth="1"/>
    <col min="7174" max="7424" width="7" style="1"/>
    <col min="7425" max="7425" width="120.7109375" style="1" customWidth="1"/>
    <col min="7426" max="7429" width="20.5703125" style="1" customWidth="1"/>
    <col min="7430" max="7680" width="7" style="1"/>
    <col min="7681" max="7681" width="120.7109375" style="1" customWidth="1"/>
    <col min="7682" max="7685" width="20.5703125" style="1" customWidth="1"/>
    <col min="7686" max="7936" width="7" style="1"/>
    <col min="7937" max="7937" width="120.7109375" style="1" customWidth="1"/>
    <col min="7938" max="7941" width="20.5703125" style="1" customWidth="1"/>
    <col min="7942" max="8192" width="7" style="1"/>
    <col min="8193" max="8193" width="120.7109375" style="1" customWidth="1"/>
    <col min="8194" max="8197" width="20.5703125" style="1" customWidth="1"/>
    <col min="8198" max="8448" width="7" style="1"/>
    <col min="8449" max="8449" width="120.7109375" style="1" customWidth="1"/>
    <col min="8450" max="8453" width="20.5703125" style="1" customWidth="1"/>
    <col min="8454" max="8704" width="7" style="1"/>
    <col min="8705" max="8705" width="120.7109375" style="1" customWidth="1"/>
    <col min="8706" max="8709" width="20.5703125" style="1" customWidth="1"/>
    <col min="8710" max="8960" width="7" style="1"/>
    <col min="8961" max="8961" width="120.7109375" style="1" customWidth="1"/>
    <col min="8962" max="8965" width="20.5703125" style="1" customWidth="1"/>
    <col min="8966" max="9216" width="7" style="1"/>
    <col min="9217" max="9217" width="120.7109375" style="1" customWidth="1"/>
    <col min="9218" max="9221" width="20.5703125" style="1" customWidth="1"/>
    <col min="9222" max="9472" width="7" style="1"/>
    <col min="9473" max="9473" width="120.7109375" style="1" customWidth="1"/>
    <col min="9474" max="9477" width="20.5703125" style="1" customWidth="1"/>
    <col min="9478" max="9728" width="7" style="1"/>
    <col min="9729" max="9729" width="120.7109375" style="1" customWidth="1"/>
    <col min="9730" max="9733" width="20.5703125" style="1" customWidth="1"/>
    <col min="9734" max="9984" width="7" style="1"/>
    <col min="9985" max="9985" width="120.7109375" style="1" customWidth="1"/>
    <col min="9986" max="9989" width="20.5703125" style="1" customWidth="1"/>
    <col min="9990" max="10240" width="7" style="1"/>
    <col min="10241" max="10241" width="120.7109375" style="1" customWidth="1"/>
    <col min="10242" max="10245" width="20.5703125" style="1" customWidth="1"/>
    <col min="10246" max="10496" width="7" style="1"/>
    <col min="10497" max="10497" width="120.7109375" style="1" customWidth="1"/>
    <col min="10498" max="10501" width="20.5703125" style="1" customWidth="1"/>
    <col min="10502" max="10752" width="7" style="1"/>
    <col min="10753" max="10753" width="120.7109375" style="1" customWidth="1"/>
    <col min="10754" max="10757" width="20.5703125" style="1" customWidth="1"/>
    <col min="10758" max="11008" width="7" style="1"/>
    <col min="11009" max="11009" width="120.7109375" style="1" customWidth="1"/>
    <col min="11010" max="11013" width="20.5703125" style="1" customWidth="1"/>
    <col min="11014" max="11264" width="7" style="1"/>
    <col min="11265" max="11265" width="120.7109375" style="1" customWidth="1"/>
    <col min="11266" max="11269" width="20.5703125" style="1" customWidth="1"/>
    <col min="11270" max="11520" width="7" style="1"/>
    <col min="11521" max="11521" width="120.7109375" style="1" customWidth="1"/>
    <col min="11522" max="11525" width="20.5703125" style="1" customWidth="1"/>
    <col min="11526" max="11776" width="7" style="1"/>
    <col min="11777" max="11777" width="120.7109375" style="1" customWidth="1"/>
    <col min="11778" max="11781" width="20.5703125" style="1" customWidth="1"/>
    <col min="11782" max="12032" width="7" style="1"/>
    <col min="12033" max="12033" width="120.7109375" style="1" customWidth="1"/>
    <col min="12034" max="12037" width="20.5703125" style="1" customWidth="1"/>
    <col min="12038" max="12288" width="7" style="1"/>
    <col min="12289" max="12289" width="120.7109375" style="1" customWidth="1"/>
    <col min="12290" max="12293" width="20.5703125" style="1" customWidth="1"/>
    <col min="12294" max="12544" width="7" style="1"/>
    <col min="12545" max="12545" width="120.7109375" style="1" customWidth="1"/>
    <col min="12546" max="12549" width="20.5703125" style="1" customWidth="1"/>
    <col min="12550" max="12800" width="7" style="1"/>
    <col min="12801" max="12801" width="120.7109375" style="1" customWidth="1"/>
    <col min="12802" max="12805" width="20.5703125" style="1" customWidth="1"/>
    <col min="12806" max="13056" width="7" style="1"/>
    <col min="13057" max="13057" width="120.7109375" style="1" customWidth="1"/>
    <col min="13058" max="13061" width="20.5703125" style="1" customWidth="1"/>
    <col min="13062" max="13312" width="7" style="1"/>
    <col min="13313" max="13313" width="120.7109375" style="1" customWidth="1"/>
    <col min="13314" max="13317" width="20.5703125" style="1" customWidth="1"/>
    <col min="13318" max="13568" width="7" style="1"/>
    <col min="13569" max="13569" width="120.7109375" style="1" customWidth="1"/>
    <col min="13570" max="13573" width="20.5703125" style="1" customWidth="1"/>
    <col min="13574" max="13824" width="7" style="1"/>
    <col min="13825" max="13825" width="120.7109375" style="1" customWidth="1"/>
    <col min="13826" max="13829" width="20.5703125" style="1" customWidth="1"/>
    <col min="13830" max="14080" width="7" style="1"/>
    <col min="14081" max="14081" width="120.7109375" style="1" customWidth="1"/>
    <col min="14082" max="14085" width="20.5703125" style="1" customWidth="1"/>
    <col min="14086" max="14336" width="7" style="1"/>
    <col min="14337" max="14337" width="120.7109375" style="1" customWidth="1"/>
    <col min="14338" max="14341" width="20.5703125" style="1" customWidth="1"/>
    <col min="14342" max="14592" width="7" style="1"/>
    <col min="14593" max="14593" width="120.7109375" style="1" customWidth="1"/>
    <col min="14594" max="14597" width="20.5703125" style="1" customWidth="1"/>
    <col min="14598" max="14848" width="7" style="1"/>
    <col min="14849" max="14849" width="120.7109375" style="1" customWidth="1"/>
    <col min="14850" max="14853" width="20.5703125" style="1" customWidth="1"/>
    <col min="14854" max="15104" width="7" style="1"/>
    <col min="15105" max="15105" width="120.7109375" style="1" customWidth="1"/>
    <col min="15106" max="15109" width="20.5703125" style="1" customWidth="1"/>
    <col min="15110" max="15360" width="7" style="1"/>
    <col min="15361" max="15361" width="120.7109375" style="1" customWidth="1"/>
    <col min="15362" max="15365" width="20.5703125" style="1" customWidth="1"/>
    <col min="15366" max="15616" width="7" style="1"/>
    <col min="15617" max="15617" width="120.7109375" style="1" customWidth="1"/>
    <col min="15618" max="15621" width="20.5703125" style="1" customWidth="1"/>
    <col min="15622" max="15872" width="7" style="1"/>
    <col min="15873" max="15873" width="120.7109375" style="1" customWidth="1"/>
    <col min="15874" max="15877" width="20.5703125" style="1" customWidth="1"/>
    <col min="15878" max="16128" width="7" style="1"/>
    <col min="16129" max="16129" width="120.7109375" style="1" customWidth="1"/>
    <col min="16130" max="16133" width="20.5703125" style="1" customWidth="1"/>
    <col min="16134" max="16384" width="7" style="1"/>
  </cols>
  <sheetData>
    <row r="1" spans="1:9" s="6" customFormat="1" ht="18.75" x14ac:dyDescent="0.25">
      <c r="A1" s="98" t="s">
        <v>46</v>
      </c>
      <c r="B1" s="98"/>
      <c r="C1" s="98"/>
      <c r="D1" s="98"/>
      <c r="E1" s="98"/>
      <c r="F1" s="1"/>
      <c r="G1" s="12"/>
      <c r="H1" s="21"/>
      <c r="I1" s="21"/>
    </row>
    <row r="2" spans="1:9" s="6" customFormat="1" ht="15.75" x14ac:dyDescent="0.25">
      <c r="A2" s="104" t="s">
        <v>47</v>
      </c>
      <c r="B2" s="104"/>
      <c r="C2" s="104"/>
      <c r="D2" s="104"/>
      <c r="E2" s="104"/>
      <c r="F2" s="1"/>
      <c r="G2" s="12"/>
      <c r="H2" s="21"/>
      <c r="I2" s="21"/>
    </row>
    <row r="3" spans="1:9" s="6" customFormat="1" x14ac:dyDescent="0.25">
      <c r="A3" s="9"/>
      <c r="F3" s="1"/>
      <c r="G3" s="12"/>
      <c r="H3" s="21"/>
      <c r="I3" s="21"/>
    </row>
    <row r="4" spans="1:9" s="6" customFormat="1" ht="15.75" x14ac:dyDescent="0.25">
      <c r="A4" s="105" t="s">
        <v>48</v>
      </c>
      <c r="B4" s="105"/>
      <c r="C4" s="105"/>
      <c r="D4" s="105"/>
      <c r="E4" s="105"/>
      <c r="F4" s="1"/>
      <c r="G4" s="12"/>
      <c r="H4" s="21"/>
      <c r="I4" s="21"/>
    </row>
    <row r="5" spans="1:9" s="6" customFormat="1" x14ac:dyDescent="0.25">
      <c r="A5" s="38"/>
      <c r="B5" s="38"/>
      <c r="C5" s="38"/>
      <c r="D5" s="38"/>
      <c r="E5" s="38"/>
      <c r="F5" s="1"/>
      <c r="G5" s="12"/>
      <c r="H5" s="21"/>
      <c r="I5" s="21"/>
    </row>
    <row r="6" spans="1:9" s="39" customFormat="1" ht="15.75" x14ac:dyDescent="0.25">
      <c r="A6" s="101" t="s">
        <v>49</v>
      </c>
      <c r="B6" s="101"/>
      <c r="C6" s="101"/>
      <c r="D6" s="101"/>
      <c r="E6" s="101"/>
      <c r="F6" s="1"/>
      <c r="G6" s="12"/>
      <c r="H6" s="21"/>
      <c r="I6" s="21"/>
    </row>
    <row r="7" spans="1:9" s="39" customFormat="1" ht="15.75" x14ac:dyDescent="0.25">
      <c r="A7" s="101"/>
      <c r="B7" s="13" t="s">
        <v>6</v>
      </c>
      <c r="C7" s="13" t="s">
        <v>7</v>
      </c>
      <c r="D7" s="13" t="s">
        <v>8</v>
      </c>
      <c r="E7" s="13" t="s">
        <v>9</v>
      </c>
      <c r="F7" s="1"/>
      <c r="G7" s="12"/>
      <c r="H7" s="21"/>
      <c r="I7" s="21"/>
    </row>
    <row r="8" spans="1:9" ht="15.75" x14ac:dyDescent="0.25">
      <c r="A8" s="40" t="s">
        <v>50</v>
      </c>
      <c r="B8" s="41">
        <f>ROUND(E21+B28+B29+B33,2)</f>
        <v>3987.56</v>
      </c>
      <c r="C8" s="41">
        <f>ROUND(E21+C28+C29+C33,2)</f>
        <v>4368</v>
      </c>
      <c r="D8" s="41">
        <f>ROUND(E21+D28+D29+D33,2)</f>
        <v>4490.7700000000004</v>
      </c>
      <c r="E8" s="41">
        <f>ROUND(E21+E28+E29+E33,2)</f>
        <v>4742.79</v>
      </c>
      <c r="G8" s="12"/>
      <c r="H8" s="21"/>
      <c r="I8" s="21"/>
    </row>
    <row r="9" spans="1:9" ht="15.75" x14ac:dyDescent="0.25">
      <c r="A9" s="40" t="s">
        <v>51</v>
      </c>
      <c r="B9" s="41">
        <f>ROUND(E22+B28+B30+B33,2)</f>
        <v>4053.15</v>
      </c>
      <c r="C9" s="41">
        <f>ROUND(E22+C28+C30+C33,2)</f>
        <v>4433.59</v>
      </c>
      <c r="D9" s="41">
        <f>ROUND(E22+D28+D30+D33,2)</f>
        <v>4556.3599999999997</v>
      </c>
      <c r="E9" s="41">
        <f>ROUND(E22+E28+E30+E33,2)</f>
        <v>4808.38</v>
      </c>
      <c r="G9" s="12"/>
      <c r="H9" s="21"/>
      <c r="I9" s="21"/>
    </row>
    <row r="10" spans="1:9" ht="15.75" x14ac:dyDescent="0.25">
      <c r="A10" s="40" t="s">
        <v>52</v>
      </c>
      <c r="B10" s="42">
        <f>ROUND(E23+B28+B31+B33,2)</f>
        <v>4046.93</v>
      </c>
      <c r="C10" s="42">
        <f>ROUND(E23+C28+C31+C33,2)</f>
        <v>4427.37</v>
      </c>
      <c r="D10" s="42">
        <f>ROUND(E23+D28+D31+D33,2)</f>
        <v>4550.1400000000003</v>
      </c>
      <c r="E10" s="42">
        <f>ROUND(E23+E28+E31+E33,2)</f>
        <v>4802.16</v>
      </c>
      <c r="G10" s="12"/>
      <c r="H10" s="21"/>
      <c r="I10" s="21"/>
    </row>
    <row r="11" spans="1:9" ht="15.75" x14ac:dyDescent="0.25">
      <c r="A11" s="43"/>
      <c r="B11" s="44"/>
      <c r="C11" s="44"/>
      <c r="D11" s="44"/>
      <c r="E11" s="44"/>
    </row>
    <row r="12" spans="1:9" s="6" customFormat="1" ht="15.75" x14ac:dyDescent="0.25">
      <c r="A12" s="105" t="s">
        <v>53</v>
      </c>
      <c r="B12" s="105"/>
      <c r="C12" s="105"/>
      <c r="D12" s="105"/>
      <c r="E12" s="105"/>
      <c r="F12" s="1"/>
      <c r="G12" s="1"/>
      <c r="H12" s="1"/>
      <c r="I12" s="1"/>
    </row>
    <row r="13" spans="1:9" s="6" customFormat="1" ht="15.75" x14ac:dyDescent="0.25">
      <c r="A13" s="45"/>
      <c r="B13" s="45"/>
      <c r="C13" s="45"/>
      <c r="D13" s="45"/>
      <c r="E13" s="45"/>
      <c r="F13" s="1"/>
      <c r="G13" s="1"/>
      <c r="H13" s="1"/>
      <c r="I13" s="1"/>
    </row>
    <row r="14" spans="1:9" s="39" customFormat="1" ht="15.75" x14ac:dyDescent="0.25">
      <c r="A14" s="101" t="s">
        <v>49</v>
      </c>
      <c r="B14" s="101"/>
      <c r="C14" s="101"/>
      <c r="D14" s="101"/>
      <c r="E14" s="101"/>
      <c r="F14" s="1"/>
      <c r="G14" s="1"/>
      <c r="H14" s="1"/>
      <c r="I14" s="1"/>
    </row>
    <row r="15" spans="1:9" s="39" customFormat="1" ht="15.75" x14ac:dyDescent="0.25">
      <c r="A15" s="101"/>
      <c r="B15" s="13" t="s">
        <v>6</v>
      </c>
      <c r="C15" s="13" t="s">
        <v>7</v>
      </c>
      <c r="D15" s="13" t="s">
        <v>8</v>
      </c>
      <c r="E15" s="13" t="s">
        <v>9</v>
      </c>
      <c r="F15" s="1"/>
      <c r="G15" s="1"/>
      <c r="H15" s="1"/>
      <c r="I15" s="1"/>
    </row>
    <row r="16" spans="1:9" ht="15.75" x14ac:dyDescent="0.25">
      <c r="A16" s="40" t="s">
        <v>50</v>
      </c>
      <c r="B16" s="41">
        <f>ROUND(E21+B28+B29+B33,2)</f>
        <v>3987.56</v>
      </c>
      <c r="C16" s="41">
        <f>ROUND(E21+C28+C29+C33,2)</f>
        <v>4368</v>
      </c>
      <c r="D16" s="41">
        <f>ROUND(E21+D28+D29+D33,2)</f>
        <v>4490.7700000000004</v>
      </c>
      <c r="E16" s="41">
        <f>ROUND(E21+E28+E29+E33,2)</f>
        <v>4742.79</v>
      </c>
    </row>
    <row r="17" spans="1:5" ht="15.75" x14ac:dyDescent="0.25">
      <c r="A17" s="40" t="s">
        <v>54</v>
      </c>
      <c r="B17" s="42">
        <f>ROUND(E24+B28+B32+B33,2)</f>
        <v>4051.52</v>
      </c>
      <c r="C17" s="42">
        <f>ROUND(E24+C28+C32+C33,2)</f>
        <v>4431.96</v>
      </c>
      <c r="D17" s="42">
        <f>ROUND(E24+D28+D32+D33,2)</f>
        <v>4554.7299999999996</v>
      </c>
      <c r="E17" s="42">
        <f>ROUND(E24+E28+E32+E33,2)</f>
        <v>4806.75</v>
      </c>
    </row>
    <row r="18" spans="1:5" x14ac:dyDescent="0.25">
      <c r="A18" s="46"/>
      <c r="B18" s="44"/>
      <c r="C18" s="44"/>
      <c r="D18" s="44"/>
      <c r="E18" s="44"/>
    </row>
    <row r="19" spans="1:5" ht="15.75" x14ac:dyDescent="0.25">
      <c r="A19" s="33" t="s">
        <v>42</v>
      </c>
      <c r="B19" s="47"/>
      <c r="C19" s="47"/>
      <c r="D19" s="47"/>
      <c r="E19" s="47"/>
    </row>
    <row r="20" spans="1:5" x14ac:dyDescent="0.25">
      <c r="A20" s="46"/>
      <c r="B20" s="47"/>
      <c r="C20" s="47"/>
      <c r="D20" s="47"/>
      <c r="E20" s="47"/>
    </row>
    <row r="21" spans="1:5" s="49" customFormat="1" ht="15.75" x14ac:dyDescent="0.25">
      <c r="A21" s="103" t="s">
        <v>55</v>
      </c>
      <c r="B21" s="103"/>
      <c r="C21" s="103"/>
      <c r="D21" s="103"/>
      <c r="E21" s="48">
        <v>863.49397059</v>
      </c>
    </row>
    <row r="22" spans="1:5" s="49" customFormat="1" ht="15.75" x14ac:dyDescent="0.25">
      <c r="A22" s="103" t="s">
        <v>56</v>
      </c>
      <c r="B22" s="103"/>
      <c r="C22" s="103"/>
      <c r="D22" s="103"/>
      <c r="E22" s="48">
        <v>929.07896225000002</v>
      </c>
    </row>
    <row r="23" spans="1:5" s="49" customFormat="1" ht="15.75" x14ac:dyDescent="0.25">
      <c r="A23" s="103" t="s">
        <v>57</v>
      </c>
      <c r="B23" s="103"/>
      <c r="C23" s="103"/>
      <c r="D23" s="103"/>
      <c r="E23" s="48">
        <v>922.85769963999996</v>
      </c>
    </row>
    <row r="24" spans="1:5" s="49" customFormat="1" ht="15.75" x14ac:dyDescent="0.25">
      <c r="A24" s="103" t="s">
        <v>58</v>
      </c>
      <c r="B24" s="103"/>
      <c r="C24" s="103"/>
      <c r="D24" s="103"/>
      <c r="E24" s="48">
        <v>927.45514856</v>
      </c>
    </row>
    <row r="25" spans="1:5" x14ac:dyDescent="0.25">
      <c r="A25" s="50"/>
    </row>
    <row r="26" spans="1:5" ht="15.75" x14ac:dyDescent="0.25">
      <c r="A26" s="102"/>
      <c r="B26" s="92"/>
      <c r="C26" s="92"/>
      <c r="D26" s="92"/>
      <c r="E26" s="92"/>
    </row>
    <row r="27" spans="1:5" ht="15.75" x14ac:dyDescent="0.25">
      <c r="A27" s="102"/>
      <c r="B27" s="13" t="s">
        <v>6</v>
      </c>
      <c r="C27" s="13" t="s">
        <v>7</v>
      </c>
      <c r="D27" s="13" t="s">
        <v>8</v>
      </c>
      <c r="E27" s="13" t="s">
        <v>9</v>
      </c>
    </row>
    <row r="28" spans="1:5" ht="15.75" x14ac:dyDescent="0.25">
      <c r="A28" s="34" t="s">
        <v>43</v>
      </c>
      <c r="B28" s="35">
        <f>'1_ЦК'!B53</f>
        <v>3088.11</v>
      </c>
      <c r="C28" s="35">
        <f>'1_ЦК'!C53</f>
        <v>3468.55</v>
      </c>
      <c r="D28" s="35">
        <f>'1_ЦК'!D53</f>
        <v>3591.32</v>
      </c>
      <c r="E28" s="35">
        <f>'1_ЦК'!E53</f>
        <v>3843.34</v>
      </c>
    </row>
    <row r="29" spans="1:5" ht="31.5" x14ac:dyDescent="0.25">
      <c r="A29" s="34" t="s">
        <v>59</v>
      </c>
      <c r="B29" s="36">
        <f>'1_ЦК'!B54</f>
        <v>32.29</v>
      </c>
      <c r="C29" s="35">
        <f>B29</f>
        <v>32.29</v>
      </c>
      <c r="D29" s="35">
        <f>B29</f>
        <v>32.29</v>
      </c>
      <c r="E29" s="35">
        <f>B29</f>
        <v>32.29</v>
      </c>
    </row>
    <row r="30" spans="1:5" ht="31.5" x14ac:dyDescent="0.25">
      <c r="A30" s="34" t="s">
        <v>60</v>
      </c>
      <c r="B30" s="36">
        <f>'1_ЦК'!B54</f>
        <v>32.29</v>
      </c>
      <c r="C30" s="35">
        <f>B30</f>
        <v>32.29</v>
      </c>
      <c r="D30" s="35">
        <f>B30</f>
        <v>32.29</v>
      </c>
      <c r="E30" s="35">
        <f>B30</f>
        <v>32.29</v>
      </c>
    </row>
    <row r="31" spans="1:5" ht="31.5" x14ac:dyDescent="0.25">
      <c r="A31" s="34" t="s">
        <v>61</v>
      </c>
      <c r="B31" s="36">
        <f>'1_ЦК'!B54</f>
        <v>32.29</v>
      </c>
      <c r="C31" s="35">
        <f>B31</f>
        <v>32.29</v>
      </c>
      <c r="D31" s="35">
        <f>B31</f>
        <v>32.29</v>
      </c>
      <c r="E31" s="35">
        <f>B31</f>
        <v>32.29</v>
      </c>
    </row>
    <row r="32" spans="1:5" ht="31.5" x14ac:dyDescent="0.25">
      <c r="A32" s="34" t="s">
        <v>62</v>
      </c>
      <c r="B32" s="36">
        <f>'1_ЦК'!B54</f>
        <v>32.29</v>
      </c>
      <c r="C32" s="35">
        <f>B32</f>
        <v>32.29</v>
      </c>
      <c r="D32" s="35">
        <f>B32</f>
        <v>32.29</v>
      </c>
      <c r="E32" s="35">
        <f>B32</f>
        <v>32.29</v>
      </c>
    </row>
    <row r="33" spans="1:5" ht="15.75" x14ac:dyDescent="0.25">
      <c r="A33" s="34" t="s">
        <v>45</v>
      </c>
      <c r="B33" s="36">
        <f>'1_ЦК'!B55</f>
        <v>3.6684622400000002</v>
      </c>
      <c r="C33" s="35">
        <f>B33</f>
        <v>3.6684622400000002</v>
      </c>
      <c r="D33" s="35">
        <f>B33</f>
        <v>3.6684622400000002</v>
      </c>
      <c r="E33" s="35">
        <f>B33</f>
        <v>3.6684622400000002</v>
      </c>
    </row>
    <row r="36" spans="1:5" ht="15.75" customHeight="1" x14ac:dyDescent="0.25"/>
    <row r="49" ht="15.75" customHeight="1" x14ac:dyDescent="0.25"/>
    <row r="50" ht="15.75" customHeight="1" x14ac:dyDescent="0.25"/>
    <row r="64" ht="15.75" customHeight="1" x14ac:dyDescent="0.25"/>
    <row r="65" ht="18" customHeight="1" x14ac:dyDescent="0.25"/>
    <row r="70" ht="15.75" customHeight="1" x14ac:dyDescent="0.25"/>
    <row r="82" spans="1:16" ht="18" customHeight="1" x14ac:dyDescent="0.25"/>
    <row r="83" spans="1:16" ht="17.45" customHeight="1" x14ac:dyDescent="0.25"/>
    <row r="84" spans="1:16" ht="18.75" customHeight="1" x14ac:dyDescent="0.25"/>
    <row r="90" spans="1:16" ht="18" customHeight="1" x14ac:dyDescent="0.25"/>
    <row r="91" spans="1:16" ht="13.7" customHeight="1" x14ac:dyDescent="0.25"/>
    <row r="95" spans="1:16" s="37" customForma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</row>
    <row r="96" spans="1:16" s="37" customForma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</row>
    <row r="108" ht="27" customHeight="1" x14ac:dyDescent="0.25"/>
    <row r="111" ht="15.75" customHeight="1" x14ac:dyDescent="0.25"/>
    <row r="145" ht="15.75" customHeight="1" x14ac:dyDescent="0.25"/>
    <row r="179" ht="15.75" customHeight="1" x14ac:dyDescent="0.25"/>
    <row r="213" ht="15.75" customHeight="1" x14ac:dyDescent="0.25"/>
    <row r="248" ht="15.75" customHeight="1" x14ac:dyDescent="0.25"/>
    <row r="250" ht="26.45" customHeight="1" x14ac:dyDescent="0.25"/>
    <row r="253" ht="27" customHeight="1" x14ac:dyDescent="0.25"/>
    <row r="256" ht="15.75" customHeight="1" x14ac:dyDescent="0.25"/>
    <row r="265" ht="17.45" customHeight="1" x14ac:dyDescent="0.25"/>
    <row r="266" ht="17.45" customHeight="1" x14ac:dyDescent="0.25"/>
    <row r="267" ht="17.45" customHeight="1" x14ac:dyDescent="0.25"/>
    <row r="268" ht="17.45" customHeight="1" x14ac:dyDescent="0.25"/>
    <row r="269" ht="17.45" customHeight="1" x14ac:dyDescent="0.25"/>
    <row r="270" ht="17.45" customHeight="1" x14ac:dyDescent="0.25"/>
    <row r="271" ht="17.45" customHeight="1" x14ac:dyDescent="0.25"/>
    <row r="290" ht="15.75" customHeight="1" x14ac:dyDescent="0.25"/>
    <row r="324" ht="15.75" customHeight="1" x14ac:dyDescent="0.25"/>
    <row r="358" ht="15.75" customHeight="1" x14ac:dyDescent="0.25"/>
    <row r="392" ht="15" customHeight="1" x14ac:dyDescent="0.25"/>
    <row r="426" ht="15.75" customHeight="1" x14ac:dyDescent="0.25"/>
    <row r="460" ht="52.5" customHeight="1" x14ac:dyDescent="0.25"/>
    <row r="461" ht="52.5" customHeight="1" x14ac:dyDescent="0.25"/>
    <row r="462" ht="52.5" customHeight="1" x14ac:dyDescent="0.25"/>
    <row r="468" ht="36" customHeight="1" x14ac:dyDescent="0.25"/>
    <row r="471" ht="15.75" customHeight="1" x14ac:dyDescent="0.25"/>
    <row r="505" ht="15.75" customHeight="1" x14ac:dyDescent="0.25"/>
    <row r="539" ht="15.75" customHeight="1" x14ac:dyDescent="0.25"/>
    <row r="573" ht="15.75" customHeight="1" x14ac:dyDescent="0.25"/>
    <row r="607" ht="15.75" customHeight="1" x14ac:dyDescent="0.25"/>
    <row r="641" ht="15.75" customHeight="1" x14ac:dyDescent="0.25"/>
    <row r="675" ht="47.25" customHeight="1" x14ac:dyDescent="0.25"/>
    <row r="676" ht="47.25" customHeight="1" x14ac:dyDescent="0.25"/>
    <row r="677" ht="51" customHeight="1" x14ac:dyDescent="0.25"/>
    <row r="678" ht="19.5" customHeight="1" x14ac:dyDescent="0.25"/>
    <row r="679" ht="20.25" customHeight="1" x14ac:dyDescent="0.25"/>
    <row r="680" ht="15.75" customHeight="1" x14ac:dyDescent="0.25"/>
    <row r="682" ht="15.75" customHeight="1" x14ac:dyDescent="0.25"/>
  </sheetData>
  <mergeCells count="14">
    <mergeCell ref="A12:E12"/>
    <mergeCell ref="A1:E1"/>
    <mergeCell ref="A2:E2"/>
    <mergeCell ref="A4:E4"/>
    <mergeCell ref="A6:A7"/>
    <mergeCell ref="B6:E6"/>
    <mergeCell ref="A26:A27"/>
    <mergeCell ref="B26:E26"/>
    <mergeCell ref="A14:A15"/>
    <mergeCell ref="B14:E14"/>
    <mergeCell ref="A21:D21"/>
    <mergeCell ref="A22:D22"/>
    <mergeCell ref="A23:D23"/>
    <mergeCell ref="A24:D24"/>
  </mergeCells>
  <printOptions horizontalCentered="1"/>
  <pageMargins left="0.2" right="0.19" top="0.4" bottom="0.2" header="0.19685039370078741" footer="0.16"/>
  <pageSetup paperSize="9" scale="65" orientation="landscape" blackAndWhite="1" r:id="rId1"/>
  <headerFooter alignWithMargins="0"/>
  <colBreaks count="1" manualBreakCount="1">
    <brk id="5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D6B3D6-54BF-41A2-9905-0FB9D30A7EDE}">
  <dimension ref="A1:Z647"/>
  <sheetViews>
    <sheetView view="pageBreakPreview" zoomScale="70" zoomScaleNormal="70" zoomScaleSheetLayoutView="70" workbookViewId="0">
      <pane xSplit="1" ySplit="5" topLeftCell="B6" activePane="bottomRight" state="frozen"/>
      <selection activeCell="K8" sqref="K8"/>
      <selection pane="topRight" activeCell="K8" sqref="K8"/>
      <selection pane="bottomLeft" activeCell="K8" sqref="K8"/>
      <selection pane="bottomRight" activeCell="K8" sqref="K8"/>
    </sheetView>
  </sheetViews>
  <sheetFormatPr defaultColWidth="7" defaultRowHeight="15" outlineLevelRow="1" x14ac:dyDescent="0.25"/>
  <cols>
    <col min="1" max="1" width="6.140625" style="1" customWidth="1"/>
    <col min="2" max="25" width="13.7109375" style="1" customWidth="1"/>
    <col min="26" max="256" width="7" style="1"/>
    <col min="257" max="257" width="6.140625" style="1" customWidth="1"/>
    <col min="258" max="281" width="13.7109375" style="1" customWidth="1"/>
    <col min="282" max="512" width="7" style="1"/>
    <col min="513" max="513" width="6.140625" style="1" customWidth="1"/>
    <col min="514" max="537" width="13.7109375" style="1" customWidth="1"/>
    <col min="538" max="768" width="7" style="1"/>
    <col min="769" max="769" width="6.140625" style="1" customWidth="1"/>
    <col min="770" max="793" width="13.7109375" style="1" customWidth="1"/>
    <col min="794" max="1024" width="7" style="1"/>
    <col min="1025" max="1025" width="6.140625" style="1" customWidth="1"/>
    <col min="1026" max="1049" width="13.7109375" style="1" customWidth="1"/>
    <col min="1050" max="1280" width="7" style="1"/>
    <col min="1281" max="1281" width="6.140625" style="1" customWidth="1"/>
    <col min="1282" max="1305" width="13.7109375" style="1" customWidth="1"/>
    <col min="1306" max="1536" width="7" style="1"/>
    <col min="1537" max="1537" width="6.140625" style="1" customWidth="1"/>
    <col min="1538" max="1561" width="13.7109375" style="1" customWidth="1"/>
    <col min="1562" max="1792" width="7" style="1"/>
    <col min="1793" max="1793" width="6.140625" style="1" customWidth="1"/>
    <col min="1794" max="1817" width="13.7109375" style="1" customWidth="1"/>
    <col min="1818" max="2048" width="7" style="1"/>
    <col min="2049" max="2049" width="6.140625" style="1" customWidth="1"/>
    <col min="2050" max="2073" width="13.7109375" style="1" customWidth="1"/>
    <col min="2074" max="2304" width="7" style="1"/>
    <col min="2305" max="2305" width="6.140625" style="1" customWidth="1"/>
    <col min="2306" max="2329" width="13.7109375" style="1" customWidth="1"/>
    <col min="2330" max="2560" width="7" style="1"/>
    <col min="2561" max="2561" width="6.140625" style="1" customWidth="1"/>
    <col min="2562" max="2585" width="13.7109375" style="1" customWidth="1"/>
    <col min="2586" max="2816" width="7" style="1"/>
    <col min="2817" max="2817" width="6.140625" style="1" customWidth="1"/>
    <col min="2818" max="2841" width="13.7109375" style="1" customWidth="1"/>
    <col min="2842" max="3072" width="7" style="1"/>
    <col min="3073" max="3073" width="6.140625" style="1" customWidth="1"/>
    <col min="3074" max="3097" width="13.7109375" style="1" customWidth="1"/>
    <col min="3098" max="3328" width="7" style="1"/>
    <col min="3329" max="3329" width="6.140625" style="1" customWidth="1"/>
    <col min="3330" max="3353" width="13.7109375" style="1" customWidth="1"/>
    <col min="3354" max="3584" width="7" style="1"/>
    <col min="3585" max="3585" width="6.140625" style="1" customWidth="1"/>
    <col min="3586" max="3609" width="13.7109375" style="1" customWidth="1"/>
    <col min="3610" max="3840" width="7" style="1"/>
    <col min="3841" max="3841" width="6.140625" style="1" customWidth="1"/>
    <col min="3842" max="3865" width="13.7109375" style="1" customWidth="1"/>
    <col min="3866" max="4096" width="7" style="1"/>
    <col min="4097" max="4097" width="6.140625" style="1" customWidth="1"/>
    <col min="4098" max="4121" width="13.7109375" style="1" customWidth="1"/>
    <col min="4122" max="4352" width="7" style="1"/>
    <col min="4353" max="4353" width="6.140625" style="1" customWidth="1"/>
    <col min="4354" max="4377" width="13.7109375" style="1" customWidth="1"/>
    <col min="4378" max="4608" width="7" style="1"/>
    <col min="4609" max="4609" width="6.140625" style="1" customWidth="1"/>
    <col min="4610" max="4633" width="13.7109375" style="1" customWidth="1"/>
    <col min="4634" max="4864" width="7" style="1"/>
    <col min="4865" max="4865" width="6.140625" style="1" customWidth="1"/>
    <col min="4866" max="4889" width="13.7109375" style="1" customWidth="1"/>
    <col min="4890" max="5120" width="7" style="1"/>
    <col min="5121" max="5121" width="6.140625" style="1" customWidth="1"/>
    <col min="5122" max="5145" width="13.7109375" style="1" customWidth="1"/>
    <col min="5146" max="5376" width="7" style="1"/>
    <col min="5377" max="5377" width="6.140625" style="1" customWidth="1"/>
    <col min="5378" max="5401" width="13.7109375" style="1" customWidth="1"/>
    <col min="5402" max="5632" width="7" style="1"/>
    <col min="5633" max="5633" width="6.140625" style="1" customWidth="1"/>
    <col min="5634" max="5657" width="13.7109375" style="1" customWidth="1"/>
    <col min="5658" max="5888" width="7" style="1"/>
    <col min="5889" max="5889" width="6.140625" style="1" customWidth="1"/>
    <col min="5890" max="5913" width="13.7109375" style="1" customWidth="1"/>
    <col min="5914" max="6144" width="7" style="1"/>
    <col min="6145" max="6145" width="6.140625" style="1" customWidth="1"/>
    <col min="6146" max="6169" width="13.7109375" style="1" customWidth="1"/>
    <col min="6170" max="6400" width="7" style="1"/>
    <col min="6401" max="6401" width="6.140625" style="1" customWidth="1"/>
    <col min="6402" max="6425" width="13.7109375" style="1" customWidth="1"/>
    <col min="6426" max="6656" width="7" style="1"/>
    <col min="6657" max="6657" width="6.140625" style="1" customWidth="1"/>
    <col min="6658" max="6681" width="13.7109375" style="1" customWidth="1"/>
    <col min="6682" max="6912" width="7" style="1"/>
    <col min="6913" max="6913" width="6.140625" style="1" customWidth="1"/>
    <col min="6914" max="6937" width="13.7109375" style="1" customWidth="1"/>
    <col min="6938" max="7168" width="7" style="1"/>
    <col min="7169" max="7169" width="6.140625" style="1" customWidth="1"/>
    <col min="7170" max="7193" width="13.7109375" style="1" customWidth="1"/>
    <col min="7194" max="7424" width="7" style="1"/>
    <col min="7425" max="7425" width="6.140625" style="1" customWidth="1"/>
    <col min="7426" max="7449" width="13.7109375" style="1" customWidth="1"/>
    <col min="7450" max="7680" width="7" style="1"/>
    <col min="7681" max="7681" width="6.140625" style="1" customWidth="1"/>
    <col min="7682" max="7705" width="13.7109375" style="1" customWidth="1"/>
    <col min="7706" max="7936" width="7" style="1"/>
    <col min="7937" max="7937" width="6.140625" style="1" customWidth="1"/>
    <col min="7938" max="7961" width="13.7109375" style="1" customWidth="1"/>
    <col min="7962" max="8192" width="7" style="1"/>
    <col min="8193" max="8193" width="6.140625" style="1" customWidth="1"/>
    <col min="8194" max="8217" width="13.7109375" style="1" customWidth="1"/>
    <col min="8218" max="8448" width="7" style="1"/>
    <col min="8449" max="8449" width="6.140625" style="1" customWidth="1"/>
    <col min="8450" max="8473" width="13.7109375" style="1" customWidth="1"/>
    <col min="8474" max="8704" width="7" style="1"/>
    <col min="8705" max="8705" width="6.140625" style="1" customWidth="1"/>
    <col min="8706" max="8729" width="13.7109375" style="1" customWidth="1"/>
    <col min="8730" max="8960" width="7" style="1"/>
    <col min="8961" max="8961" width="6.140625" style="1" customWidth="1"/>
    <col min="8962" max="8985" width="13.7109375" style="1" customWidth="1"/>
    <col min="8986" max="9216" width="7" style="1"/>
    <col min="9217" max="9217" width="6.140625" style="1" customWidth="1"/>
    <col min="9218" max="9241" width="13.7109375" style="1" customWidth="1"/>
    <col min="9242" max="9472" width="7" style="1"/>
    <col min="9473" max="9473" width="6.140625" style="1" customWidth="1"/>
    <col min="9474" max="9497" width="13.7109375" style="1" customWidth="1"/>
    <col min="9498" max="9728" width="7" style="1"/>
    <col min="9729" max="9729" width="6.140625" style="1" customWidth="1"/>
    <col min="9730" max="9753" width="13.7109375" style="1" customWidth="1"/>
    <col min="9754" max="9984" width="7" style="1"/>
    <col min="9985" max="9985" width="6.140625" style="1" customWidth="1"/>
    <col min="9986" max="10009" width="13.7109375" style="1" customWidth="1"/>
    <col min="10010" max="10240" width="7" style="1"/>
    <col min="10241" max="10241" width="6.140625" style="1" customWidth="1"/>
    <col min="10242" max="10265" width="13.7109375" style="1" customWidth="1"/>
    <col min="10266" max="10496" width="7" style="1"/>
    <col min="10497" max="10497" width="6.140625" style="1" customWidth="1"/>
    <col min="10498" max="10521" width="13.7109375" style="1" customWidth="1"/>
    <col min="10522" max="10752" width="7" style="1"/>
    <col min="10753" max="10753" width="6.140625" style="1" customWidth="1"/>
    <col min="10754" max="10777" width="13.7109375" style="1" customWidth="1"/>
    <col min="10778" max="11008" width="7" style="1"/>
    <col min="11009" max="11009" width="6.140625" style="1" customWidth="1"/>
    <col min="11010" max="11033" width="13.7109375" style="1" customWidth="1"/>
    <col min="11034" max="11264" width="7" style="1"/>
    <col min="11265" max="11265" width="6.140625" style="1" customWidth="1"/>
    <col min="11266" max="11289" width="13.7109375" style="1" customWidth="1"/>
    <col min="11290" max="11520" width="7" style="1"/>
    <col min="11521" max="11521" width="6.140625" style="1" customWidth="1"/>
    <col min="11522" max="11545" width="13.7109375" style="1" customWidth="1"/>
    <col min="11546" max="11776" width="7" style="1"/>
    <col min="11777" max="11777" width="6.140625" style="1" customWidth="1"/>
    <col min="11778" max="11801" width="13.7109375" style="1" customWidth="1"/>
    <col min="11802" max="12032" width="7" style="1"/>
    <col min="12033" max="12033" width="6.140625" style="1" customWidth="1"/>
    <col min="12034" max="12057" width="13.7109375" style="1" customWidth="1"/>
    <col min="12058" max="12288" width="7" style="1"/>
    <col min="12289" max="12289" width="6.140625" style="1" customWidth="1"/>
    <col min="12290" max="12313" width="13.7109375" style="1" customWidth="1"/>
    <col min="12314" max="12544" width="7" style="1"/>
    <col min="12545" max="12545" width="6.140625" style="1" customWidth="1"/>
    <col min="12546" max="12569" width="13.7109375" style="1" customWidth="1"/>
    <col min="12570" max="12800" width="7" style="1"/>
    <col min="12801" max="12801" width="6.140625" style="1" customWidth="1"/>
    <col min="12802" max="12825" width="13.7109375" style="1" customWidth="1"/>
    <col min="12826" max="13056" width="7" style="1"/>
    <col min="13057" max="13057" width="6.140625" style="1" customWidth="1"/>
    <col min="13058" max="13081" width="13.7109375" style="1" customWidth="1"/>
    <col min="13082" max="13312" width="7" style="1"/>
    <col min="13313" max="13313" width="6.140625" style="1" customWidth="1"/>
    <col min="13314" max="13337" width="13.7109375" style="1" customWidth="1"/>
    <col min="13338" max="13568" width="7" style="1"/>
    <col min="13569" max="13569" width="6.140625" style="1" customWidth="1"/>
    <col min="13570" max="13593" width="13.7109375" style="1" customWidth="1"/>
    <col min="13594" max="13824" width="7" style="1"/>
    <col min="13825" max="13825" width="6.140625" style="1" customWidth="1"/>
    <col min="13826" max="13849" width="13.7109375" style="1" customWidth="1"/>
    <col min="13850" max="14080" width="7" style="1"/>
    <col min="14081" max="14081" width="6.140625" style="1" customWidth="1"/>
    <col min="14082" max="14105" width="13.7109375" style="1" customWidth="1"/>
    <col min="14106" max="14336" width="7" style="1"/>
    <col min="14337" max="14337" width="6.140625" style="1" customWidth="1"/>
    <col min="14338" max="14361" width="13.7109375" style="1" customWidth="1"/>
    <col min="14362" max="14592" width="7" style="1"/>
    <col min="14593" max="14593" width="6.140625" style="1" customWidth="1"/>
    <col min="14594" max="14617" width="13.7109375" style="1" customWidth="1"/>
    <col min="14618" max="14848" width="7" style="1"/>
    <col min="14849" max="14849" width="6.140625" style="1" customWidth="1"/>
    <col min="14850" max="14873" width="13.7109375" style="1" customWidth="1"/>
    <col min="14874" max="15104" width="7" style="1"/>
    <col min="15105" max="15105" width="6.140625" style="1" customWidth="1"/>
    <col min="15106" max="15129" width="13.7109375" style="1" customWidth="1"/>
    <col min="15130" max="15360" width="7" style="1"/>
    <col min="15361" max="15361" width="6.140625" style="1" customWidth="1"/>
    <col min="15362" max="15385" width="13.7109375" style="1" customWidth="1"/>
    <col min="15386" max="15616" width="7" style="1"/>
    <col min="15617" max="15617" width="6.140625" style="1" customWidth="1"/>
    <col min="15618" max="15641" width="13.7109375" style="1" customWidth="1"/>
    <col min="15642" max="15872" width="7" style="1"/>
    <col min="15873" max="15873" width="6.140625" style="1" customWidth="1"/>
    <col min="15874" max="15897" width="13.7109375" style="1" customWidth="1"/>
    <col min="15898" max="16128" width="7" style="1"/>
    <col min="16129" max="16129" width="6.140625" style="1" customWidth="1"/>
    <col min="16130" max="16153" width="13.7109375" style="1" customWidth="1"/>
    <col min="16154" max="16384" width="7" style="1"/>
  </cols>
  <sheetData>
    <row r="1" spans="1:25" x14ac:dyDescent="0.25">
      <c r="Y1" s="1" t="s">
        <v>63</v>
      </c>
    </row>
    <row r="2" spans="1:25" ht="18.75" x14ac:dyDescent="0.25">
      <c r="A2" s="98" t="s">
        <v>64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  <c r="W2" s="98"/>
      <c r="X2" s="98"/>
      <c r="Y2" s="98"/>
    </row>
    <row r="3" spans="1:25" ht="30" customHeight="1" x14ac:dyDescent="0.25">
      <c r="A3" s="122" t="s">
        <v>65</v>
      </c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122"/>
      <c r="R3" s="122"/>
      <c r="S3" s="122"/>
      <c r="T3" s="122"/>
      <c r="U3" s="122"/>
      <c r="V3" s="122"/>
      <c r="W3" s="122"/>
      <c r="X3" s="122"/>
      <c r="Y3" s="122"/>
    </row>
    <row r="4" spans="1:25" ht="15.75" x14ac:dyDescent="0.25">
      <c r="A4" s="43"/>
      <c r="O4" s="12"/>
      <c r="P4" s="123"/>
      <c r="Q4" s="123"/>
    </row>
    <row r="5" spans="1:25" ht="15.75" x14ac:dyDescent="0.25">
      <c r="A5" s="124" t="s">
        <v>66</v>
      </c>
      <c r="B5" s="124"/>
      <c r="C5" s="124"/>
      <c r="D5" s="124"/>
      <c r="E5" s="124"/>
      <c r="F5" s="124"/>
      <c r="G5" s="124"/>
      <c r="H5" s="124"/>
      <c r="I5" s="124"/>
      <c r="J5" s="124"/>
      <c r="K5" s="124"/>
      <c r="L5" s="124"/>
      <c r="M5" s="124"/>
      <c r="N5" s="124"/>
      <c r="O5" s="124"/>
      <c r="P5" s="124"/>
      <c r="Q5" s="124"/>
      <c r="R5" s="124"/>
      <c r="S5" s="124"/>
      <c r="T5" s="124"/>
      <c r="U5" s="124"/>
      <c r="V5" s="124"/>
      <c r="W5" s="124"/>
      <c r="X5" s="124"/>
      <c r="Y5" s="124"/>
    </row>
    <row r="6" spans="1:25" ht="18.75" x14ac:dyDescent="0.25">
      <c r="A6" s="109" t="s">
        <v>67</v>
      </c>
      <c r="B6" s="110" t="s">
        <v>68</v>
      </c>
      <c r="C6" s="110"/>
      <c r="D6" s="110"/>
      <c r="E6" s="110"/>
      <c r="F6" s="110"/>
      <c r="G6" s="110"/>
      <c r="H6" s="110"/>
      <c r="I6" s="110"/>
      <c r="J6" s="110"/>
      <c r="K6" s="110"/>
      <c r="L6" s="110"/>
      <c r="M6" s="110"/>
      <c r="N6" s="110"/>
      <c r="O6" s="110"/>
      <c r="P6" s="110"/>
      <c r="Q6" s="110"/>
      <c r="R6" s="110"/>
      <c r="S6" s="110"/>
      <c r="T6" s="110"/>
      <c r="U6" s="110"/>
      <c r="V6" s="110"/>
      <c r="W6" s="110"/>
      <c r="X6" s="110"/>
      <c r="Y6" s="110"/>
    </row>
    <row r="7" spans="1:25" ht="15.75" x14ac:dyDescent="0.25">
      <c r="A7" s="109"/>
      <c r="B7" s="51" t="s">
        <v>69</v>
      </c>
      <c r="C7" s="51" t="s">
        <v>70</v>
      </c>
      <c r="D7" s="51" t="s">
        <v>71</v>
      </c>
      <c r="E7" s="51" t="s">
        <v>72</v>
      </c>
      <c r="F7" s="51" t="s">
        <v>73</v>
      </c>
      <c r="G7" s="51" t="s">
        <v>74</v>
      </c>
      <c r="H7" s="51" t="s">
        <v>75</v>
      </c>
      <c r="I7" s="51" t="s">
        <v>76</v>
      </c>
      <c r="J7" s="51" t="s">
        <v>77</v>
      </c>
      <c r="K7" s="51" t="s">
        <v>78</v>
      </c>
      <c r="L7" s="51" t="s">
        <v>79</v>
      </c>
      <c r="M7" s="51" t="s">
        <v>80</v>
      </c>
      <c r="N7" s="51" t="s">
        <v>81</v>
      </c>
      <c r="O7" s="51" t="s">
        <v>82</v>
      </c>
      <c r="P7" s="51" t="s">
        <v>83</v>
      </c>
      <c r="Q7" s="51" t="s">
        <v>84</v>
      </c>
      <c r="R7" s="51" t="s">
        <v>85</v>
      </c>
      <c r="S7" s="51" t="s">
        <v>86</v>
      </c>
      <c r="T7" s="51" t="s">
        <v>87</v>
      </c>
      <c r="U7" s="51" t="s">
        <v>88</v>
      </c>
      <c r="V7" s="51" t="s">
        <v>89</v>
      </c>
      <c r="W7" s="51" t="s">
        <v>90</v>
      </c>
      <c r="X7" s="51" t="s">
        <v>91</v>
      </c>
      <c r="Y7" s="51" t="s">
        <v>92</v>
      </c>
    </row>
    <row r="8" spans="1:25" ht="15.75" x14ac:dyDescent="0.25">
      <c r="A8" s="52">
        <v>1</v>
      </c>
      <c r="B8" s="53">
        <f t="shared" ref="B8:Y18" si="0">ROUND(B147+$K$182+$K$183+B187,2)</f>
        <v>3964.58</v>
      </c>
      <c r="C8" s="53">
        <f t="shared" si="0"/>
        <v>3957.06</v>
      </c>
      <c r="D8" s="53">
        <f t="shared" si="0"/>
        <v>3952.46</v>
      </c>
      <c r="E8" s="53">
        <f t="shared" si="0"/>
        <v>3951.47</v>
      </c>
      <c r="F8" s="53">
        <f t="shared" si="0"/>
        <v>3958.11</v>
      </c>
      <c r="G8" s="53">
        <f t="shared" si="0"/>
        <v>3956.45</v>
      </c>
      <c r="H8" s="53">
        <f t="shared" si="0"/>
        <v>3960.52</v>
      </c>
      <c r="I8" s="53">
        <f t="shared" si="0"/>
        <v>4045.97</v>
      </c>
      <c r="J8" s="53">
        <f t="shared" si="0"/>
        <v>4019.55</v>
      </c>
      <c r="K8" s="53">
        <f t="shared" si="0"/>
        <v>4012.01</v>
      </c>
      <c r="L8" s="53">
        <f t="shared" si="0"/>
        <v>4039.72</v>
      </c>
      <c r="M8" s="53">
        <f t="shared" si="0"/>
        <v>4048.78</v>
      </c>
      <c r="N8" s="53">
        <f t="shared" si="0"/>
        <v>4046.46</v>
      </c>
      <c r="O8" s="53">
        <f t="shared" si="0"/>
        <v>4046.91</v>
      </c>
      <c r="P8" s="53">
        <f t="shared" si="0"/>
        <v>4045.22</v>
      </c>
      <c r="Q8" s="53">
        <f t="shared" si="0"/>
        <v>4048.39</v>
      </c>
      <c r="R8" s="53">
        <f t="shared" si="0"/>
        <v>4043.65</v>
      </c>
      <c r="S8" s="53">
        <f t="shared" si="0"/>
        <v>4056.22</v>
      </c>
      <c r="T8" s="53">
        <f t="shared" si="0"/>
        <v>4053.14</v>
      </c>
      <c r="U8" s="53">
        <f t="shared" si="0"/>
        <v>4044.88</v>
      </c>
      <c r="V8" s="53">
        <f t="shared" si="0"/>
        <v>4049.75</v>
      </c>
      <c r="W8" s="53">
        <f t="shared" si="0"/>
        <v>4054.59</v>
      </c>
      <c r="X8" s="53">
        <f t="shared" si="0"/>
        <v>4056.65</v>
      </c>
      <c r="Y8" s="53">
        <f t="shared" si="0"/>
        <v>4060.35</v>
      </c>
    </row>
    <row r="9" spans="1:25" ht="15.75" x14ac:dyDescent="0.25">
      <c r="A9" s="52">
        <v>2</v>
      </c>
      <c r="B9" s="53">
        <f t="shared" si="0"/>
        <v>4061.08</v>
      </c>
      <c r="C9" s="53">
        <f t="shared" si="0"/>
        <v>4060.25</v>
      </c>
      <c r="D9" s="54">
        <f t="shared" si="0"/>
        <v>4051.3</v>
      </c>
      <c r="E9" s="53">
        <f t="shared" si="0"/>
        <v>4055.45</v>
      </c>
      <c r="F9" s="53">
        <f t="shared" si="0"/>
        <v>4056.68</v>
      </c>
      <c r="G9" s="53">
        <f t="shared" si="0"/>
        <v>4055.03</v>
      </c>
      <c r="H9" s="53">
        <f t="shared" si="0"/>
        <v>4052.2</v>
      </c>
      <c r="I9" s="53">
        <f t="shared" si="0"/>
        <v>3954.06</v>
      </c>
      <c r="J9" s="53">
        <f t="shared" si="0"/>
        <v>3948.92</v>
      </c>
      <c r="K9" s="53">
        <f t="shared" si="0"/>
        <v>3953.09</v>
      </c>
      <c r="L9" s="53">
        <f t="shared" si="0"/>
        <v>3955.58</v>
      </c>
      <c r="M9" s="53">
        <f t="shared" si="0"/>
        <v>3957.22</v>
      </c>
      <c r="N9" s="53">
        <f t="shared" si="0"/>
        <v>3958.55</v>
      </c>
      <c r="O9" s="53">
        <f t="shared" si="0"/>
        <v>3945.57</v>
      </c>
      <c r="P9" s="53">
        <f t="shared" si="0"/>
        <v>3937.44</v>
      </c>
      <c r="Q9" s="53">
        <f t="shared" si="0"/>
        <v>3958.37</v>
      </c>
      <c r="R9" s="53">
        <f t="shared" si="0"/>
        <v>3951.26</v>
      </c>
      <c r="S9" s="53">
        <f t="shared" si="0"/>
        <v>3956.45</v>
      </c>
      <c r="T9" s="53">
        <f t="shared" si="0"/>
        <v>3957.52</v>
      </c>
      <c r="U9" s="53">
        <f t="shared" si="0"/>
        <v>3942.68</v>
      </c>
      <c r="V9" s="53">
        <f t="shared" si="0"/>
        <v>3943.97</v>
      </c>
      <c r="W9" s="53">
        <f t="shared" si="0"/>
        <v>3948.71</v>
      </c>
      <c r="X9" s="53">
        <f t="shared" si="0"/>
        <v>3961</v>
      </c>
      <c r="Y9" s="53">
        <f t="shared" si="0"/>
        <v>3961.88</v>
      </c>
    </row>
    <row r="10" spans="1:25" ht="15.75" x14ac:dyDescent="0.25">
      <c r="A10" s="52">
        <v>3</v>
      </c>
      <c r="B10" s="53">
        <f t="shared" si="0"/>
        <v>3961.93</v>
      </c>
      <c r="C10" s="53">
        <f t="shared" si="0"/>
        <v>3961.74</v>
      </c>
      <c r="D10" s="53">
        <f t="shared" si="0"/>
        <v>3957.57</v>
      </c>
      <c r="E10" s="53">
        <f t="shared" si="0"/>
        <v>3961.19</v>
      </c>
      <c r="F10" s="53">
        <f t="shared" si="0"/>
        <v>3959.81</v>
      </c>
      <c r="G10" s="53">
        <f t="shared" si="0"/>
        <v>3959.33</v>
      </c>
      <c r="H10" s="53">
        <f t="shared" si="0"/>
        <v>3956.26</v>
      </c>
      <c r="I10" s="53">
        <f t="shared" si="0"/>
        <v>3946.44</v>
      </c>
      <c r="J10" s="53">
        <f t="shared" si="0"/>
        <v>3942.17</v>
      </c>
      <c r="K10" s="53">
        <f t="shared" si="0"/>
        <v>3944.18</v>
      </c>
      <c r="L10" s="53">
        <f t="shared" si="0"/>
        <v>3948.69</v>
      </c>
      <c r="M10" s="53">
        <f t="shared" si="0"/>
        <v>3949.99</v>
      </c>
      <c r="N10" s="53">
        <f t="shared" si="0"/>
        <v>3952.84</v>
      </c>
      <c r="O10" s="53">
        <f t="shared" si="0"/>
        <v>3954.85</v>
      </c>
      <c r="P10" s="53">
        <f t="shared" si="0"/>
        <v>3949.31</v>
      </c>
      <c r="Q10" s="53">
        <f t="shared" si="0"/>
        <v>3954.32</v>
      </c>
      <c r="R10" s="53">
        <f t="shared" si="0"/>
        <v>3947.9</v>
      </c>
      <c r="S10" s="53">
        <f t="shared" si="0"/>
        <v>3942.77</v>
      </c>
      <c r="T10" s="53">
        <f t="shared" si="0"/>
        <v>3952.68</v>
      </c>
      <c r="U10" s="53">
        <f t="shared" si="0"/>
        <v>3955.23</v>
      </c>
      <c r="V10" s="53">
        <f t="shared" si="0"/>
        <v>3946.69</v>
      </c>
      <c r="W10" s="53">
        <f t="shared" si="0"/>
        <v>3949.08</v>
      </c>
      <c r="X10" s="53">
        <f t="shared" si="0"/>
        <v>3951.25</v>
      </c>
      <c r="Y10" s="53">
        <f t="shared" si="0"/>
        <v>3954.64</v>
      </c>
    </row>
    <row r="11" spans="1:25" ht="15.75" x14ac:dyDescent="0.25">
      <c r="A11" s="52">
        <v>4</v>
      </c>
      <c r="B11" s="53">
        <f t="shared" si="0"/>
        <v>3937.61</v>
      </c>
      <c r="C11" s="53">
        <f t="shared" si="0"/>
        <v>3955.44</v>
      </c>
      <c r="D11" s="53">
        <f t="shared" si="0"/>
        <v>3943.47</v>
      </c>
      <c r="E11" s="53">
        <f t="shared" si="0"/>
        <v>3946.61</v>
      </c>
      <c r="F11" s="53">
        <f t="shared" si="0"/>
        <v>3950.36</v>
      </c>
      <c r="G11" s="53">
        <f t="shared" si="0"/>
        <v>3948.34</v>
      </c>
      <c r="H11" s="53">
        <f t="shared" si="0"/>
        <v>3943.12</v>
      </c>
      <c r="I11" s="53">
        <f t="shared" si="0"/>
        <v>3140.4</v>
      </c>
      <c r="J11" s="53">
        <f t="shared" si="0"/>
        <v>3947.86</v>
      </c>
      <c r="K11" s="53">
        <f t="shared" si="0"/>
        <v>3954.07</v>
      </c>
      <c r="L11" s="53">
        <f t="shared" si="0"/>
        <v>3954.6</v>
      </c>
      <c r="M11" s="53">
        <f t="shared" si="0"/>
        <v>3958.09</v>
      </c>
      <c r="N11" s="53">
        <f t="shared" si="0"/>
        <v>3958.25</v>
      </c>
      <c r="O11" s="53">
        <f t="shared" si="0"/>
        <v>3944.76</v>
      </c>
      <c r="P11" s="53">
        <f t="shared" si="0"/>
        <v>3943.61</v>
      </c>
      <c r="Q11" s="53">
        <f t="shared" si="0"/>
        <v>3960.22</v>
      </c>
      <c r="R11" s="53">
        <f t="shared" si="0"/>
        <v>3958.1</v>
      </c>
      <c r="S11" s="53">
        <f t="shared" si="0"/>
        <v>3959.47</v>
      </c>
      <c r="T11" s="53">
        <f t="shared" si="0"/>
        <v>3948.65</v>
      </c>
      <c r="U11" s="53">
        <f t="shared" si="0"/>
        <v>3946.86</v>
      </c>
      <c r="V11" s="53">
        <f t="shared" si="0"/>
        <v>3939.39</v>
      </c>
      <c r="W11" s="53">
        <f t="shared" si="0"/>
        <v>3954.74</v>
      </c>
      <c r="X11" s="53">
        <f t="shared" si="0"/>
        <v>3956.92</v>
      </c>
      <c r="Y11" s="53">
        <f t="shared" si="0"/>
        <v>3960.26</v>
      </c>
    </row>
    <row r="12" spans="1:25" ht="15.75" x14ac:dyDescent="0.25">
      <c r="A12" s="52">
        <v>5</v>
      </c>
      <c r="B12" s="53">
        <f t="shared" si="0"/>
        <v>3955.14</v>
      </c>
      <c r="C12" s="53">
        <f t="shared" si="0"/>
        <v>3144.19</v>
      </c>
      <c r="D12" s="53">
        <f t="shared" si="0"/>
        <v>3954.67</v>
      </c>
      <c r="E12" s="53">
        <f t="shared" si="0"/>
        <v>3957.85</v>
      </c>
      <c r="F12" s="53">
        <f t="shared" si="0"/>
        <v>3957.77</v>
      </c>
      <c r="G12" s="53">
        <f t="shared" si="0"/>
        <v>3956.83</v>
      </c>
      <c r="H12" s="53">
        <f t="shared" si="0"/>
        <v>3954.7</v>
      </c>
      <c r="I12" s="53">
        <f t="shared" si="0"/>
        <v>3953.38</v>
      </c>
      <c r="J12" s="53">
        <f t="shared" si="0"/>
        <v>3950.83</v>
      </c>
      <c r="K12" s="53">
        <f t="shared" si="0"/>
        <v>3954.88</v>
      </c>
      <c r="L12" s="53">
        <f t="shared" si="0"/>
        <v>3958.83</v>
      </c>
      <c r="M12" s="53">
        <f t="shared" si="0"/>
        <v>3958.11</v>
      </c>
      <c r="N12" s="53">
        <f t="shared" si="0"/>
        <v>3957.35</v>
      </c>
      <c r="O12" s="53">
        <f t="shared" si="0"/>
        <v>3951.12</v>
      </c>
      <c r="P12" s="53">
        <f t="shared" si="0"/>
        <v>3956.12</v>
      </c>
      <c r="Q12" s="53">
        <f t="shared" si="0"/>
        <v>3959.32</v>
      </c>
      <c r="R12" s="53">
        <f t="shared" si="0"/>
        <v>3959.47</v>
      </c>
      <c r="S12" s="53">
        <f t="shared" si="0"/>
        <v>3960.97</v>
      </c>
      <c r="T12" s="53">
        <f t="shared" si="0"/>
        <v>3961.86</v>
      </c>
      <c r="U12" s="53">
        <f t="shared" si="0"/>
        <v>3956.5</v>
      </c>
      <c r="V12" s="53">
        <f t="shared" si="0"/>
        <v>3946.87</v>
      </c>
      <c r="W12" s="53">
        <f t="shared" si="0"/>
        <v>3935.75</v>
      </c>
      <c r="X12" s="53">
        <f t="shared" si="0"/>
        <v>3944.27</v>
      </c>
      <c r="Y12" s="53">
        <f t="shared" si="0"/>
        <v>3951.68</v>
      </c>
    </row>
    <row r="13" spans="1:25" ht="15.75" x14ac:dyDescent="0.25">
      <c r="A13" s="52">
        <v>6</v>
      </c>
      <c r="B13" s="53">
        <f t="shared" si="0"/>
        <v>3958.9</v>
      </c>
      <c r="C13" s="53">
        <f t="shared" si="0"/>
        <v>3965.59</v>
      </c>
      <c r="D13" s="53">
        <f t="shared" si="0"/>
        <v>3960.04</v>
      </c>
      <c r="E13" s="53">
        <f t="shared" si="0"/>
        <v>3951.13</v>
      </c>
      <c r="F13" s="53">
        <f t="shared" si="0"/>
        <v>3952.76</v>
      </c>
      <c r="G13" s="53">
        <f t="shared" si="0"/>
        <v>3943.23</v>
      </c>
      <c r="H13" s="53">
        <f t="shared" si="0"/>
        <v>3953.28</v>
      </c>
      <c r="I13" s="53">
        <f t="shared" si="0"/>
        <v>3843.17</v>
      </c>
      <c r="J13" s="53">
        <f t="shared" si="0"/>
        <v>3832.08</v>
      </c>
      <c r="K13" s="53">
        <f t="shared" si="0"/>
        <v>3830.58</v>
      </c>
      <c r="L13" s="53">
        <f t="shared" si="0"/>
        <v>3833.86</v>
      </c>
      <c r="M13" s="53">
        <f t="shared" si="0"/>
        <v>3829.24</v>
      </c>
      <c r="N13" s="53">
        <f t="shared" si="0"/>
        <v>3846.12</v>
      </c>
      <c r="O13" s="53">
        <f t="shared" si="0"/>
        <v>3141.47</v>
      </c>
      <c r="P13" s="53">
        <f t="shared" si="0"/>
        <v>3834.45</v>
      </c>
      <c r="Q13" s="53">
        <f t="shared" si="0"/>
        <v>3847.42</v>
      </c>
      <c r="R13" s="53">
        <f t="shared" si="0"/>
        <v>3845.98</v>
      </c>
      <c r="S13" s="53">
        <f t="shared" si="0"/>
        <v>3844.78</v>
      </c>
      <c r="T13" s="53">
        <f t="shared" si="0"/>
        <v>3844.63</v>
      </c>
      <c r="U13" s="53">
        <f t="shared" si="0"/>
        <v>3142.15</v>
      </c>
      <c r="V13" s="53">
        <f t="shared" si="0"/>
        <v>3845.31</v>
      </c>
      <c r="W13" s="53">
        <f t="shared" si="0"/>
        <v>3847.97</v>
      </c>
      <c r="X13" s="53">
        <f t="shared" si="0"/>
        <v>3858.25</v>
      </c>
      <c r="Y13" s="53">
        <f t="shared" si="0"/>
        <v>3845.2</v>
      </c>
    </row>
    <row r="14" spans="1:25" ht="15.75" x14ac:dyDescent="0.25">
      <c r="A14" s="52">
        <v>7</v>
      </c>
      <c r="B14" s="53">
        <f t="shared" si="0"/>
        <v>3855.75</v>
      </c>
      <c r="C14" s="53">
        <f t="shared" si="0"/>
        <v>3856.86</v>
      </c>
      <c r="D14" s="53">
        <f t="shared" si="0"/>
        <v>3857.14</v>
      </c>
      <c r="E14" s="53">
        <f t="shared" si="0"/>
        <v>3842.16</v>
      </c>
      <c r="F14" s="53">
        <f t="shared" si="0"/>
        <v>3839.69</v>
      </c>
      <c r="G14" s="53">
        <f t="shared" si="0"/>
        <v>3847.9</v>
      </c>
      <c r="H14" s="53">
        <f t="shared" si="0"/>
        <v>3849.54</v>
      </c>
      <c r="I14" s="53">
        <f t="shared" si="0"/>
        <v>3891.2</v>
      </c>
      <c r="J14" s="53">
        <f t="shared" si="0"/>
        <v>3875</v>
      </c>
      <c r="K14" s="53">
        <f t="shared" si="0"/>
        <v>3889.64</v>
      </c>
      <c r="L14" s="53">
        <f t="shared" si="0"/>
        <v>3888.82</v>
      </c>
      <c r="M14" s="53">
        <f t="shared" si="0"/>
        <v>3881.82</v>
      </c>
      <c r="N14" s="53">
        <f t="shared" si="0"/>
        <v>3894.21</v>
      </c>
      <c r="O14" s="53">
        <f t="shared" si="0"/>
        <v>3888.83</v>
      </c>
      <c r="P14" s="53">
        <f t="shared" si="0"/>
        <v>3886.51</v>
      </c>
      <c r="Q14" s="53">
        <f t="shared" si="0"/>
        <v>3893.07</v>
      </c>
      <c r="R14" s="53">
        <f t="shared" si="0"/>
        <v>3878.43</v>
      </c>
      <c r="S14" s="53">
        <f t="shared" si="0"/>
        <v>3890.6</v>
      </c>
      <c r="T14" s="53">
        <f t="shared" si="0"/>
        <v>3894.45</v>
      </c>
      <c r="U14" s="53">
        <f t="shared" si="0"/>
        <v>3893.7</v>
      </c>
      <c r="V14" s="53">
        <f t="shared" si="0"/>
        <v>3877.53</v>
      </c>
      <c r="W14" s="53">
        <f t="shared" si="0"/>
        <v>3888.78</v>
      </c>
      <c r="X14" s="53">
        <f t="shared" si="0"/>
        <v>3893.59</v>
      </c>
      <c r="Y14" s="53">
        <f t="shared" si="0"/>
        <v>3894.72</v>
      </c>
    </row>
    <row r="15" spans="1:25" ht="15.75" x14ac:dyDescent="0.25">
      <c r="A15" s="52">
        <v>8</v>
      </c>
      <c r="B15" s="53">
        <f t="shared" si="0"/>
        <v>3884.95</v>
      </c>
      <c r="C15" s="53">
        <f t="shared" si="0"/>
        <v>3894.4</v>
      </c>
      <c r="D15" s="53">
        <f t="shared" si="0"/>
        <v>3889.85</v>
      </c>
      <c r="E15" s="53">
        <f t="shared" si="0"/>
        <v>3884.31</v>
      </c>
      <c r="F15" s="53">
        <f t="shared" si="0"/>
        <v>3887.3</v>
      </c>
      <c r="G15" s="53">
        <f t="shared" si="0"/>
        <v>3876.84</v>
      </c>
      <c r="H15" s="53">
        <f t="shared" si="0"/>
        <v>3876.15</v>
      </c>
      <c r="I15" s="53">
        <f t="shared" si="0"/>
        <v>3697.69</v>
      </c>
      <c r="J15" s="53">
        <f t="shared" si="0"/>
        <v>3695.26</v>
      </c>
      <c r="K15" s="53">
        <f t="shared" si="0"/>
        <v>3697.14</v>
      </c>
      <c r="L15" s="53">
        <f t="shared" si="0"/>
        <v>3699.09</v>
      </c>
      <c r="M15" s="53">
        <f t="shared" si="0"/>
        <v>3702.6</v>
      </c>
      <c r="N15" s="53">
        <f t="shared" si="0"/>
        <v>3698.16</v>
      </c>
      <c r="O15" s="53">
        <f t="shared" si="0"/>
        <v>3703.38</v>
      </c>
      <c r="P15" s="53">
        <f t="shared" si="0"/>
        <v>3696.89</v>
      </c>
      <c r="Q15" s="53">
        <f t="shared" si="0"/>
        <v>3699.59</v>
      </c>
      <c r="R15" s="53">
        <f t="shared" si="0"/>
        <v>3700.73</v>
      </c>
      <c r="S15" s="53">
        <f t="shared" si="0"/>
        <v>3699.34</v>
      </c>
      <c r="T15" s="53">
        <f t="shared" si="0"/>
        <v>3700.16</v>
      </c>
      <c r="U15" s="53">
        <f t="shared" si="0"/>
        <v>3699.76</v>
      </c>
      <c r="V15" s="53">
        <f t="shared" si="0"/>
        <v>3695.12</v>
      </c>
      <c r="W15" s="53">
        <f t="shared" si="0"/>
        <v>3697.97</v>
      </c>
      <c r="X15" s="53">
        <f t="shared" si="0"/>
        <v>3701.24</v>
      </c>
      <c r="Y15" s="53">
        <f t="shared" si="0"/>
        <v>3691.63</v>
      </c>
    </row>
    <row r="16" spans="1:25" ht="15.75" x14ac:dyDescent="0.25">
      <c r="A16" s="52">
        <v>9</v>
      </c>
      <c r="B16" s="53">
        <f t="shared" si="0"/>
        <v>3691.85</v>
      </c>
      <c r="C16" s="53">
        <f t="shared" si="0"/>
        <v>3688.92</v>
      </c>
      <c r="D16" s="53">
        <f t="shared" si="0"/>
        <v>3689.71</v>
      </c>
      <c r="E16" s="53">
        <f t="shared" si="0"/>
        <v>3684.8</v>
      </c>
      <c r="F16" s="53">
        <f t="shared" si="0"/>
        <v>3688.61</v>
      </c>
      <c r="G16" s="53">
        <f t="shared" si="0"/>
        <v>3691.58</v>
      </c>
      <c r="H16" s="53">
        <f t="shared" si="0"/>
        <v>3696</v>
      </c>
      <c r="I16" s="53">
        <f t="shared" si="0"/>
        <v>3978.24</v>
      </c>
      <c r="J16" s="53">
        <f t="shared" si="0"/>
        <v>3990.39</v>
      </c>
      <c r="K16" s="53">
        <f t="shared" si="0"/>
        <v>3994.91</v>
      </c>
      <c r="L16" s="53">
        <f t="shared" si="0"/>
        <v>3994.61</v>
      </c>
      <c r="M16" s="53">
        <f t="shared" si="0"/>
        <v>3998.09</v>
      </c>
      <c r="N16" s="53">
        <f t="shared" si="0"/>
        <v>3982.93</v>
      </c>
      <c r="O16" s="53">
        <f t="shared" si="0"/>
        <v>4083.51</v>
      </c>
      <c r="P16" s="53">
        <f t="shared" si="0"/>
        <v>3994.68</v>
      </c>
      <c r="Q16" s="53">
        <f t="shared" si="0"/>
        <v>3996.86</v>
      </c>
      <c r="R16" s="53">
        <f t="shared" si="0"/>
        <v>4068.17</v>
      </c>
      <c r="S16" s="53">
        <f t="shared" si="0"/>
        <v>3987</v>
      </c>
      <c r="T16" s="53">
        <f t="shared" si="0"/>
        <v>3997.01</v>
      </c>
      <c r="U16" s="53">
        <f t="shared" si="0"/>
        <v>3997.03</v>
      </c>
      <c r="V16" s="53">
        <f t="shared" si="0"/>
        <v>3979.69</v>
      </c>
      <c r="W16" s="53">
        <f t="shared" si="0"/>
        <v>3990.18</v>
      </c>
      <c r="X16" s="53">
        <f t="shared" si="0"/>
        <v>3992.94</v>
      </c>
      <c r="Y16" s="53">
        <f t="shared" si="0"/>
        <v>3983.26</v>
      </c>
    </row>
    <row r="17" spans="1:25" ht="15.75" x14ac:dyDescent="0.25">
      <c r="A17" s="52">
        <v>10</v>
      </c>
      <c r="B17" s="53">
        <f t="shared" si="0"/>
        <v>3993</v>
      </c>
      <c r="C17" s="53">
        <f t="shared" si="0"/>
        <v>3141.51</v>
      </c>
      <c r="D17" s="53">
        <f t="shared" si="0"/>
        <v>3992.84</v>
      </c>
      <c r="E17" s="53">
        <f t="shared" si="0"/>
        <v>3987.61</v>
      </c>
      <c r="F17" s="53">
        <f t="shared" si="0"/>
        <v>3992.94</v>
      </c>
      <c r="G17" s="53">
        <f t="shared" si="0"/>
        <v>3993.44</v>
      </c>
      <c r="H17" s="53">
        <f t="shared" si="0"/>
        <v>3993.55</v>
      </c>
      <c r="I17" s="53">
        <f t="shared" si="0"/>
        <v>3877.42</v>
      </c>
      <c r="J17" s="53">
        <f t="shared" si="0"/>
        <v>3890.75</v>
      </c>
      <c r="K17" s="53">
        <f t="shared" si="0"/>
        <v>3912.47</v>
      </c>
      <c r="L17" s="53">
        <f t="shared" si="0"/>
        <v>3949.97</v>
      </c>
      <c r="M17" s="53">
        <f t="shared" si="0"/>
        <v>3951.17</v>
      </c>
      <c r="N17" s="53">
        <f t="shared" si="0"/>
        <v>3891.12</v>
      </c>
      <c r="O17" s="53">
        <f t="shared" si="0"/>
        <v>3949.3</v>
      </c>
      <c r="P17" s="53">
        <f t="shared" si="0"/>
        <v>3969.45</v>
      </c>
      <c r="Q17" s="53">
        <f t="shared" si="0"/>
        <v>3886.93</v>
      </c>
      <c r="R17" s="53">
        <f t="shared" si="0"/>
        <v>3892.58</v>
      </c>
      <c r="S17" s="53">
        <f t="shared" si="0"/>
        <v>3884.8</v>
      </c>
      <c r="T17" s="53">
        <f t="shared" si="0"/>
        <v>3885.54</v>
      </c>
      <c r="U17" s="53">
        <f t="shared" si="0"/>
        <v>3878.9</v>
      </c>
      <c r="V17" s="53">
        <f t="shared" si="0"/>
        <v>3883.2</v>
      </c>
      <c r="W17" s="53">
        <f t="shared" si="0"/>
        <v>3892.9</v>
      </c>
      <c r="X17" s="53">
        <f t="shared" si="0"/>
        <v>3895.01</v>
      </c>
      <c r="Y17" s="53">
        <f t="shared" si="0"/>
        <v>3896.47</v>
      </c>
    </row>
    <row r="18" spans="1:25" ht="15.75" x14ac:dyDescent="0.25">
      <c r="A18" s="52">
        <v>11</v>
      </c>
      <c r="B18" s="53">
        <f t="shared" si="0"/>
        <v>3881.62</v>
      </c>
      <c r="C18" s="53">
        <f t="shared" si="0"/>
        <v>3893.39</v>
      </c>
      <c r="D18" s="53">
        <f t="shared" si="0"/>
        <v>3892.48</v>
      </c>
      <c r="E18" s="53">
        <f t="shared" si="0"/>
        <v>3885.13</v>
      </c>
      <c r="F18" s="53">
        <f t="shared" si="0"/>
        <v>3894.44</v>
      </c>
      <c r="G18" s="53">
        <f t="shared" si="0"/>
        <v>3897.15</v>
      </c>
      <c r="H18" s="53">
        <f t="shared" si="0"/>
        <v>3879.36</v>
      </c>
      <c r="I18" s="53">
        <f t="shared" si="0"/>
        <v>3485.17</v>
      </c>
      <c r="J18" s="53">
        <f t="shared" si="0"/>
        <v>3470.53</v>
      </c>
      <c r="K18" s="53">
        <f t="shared" si="0"/>
        <v>3483.95</v>
      </c>
      <c r="L18" s="53">
        <f t="shared" si="0"/>
        <v>3474.91</v>
      </c>
      <c r="M18" s="53">
        <f t="shared" si="0"/>
        <v>3476.46</v>
      </c>
      <c r="N18" s="53">
        <f t="shared" si="0"/>
        <v>3469.59</v>
      </c>
      <c r="O18" s="53">
        <f t="shared" si="0"/>
        <v>3486.72</v>
      </c>
      <c r="P18" s="53">
        <f t="shared" si="0"/>
        <v>3484.39</v>
      </c>
      <c r="Q18" s="53">
        <f t="shared" ref="Q18:Y18" si="1">ROUND(Q157+$K$182+$K$183+Q197,2)</f>
        <v>3485.68</v>
      </c>
      <c r="R18" s="53">
        <f t="shared" si="1"/>
        <v>3475.09</v>
      </c>
      <c r="S18" s="53">
        <f t="shared" si="1"/>
        <v>3471.06</v>
      </c>
      <c r="T18" s="53">
        <f t="shared" si="1"/>
        <v>3483.06</v>
      </c>
      <c r="U18" s="53">
        <f t="shared" si="1"/>
        <v>3479.85</v>
      </c>
      <c r="V18" s="53">
        <f t="shared" si="1"/>
        <v>3477.68</v>
      </c>
      <c r="W18" s="53">
        <f t="shared" si="1"/>
        <v>3484.93</v>
      </c>
      <c r="X18" s="53">
        <f t="shared" si="1"/>
        <v>3485.69</v>
      </c>
      <c r="Y18" s="53">
        <f t="shared" si="1"/>
        <v>3479.01</v>
      </c>
    </row>
    <row r="19" spans="1:25" ht="15.75" x14ac:dyDescent="0.25">
      <c r="A19" s="52">
        <v>12</v>
      </c>
      <c r="B19" s="53">
        <f t="shared" ref="B19:Y29" si="2">ROUND(B158+$K$182+$K$183+B198,2)</f>
        <v>3473.62</v>
      </c>
      <c r="C19" s="53">
        <f t="shared" si="2"/>
        <v>3479.05</v>
      </c>
      <c r="D19" s="53">
        <f t="shared" si="2"/>
        <v>3464</v>
      </c>
      <c r="E19" s="53">
        <f t="shared" si="2"/>
        <v>3483.48</v>
      </c>
      <c r="F19" s="53">
        <f t="shared" si="2"/>
        <v>3484.79</v>
      </c>
      <c r="G19" s="53">
        <f t="shared" si="2"/>
        <v>3484.65</v>
      </c>
      <c r="H19" s="53">
        <f t="shared" si="2"/>
        <v>3482.17</v>
      </c>
      <c r="I19" s="53">
        <f t="shared" si="2"/>
        <v>3843.77</v>
      </c>
      <c r="J19" s="53">
        <f t="shared" si="2"/>
        <v>3829.77</v>
      </c>
      <c r="K19" s="53">
        <f t="shared" si="2"/>
        <v>3841.38</v>
      </c>
      <c r="L19" s="53">
        <f t="shared" si="2"/>
        <v>3844.93</v>
      </c>
      <c r="M19" s="53">
        <f t="shared" si="2"/>
        <v>3845.59</v>
      </c>
      <c r="N19" s="53">
        <f t="shared" si="2"/>
        <v>3846.4</v>
      </c>
      <c r="O19" s="53">
        <f t="shared" si="2"/>
        <v>3820.69</v>
      </c>
      <c r="P19" s="53">
        <f t="shared" si="2"/>
        <v>4139.54</v>
      </c>
      <c r="Q19" s="53">
        <f t="shared" si="2"/>
        <v>4095.17</v>
      </c>
      <c r="R19" s="53">
        <f t="shared" si="2"/>
        <v>4150.5</v>
      </c>
      <c r="S19" s="53">
        <f t="shared" si="2"/>
        <v>4149.9799999999996</v>
      </c>
      <c r="T19" s="53">
        <f t="shared" si="2"/>
        <v>4142.54</v>
      </c>
      <c r="U19" s="53">
        <f t="shared" si="2"/>
        <v>4204.33</v>
      </c>
      <c r="V19" s="53">
        <f t="shared" si="2"/>
        <v>4220.3</v>
      </c>
      <c r="W19" s="53">
        <f t="shared" si="2"/>
        <v>4243.12</v>
      </c>
      <c r="X19" s="53">
        <f t="shared" si="2"/>
        <v>4247.72</v>
      </c>
      <c r="Y19" s="53">
        <f t="shared" si="2"/>
        <v>4244.88</v>
      </c>
    </row>
    <row r="20" spans="1:25" ht="15.75" x14ac:dyDescent="0.25">
      <c r="A20" s="52">
        <v>13</v>
      </c>
      <c r="B20" s="53">
        <f t="shared" si="2"/>
        <v>4128.26</v>
      </c>
      <c r="C20" s="53">
        <f t="shared" si="2"/>
        <v>4023.65</v>
      </c>
      <c r="D20" s="53">
        <f t="shared" si="2"/>
        <v>4014.51</v>
      </c>
      <c r="E20" s="53">
        <f t="shared" si="2"/>
        <v>3984.43</v>
      </c>
      <c r="F20" s="53">
        <f t="shared" si="2"/>
        <v>3988.5</v>
      </c>
      <c r="G20" s="53">
        <f t="shared" si="2"/>
        <v>3988.72</v>
      </c>
      <c r="H20" s="53">
        <f t="shared" si="2"/>
        <v>3972.69</v>
      </c>
      <c r="I20" s="53">
        <f t="shared" si="2"/>
        <v>3510.31</v>
      </c>
      <c r="J20" s="53">
        <f t="shared" si="2"/>
        <v>3521.29</v>
      </c>
      <c r="K20" s="53">
        <f t="shared" si="2"/>
        <v>3521.39</v>
      </c>
      <c r="L20" s="53">
        <f t="shared" si="2"/>
        <v>3607.51</v>
      </c>
      <c r="M20" s="53">
        <f t="shared" si="2"/>
        <v>3815.34</v>
      </c>
      <c r="N20" s="53">
        <f t="shared" si="2"/>
        <v>3818.74</v>
      </c>
      <c r="O20" s="53">
        <f t="shared" si="2"/>
        <v>3811.09</v>
      </c>
      <c r="P20" s="53">
        <f t="shared" si="2"/>
        <v>3594.72</v>
      </c>
      <c r="Q20" s="53">
        <f t="shared" si="2"/>
        <v>3807.65</v>
      </c>
      <c r="R20" s="53">
        <f t="shared" si="2"/>
        <v>3804.86</v>
      </c>
      <c r="S20" s="53">
        <f t="shared" si="2"/>
        <v>3803.78</v>
      </c>
      <c r="T20" s="53">
        <f t="shared" si="2"/>
        <v>3793.59</v>
      </c>
      <c r="U20" s="53">
        <f t="shared" si="2"/>
        <v>3800.56</v>
      </c>
      <c r="V20" s="53">
        <f t="shared" si="2"/>
        <v>3842.52</v>
      </c>
      <c r="W20" s="53">
        <f t="shared" si="2"/>
        <v>3845.58</v>
      </c>
      <c r="X20" s="53">
        <f t="shared" si="2"/>
        <v>3833.24</v>
      </c>
      <c r="Y20" s="53">
        <f t="shared" si="2"/>
        <v>3795.48</v>
      </c>
    </row>
    <row r="21" spans="1:25" ht="15.75" x14ac:dyDescent="0.25">
      <c r="A21" s="52">
        <v>14</v>
      </c>
      <c r="B21" s="53">
        <f t="shared" si="2"/>
        <v>3590.42</v>
      </c>
      <c r="C21" s="53">
        <f t="shared" si="2"/>
        <v>3497.78</v>
      </c>
      <c r="D21" s="53">
        <f t="shared" si="2"/>
        <v>3494.73</v>
      </c>
      <c r="E21" s="53">
        <f t="shared" si="2"/>
        <v>3487.87</v>
      </c>
      <c r="F21" s="53">
        <f t="shared" si="2"/>
        <v>3489.28</v>
      </c>
      <c r="G21" s="53">
        <f t="shared" si="2"/>
        <v>3484.55</v>
      </c>
      <c r="H21" s="53">
        <f t="shared" si="2"/>
        <v>3483.84</v>
      </c>
      <c r="I21" s="53">
        <f t="shared" si="2"/>
        <v>4120.2700000000004</v>
      </c>
      <c r="J21" s="53">
        <f t="shared" si="2"/>
        <v>4137.49</v>
      </c>
      <c r="K21" s="53">
        <f t="shared" si="2"/>
        <v>4168.21</v>
      </c>
      <c r="L21" s="53">
        <f t="shared" si="2"/>
        <v>4186.32</v>
      </c>
      <c r="M21" s="53">
        <f t="shared" si="2"/>
        <v>4187.79</v>
      </c>
      <c r="N21" s="53">
        <f t="shared" si="2"/>
        <v>4184.21</v>
      </c>
      <c r="O21" s="53">
        <f t="shared" si="2"/>
        <v>4153.79</v>
      </c>
      <c r="P21" s="53">
        <f t="shared" si="2"/>
        <v>4140.37</v>
      </c>
      <c r="Q21" s="53">
        <f t="shared" si="2"/>
        <v>4147.82</v>
      </c>
      <c r="R21" s="53">
        <f t="shared" si="2"/>
        <v>4182.97</v>
      </c>
      <c r="S21" s="53">
        <f t="shared" si="2"/>
        <v>4181.66</v>
      </c>
      <c r="T21" s="53">
        <f t="shared" si="2"/>
        <v>4182.41</v>
      </c>
      <c r="U21" s="53">
        <f t="shared" si="2"/>
        <v>4192.59</v>
      </c>
      <c r="V21" s="53">
        <f t="shared" si="2"/>
        <v>4332.09</v>
      </c>
      <c r="W21" s="53">
        <f t="shared" si="2"/>
        <v>4352.3100000000004</v>
      </c>
      <c r="X21" s="53">
        <f t="shared" si="2"/>
        <v>4347.32</v>
      </c>
      <c r="Y21" s="53">
        <f t="shared" si="2"/>
        <v>4360.53</v>
      </c>
    </row>
    <row r="22" spans="1:25" ht="15.75" x14ac:dyDescent="0.25">
      <c r="A22" s="52">
        <v>15</v>
      </c>
      <c r="B22" s="53">
        <f t="shared" si="2"/>
        <v>4193.93</v>
      </c>
      <c r="C22" s="53">
        <f t="shared" si="2"/>
        <v>4199.17</v>
      </c>
      <c r="D22" s="53">
        <f t="shared" si="2"/>
        <v>4171.2299999999996</v>
      </c>
      <c r="E22" s="53">
        <f t="shared" si="2"/>
        <v>4163.38</v>
      </c>
      <c r="F22" s="53">
        <f t="shared" si="2"/>
        <v>4157.84</v>
      </c>
      <c r="G22" s="53">
        <f t="shared" si="2"/>
        <v>4157.8999999999996</v>
      </c>
      <c r="H22" s="53">
        <f t="shared" si="2"/>
        <v>4155.6000000000004</v>
      </c>
      <c r="I22" s="53">
        <f t="shared" si="2"/>
        <v>4255</v>
      </c>
      <c r="J22" s="53">
        <f t="shared" si="2"/>
        <v>4245.8100000000004</v>
      </c>
      <c r="K22" s="53">
        <f t="shared" si="2"/>
        <v>4250.84</v>
      </c>
      <c r="L22" s="53">
        <f t="shared" si="2"/>
        <v>4256.59</v>
      </c>
      <c r="M22" s="53">
        <f t="shared" si="2"/>
        <v>4266.12</v>
      </c>
      <c r="N22" s="53">
        <f t="shared" si="2"/>
        <v>4287.93</v>
      </c>
      <c r="O22" s="53">
        <f t="shared" si="2"/>
        <v>4267.43</v>
      </c>
      <c r="P22" s="53">
        <f t="shared" si="2"/>
        <v>4250.8999999999996</v>
      </c>
      <c r="Q22" s="53">
        <f t="shared" si="2"/>
        <v>4254.22</v>
      </c>
      <c r="R22" s="53">
        <f t="shared" si="2"/>
        <v>4257.4799999999996</v>
      </c>
      <c r="S22" s="53">
        <f t="shared" si="2"/>
        <v>4253.3599999999997</v>
      </c>
      <c r="T22" s="53">
        <f t="shared" si="2"/>
        <v>4251.87</v>
      </c>
      <c r="U22" s="53">
        <f t="shared" si="2"/>
        <v>4280.3500000000004</v>
      </c>
      <c r="V22" s="53">
        <f t="shared" si="2"/>
        <v>4398.51</v>
      </c>
      <c r="W22" s="53">
        <f t="shared" si="2"/>
        <v>4424.75</v>
      </c>
      <c r="X22" s="53">
        <f t="shared" si="2"/>
        <v>4103.9399999999996</v>
      </c>
      <c r="Y22" s="53">
        <f t="shared" si="2"/>
        <v>4117.34</v>
      </c>
    </row>
    <row r="23" spans="1:25" ht="15.75" x14ac:dyDescent="0.25">
      <c r="A23" s="52">
        <v>16</v>
      </c>
      <c r="B23" s="53">
        <f t="shared" si="2"/>
        <v>4117.8999999999996</v>
      </c>
      <c r="C23" s="53">
        <f t="shared" si="2"/>
        <v>4116.67</v>
      </c>
      <c r="D23" s="53">
        <f t="shared" si="2"/>
        <v>4111</v>
      </c>
      <c r="E23" s="53">
        <f t="shared" si="2"/>
        <v>4114.1000000000004</v>
      </c>
      <c r="F23" s="53">
        <f t="shared" si="2"/>
        <v>4115.21</v>
      </c>
      <c r="G23" s="53">
        <f t="shared" si="2"/>
        <v>4114.67</v>
      </c>
      <c r="H23" s="53">
        <f t="shared" si="2"/>
        <v>4114.51</v>
      </c>
      <c r="I23" s="53">
        <f t="shared" si="2"/>
        <v>3992.59</v>
      </c>
      <c r="J23" s="53">
        <f t="shared" si="2"/>
        <v>3988.28</v>
      </c>
      <c r="K23" s="53">
        <f t="shared" si="2"/>
        <v>3989.73</v>
      </c>
      <c r="L23" s="53">
        <f t="shared" si="2"/>
        <v>3995.08</v>
      </c>
      <c r="M23" s="53">
        <f t="shared" si="2"/>
        <v>3998.03</v>
      </c>
      <c r="N23" s="53">
        <f t="shared" si="2"/>
        <v>3997.07</v>
      </c>
      <c r="O23" s="53">
        <f t="shared" si="2"/>
        <v>3998.55</v>
      </c>
      <c r="P23" s="53">
        <f t="shared" si="2"/>
        <v>3994.08</v>
      </c>
      <c r="Q23" s="53">
        <f t="shared" si="2"/>
        <v>4003.35</v>
      </c>
      <c r="R23" s="53">
        <f t="shared" si="2"/>
        <v>4000.9</v>
      </c>
      <c r="S23" s="53">
        <f t="shared" si="2"/>
        <v>3998.58</v>
      </c>
      <c r="T23" s="53">
        <f t="shared" si="2"/>
        <v>3996.98</v>
      </c>
      <c r="U23" s="53">
        <f t="shared" si="2"/>
        <v>3996.36</v>
      </c>
      <c r="V23" s="53">
        <f t="shared" si="2"/>
        <v>3991.34</v>
      </c>
      <c r="W23" s="53">
        <f t="shared" si="2"/>
        <v>3981.35</v>
      </c>
      <c r="X23" s="53">
        <f t="shared" si="2"/>
        <v>3982.2</v>
      </c>
      <c r="Y23" s="53">
        <f t="shared" si="2"/>
        <v>3996.97</v>
      </c>
    </row>
    <row r="24" spans="1:25" ht="15.75" x14ac:dyDescent="0.25">
      <c r="A24" s="52">
        <v>17</v>
      </c>
      <c r="B24" s="53">
        <f t="shared" si="2"/>
        <v>3979.69</v>
      </c>
      <c r="C24" s="53">
        <f t="shared" si="2"/>
        <v>3985.03</v>
      </c>
      <c r="D24" s="53">
        <f t="shared" si="2"/>
        <v>3981.73</v>
      </c>
      <c r="E24" s="53">
        <f t="shared" si="2"/>
        <v>3983.68</v>
      </c>
      <c r="F24" s="53">
        <f t="shared" si="2"/>
        <v>3975.6</v>
      </c>
      <c r="G24" s="53">
        <f t="shared" si="2"/>
        <v>3965.13</v>
      </c>
      <c r="H24" s="53">
        <f t="shared" si="2"/>
        <v>3978.67</v>
      </c>
      <c r="I24" s="53">
        <f t="shared" si="2"/>
        <v>4033.18</v>
      </c>
      <c r="J24" s="53">
        <f t="shared" si="2"/>
        <v>4041.06</v>
      </c>
      <c r="K24" s="53">
        <f t="shared" si="2"/>
        <v>4041.79</v>
      </c>
      <c r="L24" s="53">
        <f t="shared" si="2"/>
        <v>4037.57</v>
      </c>
      <c r="M24" s="53">
        <f t="shared" si="2"/>
        <v>4034.88</v>
      </c>
      <c r="N24" s="53">
        <f t="shared" si="2"/>
        <v>4029.63</v>
      </c>
      <c r="O24" s="53">
        <f t="shared" si="2"/>
        <v>4032.25</v>
      </c>
      <c r="P24" s="53">
        <f t="shared" si="2"/>
        <v>4038.21</v>
      </c>
      <c r="Q24" s="53">
        <f t="shared" si="2"/>
        <v>4035.55</v>
      </c>
      <c r="R24" s="53">
        <f t="shared" si="2"/>
        <v>4037.44</v>
      </c>
      <c r="S24" s="53">
        <f t="shared" si="2"/>
        <v>4043.66</v>
      </c>
      <c r="T24" s="53">
        <f t="shared" si="2"/>
        <v>4033.96</v>
      </c>
      <c r="U24" s="53">
        <f t="shared" si="2"/>
        <v>4044.02</v>
      </c>
      <c r="V24" s="53">
        <f t="shared" si="2"/>
        <v>4024.36</v>
      </c>
      <c r="W24" s="53">
        <f t="shared" si="2"/>
        <v>4037.27</v>
      </c>
      <c r="X24" s="53">
        <f t="shared" si="2"/>
        <v>4047.34</v>
      </c>
      <c r="Y24" s="53">
        <f t="shared" si="2"/>
        <v>4041.27</v>
      </c>
    </row>
    <row r="25" spans="1:25" ht="15.75" x14ac:dyDescent="0.25">
      <c r="A25" s="52">
        <v>18</v>
      </c>
      <c r="B25" s="53">
        <f t="shared" si="2"/>
        <v>4047.99</v>
      </c>
      <c r="C25" s="53">
        <f t="shared" si="2"/>
        <v>4036.48</v>
      </c>
      <c r="D25" s="53">
        <f t="shared" si="2"/>
        <v>4025.49</v>
      </c>
      <c r="E25" s="53">
        <f t="shared" si="2"/>
        <v>4048.88</v>
      </c>
      <c r="F25" s="53">
        <f t="shared" si="2"/>
        <v>4033.29</v>
      </c>
      <c r="G25" s="53">
        <f t="shared" si="2"/>
        <v>4039.81</v>
      </c>
      <c r="H25" s="53">
        <f t="shared" si="2"/>
        <v>4037.27</v>
      </c>
      <c r="I25" s="53">
        <f t="shared" si="2"/>
        <v>4141.6899999999996</v>
      </c>
      <c r="J25" s="53">
        <f t="shared" si="2"/>
        <v>4149.7299999999996</v>
      </c>
      <c r="K25" s="53">
        <f t="shared" si="2"/>
        <v>4154.45</v>
      </c>
      <c r="L25" s="53">
        <f t="shared" si="2"/>
        <v>4144.91</v>
      </c>
      <c r="M25" s="53">
        <f t="shared" si="2"/>
        <v>4149.5</v>
      </c>
      <c r="N25" s="53">
        <f t="shared" si="2"/>
        <v>4151.79</v>
      </c>
      <c r="O25" s="53">
        <f t="shared" si="2"/>
        <v>3138.7</v>
      </c>
      <c r="P25" s="53">
        <f t="shared" si="2"/>
        <v>4147.8999999999996</v>
      </c>
      <c r="Q25" s="53">
        <f t="shared" si="2"/>
        <v>4148.07</v>
      </c>
      <c r="R25" s="53">
        <f t="shared" si="2"/>
        <v>4147.2</v>
      </c>
      <c r="S25" s="53">
        <f t="shared" si="2"/>
        <v>4146.67</v>
      </c>
      <c r="T25" s="53">
        <f t="shared" si="2"/>
        <v>4148.21</v>
      </c>
      <c r="U25" s="53">
        <f t="shared" si="2"/>
        <v>4145.18</v>
      </c>
      <c r="V25" s="53">
        <f t="shared" si="2"/>
        <v>4125.5</v>
      </c>
      <c r="W25" s="53">
        <f t="shared" si="2"/>
        <v>4146.38</v>
      </c>
      <c r="X25" s="53">
        <f t="shared" si="2"/>
        <v>4154.6400000000003</v>
      </c>
      <c r="Y25" s="53">
        <f t="shared" si="2"/>
        <v>4156.1499999999996</v>
      </c>
    </row>
    <row r="26" spans="1:25" ht="15.75" x14ac:dyDescent="0.25">
      <c r="A26" s="52">
        <v>19</v>
      </c>
      <c r="B26" s="53">
        <f t="shared" si="2"/>
        <v>4150.21</v>
      </c>
      <c r="C26" s="53">
        <f t="shared" si="2"/>
        <v>4147.92</v>
      </c>
      <c r="D26" s="53">
        <f t="shared" si="2"/>
        <v>4140.74</v>
      </c>
      <c r="E26" s="53">
        <f t="shared" si="2"/>
        <v>4144.5200000000004</v>
      </c>
      <c r="F26" s="53">
        <f t="shared" si="2"/>
        <v>4148.3900000000003</v>
      </c>
      <c r="G26" s="53">
        <f t="shared" si="2"/>
        <v>4144.9799999999996</v>
      </c>
      <c r="H26" s="53">
        <f t="shared" si="2"/>
        <v>4147</v>
      </c>
      <c r="I26" s="53">
        <f t="shared" si="2"/>
        <v>4000.42</v>
      </c>
      <c r="J26" s="53">
        <f t="shared" si="2"/>
        <v>3981.35</v>
      </c>
      <c r="K26" s="53">
        <f t="shared" si="2"/>
        <v>3992.15</v>
      </c>
      <c r="L26" s="53">
        <f t="shared" si="2"/>
        <v>4012.36</v>
      </c>
      <c r="M26" s="53">
        <f t="shared" si="2"/>
        <v>4013.75</v>
      </c>
      <c r="N26" s="53">
        <f t="shared" si="2"/>
        <v>4006.71</v>
      </c>
      <c r="O26" s="53">
        <f t="shared" si="2"/>
        <v>4340.12</v>
      </c>
      <c r="P26" s="53">
        <f t="shared" si="2"/>
        <v>4010.03</v>
      </c>
      <c r="Q26" s="53">
        <f t="shared" si="2"/>
        <v>4682.05</v>
      </c>
      <c r="R26" s="53">
        <f t="shared" si="2"/>
        <v>4022.91</v>
      </c>
      <c r="S26" s="53">
        <f t="shared" si="2"/>
        <v>4019.91</v>
      </c>
      <c r="T26" s="53">
        <f t="shared" si="2"/>
        <v>4017.41</v>
      </c>
      <c r="U26" s="53">
        <f t="shared" si="2"/>
        <v>4396.13</v>
      </c>
      <c r="V26" s="53">
        <f t="shared" si="2"/>
        <v>4006.18</v>
      </c>
      <c r="W26" s="53">
        <f t="shared" si="2"/>
        <v>4007.48</v>
      </c>
      <c r="X26" s="53">
        <f t="shared" si="2"/>
        <v>4433.22</v>
      </c>
      <c r="Y26" s="53">
        <f t="shared" si="2"/>
        <v>4521.5600000000004</v>
      </c>
    </row>
    <row r="27" spans="1:25" ht="15.75" x14ac:dyDescent="0.25">
      <c r="A27" s="52">
        <v>20</v>
      </c>
      <c r="B27" s="53">
        <f t="shared" si="2"/>
        <v>4548.62</v>
      </c>
      <c r="C27" s="53">
        <f t="shared" si="2"/>
        <v>4007.94</v>
      </c>
      <c r="D27" s="53">
        <f t="shared" si="2"/>
        <v>4006.82</v>
      </c>
      <c r="E27" s="53">
        <f t="shared" si="2"/>
        <v>4024.1</v>
      </c>
      <c r="F27" s="53">
        <f t="shared" si="2"/>
        <v>4376.74</v>
      </c>
      <c r="G27" s="53">
        <f t="shared" si="2"/>
        <v>4017.24</v>
      </c>
      <c r="H27" s="53">
        <f t="shared" si="2"/>
        <v>4022.35</v>
      </c>
      <c r="I27" s="53">
        <f t="shared" si="2"/>
        <v>4173.8599999999997</v>
      </c>
      <c r="J27" s="53">
        <f t="shared" si="2"/>
        <v>4153.82</v>
      </c>
      <c r="K27" s="53">
        <f t="shared" si="2"/>
        <v>4155.33</v>
      </c>
      <c r="L27" s="53">
        <f t="shared" si="2"/>
        <v>4164.47</v>
      </c>
      <c r="M27" s="53">
        <f t="shared" si="2"/>
        <v>4162.59</v>
      </c>
      <c r="N27" s="53">
        <f t="shared" si="2"/>
        <v>4323.08</v>
      </c>
      <c r="O27" s="53">
        <f t="shared" si="2"/>
        <v>4331.4399999999996</v>
      </c>
      <c r="P27" s="53">
        <f t="shared" si="2"/>
        <v>4161.04</v>
      </c>
      <c r="Q27" s="53">
        <f t="shared" si="2"/>
        <v>4492.09</v>
      </c>
      <c r="R27" s="53">
        <f t="shared" si="2"/>
        <v>4487.5</v>
      </c>
      <c r="S27" s="53">
        <f t="shared" si="2"/>
        <v>4164.04</v>
      </c>
      <c r="T27" s="53">
        <f t="shared" si="2"/>
        <v>4164.1499999999996</v>
      </c>
      <c r="U27" s="53">
        <f t="shared" si="2"/>
        <v>4162.7</v>
      </c>
      <c r="V27" s="53">
        <f t="shared" si="2"/>
        <v>4156.55</v>
      </c>
      <c r="W27" s="53">
        <f t="shared" si="2"/>
        <v>4163.3900000000003</v>
      </c>
      <c r="X27" s="53">
        <f t="shared" si="2"/>
        <v>4601.42</v>
      </c>
      <c r="Y27" s="53">
        <f t="shared" si="2"/>
        <v>4640.7</v>
      </c>
    </row>
    <row r="28" spans="1:25" ht="15.75" x14ac:dyDescent="0.25">
      <c r="A28" s="52">
        <v>21</v>
      </c>
      <c r="B28" s="53">
        <f t="shared" si="2"/>
        <v>4167.9799999999996</v>
      </c>
      <c r="C28" s="53">
        <f t="shared" si="2"/>
        <v>4167.8599999999997</v>
      </c>
      <c r="D28" s="53">
        <f t="shared" si="2"/>
        <v>4166.41</v>
      </c>
      <c r="E28" s="53">
        <f t="shared" si="2"/>
        <v>4166.3999999999996</v>
      </c>
      <c r="F28" s="53">
        <f t="shared" si="2"/>
        <v>4169.4399999999996</v>
      </c>
      <c r="G28" s="53">
        <f t="shared" si="2"/>
        <v>4169.03</v>
      </c>
      <c r="H28" s="53">
        <f t="shared" si="2"/>
        <v>4161.29</v>
      </c>
      <c r="I28" s="53">
        <f t="shared" si="2"/>
        <v>4131.46</v>
      </c>
      <c r="J28" s="53">
        <f t="shared" si="2"/>
        <v>4125.79</v>
      </c>
      <c r="K28" s="53">
        <f t="shared" si="2"/>
        <v>4131.1899999999996</v>
      </c>
      <c r="L28" s="53">
        <f t="shared" si="2"/>
        <v>4352.82</v>
      </c>
      <c r="M28" s="53">
        <f t="shared" si="2"/>
        <v>4351.8</v>
      </c>
      <c r="N28" s="53">
        <f t="shared" si="2"/>
        <v>4350.1099999999997</v>
      </c>
      <c r="O28" s="53">
        <f t="shared" si="2"/>
        <v>4349.93</v>
      </c>
      <c r="P28" s="53">
        <f t="shared" si="2"/>
        <v>4130.7</v>
      </c>
      <c r="Q28" s="53">
        <f t="shared" si="2"/>
        <v>4128.66</v>
      </c>
      <c r="R28" s="53">
        <f t="shared" si="2"/>
        <v>4134.1000000000004</v>
      </c>
      <c r="S28" s="53">
        <f t="shared" si="2"/>
        <v>4135.12</v>
      </c>
      <c r="T28" s="53">
        <f t="shared" si="2"/>
        <v>4124.37</v>
      </c>
      <c r="U28" s="53">
        <f t="shared" si="2"/>
        <v>4132.5600000000004</v>
      </c>
      <c r="V28" s="53">
        <f t="shared" si="2"/>
        <v>4124.88</v>
      </c>
      <c r="W28" s="53">
        <f t="shared" si="2"/>
        <v>4130.63</v>
      </c>
      <c r="X28" s="53">
        <f t="shared" si="2"/>
        <v>4135.25</v>
      </c>
      <c r="Y28" s="53">
        <f t="shared" si="2"/>
        <v>4134.96</v>
      </c>
    </row>
    <row r="29" spans="1:25" ht="15.75" x14ac:dyDescent="0.25">
      <c r="A29" s="52">
        <v>22</v>
      </c>
      <c r="B29" s="53">
        <f t="shared" si="2"/>
        <v>4122.66</v>
      </c>
      <c r="C29" s="53">
        <f t="shared" si="2"/>
        <v>4118.3</v>
      </c>
      <c r="D29" s="53">
        <f t="shared" si="2"/>
        <v>4136.1499999999996</v>
      </c>
      <c r="E29" s="53">
        <f t="shared" si="2"/>
        <v>4122.54</v>
      </c>
      <c r="F29" s="53">
        <f t="shared" si="2"/>
        <v>4133.5</v>
      </c>
      <c r="G29" s="53">
        <f t="shared" si="2"/>
        <v>4122.2</v>
      </c>
      <c r="H29" s="53">
        <f t="shared" si="2"/>
        <v>4122.38</v>
      </c>
      <c r="I29" s="53">
        <f t="shared" si="2"/>
        <v>3132.12</v>
      </c>
      <c r="J29" s="53">
        <f t="shared" si="2"/>
        <v>3143.26</v>
      </c>
      <c r="K29" s="53">
        <f t="shared" si="2"/>
        <v>3148.55</v>
      </c>
      <c r="L29" s="53">
        <f t="shared" si="2"/>
        <v>3148.88</v>
      </c>
      <c r="M29" s="53">
        <f t="shared" si="2"/>
        <v>3148.81</v>
      </c>
      <c r="N29" s="53">
        <f t="shared" si="2"/>
        <v>3151.3</v>
      </c>
      <c r="O29" s="53">
        <f t="shared" si="2"/>
        <v>3151.88</v>
      </c>
      <c r="P29" s="53">
        <f t="shared" si="2"/>
        <v>3152.66</v>
      </c>
      <c r="Q29" s="53">
        <f t="shared" ref="Q29:Y37" si="3">ROUND(Q168+$K$182+$K$183+Q208,2)</f>
        <v>4557.96</v>
      </c>
      <c r="R29" s="53">
        <f t="shared" si="3"/>
        <v>3153.19</v>
      </c>
      <c r="S29" s="53">
        <f t="shared" si="3"/>
        <v>3153.66</v>
      </c>
      <c r="T29" s="53">
        <f t="shared" si="3"/>
        <v>3152.25</v>
      </c>
      <c r="U29" s="53">
        <f t="shared" si="3"/>
        <v>4374.24</v>
      </c>
      <c r="V29" s="53">
        <f t="shared" si="3"/>
        <v>3142.15</v>
      </c>
      <c r="W29" s="53">
        <f t="shared" si="3"/>
        <v>3138.12</v>
      </c>
      <c r="X29" s="53">
        <f t="shared" si="3"/>
        <v>3143.54</v>
      </c>
      <c r="Y29" s="53">
        <f t="shared" si="3"/>
        <v>4636.29</v>
      </c>
    </row>
    <row r="30" spans="1:25" ht="15.75" x14ac:dyDescent="0.25">
      <c r="A30" s="52">
        <v>23</v>
      </c>
      <c r="B30" s="53">
        <f t="shared" ref="B30:P36" si="4">ROUND(B169+$K$182+$K$183+B209,2)</f>
        <v>4680.12</v>
      </c>
      <c r="C30" s="53">
        <f t="shared" si="4"/>
        <v>3136.19</v>
      </c>
      <c r="D30" s="53">
        <f t="shared" si="4"/>
        <v>3130.97</v>
      </c>
      <c r="E30" s="53">
        <f t="shared" si="4"/>
        <v>4339.8100000000004</v>
      </c>
      <c r="F30" s="53">
        <f t="shared" si="4"/>
        <v>4346.59</v>
      </c>
      <c r="G30" s="53">
        <f t="shared" si="4"/>
        <v>4355.07</v>
      </c>
      <c r="H30" s="53">
        <f t="shared" si="4"/>
        <v>3142.83</v>
      </c>
      <c r="I30" s="53">
        <f t="shared" si="4"/>
        <v>4097.57</v>
      </c>
      <c r="J30" s="53">
        <f t="shared" si="4"/>
        <v>4093.63</v>
      </c>
      <c r="K30" s="53">
        <f t="shared" si="4"/>
        <v>4105.59</v>
      </c>
      <c r="L30" s="53">
        <f t="shared" si="4"/>
        <v>4354.1899999999996</v>
      </c>
      <c r="M30" s="53">
        <f t="shared" si="4"/>
        <v>4344.97</v>
      </c>
      <c r="N30" s="53">
        <f t="shared" si="4"/>
        <v>4340</v>
      </c>
      <c r="O30" s="53">
        <f t="shared" si="4"/>
        <v>4341.1499999999996</v>
      </c>
      <c r="P30" s="53">
        <f t="shared" si="4"/>
        <v>4437.5600000000004</v>
      </c>
      <c r="Q30" s="53">
        <f t="shared" si="3"/>
        <v>4382.95</v>
      </c>
      <c r="R30" s="53">
        <f t="shared" si="3"/>
        <v>4580.3</v>
      </c>
      <c r="S30" s="53">
        <f t="shared" si="3"/>
        <v>4585.17</v>
      </c>
      <c r="T30" s="53">
        <f t="shared" si="3"/>
        <v>4583.26</v>
      </c>
      <c r="U30" s="53">
        <f t="shared" si="3"/>
        <v>4468.9399999999996</v>
      </c>
      <c r="V30" s="53">
        <f t="shared" si="3"/>
        <v>4100.2</v>
      </c>
      <c r="W30" s="53">
        <f t="shared" si="3"/>
        <v>4094.25</v>
      </c>
      <c r="X30" s="53">
        <f t="shared" si="3"/>
        <v>4412.8500000000004</v>
      </c>
      <c r="Y30" s="53">
        <f t="shared" si="3"/>
        <v>4512.8</v>
      </c>
    </row>
    <row r="31" spans="1:25" ht="15.75" x14ac:dyDescent="0.25">
      <c r="A31" s="52">
        <v>24</v>
      </c>
      <c r="B31" s="53">
        <f t="shared" si="4"/>
        <v>4079.08</v>
      </c>
      <c r="C31" s="53">
        <f t="shared" si="4"/>
        <v>4079.19</v>
      </c>
      <c r="D31" s="53">
        <f t="shared" si="4"/>
        <v>4087.02</v>
      </c>
      <c r="E31" s="53">
        <f t="shared" si="4"/>
        <v>4080.91</v>
      </c>
      <c r="F31" s="53">
        <f t="shared" si="4"/>
        <v>4083.5</v>
      </c>
      <c r="G31" s="53">
        <f t="shared" si="4"/>
        <v>4088.51</v>
      </c>
      <c r="H31" s="53">
        <f t="shared" si="4"/>
        <v>4092.5</v>
      </c>
      <c r="I31" s="53">
        <f t="shared" si="4"/>
        <v>4032.35</v>
      </c>
      <c r="J31" s="53">
        <f t="shared" si="4"/>
        <v>4056.57</v>
      </c>
      <c r="K31" s="53">
        <f t="shared" si="4"/>
        <v>4084.32</v>
      </c>
      <c r="L31" s="53">
        <f t="shared" si="4"/>
        <v>4266.88</v>
      </c>
      <c r="M31" s="53">
        <f t="shared" si="4"/>
        <v>4301.58</v>
      </c>
      <c r="N31" s="53">
        <f t="shared" si="4"/>
        <v>4313.43</v>
      </c>
      <c r="O31" s="53">
        <f t="shared" si="4"/>
        <v>4267.71</v>
      </c>
      <c r="P31" s="53">
        <f t="shared" si="4"/>
        <v>4253.2700000000004</v>
      </c>
      <c r="Q31" s="53">
        <f t="shared" si="3"/>
        <v>4275.76</v>
      </c>
      <c r="R31" s="53">
        <f t="shared" si="3"/>
        <v>4319.84</v>
      </c>
      <c r="S31" s="53">
        <f t="shared" si="3"/>
        <v>4266.92</v>
      </c>
      <c r="T31" s="53">
        <f t="shared" si="3"/>
        <v>4143.92</v>
      </c>
      <c r="U31" s="53">
        <f t="shared" si="3"/>
        <v>4355.71</v>
      </c>
      <c r="V31" s="53">
        <f t="shared" si="3"/>
        <v>4301.2299999999996</v>
      </c>
      <c r="W31" s="53">
        <f t="shared" si="3"/>
        <v>4375.82</v>
      </c>
      <c r="X31" s="53">
        <f t="shared" si="3"/>
        <v>4401.45</v>
      </c>
      <c r="Y31" s="53">
        <f t="shared" si="3"/>
        <v>4334.67</v>
      </c>
    </row>
    <row r="32" spans="1:25" ht="15.75" x14ac:dyDescent="0.25">
      <c r="A32" s="52">
        <v>25</v>
      </c>
      <c r="B32" s="53">
        <f t="shared" si="4"/>
        <v>4210.08</v>
      </c>
      <c r="C32" s="53">
        <f t="shared" si="4"/>
        <v>4118.91</v>
      </c>
      <c r="D32" s="53">
        <f t="shared" si="4"/>
        <v>4100.87</v>
      </c>
      <c r="E32" s="53">
        <f t="shared" si="4"/>
        <v>4112.63</v>
      </c>
      <c r="F32" s="53">
        <f t="shared" si="4"/>
        <v>4078.25</v>
      </c>
      <c r="G32" s="53">
        <f t="shared" si="4"/>
        <v>4072.82</v>
      </c>
      <c r="H32" s="53">
        <f t="shared" si="4"/>
        <v>4089.84</v>
      </c>
      <c r="I32" s="53">
        <f t="shared" si="4"/>
        <v>4035.12</v>
      </c>
      <c r="J32" s="53">
        <f t="shared" si="4"/>
        <v>3851.63</v>
      </c>
      <c r="K32" s="53">
        <f t="shared" si="4"/>
        <v>4052.37</v>
      </c>
      <c r="L32" s="53">
        <f t="shared" si="4"/>
        <v>4121.5</v>
      </c>
      <c r="M32" s="53">
        <f t="shared" si="4"/>
        <v>4109.96</v>
      </c>
      <c r="N32" s="53">
        <f t="shared" si="4"/>
        <v>4120.91</v>
      </c>
      <c r="O32" s="53">
        <f t="shared" si="4"/>
        <v>4098.92</v>
      </c>
      <c r="P32" s="53">
        <f t="shared" si="4"/>
        <v>4161.4399999999996</v>
      </c>
      <c r="Q32" s="53">
        <f t="shared" si="3"/>
        <v>4199.3999999999996</v>
      </c>
      <c r="R32" s="53">
        <f t="shared" si="3"/>
        <v>4198</v>
      </c>
      <c r="S32" s="53">
        <f t="shared" si="3"/>
        <v>4185.49</v>
      </c>
      <c r="T32" s="53">
        <f t="shared" si="3"/>
        <v>4178.3500000000004</v>
      </c>
      <c r="U32" s="53">
        <f t="shared" si="3"/>
        <v>3899.13</v>
      </c>
      <c r="V32" s="53">
        <f t="shared" si="3"/>
        <v>4185.0600000000004</v>
      </c>
      <c r="W32" s="53">
        <f t="shared" si="3"/>
        <v>4236.7</v>
      </c>
      <c r="X32" s="53">
        <f t="shared" si="3"/>
        <v>4539.6099999999997</v>
      </c>
      <c r="Y32" s="53">
        <f t="shared" si="3"/>
        <v>4595.84</v>
      </c>
    </row>
    <row r="33" spans="1:25" ht="15.75" x14ac:dyDescent="0.25">
      <c r="A33" s="52">
        <v>26</v>
      </c>
      <c r="B33" s="53">
        <f t="shared" si="4"/>
        <v>4186.67</v>
      </c>
      <c r="C33" s="53">
        <f t="shared" si="4"/>
        <v>4166.1499999999996</v>
      </c>
      <c r="D33" s="53">
        <f t="shared" si="4"/>
        <v>4106</v>
      </c>
      <c r="E33" s="53">
        <f t="shared" si="4"/>
        <v>4074.32</v>
      </c>
      <c r="F33" s="53">
        <f t="shared" si="4"/>
        <v>4091.8</v>
      </c>
      <c r="G33" s="53">
        <f t="shared" si="4"/>
        <v>4005.07</v>
      </c>
      <c r="H33" s="53">
        <f t="shared" si="4"/>
        <v>3948.15</v>
      </c>
      <c r="I33" s="53">
        <f t="shared" si="4"/>
        <v>4233.63</v>
      </c>
      <c r="J33" s="53">
        <f t="shared" si="4"/>
        <v>4342.6400000000003</v>
      </c>
      <c r="K33" s="53">
        <f t="shared" si="4"/>
        <v>4361.99</v>
      </c>
      <c r="L33" s="53">
        <f t="shared" si="4"/>
        <v>4409.1400000000003</v>
      </c>
      <c r="M33" s="53">
        <f t="shared" si="4"/>
        <v>4391.97</v>
      </c>
      <c r="N33" s="53">
        <f t="shared" si="4"/>
        <v>4409.2700000000004</v>
      </c>
      <c r="O33" s="53">
        <f t="shared" si="4"/>
        <v>4384.47</v>
      </c>
      <c r="P33" s="53">
        <f t="shared" si="4"/>
        <v>4391.12</v>
      </c>
      <c r="Q33" s="53">
        <f t="shared" si="3"/>
        <v>4373.96</v>
      </c>
      <c r="R33" s="53">
        <f t="shared" si="3"/>
        <v>4379.22</v>
      </c>
      <c r="S33" s="53">
        <f t="shared" si="3"/>
        <v>4353.1400000000003</v>
      </c>
      <c r="T33" s="53">
        <f t="shared" si="3"/>
        <v>4354.63</v>
      </c>
      <c r="U33" s="53">
        <f t="shared" si="3"/>
        <v>4365.07</v>
      </c>
      <c r="V33" s="53">
        <f t="shared" si="3"/>
        <v>4421.79</v>
      </c>
      <c r="W33" s="53">
        <f t="shared" si="3"/>
        <v>4441.92</v>
      </c>
      <c r="X33" s="53">
        <f t="shared" si="3"/>
        <v>4441.8999999999996</v>
      </c>
      <c r="Y33" s="53">
        <f t="shared" si="3"/>
        <v>4388.2299999999996</v>
      </c>
    </row>
    <row r="34" spans="1:25" ht="15.75" x14ac:dyDescent="0.25">
      <c r="A34" s="52">
        <v>27</v>
      </c>
      <c r="B34" s="53">
        <f t="shared" si="4"/>
        <v>4388.78</v>
      </c>
      <c r="C34" s="53">
        <f t="shared" si="4"/>
        <v>4329.25</v>
      </c>
      <c r="D34" s="53">
        <f t="shared" si="4"/>
        <v>4304.33</v>
      </c>
      <c r="E34" s="53">
        <f t="shared" si="4"/>
        <v>4224.42</v>
      </c>
      <c r="F34" s="53">
        <f t="shared" si="4"/>
        <v>4223.58</v>
      </c>
      <c r="G34" s="53">
        <f t="shared" si="4"/>
        <v>4219.32</v>
      </c>
      <c r="H34" s="53">
        <f t="shared" si="4"/>
        <v>4216.92</v>
      </c>
      <c r="I34" s="53">
        <f t="shared" si="4"/>
        <v>4229.04</v>
      </c>
      <c r="J34" s="53">
        <f t="shared" si="4"/>
        <v>4327.47</v>
      </c>
      <c r="K34" s="53">
        <f t="shared" si="4"/>
        <v>4365.59</v>
      </c>
      <c r="L34" s="53">
        <f t="shared" si="4"/>
        <v>4395.34</v>
      </c>
      <c r="M34" s="53">
        <f t="shared" si="4"/>
        <v>4386.2</v>
      </c>
      <c r="N34" s="53">
        <f t="shared" si="4"/>
        <v>4393.3</v>
      </c>
      <c r="O34" s="53">
        <f t="shared" si="4"/>
        <v>4377.96</v>
      </c>
      <c r="P34" s="53">
        <f t="shared" si="4"/>
        <v>4331.32</v>
      </c>
      <c r="Q34" s="53">
        <f t="shared" si="3"/>
        <v>4338.5200000000004</v>
      </c>
      <c r="R34" s="53">
        <f t="shared" si="3"/>
        <v>4330.25</v>
      </c>
      <c r="S34" s="53">
        <f t="shared" si="3"/>
        <v>4322.43</v>
      </c>
      <c r="T34" s="53">
        <f t="shared" si="3"/>
        <v>4309.82</v>
      </c>
      <c r="U34" s="53">
        <f t="shared" si="3"/>
        <v>4311.42</v>
      </c>
      <c r="V34" s="53">
        <f t="shared" si="3"/>
        <v>4370.0200000000004</v>
      </c>
      <c r="W34" s="53">
        <f t="shared" si="3"/>
        <v>4353.76</v>
      </c>
      <c r="X34" s="53">
        <f t="shared" si="3"/>
        <v>4349.28</v>
      </c>
      <c r="Y34" s="53">
        <f t="shared" si="3"/>
        <v>4321.0200000000004</v>
      </c>
    </row>
    <row r="35" spans="1:25" ht="15.75" x14ac:dyDescent="0.25">
      <c r="A35" s="52">
        <v>28</v>
      </c>
      <c r="B35" s="53">
        <f t="shared" si="4"/>
        <v>4318.87</v>
      </c>
      <c r="C35" s="53">
        <f t="shared" si="4"/>
        <v>4290.42</v>
      </c>
      <c r="D35" s="53">
        <f t="shared" si="4"/>
        <v>4188.6099999999997</v>
      </c>
      <c r="E35" s="53">
        <f t="shared" si="4"/>
        <v>4132.1000000000004</v>
      </c>
      <c r="F35" s="53">
        <f t="shared" si="4"/>
        <v>4117.17</v>
      </c>
      <c r="G35" s="53">
        <f t="shared" si="4"/>
        <v>4110.25</v>
      </c>
      <c r="H35" s="53">
        <f t="shared" si="4"/>
        <v>4117.97</v>
      </c>
      <c r="I35" s="53">
        <f t="shared" si="4"/>
        <v>4258.3999999999996</v>
      </c>
      <c r="J35" s="53">
        <f t="shared" si="4"/>
        <v>4264.04</v>
      </c>
      <c r="K35" s="53">
        <f t="shared" si="4"/>
        <v>4362.1400000000003</v>
      </c>
      <c r="L35" s="53">
        <f t="shared" si="4"/>
        <v>4422.75</v>
      </c>
      <c r="M35" s="53">
        <f t="shared" si="4"/>
        <v>4458.42</v>
      </c>
      <c r="N35" s="53">
        <f t="shared" si="4"/>
        <v>4395.25</v>
      </c>
      <c r="O35" s="53">
        <f t="shared" si="4"/>
        <v>4386.91</v>
      </c>
      <c r="P35" s="53">
        <f t="shared" si="4"/>
        <v>4375.88</v>
      </c>
      <c r="Q35" s="53">
        <f t="shared" si="3"/>
        <v>4372.1099999999997</v>
      </c>
      <c r="R35" s="53">
        <f t="shared" si="3"/>
        <v>4398.1099999999997</v>
      </c>
      <c r="S35" s="53">
        <f t="shared" si="3"/>
        <v>4393.53</v>
      </c>
      <c r="T35" s="53">
        <f t="shared" si="3"/>
        <v>4382.66</v>
      </c>
      <c r="U35" s="53">
        <f t="shared" si="3"/>
        <v>4442.34</v>
      </c>
      <c r="V35" s="53">
        <f t="shared" si="3"/>
        <v>4481.42</v>
      </c>
      <c r="W35" s="53">
        <f t="shared" si="3"/>
        <v>4472.3599999999997</v>
      </c>
      <c r="X35" s="53">
        <f t="shared" si="3"/>
        <v>4455.99</v>
      </c>
      <c r="Y35" s="53">
        <f t="shared" si="3"/>
        <v>4485.32</v>
      </c>
    </row>
    <row r="36" spans="1:25" ht="15.75" x14ac:dyDescent="0.25">
      <c r="A36" s="52">
        <v>29</v>
      </c>
      <c r="B36" s="53">
        <f>ROUND(B175+$K$182+$K$183+B215,2)</f>
        <v>4417.0200000000004</v>
      </c>
      <c r="C36" s="53">
        <f t="shared" si="4"/>
        <v>4419.04</v>
      </c>
      <c r="D36" s="53">
        <f t="shared" si="4"/>
        <v>4332.37</v>
      </c>
      <c r="E36" s="53">
        <f t="shared" si="4"/>
        <v>4314.13</v>
      </c>
      <c r="F36" s="53">
        <f t="shared" si="4"/>
        <v>4312.75</v>
      </c>
      <c r="G36" s="53">
        <f t="shared" si="4"/>
        <v>4329.51</v>
      </c>
      <c r="H36" s="53">
        <f t="shared" si="4"/>
        <v>4321.8500000000004</v>
      </c>
      <c r="I36" s="53">
        <f t="shared" si="4"/>
        <v>4268.54</v>
      </c>
      <c r="J36" s="53">
        <f t="shared" si="4"/>
        <v>4296</v>
      </c>
      <c r="K36" s="53">
        <f t="shared" si="4"/>
        <v>4404.08</v>
      </c>
      <c r="L36" s="53">
        <f t="shared" si="4"/>
        <v>4493.3500000000004</v>
      </c>
      <c r="M36" s="53">
        <f t="shared" si="4"/>
        <v>4457.21</v>
      </c>
      <c r="N36" s="53">
        <f t="shared" si="4"/>
        <v>4483.59</v>
      </c>
      <c r="O36" s="53">
        <f t="shared" si="4"/>
        <v>4459.24</v>
      </c>
      <c r="P36" s="53">
        <f t="shared" si="4"/>
        <v>4421.62</v>
      </c>
      <c r="Q36" s="53">
        <f t="shared" si="3"/>
        <v>4420.42</v>
      </c>
      <c r="R36" s="53">
        <f t="shared" si="3"/>
        <v>4453.1000000000004</v>
      </c>
      <c r="S36" s="53">
        <f t="shared" si="3"/>
        <v>4415.3999999999996</v>
      </c>
      <c r="T36" s="53">
        <f t="shared" si="3"/>
        <v>4406.51</v>
      </c>
      <c r="U36" s="53">
        <f t="shared" si="3"/>
        <v>4448.71</v>
      </c>
      <c r="V36" s="53">
        <f t="shared" si="3"/>
        <v>4479.3999999999996</v>
      </c>
      <c r="W36" s="53">
        <f t="shared" si="3"/>
        <v>4489.1000000000004</v>
      </c>
      <c r="X36" s="53">
        <f t="shared" si="3"/>
        <v>4493.22</v>
      </c>
      <c r="Y36" s="53">
        <f t="shared" si="3"/>
        <v>4474.6899999999996</v>
      </c>
    </row>
    <row r="37" spans="1:25" ht="15.75" x14ac:dyDescent="0.25">
      <c r="A37" s="52">
        <v>30</v>
      </c>
      <c r="B37" s="53">
        <f t="shared" ref="B37:P37" si="5">ROUND(B176+$K$182+$K$183+B216,2)</f>
        <v>4410.1499999999996</v>
      </c>
      <c r="C37" s="53">
        <f t="shared" si="5"/>
        <v>4267.49</v>
      </c>
      <c r="D37" s="53">
        <f t="shared" si="5"/>
        <v>4272.55</v>
      </c>
      <c r="E37" s="53">
        <f t="shared" si="5"/>
        <v>4261.6499999999996</v>
      </c>
      <c r="F37" s="53">
        <f t="shared" si="5"/>
        <v>4239.38</v>
      </c>
      <c r="G37" s="53">
        <f t="shared" si="5"/>
        <v>4243.0600000000004</v>
      </c>
      <c r="H37" s="53">
        <f t="shared" si="5"/>
        <v>4191.17</v>
      </c>
      <c r="I37" s="53">
        <f t="shared" si="5"/>
        <v>4178.45</v>
      </c>
      <c r="J37" s="53">
        <f t="shared" si="5"/>
        <v>4222.3500000000004</v>
      </c>
      <c r="K37" s="53">
        <f t="shared" si="5"/>
        <v>4264.3599999999997</v>
      </c>
      <c r="L37" s="53">
        <f t="shared" si="5"/>
        <v>4275.82</v>
      </c>
      <c r="M37" s="53">
        <f t="shared" si="5"/>
        <v>4283.41</v>
      </c>
      <c r="N37" s="53">
        <f t="shared" si="5"/>
        <v>4395.18</v>
      </c>
      <c r="O37" s="53">
        <f t="shared" si="5"/>
        <v>4403.1099999999997</v>
      </c>
      <c r="P37" s="53">
        <f t="shared" si="5"/>
        <v>4262.2299999999996</v>
      </c>
      <c r="Q37" s="53">
        <f t="shared" si="3"/>
        <v>4252.67</v>
      </c>
      <c r="R37" s="53">
        <f t="shared" si="3"/>
        <v>4246.93</v>
      </c>
      <c r="S37" s="53">
        <f t="shared" si="3"/>
        <v>4252.97</v>
      </c>
      <c r="T37" s="53">
        <f t="shared" si="3"/>
        <v>4247.62</v>
      </c>
      <c r="U37" s="53">
        <f t="shared" si="3"/>
        <v>4373.2299999999996</v>
      </c>
      <c r="V37" s="53">
        <f t="shared" si="3"/>
        <v>4433.71</v>
      </c>
      <c r="W37" s="53">
        <f t="shared" si="3"/>
        <v>4423.63</v>
      </c>
      <c r="X37" s="53">
        <f t="shared" si="3"/>
        <v>4411.0600000000004</v>
      </c>
      <c r="Y37" s="53">
        <f t="shared" si="3"/>
        <v>4424.21</v>
      </c>
    </row>
    <row r="38" spans="1:25" ht="15.75" hidden="1" outlineLevel="1" x14ac:dyDescent="0.25">
      <c r="A38" s="52"/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53"/>
      <c r="P38" s="53"/>
      <c r="Q38" s="53"/>
      <c r="R38" s="53"/>
      <c r="S38" s="53"/>
      <c r="T38" s="53"/>
      <c r="U38" s="53"/>
      <c r="V38" s="53"/>
      <c r="W38" s="53"/>
      <c r="X38" s="53"/>
      <c r="Y38" s="53"/>
    </row>
    <row r="39" spans="1:25" ht="15.75" collapsed="1" x14ac:dyDescent="0.25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</row>
    <row r="40" spans="1:25" ht="18.75" x14ac:dyDescent="0.25">
      <c r="A40" s="109" t="s">
        <v>67</v>
      </c>
      <c r="B40" s="110" t="s">
        <v>93</v>
      </c>
      <c r="C40" s="110"/>
      <c r="D40" s="110"/>
      <c r="E40" s="110"/>
      <c r="F40" s="110"/>
      <c r="G40" s="110"/>
      <c r="H40" s="110"/>
      <c r="I40" s="110"/>
      <c r="J40" s="110"/>
      <c r="K40" s="110"/>
      <c r="L40" s="110"/>
      <c r="M40" s="110"/>
      <c r="N40" s="110"/>
      <c r="O40" s="110"/>
      <c r="P40" s="110"/>
      <c r="Q40" s="110"/>
      <c r="R40" s="110"/>
      <c r="S40" s="110"/>
      <c r="T40" s="110"/>
      <c r="U40" s="110"/>
      <c r="V40" s="110"/>
      <c r="W40" s="110"/>
      <c r="X40" s="110"/>
      <c r="Y40" s="110"/>
    </row>
    <row r="41" spans="1:25" ht="15.75" x14ac:dyDescent="0.25">
      <c r="A41" s="109"/>
      <c r="B41" s="51" t="s">
        <v>69</v>
      </c>
      <c r="C41" s="51" t="s">
        <v>70</v>
      </c>
      <c r="D41" s="51" t="s">
        <v>71</v>
      </c>
      <c r="E41" s="51" t="s">
        <v>72</v>
      </c>
      <c r="F41" s="51" t="s">
        <v>73</v>
      </c>
      <c r="G41" s="51" t="s">
        <v>74</v>
      </c>
      <c r="H41" s="51" t="s">
        <v>75</v>
      </c>
      <c r="I41" s="51" t="s">
        <v>76</v>
      </c>
      <c r="J41" s="51" t="s">
        <v>77</v>
      </c>
      <c r="K41" s="51" t="s">
        <v>78</v>
      </c>
      <c r="L41" s="51" t="s">
        <v>79</v>
      </c>
      <c r="M41" s="51" t="s">
        <v>80</v>
      </c>
      <c r="N41" s="51" t="s">
        <v>81</v>
      </c>
      <c r="O41" s="51" t="s">
        <v>82</v>
      </c>
      <c r="P41" s="51" t="s">
        <v>83</v>
      </c>
      <c r="Q41" s="51" t="s">
        <v>84</v>
      </c>
      <c r="R41" s="51" t="s">
        <v>85</v>
      </c>
      <c r="S41" s="51" t="s">
        <v>86</v>
      </c>
      <c r="T41" s="51" t="s">
        <v>87</v>
      </c>
      <c r="U41" s="51" t="s">
        <v>88</v>
      </c>
      <c r="V41" s="51" t="s">
        <v>89</v>
      </c>
      <c r="W41" s="51" t="s">
        <v>90</v>
      </c>
      <c r="X41" s="51" t="s">
        <v>91</v>
      </c>
      <c r="Y41" s="51" t="s">
        <v>92</v>
      </c>
    </row>
    <row r="42" spans="1:25" ht="15.75" x14ac:dyDescent="0.25">
      <c r="A42" s="52">
        <v>1</v>
      </c>
      <c r="B42" s="53">
        <f t="shared" ref="B42:Y52" si="6">ROUND(B147+$L$182+$L$183+B187,2)</f>
        <v>4345.0200000000004</v>
      </c>
      <c r="C42" s="53">
        <f t="shared" si="6"/>
        <v>4337.5</v>
      </c>
      <c r="D42" s="53">
        <f t="shared" si="6"/>
        <v>4332.8999999999996</v>
      </c>
      <c r="E42" s="53">
        <f t="shared" si="6"/>
        <v>4331.91</v>
      </c>
      <c r="F42" s="53">
        <f t="shared" si="6"/>
        <v>4338.55</v>
      </c>
      <c r="G42" s="53">
        <f t="shared" si="6"/>
        <v>4336.8900000000003</v>
      </c>
      <c r="H42" s="53">
        <f t="shared" si="6"/>
        <v>4340.96</v>
      </c>
      <c r="I42" s="53">
        <f t="shared" si="6"/>
        <v>4426.41</v>
      </c>
      <c r="J42" s="53">
        <f t="shared" si="6"/>
        <v>4399.99</v>
      </c>
      <c r="K42" s="53">
        <f t="shared" si="6"/>
        <v>4392.45</v>
      </c>
      <c r="L42" s="53">
        <f t="shared" si="6"/>
        <v>4420.16</v>
      </c>
      <c r="M42" s="53">
        <f t="shared" si="6"/>
        <v>4429.22</v>
      </c>
      <c r="N42" s="53">
        <f t="shared" si="6"/>
        <v>4426.8999999999996</v>
      </c>
      <c r="O42" s="53">
        <f t="shared" si="6"/>
        <v>4427.3500000000004</v>
      </c>
      <c r="P42" s="53">
        <f t="shared" si="6"/>
        <v>4425.66</v>
      </c>
      <c r="Q42" s="53">
        <f t="shared" si="6"/>
        <v>4428.83</v>
      </c>
      <c r="R42" s="53">
        <f t="shared" si="6"/>
        <v>4424.09</v>
      </c>
      <c r="S42" s="53">
        <f t="shared" si="6"/>
        <v>4436.66</v>
      </c>
      <c r="T42" s="53">
        <f t="shared" si="6"/>
        <v>4433.58</v>
      </c>
      <c r="U42" s="53">
        <f t="shared" si="6"/>
        <v>4425.32</v>
      </c>
      <c r="V42" s="53">
        <f t="shared" si="6"/>
        <v>4430.1899999999996</v>
      </c>
      <c r="W42" s="53">
        <f t="shared" si="6"/>
        <v>4435.03</v>
      </c>
      <c r="X42" s="53">
        <f t="shared" si="6"/>
        <v>4437.09</v>
      </c>
      <c r="Y42" s="53">
        <f t="shared" si="6"/>
        <v>4440.79</v>
      </c>
    </row>
    <row r="43" spans="1:25" ht="15.75" x14ac:dyDescent="0.25">
      <c r="A43" s="52">
        <v>2</v>
      </c>
      <c r="B43" s="53">
        <f t="shared" si="6"/>
        <v>4441.5200000000004</v>
      </c>
      <c r="C43" s="53">
        <f t="shared" si="6"/>
        <v>4440.6899999999996</v>
      </c>
      <c r="D43" s="53">
        <f t="shared" si="6"/>
        <v>4431.74</v>
      </c>
      <c r="E43" s="53">
        <f t="shared" si="6"/>
        <v>4435.8900000000003</v>
      </c>
      <c r="F43" s="53">
        <f t="shared" si="6"/>
        <v>4437.12</v>
      </c>
      <c r="G43" s="53">
        <f t="shared" si="6"/>
        <v>4435.47</v>
      </c>
      <c r="H43" s="53">
        <f t="shared" si="6"/>
        <v>4432.6400000000003</v>
      </c>
      <c r="I43" s="53">
        <f t="shared" si="6"/>
        <v>4334.5</v>
      </c>
      <c r="J43" s="53">
        <f t="shared" si="6"/>
        <v>4329.3599999999997</v>
      </c>
      <c r="K43" s="53">
        <f t="shared" si="6"/>
        <v>4333.53</v>
      </c>
      <c r="L43" s="53">
        <f t="shared" si="6"/>
        <v>4336.0200000000004</v>
      </c>
      <c r="M43" s="53">
        <f t="shared" si="6"/>
        <v>4337.66</v>
      </c>
      <c r="N43" s="53">
        <f t="shared" si="6"/>
        <v>4338.99</v>
      </c>
      <c r="O43" s="53">
        <f t="shared" si="6"/>
        <v>4326.01</v>
      </c>
      <c r="P43" s="53">
        <f t="shared" si="6"/>
        <v>4317.88</v>
      </c>
      <c r="Q43" s="53">
        <f t="shared" si="6"/>
        <v>4338.8100000000004</v>
      </c>
      <c r="R43" s="53">
        <f t="shared" si="6"/>
        <v>4331.7</v>
      </c>
      <c r="S43" s="53">
        <f t="shared" si="6"/>
        <v>4336.8900000000003</v>
      </c>
      <c r="T43" s="53">
        <f t="shared" si="6"/>
        <v>4337.96</v>
      </c>
      <c r="U43" s="53">
        <f t="shared" si="6"/>
        <v>4323.12</v>
      </c>
      <c r="V43" s="53">
        <f t="shared" si="6"/>
        <v>4324.41</v>
      </c>
      <c r="W43" s="53">
        <f t="shared" si="6"/>
        <v>4329.1499999999996</v>
      </c>
      <c r="X43" s="53">
        <f t="shared" si="6"/>
        <v>4341.4399999999996</v>
      </c>
      <c r="Y43" s="53">
        <f t="shared" si="6"/>
        <v>4342.32</v>
      </c>
    </row>
    <row r="44" spans="1:25" ht="15.75" x14ac:dyDescent="0.25">
      <c r="A44" s="52">
        <v>3</v>
      </c>
      <c r="B44" s="53">
        <f t="shared" si="6"/>
        <v>4342.37</v>
      </c>
      <c r="C44" s="53">
        <f t="shared" si="6"/>
        <v>4342.18</v>
      </c>
      <c r="D44" s="53">
        <f t="shared" si="6"/>
        <v>4338.01</v>
      </c>
      <c r="E44" s="53">
        <f t="shared" si="6"/>
        <v>4341.63</v>
      </c>
      <c r="F44" s="53">
        <f t="shared" si="6"/>
        <v>4340.25</v>
      </c>
      <c r="G44" s="53">
        <f t="shared" si="6"/>
        <v>4339.7700000000004</v>
      </c>
      <c r="H44" s="53">
        <f t="shared" si="6"/>
        <v>4336.7</v>
      </c>
      <c r="I44" s="53">
        <f t="shared" si="6"/>
        <v>4326.88</v>
      </c>
      <c r="J44" s="53">
        <f t="shared" si="6"/>
        <v>4322.6099999999997</v>
      </c>
      <c r="K44" s="53">
        <f t="shared" si="6"/>
        <v>4324.62</v>
      </c>
      <c r="L44" s="53">
        <f t="shared" si="6"/>
        <v>4329.13</v>
      </c>
      <c r="M44" s="53">
        <f t="shared" si="6"/>
        <v>4330.43</v>
      </c>
      <c r="N44" s="53">
        <f t="shared" si="6"/>
        <v>4333.28</v>
      </c>
      <c r="O44" s="53">
        <f t="shared" si="6"/>
        <v>4335.29</v>
      </c>
      <c r="P44" s="53">
        <f t="shared" si="6"/>
        <v>4329.75</v>
      </c>
      <c r="Q44" s="53">
        <f t="shared" si="6"/>
        <v>4334.76</v>
      </c>
      <c r="R44" s="53">
        <f t="shared" si="6"/>
        <v>4328.34</v>
      </c>
      <c r="S44" s="53">
        <f t="shared" si="6"/>
        <v>4323.21</v>
      </c>
      <c r="T44" s="53">
        <f t="shared" si="6"/>
        <v>4333.12</v>
      </c>
      <c r="U44" s="53">
        <f t="shared" si="6"/>
        <v>4335.67</v>
      </c>
      <c r="V44" s="53">
        <f t="shared" si="6"/>
        <v>4327.13</v>
      </c>
      <c r="W44" s="53">
        <f t="shared" si="6"/>
        <v>4329.5200000000004</v>
      </c>
      <c r="X44" s="53">
        <f t="shared" si="6"/>
        <v>4331.6899999999996</v>
      </c>
      <c r="Y44" s="53">
        <f t="shared" si="6"/>
        <v>4335.08</v>
      </c>
    </row>
    <row r="45" spans="1:25" ht="15.75" x14ac:dyDescent="0.25">
      <c r="A45" s="52">
        <v>4</v>
      </c>
      <c r="B45" s="53">
        <f t="shared" si="6"/>
        <v>4318.05</v>
      </c>
      <c r="C45" s="53">
        <f t="shared" si="6"/>
        <v>4335.88</v>
      </c>
      <c r="D45" s="53">
        <f t="shared" si="6"/>
        <v>4323.91</v>
      </c>
      <c r="E45" s="53">
        <f t="shared" si="6"/>
        <v>4327.05</v>
      </c>
      <c r="F45" s="53">
        <f t="shared" si="6"/>
        <v>4330.8</v>
      </c>
      <c r="G45" s="53">
        <f t="shared" si="6"/>
        <v>4328.78</v>
      </c>
      <c r="H45" s="53">
        <f t="shared" si="6"/>
        <v>4323.5600000000004</v>
      </c>
      <c r="I45" s="53">
        <f t="shared" si="6"/>
        <v>3520.84</v>
      </c>
      <c r="J45" s="53">
        <f t="shared" si="6"/>
        <v>4328.3</v>
      </c>
      <c r="K45" s="53">
        <f t="shared" si="6"/>
        <v>4334.51</v>
      </c>
      <c r="L45" s="53">
        <f t="shared" si="6"/>
        <v>4335.04</v>
      </c>
      <c r="M45" s="53">
        <f t="shared" si="6"/>
        <v>4338.53</v>
      </c>
      <c r="N45" s="53">
        <f t="shared" si="6"/>
        <v>4338.6899999999996</v>
      </c>
      <c r="O45" s="53">
        <f t="shared" si="6"/>
        <v>4325.2</v>
      </c>
      <c r="P45" s="53">
        <f t="shared" si="6"/>
        <v>4324.05</v>
      </c>
      <c r="Q45" s="53">
        <f t="shared" si="6"/>
        <v>4340.66</v>
      </c>
      <c r="R45" s="53">
        <f t="shared" si="6"/>
        <v>4338.54</v>
      </c>
      <c r="S45" s="53">
        <f t="shared" si="6"/>
        <v>4339.91</v>
      </c>
      <c r="T45" s="53">
        <f t="shared" si="6"/>
        <v>4329.09</v>
      </c>
      <c r="U45" s="53">
        <f t="shared" si="6"/>
        <v>4327.3</v>
      </c>
      <c r="V45" s="53">
        <f t="shared" si="6"/>
        <v>4319.83</v>
      </c>
      <c r="W45" s="53">
        <f t="shared" si="6"/>
        <v>4335.18</v>
      </c>
      <c r="X45" s="53">
        <f t="shared" si="6"/>
        <v>4337.3599999999997</v>
      </c>
      <c r="Y45" s="53">
        <f t="shared" si="6"/>
        <v>4340.7</v>
      </c>
    </row>
    <row r="46" spans="1:25" ht="15.75" x14ac:dyDescent="0.25">
      <c r="A46" s="52">
        <v>5</v>
      </c>
      <c r="B46" s="53">
        <f t="shared" si="6"/>
        <v>4335.58</v>
      </c>
      <c r="C46" s="53">
        <f t="shared" si="6"/>
        <v>3524.63</v>
      </c>
      <c r="D46" s="53">
        <f t="shared" si="6"/>
        <v>4335.1099999999997</v>
      </c>
      <c r="E46" s="53">
        <f t="shared" si="6"/>
        <v>4338.29</v>
      </c>
      <c r="F46" s="53">
        <f t="shared" si="6"/>
        <v>4338.21</v>
      </c>
      <c r="G46" s="53">
        <f t="shared" si="6"/>
        <v>4337.2700000000004</v>
      </c>
      <c r="H46" s="53">
        <f t="shared" si="6"/>
        <v>4335.1400000000003</v>
      </c>
      <c r="I46" s="53">
        <f t="shared" si="6"/>
        <v>4333.82</v>
      </c>
      <c r="J46" s="53">
        <f t="shared" si="6"/>
        <v>4331.2700000000004</v>
      </c>
      <c r="K46" s="53">
        <f t="shared" si="6"/>
        <v>4335.32</v>
      </c>
      <c r="L46" s="53">
        <f t="shared" si="6"/>
        <v>4339.2700000000004</v>
      </c>
      <c r="M46" s="53">
        <f t="shared" si="6"/>
        <v>4338.55</v>
      </c>
      <c r="N46" s="53">
        <f t="shared" si="6"/>
        <v>4337.79</v>
      </c>
      <c r="O46" s="53">
        <f t="shared" si="6"/>
        <v>4331.5600000000004</v>
      </c>
      <c r="P46" s="53">
        <f t="shared" si="6"/>
        <v>4336.5600000000004</v>
      </c>
      <c r="Q46" s="53">
        <f t="shared" si="6"/>
        <v>4339.76</v>
      </c>
      <c r="R46" s="53">
        <f t="shared" si="6"/>
        <v>4339.91</v>
      </c>
      <c r="S46" s="53">
        <f t="shared" si="6"/>
        <v>4341.41</v>
      </c>
      <c r="T46" s="53">
        <f t="shared" si="6"/>
        <v>4342.3</v>
      </c>
      <c r="U46" s="53">
        <f t="shared" si="6"/>
        <v>4336.9399999999996</v>
      </c>
      <c r="V46" s="53">
        <f t="shared" si="6"/>
        <v>4327.3100000000004</v>
      </c>
      <c r="W46" s="53">
        <f t="shared" si="6"/>
        <v>4316.1899999999996</v>
      </c>
      <c r="X46" s="53">
        <f t="shared" si="6"/>
        <v>4324.71</v>
      </c>
      <c r="Y46" s="53">
        <f t="shared" si="6"/>
        <v>4332.12</v>
      </c>
    </row>
    <row r="47" spans="1:25" ht="15.75" x14ac:dyDescent="0.25">
      <c r="A47" s="52">
        <v>6</v>
      </c>
      <c r="B47" s="53">
        <f t="shared" si="6"/>
        <v>4339.34</v>
      </c>
      <c r="C47" s="53">
        <f t="shared" si="6"/>
        <v>4346.03</v>
      </c>
      <c r="D47" s="53">
        <f t="shared" si="6"/>
        <v>4340.4799999999996</v>
      </c>
      <c r="E47" s="53">
        <f t="shared" si="6"/>
        <v>4331.57</v>
      </c>
      <c r="F47" s="53">
        <f t="shared" si="6"/>
        <v>4333.2</v>
      </c>
      <c r="G47" s="53">
        <f t="shared" si="6"/>
        <v>4323.67</v>
      </c>
      <c r="H47" s="53">
        <f t="shared" si="6"/>
        <v>4333.72</v>
      </c>
      <c r="I47" s="53">
        <f t="shared" si="6"/>
        <v>4223.6099999999997</v>
      </c>
      <c r="J47" s="53">
        <f t="shared" si="6"/>
        <v>4212.5200000000004</v>
      </c>
      <c r="K47" s="53">
        <f t="shared" si="6"/>
        <v>4211.0200000000004</v>
      </c>
      <c r="L47" s="53">
        <f t="shared" si="6"/>
        <v>4214.3</v>
      </c>
      <c r="M47" s="53">
        <f t="shared" si="6"/>
        <v>4209.68</v>
      </c>
      <c r="N47" s="53">
        <f t="shared" si="6"/>
        <v>4226.5600000000004</v>
      </c>
      <c r="O47" s="53">
        <f t="shared" si="6"/>
        <v>3521.91</v>
      </c>
      <c r="P47" s="53">
        <f t="shared" si="6"/>
        <v>4214.8900000000003</v>
      </c>
      <c r="Q47" s="53">
        <f t="shared" si="6"/>
        <v>4227.8599999999997</v>
      </c>
      <c r="R47" s="53">
        <f t="shared" si="6"/>
        <v>4226.42</v>
      </c>
      <c r="S47" s="53">
        <f t="shared" si="6"/>
        <v>4225.22</v>
      </c>
      <c r="T47" s="53">
        <f t="shared" si="6"/>
        <v>4225.07</v>
      </c>
      <c r="U47" s="53">
        <f t="shared" si="6"/>
        <v>3522.59</v>
      </c>
      <c r="V47" s="53">
        <f t="shared" si="6"/>
        <v>4225.75</v>
      </c>
      <c r="W47" s="53">
        <f t="shared" si="6"/>
        <v>4228.41</v>
      </c>
      <c r="X47" s="53">
        <f t="shared" si="6"/>
        <v>4238.6899999999996</v>
      </c>
      <c r="Y47" s="53">
        <f t="shared" si="6"/>
        <v>4225.6400000000003</v>
      </c>
    </row>
    <row r="48" spans="1:25" ht="15.75" x14ac:dyDescent="0.25">
      <c r="A48" s="52">
        <v>7</v>
      </c>
      <c r="B48" s="53">
        <f t="shared" si="6"/>
        <v>4236.1899999999996</v>
      </c>
      <c r="C48" s="53">
        <f t="shared" si="6"/>
        <v>4237.3</v>
      </c>
      <c r="D48" s="53">
        <f t="shared" si="6"/>
        <v>4237.58</v>
      </c>
      <c r="E48" s="53">
        <f t="shared" si="6"/>
        <v>4222.6000000000004</v>
      </c>
      <c r="F48" s="53">
        <f t="shared" si="6"/>
        <v>4220.13</v>
      </c>
      <c r="G48" s="53">
        <f t="shared" si="6"/>
        <v>4228.34</v>
      </c>
      <c r="H48" s="53">
        <f t="shared" si="6"/>
        <v>4229.9799999999996</v>
      </c>
      <c r="I48" s="53">
        <f t="shared" si="6"/>
        <v>4271.6400000000003</v>
      </c>
      <c r="J48" s="53">
        <f t="shared" si="6"/>
        <v>4255.4399999999996</v>
      </c>
      <c r="K48" s="53">
        <f t="shared" si="6"/>
        <v>4270.08</v>
      </c>
      <c r="L48" s="53">
        <f t="shared" si="6"/>
        <v>4269.26</v>
      </c>
      <c r="M48" s="53">
        <f t="shared" si="6"/>
        <v>4262.26</v>
      </c>
      <c r="N48" s="53">
        <f t="shared" si="6"/>
        <v>4274.6499999999996</v>
      </c>
      <c r="O48" s="53">
        <f t="shared" si="6"/>
        <v>4269.2700000000004</v>
      </c>
      <c r="P48" s="53">
        <f t="shared" si="6"/>
        <v>4266.95</v>
      </c>
      <c r="Q48" s="53">
        <f t="shared" si="6"/>
        <v>4273.51</v>
      </c>
      <c r="R48" s="53">
        <f t="shared" si="6"/>
        <v>4258.87</v>
      </c>
      <c r="S48" s="53">
        <f t="shared" si="6"/>
        <v>4271.04</v>
      </c>
      <c r="T48" s="53">
        <f t="shared" si="6"/>
        <v>4274.8900000000003</v>
      </c>
      <c r="U48" s="53">
        <f t="shared" si="6"/>
        <v>4274.1400000000003</v>
      </c>
      <c r="V48" s="53">
        <f t="shared" si="6"/>
        <v>4257.97</v>
      </c>
      <c r="W48" s="53">
        <f t="shared" si="6"/>
        <v>4269.22</v>
      </c>
      <c r="X48" s="53">
        <f t="shared" si="6"/>
        <v>4274.03</v>
      </c>
      <c r="Y48" s="53">
        <f t="shared" si="6"/>
        <v>4275.16</v>
      </c>
    </row>
    <row r="49" spans="1:25" ht="15.75" x14ac:dyDescent="0.25">
      <c r="A49" s="52">
        <v>8</v>
      </c>
      <c r="B49" s="53">
        <f t="shared" si="6"/>
        <v>4265.3900000000003</v>
      </c>
      <c r="C49" s="53">
        <f t="shared" si="6"/>
        <v>4274.84</v>
      </c>
      <c r="D49" s="53">
        <f t="shared" si="6"/>
        <v>4270.29</v>
      </c>
      <c r="E49" s="53">
        <f t="shared" si="6"/>
        <v>4264.75</v>
      </c>
      <c r="F49" s="53">
        <f t="shared" si="6"/>
        <v>4267.74</v>
      </c>
      <c r="G49" s="53">
        <f t="shared" si="6"/>
        <v>4257.28</v>
      </c>
      <c r="H49" s="53">
        <f t="shared" si="6"/>
        <v>4256.59</v>
      </c>
      <c r="I49" s="53">
        <f t="shared" si="6"/>
        <v>4078.13</v>
      </c>
      <c r="J49" s="53">
        <f t="shared" si="6"/>
        <v>4075.7</v>
      </c>
      <c r="K49" s="53">
        <f t="shared" si="6"/>
        <v>4077.58</v>
      </c>
      <c r="L49" s="53">
        <f t="shared" si="6"/>
        <v>4079.53</v>
      </c>
      <c r="M49" s="53">
        <f t="shared" si="6"/>
        <v>4083.04</v>
      </c>
      <c r="N49" s="53">
        <f t="shared" si="6"/>
        <v>4078.6</v>
      </c>
      <c r="O49" s="53">
        <f t="shared" si="6"/>
        <v>4083.82</v>
      </c>
      <c r="P49" s="53">
        <f t="shared" si="6"/>
        <v>4077.33</v>
      </c>
      <c r="Q49" s="53">
        <f t="shared" si="6"/>
        <v>4080.03</v>
      </c>
      <c r="R49" s="53">
        <f t="shared" si="6"/>
        <v>4081.17</v>
      </c>
      <c r="S49" s="53">
        <f t="shared" si="6"/>
        <v>4079.78</v>
      </c>
      <c r="T49" s="53">
        <f t="shared" si="6"/>
        <v>4080.6</v>
      </c>
      <c r="U49" s="53">
        <f t="shared" si="6"/>
        <v>4080.2</v>
      </c>
      <c r="V49" s="53">
        <f t="shared" si="6"/>
        <v>4075.56</v>
      </c>
      <c r="W49" s="53">
        <f t="shared" si="6"/>
        <v>4078.41</v>
      </c>
      <c r="X49" s="53">
        <f t="shared" si="6"/>
        <v>4081.68</v>
      </c>
      <c r="Y49" s="53">
        <f t="shared" si="6"/>
        <v>4072.07</v>
      </c>
    </row>
    <row r="50" spans="1:25" ht="15.75" x14ac:dyDescent="0.25">
      <c r="A50" s="52">
        <v>9</v>
      </c>
      <c r="B50" s="53">
        <f t="shared" si="6"/>
        <v>4072.29</v>
      </c>
      <c r="C50" s="53">
        <f t="shared" si="6"/>
        <v>4069.36</v>
      </c>
      <c r="D50" s="53">
        <f t="shared" si="6"/>
        <v>4070.15</v>
      </c>
      <c r="E50" s="53">
        <f t="shared" si="6"/>
        <v>4065.24</v>
      </c>
      <c r="F50" s="53">
        <f t="shared" si="6"/>
        <v>4069.05</v>
      </c>
      <c r="G50" s="53">
        <f t="shared" si="6"/>
        <v>4072.02</v>
      </c>
      <c r="H50" s="53">
        <f t="shared" si="6"/>
        <v>4076.44</v>
      </c>
      <c r="I50" s="53">
        <f t="shared" si="6"/>
        <v>4358.68</v>
      </c>
      <c r="J50" s="53">
        <f t="shared" si="6"/>
        <v>4370.83</v>
      </c>
      <c r="K50" s="53">
        <f t="shared" si="6"/>
        <v>4375.3500000000004</v>
      </c>
      <c r="L50" s="53">
        <f t="shared" si="6"/>
        <v>4375.05</v>
      </c>
      <c r="M50" s="53">
        <f t="shared" si="6"/>
        <v>4378.53</v>
      </c>
      <c r="N50" s="53">
        <f t="shared" si="6"/>
        <v>4363.37</v>
      </c>
      <c r="O50" s="53">
        <f t="shared" si="6"/>
        <v>4463.95</v>
      </c>
      <c r="P50" s="53">
        <f t="shared" si="6"/>
        <v>4375.12</v>
      </c>
      <c r="Q50" s="53">
        <f t="shared" si="6"/>
        <v>4377.3</v>
      </c>
      <c r="R50" s="53">
        <f t="shared" si="6"/>
        <v>4448.6099999999997</v>
      </c>
      <c r="S50" s="53">
        <f t="shared" si="6"/>
        <v>4367.4399999999996</v>
      </c>
      <c r="T50" s="53">
        <f t="shared" si="6"/>
        <v>4377.45</v>
      </c>
      <c r="U50" s="53">
        <f t="shared" si="6"/>
        <v>4377.47</v>
      </c>
      <c r="V50" s="53">
        <f t="shared" si="6"/>
        <v>4360.13</v>
      </c>
      <c r="W50" s="53">
        <f t="shared" si="6"/>
        <v>4370.62</v>
      </c>
      <c r="X50" s="53">
        <f t="shared" si="6"/>
        <v>4373.38</v>
      </c>
      <c r="Y50" s="53">
        <f t="shared" si="6"/>
        <v>4363.7</v>
      </c>
    </row>
    <row r="51" spans="1:25" ht="15.75" x14ac:dyDescent="0.25">
      <c r="A51" s="52">
        <v>10</v>
      </c>
      <c r="B51" s="53">
        <f t="shared" si="6"/>
        <v>4373.4399999999996</v>
      </c>
      <c r="C51" s="53">
        <f t="shared" si="6"/>
        <v>3521.95</v>
      </c>
      <c r="D51" s="53">
        <f t="shared" si="6"/>
        <v>4373.28</v>
      </c>
      <c r="E51" s="53">
        <f t="shared" si="6"/>
        <v>4368.05</v>
      </c>
      <c r="F51" s="53">
        <f t="shared" si="6"/>
        <v>4373.38</v>
      </c>
      <c r="G51" s="53">
        <f t="shared" si="6"/>
        <v>4373.88</v>
      </c>
      <c r="H51" s="53">
        <f t="shared" si="6"/>
        <v>4373.99</v>
      </c>
      <c r="I51" s="53">
        <f t="shared" si="6"/>
        <v>4257.8599999999997</v>
      </c>
      <c r="J51" s="53">
        <f t="shared" si="6"/>
        <v>4271.1899999999996</v>
      </c>
      <c r="K51" s="53">
        <f t="shared" si="6"/>
        <v>4292.91</v>
      </c>
      <c r="L51" s="53">
        <f t="shared" si="6"/>
        <v>4330.41</v>
      </c>
      <c r="M51" s="53">
        <f t="shared" si="6"/>
        <v>4331.6099999999997</v>
      </c>
      <c r="N51" s="53">
        <f t="shared" si="6"/>
        <v>4271.5600000000004</v>
      </c>
      <c r="O51" s="53">
        <f t="shared" si="6"/>
        <v>4329.74</v>
      </c>
      <c r="P51" s="53">
        <f t="shared" si="6"/>
        <v>4349.8900000000003</v>
      </c>
      <c r="Q51" s="53">
        <f t="shared" si="6"/>
        <v>4267.37</v>
      </c>
      <c r="R51" s="53">
        <f t="shared" si="6"/>
        <v>4273.0200000000004</v>
      </c>
      <c r="S51" s="53">
        <f t="shared" si="6"/>
        <v>4265.24</v>
      </c>
      <c r="T51" s="53">
        <f t="shared" si="6"/>
        <v>4265.9799999999996</v>
      </c>
      <c r="U51" s="53">
        <f t="shared" si="6"/>
        <v>4259.34</v>
      </c>
      <c r="V51" s="53">
        <f t="shared" si="6"/>
        <v>4263.6400000000003</v>
      </c>
      <c r="W51" s="53">
        <f t="shared" si="6"/>
        <v>4273.34</v>
      </c>
      <c r="X51" s="53">
        <f t="shared" si="6"/>
        <v>4275.45</v>
      </c>
      <c r="Y51" s="53">
        <f t="shared" si="6"/>
        <v>4276.91</v>
      </c>
    </row>
    <row r="52" spans="1:25" ht="15.75" x14ac:dyDescent="0.25">
      <c r="A52" s="52">
        <v>11</v>
      </c>
      <c r="B52" s="53">
        <f t="shared" si="6"/>
        <v>4262.0600000000004</v>
      </c>
      <c r="C52" s="53">
        <f t="shared" si="6"/>
        <v>4273.83</v>
      </c>
      <c r="D52" s="53">
        <f t="shared" si="6"/>
        <v>4272.92</v>
      </c>
      <c r="E52" s="53">
        <f t="shared" si="6"/>
        <v>4265.57</v>
      </c>
      <c r="F52" s="53">
        <f t="shared" si="6"/>
        <v>4274.88</v>
      </c>
      <c r="G52" s="53">
        <f t="shared" si="6"/>
        <v>4277.59</v>
      </c>
      <c r="H52" s="53">
        <f t="shared" si="6"/>
        <v>4259.8</v>
      </c>
      <c r="I52" s="53">
        <f t="shared" si="6"/>
        <v>3865.61</v>
      </c>
      <c r="J52" s="53">
        <f t="shared" si="6"/>
        <v>3850.97</v>
      </c>
      <c r="K52" s="53">
        <f t="shared" si="6"/>
        <v>3864.39</v>
      </c>
      <c r="L52" s="53">
        <f t="shared" si="6"/>
        <v>3855.35</v>
      </c>
      <c r="M52" s="53">
        <f t="shared" si="6"/>
        <v>3856.9</v>
      </c>
      <c r="N52" s="53">
        <f t="shared" si="6"/>
        <v>3850.03</v>
      </c>
      <c r="O52" s="53">
        <f t="shared" si="6"/>
        <v>3867.16</v>
      </c>
      <c r="P52" s="53">
        <f t="shared" si="6"/>
        <v>3864.83</v>
      </c>
      <c r="Q52" s="53">
        <f t="shared" ref="Q52:Y52" si="7">ROUND(Q157+$L$182+$L$183+Q197,2)</f>
        <v>3866.12</v>
      </c>
      <c r="R52" s="53">
        <f t="shared" si="7"/>
        <v>3855.53</v>
      </c>
      <c r="S52" s="53">
        <f t="shared" si="7"/>
        <v>3851.5</v>
      </c>
      <c r="T52" s="53">
        <f t="shared" si="7"/>
        <v>3863.5</v>
      </c>
      <c r="U52" s="53">
        <f t="shared" si="7"/>
        <v>3860.29</v>
      </c>
      <c r="V52" s="53">
        <f t="shared" si="7"/>
        <v>3858.12</v>
      </c>
      <c r="W52" s="53">
        <f t="shared" si="7"/>
        <v>3865.37</v>
      </c>
      <c r="X52" s="53">
        <f t="shared" si="7"/>
        <v>3866.13</v>
      </c>
      <c r="Y52" s="53">
        <f t="shared" si="7"/>
        <v>3859.45</v>
      </c>
    </row>
    <row r="53" spans="1:25" ht="15.75" x14ac:dyDescent="0.25">
      <c r="A53" s="52">
        <v>12</v>
      </c>
      <c r="B53" s="53">
        <f t="shared" ref="B53:Y63" si="8">ROUND(B158+$L$182+$L$183+B198,2)</f>
        <v>3854.06</v>
      </c>
      <c r="C53" s="53">
        <f t="shared" si="8"/>
        <v>3859.49</v>
      </c>
      <c r="D53" s="53">
        <f t="shared" si="8"/>
        <v>3844.44</v>
      </c>
      <c r="E53" s="53">
        <f t="shared" si="8"/>
        <v>3863.92</v>
      </c>
      <c r="F53" s="53">
        <f t="shared" si="8"/>
        <v>3865.23</v>
      </c>
      <c r="G53" s="53">
        <f t="shared" si="8"/>
        <v>3865.09</v>
      </c>
      <c r="H53" s="53">
        <f t="shared" si="8"/>
        <v>3862.61</v>
      </c>
      <c r="I53" s="53">
        <f t="shared" si="8"/>
        <v>4224.21</v>
      </c>
      <c r="J53" s="53">
        <f t="shared" si="8"/>
        <v>4210.21</v>
      </c>
      <c r="K53" s="53">
        <f t="shared" si="8"/>
        <v>4221.82</v>
      </c>
      <c r="L53" s="53">
        <f t="shared" si="8"/>
        <v>4225.37</v>
      </c>
      <c r="M53" s="53">
        <f t="shared" si="8"/>
        <v>4226.03</v>
      </c>
      <c r="N53" s="53">
        <f t="shared" si="8"/>
        <v>4226.84</v>
      </c>
      <c r="O53" s="53">
        <f t="shared" si="8"/>
        <v>4201.13</v>
      </c>
      <c r="P53" s="53">
        <f t="shared" si="8"/>
        <v>4519.9799999999996</v>
      </c>
      <c r="Q53" s="53">
        <f t="shared" si="8"/>
        <v>4475.6099999999997</v>
      </c>
      <c r="R53" s="53">
        <f t="shared" si="8"/>
        <v>4530.9399999999996</v>
      </c>
      <c r="S53" s="53">
        <f t="shared" si="8"/>
        <v>4530.42</v>
      </c>
      <c r="T53" s="53">
        <f t="shared" si="8"/>
        <v>4522.9799999999996</v>
      </c>
      <c r="U53" s="53">
        <f t="shared" si="8"/>
        <v>4584.7700000000004</v>
      </c>
      <c r="V53" s="53">
        <f t="shared" si="8"/>
        <v>4600.74</v>
      </c>
      <c r="W53" s="53">
        <f t="shared" si="8"/>
        <v>4623.5600000000004</v>
      </c>
      <c r="X53" s="53">
        <f t="shared" si="8"/>
        <v>4628.16</v>
      </c>
      <c r="Y53" s="53">
        <f t="shared" si="8"/>
        <v>4625.32</v>
      </c>
    </row>
    <row r="54" spans="1:25" ht="15.75" x14ac:dyDescent="0.25">
      <c r="A54" s="52">
        <v>13</v>
      </c>
      <c r="B54" s="53">
        <f t="shared" si="8"/>
        <v>4508.7</v>
      </c>
      <c r="C54" s="53">
        <f t="shared" si="8"/>
        <v>4404.09</v>
      </c>
      <c r="D54" s="53">
        <f t="shared" si="8"/>
        <v>4394.95</v>
      </c>
      <c r="E54" s="53">
        <f t="shared" si="8"/>
        <v>4364.87</v>
      </c>
      <c r="F54" s="53">
        <f t="shared" si="8"/>
        <v>4368.9399999999996</v>
      </c>
      <c r="G54" s="53">
        <f t="shared" si="8"/>
        <v>4369.16</v>
      </c>
      <c r="H54" s="53">
        <f t="shared" si="8"/>
        <v>4353.13</v>
      </c>
      <c r="I54" s="53">
        <f t="shared" si="8"/>
        <v>3890.75</v>
      </c>
      <c r="J54" s="53">
        <f t="shared" si="8"/>
        <v>3901.73</v>
      </c>
      <c r="K54" s="53">
        <f t="shared" si="8"/>
        <v>3901.83</v>
      </c>
      <c r="L54" s="53">
        <f t="shared" si="8"/>
        <v>3987.95</v>
      </c>
      <c r="M54" s="53">
        <f t="shared" si="8"/>
        <v>4195.78</v>
      </c>
      <c r="N54" s="53">
        <f t="shared" si="8"/>
        <v>4199.18</v>
      </c>
      <c r="O54" s="53">
        <f t="shared" si="8"/>
        <v>4191.53</v>
      </c>
      <c r="P54" s="53">
        <f t="shared" si="8"/>
        <v>3975.16</v>
      </c>
      <c r="Q54" s="53">
        <f t="shared" si="8"/>
        <v>4188.09</v>
      </c>
      <c r="R54" s="53">
        <f t="shared" si="8"/>
        <v>4185.3</v>
      </c>
      <c r="S54" s="53">
        <f t="shared" si="8"/>
        <v>4184.22</v>
      </c>
      <c r="T54" s="53">
        <f t="shared" si="8"/>
        <v>4174.03</v>
      </c>
      <c r="U54" s="53">
        <f t="shared" si="8"/>
        <v>4181</v>
      </c>
      <c r="V54" s="53">
        <f t="shared" si="8"/>
        <v>4222.96</v>
      </c>
      <c r="W54" s="53">
        <f t="shared" si="8"/>
        <v>4226.0200000000004</v>
      </c>
      <c r="X54" s="53">
        <f t="shared" si="8"/>
        <v>4213.68</v>
      </c>
      <c r="Y54" s="53">
        <f t="shared" si="8"/>
        <v>4175.92</v>
      </c>
    </row>
    <row r="55" spans="1:25" ht="15.75" x14ac:dyDescent="0.25">
      <c r="A55" s="52">
        <v>14</v>
      </c>
      <c r="B55" s="53">
        <f t="shared" si="8"/>
        <v>3970.86</v>
      </c>
      <c r="C55" s="53">
        <f t="shared" si="8"/>
        <v>3878.22</v>
      </c>
      <c r="D55" s="53">
        <f t="shared" si="8"/>
        <v>3875.17</v>
      </c>
      <c r="E55" s="53">
        <f t="shared" si="8"/>
        <v>3868.31</v>
      </c>
      <c r="F55" s="53">
        <f t="shared" si="8"/>
        <v>3869.72</v>
      </c>
      <c r="G55" s="53">
        <f t="shared" si="8"/>
        <v>3864.99</v>
      </c>
      <c r="H55" s="53">
        <f t="shared" si="8"/>
        <v>3864.28</v>
      </c>
      <c r="I55" s="53">
        <f t="shared" si="8"/>
        <v>4500.71</v>
      </c>
      <c r="J55" s="53">
        <f t="shared" si="8"/>
        <v>4517.93</v>
      </c>
      <c r="K55" s="53">
        <f t="shared" si="8"/>
        <v>4548.6499999999996</v>
      </c>
      <c r="L55" s="53">
        <f t="shared" si="8"/>
        <v>4566.76</v>
      </c>
      <c r="M55" s="53">
        <f t="shared" si="8"/>
        <v>4568.2299999999996</v>
      </c>
      <c r="N55" s="53">
        <f t="shared" si="8"/>
        <v>4564.6499999999996</v>
      </c>
      <c r="O55" s="53">
        <f t="shared" si="8"/>
        <v>4534.2299999999996</v>
      </c>
      <c r="P55" s="53">
        <f t="shared" si="8"/>
        <v>4520.8100000000004</v>
      </c>
      <c r="Q55" s="53">
        <f t="shared" si="8"/>
        <v>4528.26</v>
      </c>
      <c r="R55" s="53">
        <f t="shared" si="8"/>
        <v>4563.41</v>
      </c>
      <c r="S55" s="53">
        <f t="shared" si="8"/>
        <v>4562.1000000000004</v>
      </c>
      <c r="T55" s="53">
        <f t="shared" si="8"/>
        <v>4562.8500000000004</v>
      </c>
      <c r="U55" s="53">
        <f t="shared" si="8"/>
        <v>4573.03</v>
      </c>
      <c r="V55" s="53">
        <f t="shared" si="8"/>
        <v>4712.53</v>
      </c>
      <c r="W55" s="53">
        <f t="shared" si="8"/>
        <v>4732.75</v>
      </c>
      <c r="X55" s="53">
        <f t="shared" si="8"/>
        <v>4727.76</v>
      </c>
      <c r="Y55" s="53">
        <f t="shared" si="8"/>
        <v>4740.97</v>
      </c>
    </row>
    <row r="56" spans="1:25" ht="15.75" x14ac:dyDescent="0.25">
      <c r="A56" s="52">
        <v>15</v>
      </c>
      <c r="B56" s="53">
        <f t="shared" si="8"/>
        <v>4574.37</v>
      </c>
      <c r="C56" s="53">
        <f t="shared" si="8"/>
        <v>4579.6099999999997</v>
      </c>
      <c r="D56" s="53">
        <f t="shared" si="8"/>
        <v>4551.67</v>
      </c>
      <c r="E56" s="53">
        <f t="shared" si="8"/>
        <v>4543.82</v>
      </c>
      <c r="F56" s="53">
        <f t="shared" si="8"/>
        <v>4538.28</v>
      </c>
      <c r="G56" s="53">
        <f t="shared" si="8"/>
        <v>4538.34</v>
      </c>
      <c r="H56" s="53">
        <f t="shared" si="8"/>
        <v>4536.04</v>
      </c>
      <c r="I56" s="53">
        <f t="shared" si="8"/>
        <v>4635.4399999999996</v>
      </c>
      <c r="J56" s="53">
        <f t="shared" si="8"/>
        <v>4626.25</v>
      </c>
      <c r="K56" s="53">
        <f t="shared" si="8"/>
        <v>4631.28</v>
      </c>
      <c r="L56" s="53">
        <f t="shared" si="8"/>
        <v>4637.03</v>
      </c>
      <c r="M56" s="53">
        <f t="shared" si="8"/>
        <v>4646.5600000000004</v>
      </c>
      <c r="N56" s="53">
        <f t="shared" si="8"/>
        <v>4668.37</v>
      </c>
      <c r="O56" s="53">
        <f t="shared" si="8"/>
        <v>4647.87</v>
      </c>
      <c r="P56" s="53">
        <f t="shared" si="8"/>
        <v>4631.34</v>
      </c>
      <c r="Q56" s="53">
        <f t="shared" si="8"/>
        <v>4634.66</v>
      </c>
      <c r="R56" s="53">
        <f t="shared" si="8"/>
        <v>4637.92</v>
      </c>
      <c r="S56" s="53">
        <f t="shared" si="8"/>
        <v>4633.8</v>
      </c>
      <c r="T56" s="53">
        <f t="shared" si="8"/>
        <v>4632.3100000000004</v>
      </c>
      <c r="U56" s="53">
        <f t="shared" si="8"/>
        <v>4660.79</v>
      </c>
      <c r="V56" s="53">
        <f t="shared" si="8"/>
        <v>4778.95</v>
      </c>
      <c r="W56" s="53">
        <f t="shared" si="8"/>
        <v>4805.1899999999996</v>
      </c>
      <c r="X56" s="53">
        <f t="shared" si="8"/>
        <v>4484.38</v>
      </c>
      <c r="Y56" s="53">
        <f t="shared" si="8"/>
        <v>4497.78</v>
      </c>
    </row>
    <row r="57" spans="1:25" ht="15.75" x14ac:dyDescent="0.25">
      <c r="A57" s="52">
        <v>16</v>
      </c>
      <c r="B57" s="53">
        <f t="shared" si="8"/>
        <v>4498.34</v>
      </c>
      <c r="C57" s="53">
        <f t="shared" si="8"/>
        <v>4497.1099999999997</v>
      </c>
      <c r="D57" s="53">
        <f t="shared" si="8"/>
        <v>4491.4399999999996</v>
      </c>
      <c r="E57" s="53">
        <f t="shared" si="8"/>
        <v>4494.54</v>
      </c>
      <c r="F57" s="53">
        <f t="shared" si="8"/>
        <v>4495.6499999999996</v>
      </c>
      <c r="G57" s="53">
        <f t="shared" si="8"/>
        <v>4495.1099999999997</v>
      </c>
      <c r="H57" s="53">
        <f t="shared" si="8"/>
        <v>4494.95</v>
      </c>
      <c r="I57" s="53">
        <f t="shared" si="8"/>
        <v>4373.03</v>
      </c>
      <c r="J57" s="53">
        <f t="shared" si="8"/>
        <v>4368.72</v>
      </c>
      <c r="K57" s="53">
        <f t="shared" si="8"/>
        <v>4370.17</v>
      </c>
      <c r="L57" s="53">
        <f t="shared" si="8"/>
        <v>4375.5200000000004</v>
      </c>
      <c r="M57" s="53">
        <f t="shared" si="8"/>
        <v>4378.47</v>
      </c>
      <c r="N57" s="53">
        <f t="shared" si="8"/>
        <v>4377.51</v>
      </c>
      <c r="O57" s="53">
        <f t="shared" si="8"/>
        <v>4378.99</v>
      </c>
      <c r="P57" s="53">
        <f t="shared" si="8"/>
        <v>4374.5200000000004</v>
      </c>
      <c r="Q57" s="53">
        <f t="shared" si="8"/>
        <v>4383.79</v>
      </c>
      <c r="R57" s="53">
        <f t="shared" si="8"/>
        <v>4381.34</v>
      </c>
      <c r="S57" s="53">
        <f t="shared" si="8"/>
        <v>4379.0200000000004</v>
      </c>
      <c r="T57" s="53">
        <f t="shared" si="8"/>
        <v>4377.42</v>
      </c>
      <c r="U57" s="53">
        <f t="shared" si="8"/>
        <v>4376.8</v>
      </c>
      <c r="V57" s="53">
        <f t="shared" si="8"/>
        <v>4371.78</v>
      </c>
      <c r="W57" s="53">
        <f t="shared" si="8"/>
        <v>4361.79</v>
      </c>
      <c r="X57" s="53">
        <f t="shared" si="8"/>
        <v>4362.6400000000003</v>
      </c>
      <c r="Y57" s="53">
        <f t="shared" si="8"/>
        <v>4377.41</v>
      </c>
    </row>
    <row r="58" spans="1:25" ht="15.75" x14ac:dyDescent="0.25">
      <c r="A58" s="52">
        <v>17</v>
      </c>
      <c r="B58" s="53">
        <f t="shared" si="8"/>
        <v>4360.13</v>
      </c>
      <c r="C58" s="53">
        <f t="shared" si="8"/>
        <v>4365.47</v>
      </c>
      <c r="D58" s="53">
        <f t="shared" si="8"/>
        <v>4362.17</v>
      </c>
      <c r="E58" s="53">
        <f t="shared" si="8"/>
        <v>4364.12</v>
      </c>
      <c r="F58" s="53">
        <f t="shared" si="8"/>
        <v>4356.04</v>
      </c>
      <c r="G58" s="53">
        <f t="shared" si="8"/>
        <v>4345.57</v>
      </c>
      <c r="H58" s="53">
        <f t="shared" si="8"/>
        <v>4359.1099999999997</v>
      </c>
      <c r="I58" s="53">
        <f t="shared" si="8"/>
        <v>4413.62</v>
      </c>
      <c r="J58" s="53">
        <f t="shared" si="8"/>
        <v>4421.5</v>
      </c>
      <c r="K58" s="53">
        <f t="shared" si="8"/>
        <v>4422.2299999999996</v>
      </c>
      <c r="L58" s="53">
        <f t="shared" si="8"/>
        <v>4418.01</v>
      </c>
      <c r="M58" s="53">
        <f t="shared" si="8"/>
        <v>4415.32</v>
      </c>
      <c r="N58" s="53">
        <f t="shared" si="8"/>
        <v>4410.07</v>
      </c>
      <c r="O58" s="53">
        <f t="shared" si="8"/>
        <v>4412.6899999999996</v>
      </c>
      <c r="P58" s="53">
        <f t="shared" si="8"/>
        <v>4418.6499999999996</v>
      </c>
      <c r="Q58" s="53">
        <f t="shared" si="8"/>
        <v>4415.99</v>
      </c>
      <c r="R58" s="53">
        <f t="shared" si="8"/>
        <v>4417.88</v>
      </c>
      <c r="S58" s="53">
        <f t="shared" si="8"/>
        <v>4424.1000000000004</v>
      </c>
      <c r="T58" s="53">
        <f t="shared" si="8"/>
        <v>4414.3999999999996</v>
      </c>
      <c r="U58" s="53">
        <f t="shared" si="8"/>
        <v>4424.46</v>
      </c>
      <c r="V58" s="53">
        <f t="shared" si="8"/>
        <v>4404.8</v>
      </c>
      <c r="W58" s="53">
        <f t="shared" si="8"/>
        <v>4417.71</v>
      </c>
      <c r="X58" s="53">
        <f t="shared" si="8"/>
        <v>4427.78</v>
      </c>
      <c r="Y58" s="53">
        <f t="shared" si="8"/>
        <v>4421.71</v>
      </c>
    </row>
    <row r="59" spans="1:25" ht="15.75" x14ac:dyDescent="0.25">
      <c r="A59" s="52">
        <v>18</v>
      </c>
      <c r="B59" s="53">
        <f t="shared" si="8"/>
        <v>4428.43</v>
      </c>
      <c r="C59" s="53">
        <f t="shared" si="8"/>
        <v>4416.92</v>
      </c>
      <c r="D59" s="53">
        <f t="shared" si="8"/>
        <v>4405.93</v>
      </c>
      <c r="E59" s="53">
        <f t="shared" si="8"/>
        <v>4429.32</v>
      </c>
      <c r="F59" s="53">
        <f t="shared" si="8"/>
        <v>4413.7299999999996</v>
      </c>
      <c r="G59" s="53">
        <f t="shared" si="8"/>
        <v>4420.25</v>
      </c>
      <c r="H59" s="53">
        <f t="shared" si="8"/>
        <v>4417.71</v>
      </c>
      <c r="I59" s="53">
        <f t="shared" si="8"/>
        <v>4522.13</v>
      </c>
      <c r="J59" s="53">
        <f t="shared" si="8"/>
        <v>4530.17</v>
      </c>
      <c r="K59" s="53">
        <f t="shared" si="8"/>
        <v>4534.8900000000003</v>
      </c>
      <c r="L59" s="53">
        <f t="shared" si="8"/>
        <v>4525.3500000000004</v>
      </c>
      <c r="M59" s="53">
        <f t="shared" si="8"/>
        <v>4529.9399999999996</v>
      </c>
      <c r="N59" s="53">
        <f t="shared" si="8"/>
        <v>4532.2299999999996</v>
      </c>
      <c r="O59" s="53">
        <f t="shared" si="8"/>
        <v>3519.14</v>
      </c>
      <c r="P59" s="53">
        <f t="shared" si="8"/>
        <v>4528.34</v>
      </c>
      <c r="Q59" s="53">
        <f t="shared" si="8"/>
        <v>4528.51</v>
      </c>
      <c r="R59" s="53">
        <f t="shared" si="8"/>
        <v>4527.6400000000003</v>
      </c>
      <c r="S59" s="53">
        <f t="shared" si="8"/>
        <v>4527.1099999999997</v>
      </c>
      <c r="T59" s="53">
        <f t="shared" si="8"/>
        <v>4528.6499999999996</v>
      </c>
      <c r="U59" s="53">
        <f t="shared" si="8"/>
        <v>4525.62</v>
      </c>
      <c r="V59" s="53">
        <f t="shared" si="8"/>
        <v>4505.9399999999996</v>
      </c>
      <c r="W59" s="53">
        <f t="shared" si="8"/>
        <v>4526.82</v>
      </c>
      <c r="X59" s="53">
        <f t="shared" si="8"/>
        <v>4535.08</v>
      </c>
      <c r="Y59" s="53">
        <f t="shared" si="8"/>
        <v>4536.59</v>
      </c>
    </row>
    <row r="60" spans="1:25" ht="15.75" x14ac:dyDescent="0.25">
      <c r="A60" s="52">
        <v>19</v>
      </c>
      <c r="B60" s="53">
        <f t="shared" si="8"/>
        <v>4530.6499999999996</v>
      </c>
      <c r="C60" s="53">
        <f t="shared" si="8"/>
        <v>4528.3599999999997</v>
      </c>
      <c r="D60" s="53">
        <f t="shared" si="8"/>
        <v>4521.18</v>
      </c>
      <c r="E60" s="53">
        <f t="shared" si="8"/>
        <v>4524.96</v>
      </c>
      <c r="F60" s="53">
        <f t="shared" si="8"/>
        <v>4528.83</v>
      </c>
      <c r="G60" s="53">
        <f t="shared" si="8"/>
        <v>4525.42</v>
      </c>
      <c r="H60" s="53">
        <f t="shared" si="8"/>
        <v>4527.4399999999996</v>
      </c>
      <c r="I60" s="53">
        <f t="shared" si="8"/>
        <v>4380.8599999999997</v>
      </c>
      <c r="J60" s="53">
        <f t="shared" si="8"/>
        <v>4361.79</v>
      </c>
      <c r="K60" s="53">
        <f t="shared" si="8"/>
        <v>4372.59</v>
      </c>
      <c r="L60" s="53">
        <f t="shared" si="8"/>
        <v>4392.8</v>
      </c>
      <c r="M60" s="53">
        <f t="shared" si="8"/>
        <v>4394.1899999999996</v>
      </c>
      <c r="N60" s="53">
        <f t="shared" si="8"/>
        <v>4387.1499999999996</v>
      </c>
      <c r="O60" s="53">
        <f t="shared" si="8"/>
        <v>4720.5600000000004</v>
      </c>
      <c r="P60" s="53">
        <f t="shared" si="8"/>
        <v>4390.47</v>
      </c>
      <c r="Q60" s="53">
        <f t="shared" si="8"/>
        <v>5062.49</v>
      </c>
      <c r="R60" s="53">
        <f t="shared" si="8"/>
        <v>4403.3500000000004</v>
      </c>
      <c r="S60" s="53">
        <f t="shared" si="8"/>
        <v>4400.3500000000004</v>
      </c>
      <c r="T60" s="53">
        <f t="shared" si="8"/>
        <v>4397.8500000000004</v>
      </c>
      <c r="U60" s="53">
        <f t="shared" si="8"/>
        <v>4776.57</v>
      </c>
      <c r="V60" s="53">
        <f t="shared" si="8"/>
        <v>4386.62</v>
      </c>
      <c r="W60" s="53">
        <f t="shared" si="8"/>
        <v>4387.92</v>
      </c>
      <c r="X60" s="53">
        <f t="shared" si="8"/>
        <v>4813.66</v>
      </c>
      <c r="Y60" s="53">
        <f t="shared" si="8"/>
        <v>4902</v>
      </c>
    </row>
    <row r="61" spans="1:25" ht="15.75" x14ac:dyDescent="0.25">
      <c r="A61" s="52">
        <v>20</v>
      </c>
      <c r="B61" s="53">
        <f t="shared" si="8"/>
        <v>4929.0600000000004</v>
      </c>
      <c r="C61" s="53">
        <f t="shared" si="8"/>
        <v>4388.38</v>
      </c>
      <c r="D61" s="53">
        <f t="shared" si="8"/>
        <v>4387.26</v>
      </c>
      <c r="E61" s="53">
        <f t="shared" si="8"/>
        <v>4404.54</v>
      </c>
      <c r="F61" s="53">
        <f t="shared" si="8"/>
        <v>4757.18</v>
      </c>
      <c r="G61" s="53">
        <f t="shared" si="8"/>
        <v>4397.68</v>
      </c>
      <c r="H61" s="53">
        <f t="shared" si="8"/>
        <v>4402.79</v>
      </c>
      <c r="I61" s="53">
        <f t="shared" si="8"/>
        <v>4554.3</v>
      </c>
      <c r="J61" s="53">
        <f t="shared" si="8"/>
        <v>4534.26</v>
      </c>
      <c r="K61" s="53">
        <f t="shared" si="8"/>
        <v>4535.7700000000004</v>
      </c>
      <c r="L61" s="53">
        <f t="shared" si="8"/>
        <v>4544.91</v>
      </c>
      <c r="M61" s="53">
        <f t="shared" si="8"/>
        <v>4543.03</v>
      </c>
      <c r="N61" s="53">
        <f t="shared" si="8"/>
        <v>4703.5200000000004</v>
      </c>
      <c r="O61" s="53">
        <f t="shared" si="8"/>
        <v>4711.88</v>
      </c>
      <c r="P61" s="53">
        <f t="shared" si="8"/>
        <v>4541.4799999999996</v>
      </c>
      <c r="Q61" s="53">
        <f t="shared" si="8"/>
        <v>4872.53</v>
      </c>
      <c r="R61" s="53">
        <f t="shared" si="8"/>
        <v>4867.9399999999996</v>
      </c>
      <c r="S61" s="53">
        <f t="shared" si="8"/>
        <v>4544.4799999999996</v>
      </c>
      <c r="T61" s="53">
        <f t="shared" si="8"/>
        <v>4544.59</v>
      </c>
      <c r="U61" s="53">
        <f t="shared" si="8"/>
        <v>4543.1400000000003</v>
      </c>
      <c r="V61" s="53">
        <f t="shared" si="8"/>
        <v>4536.99</v>
      </c>
      <c r="W61" s="53">
        <f t="shared" si="8"/>
        <v>4543.83</v>
      </c>
      <c r="X61" s="53">
        <f t="shared" si="8"/>
        <v>4981.8599999999997</v>
      </c>
      <c r="Y61" s="53">
        <f t="shared" si="8"/>
        <v>5021.1400000000003</v>
      </c>
    </row>
    <row r="62" spans="1:25" ht="15.75" x14ac:dyDescent="0.25">
      <c r="A62" s="52">
        <v>21</v>
      </c>
      <c r="B62" s="53">
        <f t="shared" si="8"/>
        <v>4548.42</v>
      </c>
      <c r="C62" s="53">
        <f t="shared" si="8"/>
        <v>4548.3</v>
      </c>
      <c r="D62" s="53">
        <f t="shared" si="8"/>
        <v>4546.8500000000004</v>
      </c>
      <c r="E62" s="53">
        <f t="shared" si="8"/>
        <v>4546.84</v>
      </c>
      <c r="F62" s="53">
        <f t="shared" si="8"/>
        <v>4549.88</v>
      </c>
      <c r="G62" s="53">
        <f t="shared" si="8"/>
        <v>4549.47</v>
      </c>
      <c r="H62" s="53">
        <f t="shared" si="8"/>
        <v>4541.7299999999996</v>
      </c>
      <c r="I62" s="53">
        <f t="shared" si="8"/>
        <v>4511.8999999999996</v>
      </c>
      <c r="J62" s="53">
        <f t="shared" si="8"/>
        <v>4506.2299999999996</v>
      </c>
      <c r="K62" s="53">
        <f t="shared" si="8"/>
        <v>4511.63</v>
      </c>
      <c r="L62" s="53">
        <f t="shared" si="8"/>
        <v>4733.26</v>
      </c>
      <c r="M62" s="53">
        <f t="shared" si="8"/>
        <v>4732.24</v>
      </c>
      <c r="N62" s="53">
        <f t="shared" si="8"/>
        <v>4730.55</v>
      </c>
      <c r="O62" s="53">
        <f t="shared" si="8"/>
        <v>4730.37</v>
      </c>
      <c r="P62" s="53">
        <f t="shared" si="8"/>
        <v>4511.1400000000003</v>
      </c>
      <c r="Q62" s="53">
        <f t="shared" si="8"/>
        <v>4509.1000000000004</v>
      </c>
      <c r="R62" s="53">
        <f t="shared" si="8"/>
        <v>4514.54</v>
      </c>
      <c r="S62" s="53">
        <f t="shared" si="8"/>
        <v>4515.5600000000004</v>
      </c>
      <c r="T62" s="53">
        <f t="shared" si="8"/>
        <v>4504.8100000000004</v>
      </c>
      <c r="U62" s="53">
        <f t="shared" si="8"/>
        <v>4513</v>
      </c>
      <c r="V62" s="53">
        <f t="shared" si="8"/>
        <v>4505.32</v>
      </c>
      <c r="W62" s="53">
        <f t="shared" si="8"/>
        <v>4511.07</v>
      </c>
      <c r="X62" s="53">
        <f t="shared" si="8"/>
        <v>4515.6899999999996</v>
      </c>
      <c r="Y62" s="53">
        <f t="shared" si="8"/>
        <v>4515.3999999999996</v>
      </c>
    </row>
    <row r="63" spans="1:25" ht="15.75" x14ac:dyDescent="0.25">
      <c r="A63" s="52">
        <v>22</v>
      </c>
      <c r="B63" s="53">
        <f t="shared" si="8"/>
        <v>4503.1000000000004</v>
      </c>
      <c r="C63" s="53">
        <f t="shared" si="8"/>
        <v>4498.74</v>
      </c>
      <c r="D63" s="53">
        <f t="shared" si="8"/>
        <v>4516.59</v>
      </c>
      <c r="E63" s="53">
        <f t="shared" si="8"/>
        <v>4502.9799999999996</v>
      </c>
      <c r="F63" s="53">
        <f t="shared" si="8"/>
        <v>4513.9399999999996</v>
      </c>
      <c r="G63" s="53">
        <f t="shared" si="8"/>
        <v>4502.6400000000003</v>
      </c>
      <c r="H63" s="53">
        <f t="shared" si="8"/>
        <v>4502.82</v>
      </c>
      <c r="I63" s="53">
        <f t="shared" si="8"/>
        <v>3512.56</v>
      </c>
      <c r="J63" s="53">
        <f t="shared" si="8"/>
        <v>3523.7</v>
      </c>
      <c r="K63" s="53">
        <f t="shared" si="8"/>
        <v>3528.99</v>
      </c>
      <c r="L63" s="53">
        <f t="shared" si="8"/>
        <v>3529.32</v>
      </c>
      <c r="M63" s="53">
        <f t="shared" si="8"/>
        <v>3529.25</v>
      </c>
      <c r="N63" s="53">
        <f t="shared" si="8"/>
        <v>3531.74</v>
      </c>
      <c r="O63" s="53">
        <f t="shared" si="8"/>
        <v>3532.32</v>
      </c>
      <c r="P63" s="53">
        <f t="shared" si="8"/>
        <v>3533.1</v>
      </c>
      <c r="Q63" s="53">
        <f t="shared" ref="Q63:Y63" si="9">ROUND(Q168+$L$182+$L$183+Q208,2)</f>
        <v>4938.3999999999996</v>
      </c>
      <c r="R63" s="53">
        <f t="shared" si="9"/>
        <v>3533.63</v>
      </c>
      <c r="S63" s="53">
        <f t="shared" si="9"/>
        <v>3534.1</v>
      </c>
      <c r="T63" s="53">
        <f t="shared" si="9"/>
        <v>3532.69</v>
      </c>
      <c r="U63" s="53">
        <f t="shared" si="9"/>
        <v>4754.68</v>
      </c>
      <c r="V63" s="53">
        <f t="shared" si="9"/>
        <v>3522.59</v>
      </c>
      <c r="W63" s="53">
        <f t="shared" si="9"/>
        <v>3518.56</v>
      </c>
      <c r="X63" s="53">
        <f t="shared" si="9"/>
        <v>3523.98</v>
      </c>
      <c r="Y63" s="53">
        <f t="shared" si="9"/>
        <v>5016.7299999999996</v>
      </c>
    </row>
    <row r="64" spans="1:25" ht="15.75" x14ac:dyDescent="0.25">
      <c r="A64" s="52">
        <v>23</v>
      </c>
      <c r="B64" s="53">
        <f t="shared" ref="B64:Y71" si="10">ROUND(B169+$L$182+$L$183+B209,2)</f>
        <v>5060.5600000000004</v>
      </c>
      <c r="C64" s="53">
        <f t="shared" si="10"/>
        <v>3516.63</v>
      </c>
      <c r="D64" s="53">
        <f t="shared" si="10"/>
        <v>3511.41</v>
      </c>
      <c r="E64" s="53">
        <f t="shared" si="10"/>
        <v>4720.25</v>
      </c>
      <c r="F64" s="53">
        <f t="shared" si="10"/>
        <v>4727.03</v>
      </c>
      <c r="G64" s="53">
        <f t="shared" si="10"/>
        <v>4735.51</v>
      </c>
      <c r="H64" s="53">
        <f t="shared" si="10"/>
        <v>3523.27</v>
      </c>
      <c r="I64" s="53">
        <f t="shared" si="10"/>
        <v>4478.01</v>
      </c>
      <c r="J64" s="53">
        <f t="shared" si="10"/>
        <v>4474.07</v>
      </c>
      <c r="K64" s="53">
        <f t="shared" si="10"/>
        <v>4486.03</v>
      </c>
      <c r="L64" s="53">
        <f t="shared" si="10"/>
        <v>4734.63</v>
      </c>
      <c r="M64" s="53">
        <f t="shared" si="10"/>
        <v>4725.41</v>
      </c>
      <c r="N64" s="53">
        <f t="shared" si="10"/>
        <v>4720.4399999999996</v>
      </c>
      <c r="O64" s="53">
        <f t="shared" si="10"/>
        <v>4721.59</v>
      </c>
      <c r="P64" s="53">
        <f t="shared" si="10"/>
        <v>4818</v>
      </c>
      <c r="Q64" s="53">
        <f t="shared" si="10"/>
        <v>4763.3900000000003</v>
      </c>
      <c r="R64" s="53">
        <f t="shared" si="10"/>
        <v>4960.74</v>
      </c>
      <c r="S64" s="53">
        <f t="shared" si="10"/>
        <v>4965.6099999999997</v>
      </c>
      <c r="T64" s="53">
        <f t="shared" si="10"/>
        <v>4963.7</v>
      </c>
      <c r="U64" s="53">
        <f t="shared" si="10"/>
        <v>4849.38</v>
      </c>
      <c r="V64" s="53">
        <f t="shared" si="10"/>
        <v>4480.6400000000003</v>
      </c>
      <c r="W64" s="53">
        <f t="shared" si="10"/>
        <v>4474.6899999999996</v>
      </c>
      <c r="X64" s="53">
        <f t="shared" si="10"/>
        <v>4793.29</v>
      </c>
      <c r="Y64" s="53">
        <f t="shared" si="10"/>
        <v>4893.24</v>
      </c>
    </row>
    <row r="65" spans="1:25" ht="15.75" x14ac:dyDescent="0.25">
      <c r="A65" s="52">
        <v>24</v>
      </c>
      <c r="B65" s="53">
        <f t="shared" si="10"/>
        <v>4459.5200000000004</v>
      </c>
      <c r="C65" s="53">
        <f t="shared" si="10"/>
        <v>4459.63</v>
      </c>
      <c r="D65" s="53">
        <f t="shared" si="10"/>
        <v>4467.46</v>
      </c>
      <c r="E65" s="53">
        <f t="shared" si="10"/>
        <v>4461.3500000000004</v>
      </c>
      <c r="F65" s="53">
        <f t="shared" si="10"/>
        <v>4463.9399999999996</v>
      </c>
      <c r="G65" s="53">
        <f t="shared" si="10"/>
        <v>4468.95</v>
      </c>
      <c r="H65" s="53">
        <f t="shared" si="10"/>
        <v>4472.9399999999996</v>
      </c>
      <c r="I65" s="53">
        <f t="shared" si="10"/>
        <v>4412.79</v>
      </c>
      <c r="J65" s="53">
        <f t="shared" si="10"/>
        <v>4437.01</v>
      </c>
      <c r="K65" s="53">
        <f t="shared" si="10"/>
        <v>4464.76</v>
      </c>
      <c r="L65" s="53">
        <f t="shared" si="10"/>
        <v>4647.32</v>
      </c>
      <c r="M65" s="53">
        <f t="shared" si="10"/>
        <v>4682.0200000000004</v>
      </c>
      <c r="N65" s="53">
        <f t="shared" si="10"/>
        <v>4693.87</v>
      </c>
      <c r="O65" s="53">
        <f t="shared" si="10"/>
        <v>4648.1499999999996</v>
      </c>
      <c r="P65" s="53">
        <f t="shared" si="10"/>
        <v>4633.71</v>
      </c>
      <c r="Q65" s="53">
        <f t="shared" si="10"/>
        <v>4656.2</v>
      </c>
      <c r="R65" s="53">
        <f t="shared" si="10"/>
        <v>4700.28</v>
      </c>
      <c r="S65" s="53">
        <f t="shared" si="10"/>
        <v>4647.3599999999997</v>
      </c>
      <c r="T65" s="53">
        <f t="shared" si="10"/>
        <v>4524.3599999999997</v>
      </c>
      <c r="U65" s="53">
        <f t="shared" si="10"/>
        <v>4736.1499999999996</v>
      </c>
      <c r="V65" s="53">
        <f t="shared" si="10"/>
        <v>4681.67</v>
      </c>
      <c r="W65" s="53">
        <f t="shared" si="10"/>
        <v>4756.26</v>
      </c>
      <c r="X65" s="53">
        <f t="shared" si="10"/>
        <v>4781.8900000000003</v>
      </c>
      <c r="Y65" s="53">
        <f t="shared" si="10"/>
        <v>4715.1099999999997</v>
      </c>
    </row>
    <row r="66" spans="1:25" ht="15.75" x14ac:dyDescent="0.25">
      <c r="A66" s="52">
        <v>25</v>
      </c>
      <c r="B66" s="53">
        <f t="shared" si="10"/>
        <v>4590.5200000000004</v>
      </c>
      <c r="C66" s="53">
        <f t="shared" si="10"/>
        <v>4499.3500000000004</v>
      </c>
      <c r="D66" s="53">
        <f t="shared" si="10"/>
        <v>4481.3100000000004</v>
      </c>
      <c r="E66" s="53">
        <f t="shared" si="10"/>
        <v>4493.07</v>
      </c>
      <c r="F66" s="53">
        <f t="shared" si="10"/>
        <v>4458.6899999999996</v>
      </c>
      <c r="G66" s="53">
        <f t="shared" si="10"/>
        <v>4453.26</v>
      </c>
      <c r="H66" s="53">
        <f t="shared" si="10"/>
        <v>4470.28</v>
      </c>
      <c r="I66" s="53">
        <f t="shared" si="10"/>
        <v>4415.5600000000004</v>
      </c>
      <c r="J66" s="53">
        <f t="shared" si="10"/>
        <v>4232.07</v>
      </c>
      <c r="K66" s="53">
        <f t="shared" si="10"/>
        <v>4432.8100000000004</v>
      </c>
      <c r="L66" s="53">
        <f t="shared" si="10"/>
        <v>4501.9399999999996</v>
      </c>
      <c r="M66" s="53">
        <f t="shared" si="10"/>
        <v>4490.3999999999996</v>
      </c>
      <c r="N66" s="53">
        <f t="shared" si="10"/>
        <v>4501.3500000000004</v>
      </c>
      <c r="O66" s="53">
        <f t="shared" si="10"/>
        <v>4479.3599999999997</v>
      </c>
      <c r="P66" s="53">
        <f t="shared" si="10"/>
        <v>4541.88</v>
      </c>
      <c r="Q66" s="53">
        <f t="shared" si="10"/>
        <v>4579.84</v>
      </c>
      <c r="R66" s="53">
        <f t="shared" si="10"/>
        <v>4578.4399999999996</v>
      </c>
      <c r="S66" s="53">
        <f t="shared" si="10"/>
        <v>4565.93</v>
      </c>
      <c r="T66" s="53">
        <f t="shared" si="10"/>
        <v>4558.79</v>
      </c>
      <c r="U66" s="53">
        <f t="shared" si="10"/>
        <v>4279.57</v>
      </c>
      <c r="V66" s="53">
        <f t="shared" si="10"/>
        <v>4565.5</v>
      </c>
      <c r="W66" s="53">
        <f t="shared" si="10"/>
        <v>4617.1400000000003</v>
      </c>
      <c r="X66" s="53">
        <f t="shared" si="10"/>
        <v>4920.05</v>
      </c>
      <c r="Y66" s="53">
        <f t="shared" si="10"/>
        <v>4976.28</v>
      </c>
    </row>
    <row r="67" spans="1:25" ht="15.75" x14ac:dyDescent="0.25">
      <c r="A67" s="52">
        <v>26</v>
      </c>
      <c r="B67" s="53">
        <f t="shared" si="10"/>
        <v>4567.1099999999997</v>
      </c>
      <c r="C67" s="53">
        <f t="shared" si="10"/>
        <v>4546.59</v>
      </c>
      <c r="D67" s="53">
        <f t="shared" si="10"/>
        <v>4486.4399999999996</v>
      </c>
      <c r="E67" s="53">
        <f t="shared" si="10"/>
        <v>4454.76</v>
      </c>
      <c r="F67" s="53">
        <f t="shared" si="10"/>
        <v>4472.24</v>
      </c>
      <c r="G67" s="53">
        <f t="shared" si="10"/>
        <v>4385.51</v>
      </c>
      <c r="H67" s="53">
        <f t="shared" si="10"/>
        <v>4328.59</v>
      </c>
      <c r="I67" s="53">
        <f t="shared" si="10"/>
        <v>4614.07</v>
      </c>
      <c r="J67" s="53">
        <f t="shared" si="10"/>
        <v>4723.08</v>
      </c>
      <c r="K67" s="53">
        <f t="shared" si="10"/>
        <v>4742.43</v>
      </c>
      <c r="L67" s="53">
        <f t="shared" si="10"/>
        <v>4789.58</v>
      </c>
      <c r="M67" s="53">
        <f t="shared" si="10"/>
        <v>4772.41</v>
      </c>
      <c r="N67" s="53">
        <f t="shared" si="10"/>
        <v>4789.71</v>
      </c>
      <c r="O67" s="53">
        <f t="shared" si="10"/>
        <v>4764.91</v>
      </c>
      <c r="P67" s="53">
        <f t="shared" si="10"/>
        <v>4771.5600000000004</v>
      </c>
      <c r="Q67" s="53">
        <f t="shared" si="10"/>
        <v>4754.3999999999996</v>
      </c>
      <c r="R67" s="53">
        <f t="shared" si="10"/>
        <v>4759.66</v>
      </c>
      <c r="S67" s="53">
        <f t="shared" si="10"/>
        <v>4733.58</v>
      </c>
      <c r="T67" s="53">
        <f t="shared" si="10"/>
        <v>4735.07</v>
      </c>
      <c r="U67" s="53">
        <f t="shared" si="10"/>
        <v>4745.51</v>
      </c>
      <c r="V67" s="53">
        <f t="shared" si="10"/>
        <v>4802.2299999999996</v>
      </c>
      <c r="W67" s="53">
        <f t="shared" si="10"/>
        <v>4822.3599999999997</v>
      </c>
      <c r="X67" s="53">
        <f t="shared" si="10"/>
        <v>4822.34</v>
      </c>
      <c r="Y67" s="53">
        <f t="shared" si="10"/>
        <v>4768.67</v>
      </c>
    </row>
    <row r="68" spans="1:25" ht="15.75" x14ac:dyDescent="0.25">
      <c r="A68" s="52">
        <v>27</v>
      </c>
      <c r="B68" s="53">
        <f t="shared" si="10"/>
        <v>4769.22</v>
      </c>
      <c r="C68" s="53">
        <f t="shared" si="10"/>
        <v>4709.6899999999996</v>
      </c>
      <c r="D68" s="53">
        <f t="shared" si="10"/>
        <v>4684.7700000000004</v>
      </c>
      <c r="E68" s="53">
        <f t="shared" si="10"/>
        <v>4604.8599999999997</v>
      </c>
      <c r="F68" s="53">
        <f t="shared" si="10"/>
        <v>4604.0200000000004</v>
      </c>
      <c r="G68" s="53">
        <f t="shared" si="10"/>
        <v>4599.76</v>
      </c>
      <c r="H68" s="53">
        <f t="shared" si="10"/>
        <v>4597.3599999999997</v>
      </c>
      <c r="I68" s="53">
        <f t="shared" si="10"/>
        <v>4609.4799999999996</v>
      </c>
      <c r="J68" s="53">
        <f t="shared" si="10"/>
        <v>4707.91</v>
      </c>
      <c r="K68" s="53">
        <f t="shared" si="10"/>
        <v>4746.03</v>
      </c>
      <c r="L68" s="53">
        <f t="shared" si="10"/>
        <v>4775.78</v>
      </c>
      <c r="M68" s="53">
        <f t="shared" si="10"/>
        <v>4766.6400000000003</v>
      </c>
      <c r="N68" s="53">
        <f t="shared" si="10"/>
        <v>4773.74</v>
      </c>
      <c r="O68" s="53">
        <f t="shared" si="10"/>
        <v>4758.3999999999996</v>
      </c>
      <c r="P68" s="53">
        <f t="shared" si="10"/>
        <v>4711.76</v>
      </c>
      <c r="Q68" s="53">
        <f t="shared" si="10"/>
        <v>4718.96</v>
      </c>
      <c r="R68" s="53">
        <f t="shared" si="10"/>
        <v>4710.6899999999996</v>
      </c>
      <c r="S68" s="53">
        <f t="shared" si="10"/>
        <v>4702.87</v>
      </c>
      <c r="T68" s="53">
        <f t="shared" si="10"/>
        <v>4690.26</v>
      </c>
      <c r="U68" s="53">
        <f t="shared" si="10"/>
        <v>4691.8599999999997</v>
      </c>
      <c r="V68" s="53">
        <f t="shared" si="10"/>
        <v>4750.46</v>
      </c>
      <c r="W68" s="53">
        <f t="shared" si="10"/>
        <v>4734.2</v>
      </c>
      <c r="X68" s="53">
        <f t="shared" si="10"/>
        <v>4729.72</v>
      </c>
      <c r="Y68" s="53">
        <f t="shared" si="10"/>
        <v>4701.46</v>
      </c>
    </row>
    <row r="69" spans="1:25" ht="15.75" x14ac:dyDescent="0.25">
      <c r="A69" s="52">
        <v>28</v>
      </c>
      <c r="B69" s="53">
        <f t="shared" si="10"/>
        <v>4699.3100000000004</v>
      </c>
      <c r="C69" s="53">
        <f t="shared" si="10"/>
        <v>4670.8599999999997</v>
      </c>
      <c r="D69" s="53">
        <f t="shared" si="10"/>
        <v>4569.05</v>
      </c>
      <c r="E69" s="53">
        <f t="shared" si="10"/>
        <v>4512.54</v>
      </c>
      <c r="F69" s="53">
        <f t="shared" si="10"/>
        <v>4497.6099999999997</v>
      </c>
      <c r="G69" s="53">
        <f t="shared" si="10"/>
        <v>4490.6899999999996</v>
      </c>
      <c r="H69" s="53">
        <f t="shared" si="10"/>
        <v>4498.41</v>
      </c>
      <c r="I69" s="53">
        <f t="shared" si="10"/>
        <v>4638.84</v>
      </c>
      <c r="J69" s="53">
        <f t="shared" si="10"/>
        <v>4644.4799999999996</v>
      </c>
      <c r="K69" s="53">
        <f t="shared" si="10"/>
        <v>4742.58</v>
      </c>
      <c r="L69" s="53">
        <f t="shared" si="10"/>
        <v>4803.1899999999996</v>
      </c>
      <c r="M69" s="53">
        <f t="shared" si="10"/>
        <v>4838.8599999999997</v>
      </c>
      <c r="N69" s="53">
        <f t="shared" si="10"/>
        <v>4775.6899999999996</v>
      </c>
      <c r="O69" s="53">
        <f t="shared" si="10"/>
        <v>4767.3500000000004</v>
      </c>
      <c r="P69" s="53">
        <f t="shared" si="10"/>
        <v>4756.32</v>
      </c>
      <c r="Q69" s="53">
        <f t="shared" si="10"/>
        <v>4752.55</v>
      </c>
      <c r="R69" s="53">
        <f t="shared" si="10"/>
        <v>4778.55</v>
      </c>
      <c r="S69" s="53">
        <f t="shared" si="10"/>
        <v>4773.97</v>
      </c>
      <c r="T69" s="53">
        <f t="shared" si="10"/>
        <v>4763.1000000000004</v>
      </c>
      <c r="U69" s="53">
        <f t="shared" si="10"/>
        <v>4822.78</v>
      </c>
      <c r="V69" s="53">
        <f t="shared" si="10"/>
        <v>4861.8599999999997</v>
      </c>
      <c r="W69" s="53">
        <f t="shared" si="10"/>
        <v>4852.8</v>
      </c>
      <c r="X69" s="53">
        <f t="shared" si="10"/>
        <v>4836.43</v>
      </c>
      <c r="Y69" s="53">
        <f t="shared" si="10"/>
        <v>4865.76</v>
      </c>
    </row>
    <row r="70" spans="1:25" ht="15.75" x14ac:dyDescent="0.25">
      <c r="A70" s="52">
        <v>29</v>
      </c>
      <c r="B70" s="53">
        <f t="shared" si="10"/>
        <v>4797.46</v>
      </c>
      <c r="C70" s="53">
        <f t="shared" si="10"/>
        <v>4799.4799999999996</v>
      </c>
      <c r="D70" s="53">
        <f t="shared" si="10"/>
        <v>4712.8100000000004</v>
      </c>
      <c r="E70" s="53">
        <f t="shared" si="10"/>
        <v>4694.57</v>
      </c>
      <c r="F70" s="53">
        <f t="shared" si="10"/>
        <v>4693.1899999999996</v>
      </c>
      <c r="G70" s="53">
        <f t="shared" si="10"/>
        <v>4709.95</v>
      </c>
      <c r="H70" s="53">
        <f t="shared" si="10"/>
        <v>4702.29</v>
      </c>
      <c r="I70" s="53">
        <f t="shared" si="10"/>
        <v>4648.9799999999996</v>
      </c>
      <c r="J70" s="53">
        <f t="shared" si="10"/>
        <v>4676.4399999999996</v>
      </c>
      <c r="K70" s="53">
        <f t="shared" si="10"/>
        <v>4784.5200000000004</v>
      </c>
      <c r="L70" s="53">
        <f t="shared" si="10"/>
        <v>4873.79</v>
      </c>
      <c r="M70" s="53">
        <f t="shared" si="10"/>
        <v>4837.6499999999996</v>
      </c>
      <c r="N70" s="53">
        <f t="shared" si="10"/>
        <v>4864.03</v>
      </c>
      <c r="O70" s="53">
        <f t="shared" si="10"/>
        <v>4839.68</v>
      </c>
      <c r="P70" s="53">
        <f t="shared" si="10"/>
        <v>4802.0600000000004</v>
      </c>
      <c r="Q70" s="53">
        <f t="shared" si="10"/>
        <v>4800.8599999999997</v>
      </c>
      <c r="R70" s="53">
        <f t="shared" si="10"/>
        <v>4833.54</v>
      </c>
      <c r="S70" s="53">
        <f t="shared" si="10"/>
        <v>4795.84</v>
      </c>
      <c r="T70" s="53">
        <f t="shared" si="10"/>
        <v>4786.95</v>
      </c>
      <c r="U70" s="53">
        <f t="shared" si="10"/>
        <v>4829.1499999999996</v>
      </c>
      <c r="V70" s="53">
        <f t="shared" si="10"/>
        <v>4859.84</v>
      </c>
      <c r="W70" s="53">
        <f t="shared" si="10"/>
        <v>4869.54</v>
      </c>
      <c r="X70" s="53">
        <f t="shared" si="10"/>
        <v>4873.66</v>
      </c>
      <c r="Y70" s="53">
        <f t="shared" si="10"/>
        <v>4855.13</v>
      </c>
    </row>
    <row r="71" spans="1:25" ht="15.75" x14ac:dyDescent="0.25">
      <c r="A71" s="52">
        <v>30</v>
      </c>
      <c r="B71" s="53">
        <f t="shared" si="10"/>
        <v>4790.59</v>
      </c>
      <c r="C71" s="53">
        <f t="shared" si="10"/>
        <v>4647.93</v>
      </c>
      <c r="D71" s="53">
        <f t="shared" si="10"/>
        <v>4652.99</v>
      </c>
      <c r="E71" s="53">
        <f t="shared" si="10"/>
        <v>4642.09</v>
      </c>
      <c r="F71" s="53">
        <f t="shared" si="10"/>
        <v>4619.82</v>
      </c>
      <c r="G71" s="53">
        <f t="shared" si="10"/>
        <v>4623.5</v>
      </c>
      <c r="H71" s="53">
        <f t="shared" si="10"/>
        <v>4571.6099999999997</v>
      </c>
      <c r="I71" s="53">
        <f t="shared" si="10"/>
        <v>4558.8900000000003</v>
      </c>
      <c r="J71" s="53">
        <f t="shared" si="10"/>
        <v>4602.79</v>
      </c>
      <c r="K71" s="53">
        <f t="shared" si="10"/>
        <v>4644.8</v>
      </c>
      <c r="L71" s="53">
        <f t="shared" si="10"/>
        <v>4656.26</v>
      </c>
      <c r="M71" s="53">
        <f t="shared" si="10"/>
        <v>4663.8500000000004</v>
      </c>
      <c r="N71" s="53">
        <f t="shared" si="10"/>
        <v>4775.62</v>
      </c>
      <c r="O71" s="53">
        <f t="shared" si="10"/>
        <v>4783.55</v>
      </c>
      <c r="P71" s="53">
        <f t="shared" si="10"/>
        <v>4642.67</v>
      </c>
      <c r="Q71" s="53">
        <f t="shared" si="10"/>
        <v>4633.1099999999997</v>
      </c>
      <c r="R71" s="53">
        <f t="shared" si="10"/>
        <v>4627.37</v>
      </c>
      <c r="S71" s="53">
        <f t="shared" si="10"/>
        <v>4633.41</v>
      </c>
      <c r="T71" s="53">
        <f t="shared" si="10"/>
        <v>4628.0600000000004</v>
      </c>
      <c r="U71" s="53">
        <f t="shared" si="10"/>
        <v>4753.67</v>
      </c>
      <c r="V71" s="53">
        <f t="shared" si="10"/>
        <v>4814.1499999999996</v>
      </c>
      <c r="W71" s="53">
        <f t="shared" si="10"/>
        <v>4804.07</v>
      </c>
      <c r="X71" s="53">
        <f t="shared" si="10"/>
        <v>4791.5</v>
      </c>
      <c r="Y71" s="53">
        <f t="shared" si="10"/>
        <v>4804.6499999999996</v>
      </c>
    </row>
    <row r="72" spans="1:25" ht="15.75" hidden="1" outlineLevel="1" x14ac:dyDescent="0.25">
      <c r="A72" s="52"/>
      <c r="B72" s="53"/>
      <c r="C72" s="53"/>
      <c r="D72" s="53"/>
      <c r="E72" s="53"/>
      <c r="F72" s="53"/>
      <c r="G72" s="53"/>
      <c r="H72" s="53"/>
      <c r="I72" s="53"/>
      <c r="J72" s="53"/>
      <c r="K72" s="53"/>
      <c r="L72" s="53"/>
      <c r="M72" s="53"/>
      <c r="N72" s="53"/>
      <c r="O72" s="53"/>
      <c r="P72" s="53"/>
      <c r="Q72" s="53"/>
      <c r="R72" s="53"/>
      <c r="S72" s="53"/>
      <c r="T72" s="53"/>
      <c r="U72" s="53"/>
      <c r="V72" s="53"/>
      <c r="W72" s="53"/>
      <c r="X72" s="53"/>
      <c r="Y72" s="53"/>
    </row>
    <row r="73" spans="1:25" ht="15.75" collapsed="1" x14ac:dyDescent="0.25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</row>
    <row r="74" spans="1:25" ht="18.75" x14ac:dyDescent="0.25">
      <c r="A74" s="109" t="s">
        <v>67</v>
      </c>
      <c r="B74" s="110" t="s">
        <v>94</v>
      </c>
      <c r="C74" s="110"/>
      <c r="D74" s="110"/>
      <c r="E74" s="110"/>
      <c r="F74" s="110"/>
      <c r="G74" s="110"/>
      <c r="H74" s="110"/>
      <c r="I74" s="110"/>
      <c r="J74" s="110"/>
      <c r="K74" s="110"/>
      <c r="L74" s="110"/>
      <c r="M74" s="110"/>
      <c r="N74" s="110"/>
      <c r="O74" s="110"/>
      <c r="P74" s="110"/>
      <c r="Q74" s="110"/>
      <c r="R74" s="110"/>
      <c r="S74" s="110"/>
      <c r="T74" s="110"/>
      <c r="U74" s="110"/>
      <c r="V74" s="110"/>
      <c r="W74" s="110"/>
      <c r="X74" s="110"/>
      <c r="Y74" s="110"/>
    </row>
    <row r="75" spans="1:25" ht="15.75" x14ac:dyDescent="0.25">
      <c r="A75" s="109"/>
      <c r="B75" s="51" t="s">
        <v>69</v>
      </c>
      <c r="C75" s="51" t="s">
        <v>70</v>
      </c>
      <c r="D75" s="51" t="s">
        <v>71</v>
      </c>
      <c r="E75" s="51" t="s">
        <v>72</v>
      </c>
      <c r="F75" s="51" t="s">
        <v>73</v>
      </c>
      <c r="G75" s="51" t="s">
        <v>74</v>
      </c>
      <c r="H75" s="51" t="s">
        <v>75</v>
      </c>
      <c r="I75" s="51" t="s">
        <v>76</v>
      </c>
      <c r="J75" s="51" t="s">
        <v>77</v>
      </c>
      <c r="K75" s="51" t="s">
        <v>78</v>
      </c>
      <c r="L75" s="51" t="s">
        <v>79</v>
      </c>
      <c r="M75" s="51" t="s">
        <v>80</v>
      </c>
      <c r="N75" s="51" t="s">
        <v>81</v>
      </c>
      <c r="O75" s="51" t="s">
        <v>82</v>
      </c>
      <c r="P75" s="51" t="s">
        <v>83</v>
      </c>
      <c r="Q75" s="51" t="s">
        <v>84</v>
      </c>
      <c r="R75" s="51" t="s">
        <v>85</v>
      </c>
      <c r="S75" s="51" t="s">
        <v>86</v>
      </c>
      <c r="T75" s="51" t="s">
        <v>87</v>
      </c>
      <c r="U75" s="51" t="s">
        <v>88</v>
      </c>
      <c r="V75" s="51" t="s">
        <v>89</v>
      </c>
      <c r="W75" s="51" t="s">
        <v>90</v>
      </c>
      <c r="X75" s="51" t="s">
        <v>91</v>
      </c>
      <c r="Y75" s="51" t="s">
        <v>92</v>
      </c>
    </row>
    <row r="76" spans="1:25" ht="15.75" x14ac:dyDescent="0.25">
      <c r="A76" s="52">
        <v>1</v>
      </c>
      <c r="B76" s="53">
        <f t="shared" ref="B76:Y86" si="11">ROUND(B147+$M$182+$M$183+B187,2)</f>
        <v>4467.79</v>
      </c>
      <c r="C76" s="53">
        <f t="shared" si="11"/>
        <v>4460.2700000000004</v>
      </c>
      <c r="D76" s="53">
        <f t="shared" si="11"/>
        <v>4455.67</v>
      </c>
      <c r="E76" s="53">
        <f t="shared" si="11"/>
        <v>4454.68</v>
      </c>
      <c r="F76" s="53">
        <f t="shared" si="11"/>
        <v>4461.32</v>
      </c>
      <c r="G76" s="53">
        <f t="shared" si="11"/>
        <v>4459.66</v>
      </c>
      <c r="H76" s="53">
        <f t="shared" si="11"/>
        <v>4463.7299999999996</v>
      </c>
      <c r="I76" s="53">
        <f t="shared" si="11"/>
        <v>4549.18</v>
      </c>
      <c r="J76" s="53">
        <f t="shared" si="11"/>
        <v>4522.76</v>
      </c>
      <c r="K76" s="53">
        <f t="shared" si="11"/>
        <v>4515.22</v>
      </c>
      <c r="L76" s="53">
        <f t="shared" si="11"/>
        <v>4542.93</v>
      </c>
      <c r="M76" s="53">
        <f t="shared" si="11"/>
        <v>4551.99</v>
      </c>
      <c r="N76" s="53">
        <f t="shared" si="11"/>
        <v>4549.67</v>
      </c>
      <c r="O76" s="53">
        <f t="shared" si="11"/>
        <v>4550.12</v>
      </c>
      <c r="P76" s="53">
        <f t="shared" si="11"/>
        <v>4548.43</v>
      </c>
      <c r="Q76" s="53">
        <f t="shared" si="11"/>
        <v>4551.6000000000004</v>
      </c>
      <c r="R76" s="53">
        <f t="shared" si="11"/>
        <v>4546.8599999999997</v>
      </c>
      <c r="S76" s="53">
        <f t="shared" si="11"/>
        <v>4559.43</v>
      </c>
      <c r="T76" s="53">
        <f t="shared" si="11"/>
        <v>4556.3500000000004</v>
      </c>
      <c r="U76" s="53">
        <f t="shared" si="11"/>
        <v>4548.09</v>
      </c>
      <c r="V76" s="53">
        <f t="shared" si="11"/>
        <v>4552.96</v>
      </c>
      <c r="W76" s="53">
        <f t="shared" si="11"/>
        <v>4557.8</v>
      </c>
      <c r="X76" s="53">
        <f t="shared" si="11"/>
        <v>4559.8599999999997</v>
      </c>
      <c r="Y76" s="53">
        <f t="shared" si="11"/>
        <v>4563.5600000000004</v>
      </c>
    </row>
    <row r="77" spans="1:25" ht="15.75" x14ac:dyDescent="0.25">
      <c r="A77" s="52">
        <v>2</v>
      </c>
      <c r="B77" s="53">
        <f t="shared" si="11"/>
        <v>4564.29</v>
      </c>
      <c r="C77" s="53">
        <f t="shared" si="11"/>
        <v>4563.46</v>
      </c>
      <c r="D77" s="53">
        <f t="shared" si="11"/>
        <v>4554.51</v>
      </c>
      <c r="E77" s="53">
        <f t="shared" si="11"/>
        <v>4558.66</v>
      </c>
      <c r="F77" s="53">
        <f t="shared" si="11"/>
        <v>4559.8900000000003</v>
      </c>
      <c r="G77" s="53">
        <f t="shared" si="11"/>
        <v>4558.24</v>
      </c>
      <c r="H77" s="53">
        <f t="shared" si="11"/>
        <v>4555.41</v>
      </c>
      <c r="I77" s="53">
        <f t="shared" si="11"/>
        <v>4457.2700000000004</v>
      </c>
      <c r="J77" s="53">
        <f t="shared" si="11"/>
        <v>4452.13</v>
      </c>
      <c r="K77" s="53">
        <f t="shared" si="11"/>
        <v>4456.3</v>
      </c>
      <c r="L77" s="53">
        <f t="shared" si="11"/>
        <v>4458.79</v>
      </c>
      <c r="M77" s="53">
        <f t="shared" si="11"/>
        <v>4460.43</v>
      </c>
      <c r="N77" s="53">
        <f t="shared" si="11"/>
        <v>4461.76</v>
      </c>
      <c r="O77" s="53">
        <f t="shared" si="11"/>
        <v>4448.78</v>
      </c>
      <c r="P77" s="53">
        <f t="shared" si="11"/>
        <v>4440.6499999999996</v>
      </c>
      <c r="Q77" s="53">
        <f t="shared" si="11"/>
        <v>4461.58</v>
      </c>
      <c r="R77" s="53">
        <f t="shared" si="11"/>
        <v>4454.47</v>
      </c>
      <c r="S77" s="53">
        <f t="shared" si="11"/>
        <v>4459.66</v>
      </c>
      <c r="T77" s="53">
        <f t="shared" si="11"/>
        <v>4460.7299999999996</v>
      </c>
      <c r="U77" s="53">
        <f t="shared" si="11"/>
        <v>4445.8900000000003</v>
      </c>
      <c r="V77" s="53">
        <f t="shared" si="11"/>
        <v>4447.18</v>
      </c>
      <c r="W77" s="53">
        <f t="shared" si="11"/>
        <v>4451.92</v>
      </c>
      <c r="X77" s="53">
        <f t="shared" si="11"/>
        <v>4464.21</v>
      </c>
      <c r="Y77" s="53">
        <f t="shared" si="11"/>
        <v>4465.09</v>
      </c>
    </row>
    <row r="78" spans="1:25" ht="15.75" x14ac:dyDescent="0.25">
      <c r="A78" s="52">
        <v>3</v>
      </c>
      <c r="B78" s="53">
        <f t="shared" si="11"/>
        <v>4465.1400000000003</v>
      </c>
      <c r="C78" s="53">
        <f t="shared" si="11"/>
        <v>4464.95</v>
      </c>
      <c r="D78" s="53">
        <f t="shared" si="11"/>
        <v>4460.78</v>
      </c>
      <c r="E78" s="53">
        <f t="shared" si="11"/>
        <v>4464.3999999999996</v>
      </c>
      <c r="F78" s="53">
        <f t="shared" si="11"/>
        <v>4463.0200000000004</v>
      </c>
      <c r="G78" s="53">
        <f t="shared" si="11"/>
        <v>4462.54</v>
      </c>
      <c r="H78" s="53">
        <f t="shared" si="11"/>
        <v>4459.47</v>
      </c>
      <c r="I78" s="53">
        <f t="shared" si="11"/>
        <v>4449.6499999999996</v>
      </c>
      <c r="J78" s="53">
        <f t="shared" si="11"/>
        <v>4445.38</v>
      </c>
      <c r="K78" s="53">
        <f t="shared" si="11"/>
        <v>4447.3900000000003</v>
      </c>
      <c r="L78" s="53">
        <f t="shared" si="11"/>
        <v>4451.8999999999996</v>
      </c>
      <c r="M78" s="53">
        <f t="shared" si="11"/>
        <v>4453.2</v>
      </c>
      <c r="N78" s="53">
        <f t="shared" si="11"/>
        <v>4456.05</v>
      </c>
      <c r="O78" s="53">
        <f t="shared" si="11"/>
        <v>4458.0600000000004</v>
      </c>
      <c r="P78" s="53">
        <f t="shared" si="11"/>
        <v>4452.5200000000004</v>
      </c>
      <c r="Q78" s="53">
        <f t="shared" si="11"/>
        <v>4457.53</v>
      </c>
      <c r="R78" s="53">
        <f t="shared" si="11"/>
        <v>4451.1099999999997</v>
      </c>
      <c r="S78" s="53">
        <f t="shared" si="11"/>
        <v>4445.9799999999996</v>
      </c>
      <c r="T78" s="53">
        <f t="shared" si="11"/>
        <v>4455.8900000000003</v>
      </c>
      <c r="U78" s="53">
        <f t="shared" si="11"/>
        <v>4458.4399999999996</v>
      </c>
      <c r="V78" s="53">
        <f t="shared" si="11"/>
        <v>4449.8999999999996</v>
      </c>
      <c r="W78" s="53">
        <f t="shared" si="11"/>
        <v>4452.29</v>
      </c>
      <c r="X78" s="53">
        <f t="shared" si="11"/>
        <v>4454.46</v>
      </c>
      <c r="Y78" s="53">
        <f t="shared" si="11"/>
        <v>4457.8500000000004</v>
      </c>
    </row>
    <row r="79" spans="1:25" ht="15.75" x14ac:dyDescent="0.25">
      <c r="A79" s="52">
        <v>4</v>
      </c>
      <c r="B79" s="53">
        <f t="shared" si="11"/>
        <v>4440.82</v>
      </c>
      <c r="C79" s="53">
        <f t="shared" si="11"/>
        <v>4458.6499999999996</v>
      </c>
      <c r="D79" s="53">
        <f t="shared" si="11"/>
        <v>4446.68</v>
      </c>
      <c r="E79" s="53">
        <f t="shared" si="11"/>
        <v>4449.82</v>
      </c>
      <c r="F79" s="53">
        <f t="shared" si="11"/>
        <v>4453.57</v>
      </c>
      <c r="G79" s="53">
        <f t="shared" si="11"/>
        <v>4451.55</v>
      </c>
      <c r="H79" s="53">
        <f t="shared" si="11"/>
        <v>4446.33</v>
      </c>
      <c r="I79" s="53">
        <f t="shared" si="11"/>
        <v>3643.61</v>
      </c>
      <c r="J79" s="53">
        <f t="shared" si="11"/>
        <v>4451.07</v>
      </c>
      <c r="K79" s="53">
        <f t="shared" si="11"/>
        <v>4457.28</v>
      </c>
      <c r="L79" s="53">
        <f t="shared" si="11"/>
        <v>4457.8100000000004</v>
      </c>
      <c r="M79" s="53">
        <f t="shared" si="11"/>
        <v>4461.3</v>
      </c>
      <c r="N79" s="53">
        <f t="shared" si="11"/>
        <v>4461.46</v>
      </c>
      <c r="O79" s="53">
        <f t="shared" si="11"/>
        <v>4447.97</v>
      </c>
      <c r="P79" s="53">
        <f t="shared" si="11"/>
        <v>4446.82</v>
      </c>
      <c r="Q79" s="53">
        <f t="shared" si="11"/>
        <v>4463.43</v>
      </c>
      <c r="R79" s="53">
        <f t="shared" si="11"/>
        <v>4461.3100000000004</v>
      </c>
      <c r="S79" s="53">
        <f t="shared" si="11"/>
        <v>4462.68</v>
      </c>
      <c r="T79" s="53">
        <f t="shared" si="11"/>
        <v>4451.8599999999997</v>
      </c>
      <c r="U79" s="53">
        <f t="shared" si="11"/>
        <v>4450.07</v>
      </c>
      <c r="V79" s="53">
        <f t="shared" si="11"/>
        <v>4442.6000000000004</v>
      </c>
      <c r="W79" s="53">
        <f t="shared" si="11"/>
        <v>4457.95</v>
      </c>
      <c r="X79" s="53">
        <f t="shared" si="11"/>
        <v>4460.13</v>
      </c>
      <c r="Y79" s="53">
        <f t="shared" si="11"/>
        <v>4463.47</v>
      </c>
    </row>
    <row r="80" spans="1:25" ht="15.75" x14ac:dyDescent="0.25">
      <c r="A80" s="52">
        <v>5</v>
      </c>
      <c r="B80" s="53">
        <f t="shared" si="11"/>
        <v>4458.3500000000004</v>
      </c>
      <c r="C80" s="53">
        <f t="shared" si="11"/>
        <v>3647.4</v>
      </c>
      <c r="D80" s="53">
        <f t="shared" si="11"/>
        <v>4457.88</v>
      </c>
      <c r="E80" s="53">
        <f t="shared" si="11"/>
        <v>4461.0600000000004</v>
      </c>
      <c r="F80" s="53">
        <f t="shared" si="11"/>
        <v>4460.9799999999996</v>
      </c>
      <c r="G80" s="53">
        <f t="shared" si="11"/>
        <v>4460.04</v>
      </c>
      <c r="H80" s="53">
        <f t="shared" si="11"/>
        <v>4457.91</v>
      </c>
      <c r="I80" s="53">
        <f t="shared" si="11"/>
        <v>4456.59</v>
      </c>
      <c r="J80" s="53">
        <f t="shared" si="11"/>
        <v>4454.04</v>
      </c>
      <c r="K80" s="53">
        <f t="shared" si="11"/>
        <v>4458.09</v>
      </c>
      <c r="L80" s="53">
        <f t="shared" si="11"/>
        <v>4462.04</v>
      </c>
      <c r="M80" s="53">
        <f t="shared" si="11"/>
        <v>4461.32</v>
      </c>
      <c r="N80" s="53">
        <f t="shared" si="11"/>
        <v>4460.5600000000004</v>
      </c>
      <c r="O80" s="53">
        <f t="shared" si="11"/>
        <v>4454.33</v>
      </c>
      <c r="P80" s="53">
        <f t="shared" si="11"/>
        <v>4459.33</v>
      </c>
      <c r="Q80" s="53">
        <f t="shared" si="11"/>
        <v>4462.53</v>
      </c>
      <c r="R80" s="53">
        <f t="shared" si="11"/>
        <v>4462.68</v>
      </c>
      <c r="S80" s="53">
        <f t="shared" si="11"/>
        <v>4464.18</v>
      </c>
      <c r="T80" s="53">
        <f t="shared" si="11"/>
        <v>4465.07</v>
      </c>
      <c r="U80" s="53">
        <f t="shared" si="11"/>
        <v>4459.71</v>
      </c>
      <c r="V80" s="53">
        <f t="shared" si="11"/>
        <v>4450.08</v>
      </c>
      <c r="W80" s="53">
        <f t="shared" si="11"/>
        <v>4438.96</v>
      </c>
      <c r="X80" s="53">
        <f t="shared" si="11"/>
        <v>4447.4799999999996</v>
      </c>
      <c r="Y80" s="53">
        <f t="shared" si="11"/>
        <v>4454.8900000000003</v>
      </c>
    </row>
    <row r="81" spans="1:25" ht="15.75" x14ac:dyDescent="0.25">
      <c r="A81" s="52">
        <v>6</v>
      </c>
      <c r="B81" s="53">
        <f t="shared" si="11"/>
        <v>4462.1099999999997</v>
      </c>
      <c r="C81" s="53">
        <f t="shared" si="11"/>
        <v>4468.8</v>
      </c>
      <c r="D81" s="53">
        <f t="shared" si="11"/>
        <v>4463.25</v>
      </c>
      <c r="E81" s="53">
        <f t="shared" si="11"/>
        <v>4454.34</v>
      </c>
      <c r="F81" s="53">
        <f t="shared" si="11"/>
        <v>4455.97</v>
      </c>
      <c r="G81" s="53">
        <f t="shared" si="11"/>
        <v>4446.4399999999996</v>
      </c>
      <c r="H81" s="53">
        <f t="shared" si="11"/>
        <v>4456.49</v>
      </c>
      <c r="I81" s="53">
        <f t="shared" si="11"/>
        <v>4346.38</v>
      </c>
      <c r="J81" s="53">
        <f t="shared" si="11"/>
        <v>4335.29</v>
      </c>
      <c r="K81" s="53">
        <f t="shared" si="11"/>
        <v>4333.79</v>
      </c>
      <c r="L81" s="53">
        <f t="shared" si="11"/>
        <v>4337.07</v>
      </c>
      <c r="M81" s="53">
        <f t="shared" si="11"/>
        <v>4332.45</v>
      </c>
      <c r="N81" s="53">
        <f t="shared" si="11"/>
        <v>4349.33</v>
      </c>
      <c r="O81" s="53">
        <f t="shared" si="11"/>
        <v>3644.68</v>
      </c>
      <c r="P81" s="53">
        <f t="shared" si="11"/>
        <v>4337.66</v>
      </c>
      <c r="Q81" s="53">
        <f t="shared" si="11"/>
        <v>4350.63</v>
      </c>
      <c r="R81" s="53">
        <f t="shared" si="11"/>
        <v>4349.1899999999996</v>
      </c>
      <c r="S81" s="53">
        <f t="shared" si="11"/>
        <v>4347.99</v>
      </c>
      <c r="T81" s="53">
        <f t="shared" si="11"/>
        <v>4347.84</v>
      </c>
      <c r="U81" s="53">
        <f t="shared" si="11"/>
        <v>3645.36</v>
      </c>
      <c r="V81" s="53">
        <f t="shared" si="11"/>
        <v>4348.5200000000004</v>
      </c>
      <c r="W81" s="53">
        <f t="shared" si="11"/>
        <v>4351.18</v>
      </c>
      <c r="X81" s="53">
        <f t="shared" si="11"/>
        <v>4361.46</v>
      </c>
      <c r="Y81" s="53">
        <f t="shared" si="11"/>
        <v>4348.41</v>
      </c>
    </row>
    <row r="82" spans="1:25" ht="15.75" x14ac:dyDescent="0.25">
      <c r="A82" s="52">
        <v>7</v>
      </c>
      <c r="B82" s="53">
        <f t="shared" si="11"/>
        <v>4358.96</v>
      </c>
      <c r="C82" s="53">
        <f t="shared" si="11"/>
        <v>4360.07</v>
      </c>
      <c r="D82" s="53">
        <f t="shared" si="11"/>
        <v>4360.3500000000004</v>
      </c>
      <c r="E82" s="53">
        <f t="shared" si="11"/>
        <v>4345.37</v>
      </c>
      <c r="F82" s="53">
        <f t="shared" si="11"/>
        <v>4342.8999999999996</v>
      </c>
      <c r="G82" s="53">
        <f t="shared" si="11"/>
        <v>4351.1099999999997</v>
      </c>
      <c r="H82" s="53">
        <f t="shared" si="11"/>
        <v>4352.75</v>
      </c>
      <c r="I82" s="53">
        <f t="shared" si="11"/>
        <v>4394.41</v>
      </c>
      <c r="J82" s="53">
        <f t="shared" si="11"/>
        <v>4378.21</v>
      </c>
      <c r="K82" s="53">
        <f t="shared" si="11"/>
        <v>4392.8500000000004</v>
      </c>
      <c r="L82" s="53">
        <f t="shared" si="11"/>
        <v>4392.03</v>
      </c>
      <c r="M82" s="53">
        <f t="shared" si="11"/>
        <v>4385.03</v>
      </c>
      <c r="N82" s="53">
        <f t="shared" si="11"/>
        <v>4397.42</v>
      </c>
      <c r="O82" s="53">
        <f t="shared" si="11"/>
        <v>4392.04</v>
      </c>
      <c r="P82" s="53">
        <f t="shared" si="11"/>
        <v>4389.72</v>
      </c>
      <c r="Q82" s="53">
        <f t="shared" si="11"/>
        <v>4396.28</v>
      </c>
      <c r="R82" s="53">
        <f t="shared" si="11"/>
        <v>4381.6400000000003</v>
      </c>
      <c r="S82" s="53">
        <f t="shared" si="11"/>
        <v>4393.8100000000004</v>
      </c>
      <c r="T82" s="53">
        <f t="shared" si="11"/>
        <v>4397.66</v>
      </c>
      <c r="U82" s="53">
        <f t="shared" si="11"/>
        <v>4396.91</v>
      </c>
      <c r="V82" s="53">
        <f t="shared" si="11"/>
        <v>4380.74</v>
      </c>
      <c r="W82" s="53">
        <f t="shared" si="11"/>
        <v>4391.99</v>
      </c>
      <c r="X82" s="53">
        <f t="shared" si="11"/>
        <v>4396.8</v>
      </c>
      <c r="Y82" s="53">
        <f t="shared" si="11"/>
        <v>4397.93</v>
      </c>
    </row>
    <row r="83" spans="1:25" ht="15.75" x14ac:dyDescent="0.25">
      <c r="A83" s="52">
        <v>8</v>
      </c>
      <c r="B83" s="53">
        <f t="shared" si="11"/>
        <v>4388.16</v>
      </c>
      <c r="C83" s="53">
        <f t="shared" si="11"/>
        <v>4397.6099999999997</v>
      </c>
      <c r="D83" s="53">
        <f t="shared" si="11"/>
        <v>4393.0600000000004</v>
      </c>
      <c r="E83" s="53">
        <f t="shared" si="11"/>
        <v>4387.5200000000004</v>
      </c>
      <c r="F83" s="53">
        <f t="shared" si="11"/>
        <v>4390.51</v>
      </c>
      <c r="G83" s="53">
        <f t="shared" si="11"/>
        <v>4380.05</v>
      </c>
      <c r="H83" s="53">
        <f t="shared" si="11"/>
        <v>4379.3599999999997</v>
      </c>
      <c r="I83" s="53">
        <f t="shared" si="11"/>
        <v>4200.8999999999996</v>
      </c>
      <c r="J83" s="53">
        <f t="shared" si="11"/>
        <v>4198.47</v>
      </c>
      <c r="K83" s="53">
        <f t="shared" si="11"/>
        <v>4200.3500000000004</v>
      </c>
      <c r="L83" s="53">
        <f t="shared" si="11"/>
        <v>4202.3</v>
      </c>
      <c r="M83" s="53">
        <f t="shared" si="11"/>
        <v>4205.8100000000004</v>
      </c>
      <c r="N83" s="53">
        <f t="shared" si="11"/>
        <v>4201.37</v>
      </c>
      <c r="O83" s="53">
        <f t="shared" si="11"/>
        <v>4206.59</v>
      </c>
      <c r="P83" s="53">
        <f t="shared" si="11"/>
        <v>4200.1000000000004</v>
      </c>
      <c r="Q83" s="53">
        <f t="shared" si="11"/>
        <v>4202.8</v>
      </c>
      <c r="R83" s="53">
        <f t="shared" si="11"/>
        <v>4203.9399999999996</v>
      </c>
      <c r="S83" s="53">
        <f t="shared" si="11"/>
        <v>4202.55</v>
      </c>
      <c r="T83" s="53">
        <f t="shared" si="11"/>
        <v>4203.37</v>
      </c>
      <c r="U83" s="53">
        <f t="shared" si="11"/>
        <v>4202.97</v>
      </c>
      <c r="V83" s="53">
        <f t="shared" si="11"/>
        <v>4198.33</v>
      </c>
      <c r="W83" s="53">
        <f t="shared" si="11"/>
        <v>4201.18</v>
      </c>
      <c r="X83" s="53">
        <f t="shared" si="11"/>
        <v>4204.45</v>
      </c>
      <c r="Y83" s="53">
        <f t="shared" si="11"/>
        <v>4194.84</v>
      </c>
    </row>
    <row r="84" spans="1:25" ht="15.75" x14ac:dyDescent="0.25">
      <c r="A84" s="52">
        <v>9</v>
      </c>
      <c r="B84" s="53">
        <f t="shared" si="11"/>
        <v>4195.0600000000004</v>
      </c>
      <c r="C84" s="53">
        <f t="shared" si="11"/>
        <v>4192.13</v>
      </c>
      <c r="D84" s="53">
        <f t="shared" si="11"/>
        <v>4192.92</v>
      </c>
      <c r="E84" s="53">
        <f t="shared" si="11"/>
        <v>4188.01</v>
      </c>
      <c r="F84" s="53">
        <f t="shared" si="11"/>
        <v>4191.82</v>
      </c>
      <c r="G84" s="53">
        <f t="shared" si="11"/>
        <v>4194.79</v>
      </c>
      <c r="H84" s="53">
        <f t="shared" si="11"/>
        <v>4199.21</v>
      </c>
      <c r="I84" s="53">
        <f t="shared" si="11"/>
        <v>4481.45</v>
      </c>
      <c r="J84" s="53">
        <f t="shared" si="11"/>
        <v>4493.6000000000004</v>
      </c>
      <c r="K84" s="53">
        <f t="shared" si="11"/>
        <v>4498.12</v>
      </c>
      <c r="L84" s="53">
        <f t="shared" si="11"/>
        <v>4497.82</v>
      </c>
      <c r="M84" s="53">
        <f t="shared" si="11"/>
        <v>4501.3</v>
      </c>
      <c r="N84" s="53">
        <f t="shared" si="11"/>
        <v>4486.1400000000003</v>
      </c>
      <c r="O84" s="53">
        <f t="shared" si="11"/>
        <v>4586.72</v>
      </c>
      <c r="P84" s="53">
        <f t="shared" si="11"/>
        <v>4497.8900000000003</v>
      </c>
      <c r="Q84" s="53">
        <f t="shared" si="11"/>
        <v>4500.07</v>
      </c>
      <c r="R84" s="53">
        <f t="shared" si="11"/>
        <v>4571.38</v>
      </c>
      <c r="S84" s="53">
        <f t="shared" si="11"/>
        <v>4490.21</v>
      </c>
      <c r="T84" s="53">
        <f t="shared" si="11"/>
        <v>4500.22</v>
      </c>
      <c r="U84" s="53">
        <f t="shared" si="11"/>
        <v>4500.24</v>
      </c>
      <c r="V84" s="53">
        <f t="shared" si="11"/>
        <v>4482.8999999999996</v>
      </c>
      <c r="W84" s="53">
        <f t="shared" si="11"/>
        <v>4493.3900000000003</v>
      </c>
      <c r="X84" s="53">
        <f t="shared" si="11"/>
        <v>4496.1499999999996</v>
      </c>
      <c r="Y84" s="53">
        <f t="shared" si="11"/>
        <v>4486.47</v>
      </c>
    </row>
    <row r="85" spans="1:25" ht="15.75" x14ac:dyDescent="0.25">
      <c r="A85" s="52">
        <v>10</v>
      </c>
      <c r="B85" s="53">
        <f t="shared" si="11"/>
        <v>4496.21</v>
      </c>
      <c r="C85" s="53">
        <f t="shared" si="11"/>
        <v>3644.72</v>
      </c>
      <c r="D85" s="53">
        <f t="shared" si="11"/>
        <v>4496.05</v>
      </c>
      <c r="E85" s="53">
        <f t="shared" si="11"/>
        <v>4490.82</v>
      </c>
      <c r="F85" s="53">
        <f t="shared" si="11"/>
        <v>4496.1499999999996</v>
      </c>
      <c r="G85" s="53">
        <f t="shared" si="11"/>
        <v>4496.6499999999996</v>
      </c>
      <c r="H85" s="53">
        <f t="shared" si="11"/>
        <v>4496.76</v>
      </c>
      <c r="I85" s="53">
        <f t="shared" si="11"/>
        <v>4380.63</v>
      </c>
      <c r="J85" s="53">
        <f t="shared" si="11"/>
        <v>4393.96</v>
      </c>
      <c r="K85" s="53">
        <f t="shared" si="11"/>
        <v>4415.68</v>
      </c>
      <c r="L85" s="53">
        <f t="shared" si="11"/>
        <v>4453.18</v>
      </c>
      <c r="M85" s="53">
        <f t="shared" si="11"/>
        <v>4454.38</v>
      </c>
      <c r="N85" s="53">
        <f t="shared" si="11"/>
        <v>4394.33</v>
      </c>
      <c r="O85" s="53">
        <f t="shared" si="11"/>
        <v>4452.51</v>
      </c>
      <c r="P85" s="53">
        <f t="shared" si="11"/>
        <v>4472.66</v>
      </c>
      <c r="Q85" s="53">
        <f t="shared" si="11"/>
        <v>4390.1400000000003</v>
      </c>
      <c r="R85" s="53">
        <f t="shared" si="11"/>
        <v>4395.79</v>
      </c>
      <c r="S85" s="53">
        <f t="shared" si="11"/>
        <v>4388.01</v>
      </c>
      <c r="T85" s="53">
        <f t="shared" si="11"/>
        <v>4388.75</v>
      </c>
      <c r="U85" s="53">
        <f t="shared" si="11"/>
        <v>4382.1099999999997</v>
      </c>
      <c r="V85" s="53">
        <f t="shared" si="11"/>
        <v>4386.41</v>
      </c>
      <c r="W85" s="53">
        <f t="shared" si="11"/>
        <v>4396.1099999999997</v>
      </c>
      <c r="X85" s="53">
        <f t="shared" si="11"/>
        <v>4398.22</v>
      </c>
      <c r="Y85" s="53">
        <f t="shared" si="11"/>
        <v>4399.68</v>
      </c>
    </row>
    <row r="86" spans="1:25" ht="15.75" x14ac:dyDescent="0.25">
      <c r="A86" s="52">
        <v>11</v>
      </c>
      <c r="B86" s="53">
        <f t="shared" si="11"/>
        <v>4384.83</v>
      </c>
      <c r="C86" s="53">
        <f t="shared" si="11"/>
        <v>4396.6000000000004</v>
      </c>
      <c r="D86" s="53">
        <f t="shared" si="11"/>
        <v>4395.6899999999996</v>
      </c>
      <c r="E86" s="53">
        <f t="shared" si="11"/>
        <v>4388.34</v>
      </c>
      <c r="F86" s="53">
        <f t="shared" si="11"/>
        <v>4397.6499999999996</v>
      </c>
      <c r="G86" s="53">
        <f t="shared" si="11"/>
        <v>4400.3599999999997</v>
      </c>
      <c r="H86" s="53">
        <f t="shared" si="11"/>
        <v>4382.57</v>
      </c>
      <c r="I86" s="53">
        <f t="shared" si="11"/>
        <v>3988.38</v>
      </c>
      <c r="J86" s="53">
        <f t="shared" si="11"/>
        <v>3973.74</v>
      </c>
      <c r="K86" s="53">
        <f t="shared" si="11"/>
        <v>3987.16</v>
      </c>
      <c r="L86" s="53">
        <f t="shared" si="11"/>
        <v>3978.12</v>
      </c>
      <c r="M86" s="53">
        <f t="shared" si="11"/>
        <v>3979.67</v>
      </c>
      <c r="N86" s="53">
        <f t="shared" si="11"/>
        <v>3972.8</v>
      </c>
      <c r="O86" s="53">
        <f t="shared" si="11"/>
        <v>3989.93</v>
      </c>
      <c r="P86" s="53">
        <f t="shared" si="11"/>
        <v>3987.6</v>
      </c>
      <c r="Q86" s="53">
        <f t="shared" ref="Q86:Y86" si="12">ROUND(Q157+$M$182+$M$183+Q197,2)</f>
        <v>3988.89</v>
      </c>
      <c r="R86" s="53">
        <f t="shared" si="12"/>
        <v>3978.3</v>
      </c>
      <c r="S86" s="53">
        <f t="shared" si="12"/>
        <v>3974.27</v>
      </c>
      <c r="T86" s="53">
        <f t="shared" si="12"/>
        <v>3986.27</v>
      </c>
      <c r="U86" s="53">
        <f t="shared" si="12"/>
        <v>3983.06</v>
      </c>
      <c r="V86" s="53">
        <f t="shared" si="12"/>
        <v>3980.89</v>
      </c>
      <c r="W86" s="53">
        <f t="shared" si="12"/>
        <v>3988.14</v>
      </c>
      <c r="X86" s="53">
        <f t="shared" si="12"/>
        <v>3988.9</v>
      </c>
      <c r="Y86" s="53">
        <f t="shared" si="12"/>
        <v>3982.22</v>
      </c>
    </row>
    <row r="87" spans="1:25" ht="15.75" x14ac:dyDescent="0.25">
      <c r="A87" s="52">
        <v>12</v>
      </c>
      <c r="B87" s="53">
        <f t="shared" ref="B87:Y97" si="13">ROUND(B158+$M$182+$M$183+B198,2)</f>
        <v>3976.83</v>
      </c>
      <c r="C87" s="53">
        <f t="shared" si="13"/>
        <v>3982.26</v>
      </c>
      <c r="D87" s="53">
        <f t="shared" si="13"/>
        <v>3967.21</v>
      </c>
      <c r="E87" s="53">
        <f t="shared" si="13"/>
        <v>3986.69</v>
      </c>
      <c r="F87" s="53">
        <f t="shared" si="13"/>
        <v>3988</v>
      </c>
      <c r="G87" s="53">
        <f t="shared" si="13"/>
        <v>3987.86</v>
      </c>
      <c r="H87" s="53">
        <f t="shared" si="13"/>
        <v>3985.38</v>
      </c>
      <c r="I87" s="53">
        <f t="shared" si="13"/>
        <v>4346.9799999999996</v>
      </c>
      <c r="J87" s="53">
        <f t="shared" si="13"/>
        <v>4332.9799999999996</v>
      </c>
      <c r="K87" s="53">
        <f t="shared" si="13"/>
        <v>4344.59</v>
      </c>
      <c r="L87" s="53">
        <f t="shared" si="13"/>
        <v>4348.1400000000003</v>
      </c>
      <c r="M87" s="53">
        <f t="shared" si="13"/>
        <v>4348.8</v>
      </c>
      <c r="N87" s="53">
        <f t="shared" si="13"/>
        <v>4349.6099999999997</v>
      </c>
      <c r="O87" s="53">
        <f t="shared" si="13"/>
        <v>4323.8999999999996</v>
      </c>
      <c r="P87" s="53">
        <f t="shared" si="13"/>
        <v>4642.75</v>
      </c>
      <c r="Q87" s="53">
        <f t="shared" si="13"/>
        <v>4598.38</v>
      </c>
      <c r="R87" s="53">
        <f t="shared" si="13"/>
        <v>4653.71</v>
      </c>
      <c r="S87" s="53">
        <f t="shared" si="13"/>
        <v>4653.1899999999996</v>
      </c>
      <c r="T87" s="53">
        <f t="shared" si="13"/>
        <v>4645.75</v>
      </c>
      <c r="U87" s="53">
        <f t="shared" si="13"/>
        <v>4707.54</v>
      </c>
      <c r="V87" s="53">
        <f t="shared" si="13"/>
        <v>4723.51</v>
      </c>
      <c r="W87" s="53">
        <f t="shared" si="13"/>
        <v>4746.33</v>
      </c>
      <c r="X87" s="53">
        <f t="shared" si="13"/>
        <v>4750.93</v>
      </c>
      <c r="Y87" s="53">
        <f t="shared" si="13"/>
        <v>4748.09</v>
      </c>
    </row>
    <row r="88" spans="1:25" ht="15.75" x14ac:dyDescent="0.25">
      <c r="A88" s="52">
        <v>13</v>
      </c>
      <c r="B88" s="53">
        <f t="shared" si="13"/>
        <v>4631.47</v>
      </c>
      <c r="C88" s="53">
        <f t="shared" si="13"/>
        <v>4526.8599999999997</v>
      </c>
      <c r="D88" s="53">
        <f t="shared" si="13"/>
        <v>4517.72</v>
      </c>
      <c r="E88" s="53">
        <f t="shared" si="13"/>
        <v>4487.6400000000003</v>
      </c>
      <c r="F88" s="53">
        <f t="shared" si="13"/>
        <v>4491.71</v>
      </c>
      <c r="G88" s="53">
        <f t="shared" si="13"/>
        <v>4491.93</v>
      </c>
      <c r="H88" s="53">
        <f t="shared" si="13"/>
        <v>4475.8999999999996</v>
      </c>
      <c r="I88" s="53">
        <f t="shared" si="13"/>
        <v>4013.52</v>
      </c>
      <c r="J88" s="53">
        <f t="shared" si="13"/>
        <v>4024.5</v>
      </c>
      <c r="K88" s="53">
        <f t="shared" si="13"/>
        <v>4024.6</v>
      </c>
      <c r="L88" s="53">
        <f t="shared" si="13"/>
        <v>4110.72</v>
      </c>
      <c r="M88" s="53">
        <f t="shared" si="13"/>
        <v>4318.55</v>
      </c>
      <c r="N88" s="53">
        <f t="shared" si="13"/>
        <v>4321.95</v>
      </c>
      <c r="O88" s="53">
        <f t="shared" si="13"/>
        <v>4314.3</v>
      </c>
      <c r="P88" s="53">
        <f t="shared" si="13"/>
        <v>4097.93</v>
      </c>
      <c r="Q88" s="53">
        <f t="shared" si="13"/>
        <v>4310.8599999999997</v>
      </c>
      <c r="R88" s="53">
        <f t="shared" si="13"/>
        <v>4308.07</v>
      </c>
      <c r="S88" s="53">
        <f t="shared" si="13"/>
        <v>4306.99</v>
      </c>
      <c r="T88" s="53">
        <f t="shared" si="13"/>
        <v>4296.8</v>
      </c>
      <c r="U88" s="53">
        <f t="shared" si="13"/>
        <v>4303.7700000000004</v>
      </c>
      <c r="V88" s="53">
        <f t="shared" si="13"/>
        <v>4345.7299999999996</v>
      </c>
      <c r="W88" s="53">
        <f t="shared" si="13"/>
        <v>4348.79</v>
      </c>
      <c r="X88" s="53">
        <f t="shared" si="13"/>
        <v>4336.45</v>
      </c>
      <c r="Y88" s="53">
        <f t="shared" si="13"/>
        <v>4298.6899999999996</v>
      </c>
    </row>
    <row r="89" spans="1:25" ht="15.75" x14ac:dyDescent="0.25">
      <c r="A89" s="52">
        <v>14</v>
      </c>
      <c r="B89" s="53">
        <f t="shared" si="13"/>
        <v>4093.63</v>
      </c>
      <c r="C89" s="53">
        <f t="shared" si="13"/>
        <v>4000.99</v>
      </c>
      <c r="D89" s="53">
        <f t="shared" si="13"/>
        <v>3997.94</v>
      </c>
      <c r="E89" s="53">
        <f t="shared" si="13"/>
        <v>3991.08</v>
      </c>
      <c r="F89" s="53">
        <f t="shared" si="13"/>
        <v>3992.49</v>
      </c>
      <c r="G89" s="53">
        <f t="shared" si="13"/>
        <v>3987.76</v>
      </c>
      <c r="H89" s="53">
        <f t="shared" si="13"/>
        <v>3987.05</v>
      </c>
      <c r="I89" s="53">
        <f t="shared" si="13"/>
        <v>4623.4799999999996</v>
      </c>
      <c r="J89" s="53">
        <f t="shared" si="13"/>
        <v>4640.7</v>
      </c>
      <c r="K89" s="53">
        <f t="shared" si="13"/>
        <v>4671.42</v>
      </c>
      <c r="L89" s="53">
        <f t="shared" si="13"/>
        <v>4689.53</v>
      </c>
      <c r="M89" s="53">
        <f t="shared" si="13"/>
        <v>4691</v>
      </c>
      <c r="N89" s="53">
        <f t="shared" si="13"/>
        <v>4687.42</v>
      </c>
      <c r="O89" s="53">
        <f t="shared" si="13"/>
        <v>4657</v>
      </c>
      <c r="P89" s="53">
        <f t="shared" si="13"/>
        <v>4643.58</v>
      </c>
      <c r="Q89" s="53">
        <f t="shared" si="13"/>
        <v>4651.03</v>
      </c>
      <c r="R89" s="53">
        <f t="shared" si="13"/>
        <v>4686.18</v>
      </c>
      <c r="S89" s="53">
        <f t="shared" si="13"/>
        <v>4684.87</v>
      </c>
      <c r="T89" s="53">
        <f t="shared" si="13"/>
        <v>4685.62</v>
      </c>
      <c r="U89" s="53">
        <f t="shared" si="13"/>
        <v>4695.8</v>
      </c>
      <c r="V89" s="53">
        <f t="shared" si="13"/>
        <v>4835.3</v>
      </c>
      <c r="W89" s="53">
        <f t="shared" si="13"/>
        <v>4855.5200000000004</v>
      </c>
      <c r="X89" s="53">
        <f t="shared" si="13"/>
        <v>4850.53</v>
      </c>
      <c r="Y89" s="53">
        <f t="shared" si="13"/>
        <v>4863.74</v>
      </c>
    </row>
    <row r="90" spans="1:25" ht="15.75" x14ac:dyDescent="0.25">
      <c r="A90" s="52">
        <v>15</v>
      </c>
      <c r="B90" s="53">
        <f t="shared" si="13"/>
        <v>4697.1400000000003</v>
      </c>
      <c r="C90" s="53">
        <f t="shared" si="13"/>
        <v>4702.38</v>
      </c>
      <c r="D90" s="53">
        <f t="shared" si="13"/>
        <v>4674.4399999999996</v>
      </c>
      <c r="E90" s="53">
        <f t="shared" si="13"/>
        <v>4666.59</v>
      </c>
      <c r="F90" s="53">
        <f t="shared" si="13"/>
        <v>4661.05</v>
      </c>
      <c r="G90" s="53">
        <f t="shared" si="13"/>
        <v>4661.1099999999997</v>
      </c>
      <c r="H90" s="53">
        <f t="shared" si="13"/>
        <v>4658.8100000000004</v>
      </c>
      <c r="I90" s="53">
        <f t="shared" si="13"/>
        <v>4758.21</v>
      </c>
      <c r="J90" s="53">
        <f t="shared" si="13"/>
        <v>4749.0200000000004</v>
      </c>
      <c r="K90" s="53">
        <f t="shared" si="13"/>
        <v>4754.05</v>
      </c>
      <c r="L90" s="53">
        <f t="shared" si="13"/>
        <v>4759.8</v>
      </c>
      <c r="M90" s="53">
        <f t="shared" si="13"/>
        <v>4769.33</v>
      </c>
      <c r="N90" s="53">
        <f t="shared" si="13"/>
        <v>4791.1400000000003</v>
      </c>
      <c r="O90" s="53">
        <f t="shared" si="13"/>
        <v>4770.6400000000003</v>
      </c>
      <c r="P90" s="53">
        <f t="shared" si="13"/>
        <v>4754.1099999999997</v>
      </c>
      <c r="Q90" s="53">
        <f t="shared" si="13"/>
        <v>4757.43</v>
      </c>
      <c r="R90" s="53">
        <f t="shared" si="13"/>
        <v>4760.6899999999996</v>
      </c>
      <c r="S90" s="53">
        <f t="shared" si="13"/>
        <v>4756.57</v>
      </c>
      <c r="T90" s="53">
        <f t="shared" si="13"/>
        <v>4755.08</v>
      </c>
      <c r="U90" s="53">
        <f t="shared" si="13"/>
        <v>4783.5600000000004</v>
      </c>
      <c r="V90" s="53">
        <f t="shared" si="13"/>
        <v>4901.72</v>
      </c>
      <c r="W90" s="53">
        <f t="shared" si="13"/>
        <v>4927.96</v>
      </c>
      <c r="X90" s="53">
        <f t="shared" si="13"/>
        <v>4607.1499999999996</v>
      </c>
      <c r="Y90" s="53">
        <f t="shared" si="13"/>
        <v>4620.55</v>
      </c>
    </row>
    <row r="91" spans="1:25" ht="15.75" x14ac:dyDescent="0.25">
      <c r="A91" s="52">
        <v>16</v>
      </c>
      <c r="B91" s="53">
        <f t="shared" si="13"/>
        <v>4621.1099999999997</v>
      </c>
      <c r="C91" s="53">
        <f t="shared" si="13"/>
        <v>4619.88</v>
      </c>
      <c r="D91" s="53">
        <f t="shared" si="13"/>
        <v>4614.21</v>
      </c>
      <c r="E91" s="53">
        <f t="shared" si="13"/>
        <v>4617.3100000000004</v>
      </c>
      <c r="F91" s="53">
        <f t="shared" si="13"/>
        <v>4618.42</v>
      </c>
      <c r="G91" s="53">
        <f t="shared" si="13"/>
        <v>4617.88</v>
      </c>
      <c r="H91" s="53">
        <f t="shared" si="13"/>
        <v>4617.72</v>
      </c>
      <c r="I91" s="53">
        <f t="shared" si="13"/>
        <v>4495.8</v>
      </c>
      <c r="J91" s="53">
        <f t="shared" si="13"/>
        <v>4491.49</v>
      </c>
      <c r="K91" s="53">
        <f t="shared" si="13"/>
        <v>4492.9399999999996</v>
      </c>
      <c r="L91" s="53">
        <f t="shared" si="13"/>
        <v>4498.29</v>
      </c>
      <c r="M91" s="53">
        <f t="shared" si="13"/>
        <v>4501.24</v>
      </c>
      <c r="N91" s="53">
        <f t="shared" si="13"/>
        <v>4500.28</v>
      </c>
      <c r="O91" s="53">
        <f t="shared" si="13"/>
        <v>4501.76</v>
      </c>
      <c r="P91" s="53">
        <f t="shared" si="13"/>
        <v>4497.29</v>
      </c>
      <c r="Q91" s="53">
        <f t="shared" si="13"/>
        <v>4506.5600000000004</v>
      </c>
      <c r="R91" s="53">
        <f t="shared" si="13"/>
        <v>4504.1099999999997</v>
      </c>
      <c r="S91" s="53">
        <f t="shared" si="13"/>
        <v>4501.79</v>
      </c>
      <c r="T91" s="53">
        <f t="shared" si="13"/>
        <v>4500.1899999999996</v>
      </c>
      <c r="U91" s="53">
        <f t="shared" si="13"/>
        <v>4499.57</v>
      </c>
      <c r="V91" s="53">
        <f t="shared" si="13"/>
        <v>4494.55</v>
      </c>
      <c r="W91" s="53">
        <f t="shared" si="13"/>
        <v>4484.5600000000004</v>
      </c>
      <c r="X91" s="53">
        <f t="shared" si="13"/>
        <v>4485.41</v>
      </c>
      <c r="Y91" s="53">
        <f t="shared" si="13"/>
        <v>4500.18</v>
      </c>
    </row>
    <row r="92" spans="1:25" ht="15.75" x14ac:dyDescent="0.25">
      <c r="A92" s="52">
        <v>17</v>
      </c>
      <c r="B92" s="53">
        <f t="shared" si="13"/>
        <v>4482.8999999999996</v>
      </c>
      <c r="C92" s="53">
        <f t="shared" si="13"/>
        <v>4488.24</v>
      </c>
      <c r="D92" s="53">
        <f t="shared" si="13"/>
        <v>4484.9399999999996</v>
      </c>
      <c r="E92" s="53">
        <f t="shared" si="13"/>
        <v>4486.8900000000003</v>
      </c>
      <c r="F92" s="53">
        <f t="shared" si="13"/>
        <v>4478.8100000000004</v>
      </c>
      <c r="G92" s="53">
        <f t="shared" si="13"/>
        <v>4468.34</v>
      </c>
      <c r="H92" s="53">
        <f t="shared" si="13"/>
        <v>4481.88</v>
      </c>
      <c r="I92" s="53">
        <f t="shared" si="13"/>
        <v>4536.3900000000003</v>
      </c>
      <c r="J92" s="53">
        <f t="shared" si="13"/>
        <v>4544.2700000000004</v>
      </c>
      <c r="K92" s="53">
        <f t="shared" si="13"/>
        <v>4545</v>
      </c>
      <c r="L92" s="53">
        <f t="shared" si="13"/>
        <v>4540.78</v>
      </c>
      <c r="M92" s="53">
        <f t="shared" si="13"/>
        <v>4538.09</v>
      </c>
      <c r="N92" s="53">
        <f t="shared" si="13"/>
        <v>4532.84</v>
      </c>
      <c r="O92" s="53">
        <f t="shared" si="13"/>
        <v>4535.46</v>
      </c>
      <c r="P92" s="53">
        <f t="shared" si="13"/>
        <v>4541.42</v>
      </c>
      <c r="Q92" s="53">
        <f t="shared" si="13"/>
        <v>4538.76</v>
      </c>
      <c r="R92" s="53">
        <f t="shared" si="13"/>
        <v>4540.6499999999996</v>
      </c>
      <c r="S92" s="53">
        <f t="shared" si="13"/>
        <v>4546.87</v>
      </c>
      <c r="T92" s="53">
        <f t="shared" si="13"/>
        <v>4537.17</v>
      </c>
      <c r="U92" s="53">
        <f t="shared" si="13"/>
        <v>4547.2299999999996</v>
      </c>
      <c r="V92" s="53">
        <f t="shared" si="13"/>
        <v>4527.57</v>
      </c>
      <c r="W92" s="53">
        <f t="shared" si="13"/>
        <v>4540.4799999999996</v>
      </c>
      <c r="X92" s="53">
        <f t="shared" si="13"/>
        <v>4550.55</v>
      </c>
      <c r="Y92" s="53">
        <f t="shared" si="13"/>
        <v>4544.4799999999996</v>
      </c>
    </row>
    <row r="93" spans="1:25" ht="15.75" x14ac:dyDescent="0.25">
      <c r="A93" s="52">
        <v>18</v>
      </c>
      <c r="B93" s="53">
        <f t="shared" si="13"/>
        <v>4551.2</v>
      </c>
      <c r="C93" s="53">
        <f t="shared" si="13"/>
        <v>4539.6899999999996</v>
      </c>
      <c r="D93" s="53">
        <f t="shared" si="13"/>
        <v>4528.7</v>
      </c>
      <c r="E93" s="53">
        <f t="shared" si="13"/>
        <v>4552.09</v>
      </c>
      <c r="F93" s="53">
        <f t="shared" si="13"/>
        <v>4536.5</v>
      </c>
      <c r="G93" s="53">
        <f t="shared" si="13"/>
        <v>4543.0200000000004</v>
      </c>
      <c r="H93" s="53">
        <f t="shared" si="13"/>
        <v>4540.4799999999996</v>
      </c>
      <c r="I93" s="53">
        <f t="shared" si="13"/>
        <v>4644.8999999999996</v>
      </c>
      <c r="J93" s="53">
        <f t="shared" si="13"/>
        <v>4652.9399999999996</v>
      </c>
      <c r="K93" s="53">
        <f t="shared" si="13"/>
        <v>4657.66</v>
      </c>
      <c r="L93" s="53">
        <f t="shared" si="13"/>
        <v>4648.12</v>
      </c>
      <c r="M93" s="53">
        <f t="shared" si="13"/>
        <v>4652.71</v>
      </c>
      <c r="N93" s="53">
        <f t="shared" si="13"/>
        <v>4655</v>
      </c>
      <c r="O93" s="53">
        <f t="shared" si="13"/>
        <v>3641.91</v>
      </c>
      <c r="P93" s="53">
        <f t="shared" si="13"/>
        <v>4651.1099999999997</v>
      </c>
      <c r="Q93" s="53">
        <f t="shared" si="13"/>
        <v>4651.28</v>
      </c>
      <c r="R93" s="53">
        <f t="shared" si="13"/>
        <v>4650.41</v>
      </c>
      <c r="S93" s="53">
        <f t="shared" si="13"/>
        <v>4649.88</v>
      </c>
      <c r="T93" s="53">
        <f t="shared" si="13"/>
        <v>4651.42</v>
      </c>
      <c r="U93" s="53">
        <f t="shared" si="13"/>
        <v>4648.3900000000003</v>
      </c>
      <c r="V93" s="53">
        <f t="shared" si="13"/>
        <v>4628.71</v>
      </c>
      <c r="W93" s="53">
        <f t="shared" si="13"/>
        <v>4649.59</v>
      </c>
      <c r="X93" s="53">
        <f t="shared" si="13"/>
        <v>4657.8500000000004</v>
      </c>
      <c r="Y93" s="53">
        <f t="shared" si="13"/>
        <v>4659.3599999999997</v>
      </c>
    </row>
    <row r="94" spans="1:25" ht="15.75" x14ac:dyDescent="0.25">
      <c r="A94" s="52">
        <v>19</v>
      </c>
      <c r="B94" s="53">
        <f t="shared" si="13"/>
        <v>4653.42</v>
      </c>
      <c r="C94" s="53">
        <f t="shared" si="13"/>
        <v>4651.13</v>
      </c>
      <c r="D94" s="53">
        <f t="shared" si="13"/>
        <v>4643.95</v>
      </c>
      <c r="E94" s="53">
        <f t="shared" si="13"/>
        <v>4647.7299999999996</v>
      </c>
      <c r="F94" s="53">
        <f t="shared" si="13"/>
        <v>4651.6000000000004</v>
      </c>
      <c r="G94" s="53">
        <f t="shared" si="13"/>
        <v>4648.1899999999996</v>
      </c>
      <c r="H94" s="53">
        <f t="shared" si="13"/>
        <v>4650.21</v>
      </c>
      <c r="I94" s="53">
        <f t="shared" si="13"/>
        <v>4503.63</v>
      </c>
      <c r="J94" s="53">
        <f t="shared" si="13"/>
        <v>4484.5600000000004</v>
      </c>
      <c r="K94" s="53">
        <f t="shared" si="13"/>
        <v>4495.3599999999997</v>
      </c>
      <c r="L94" s="53">
        <f t="shared" si="13"/>
        <v>4515.57</v>
      </c>
      <c r="M94" s="53">
        <f t="shared" si="13"/>
        <v>4516.96</v>
      </c>
      <c r="N94" s="53">
        <f t="shared" si="13"/>
        <v>4509.92</v>
      </c>
      <c r="O94" s="53">
        <f t="shared" si="13"/>
        <v>4843.33</v>
      </c>
      <c r="P94" s="53">
        <f t="shared" si="13"/>
        <v>4513.24</v>
      </c>
      <c r="Q94" s="53">
        <f t="shared" si="13"/>
        <v>5185.26</v>
      </c>
      <c r="R94" s="53">
        <f t="shared" si="13"/>
        <v>4526.12</v>
      </c>
      <c r="S94" s="53">
        <f t="shared" si="13"/>
        <v>4523.12</v>
      </c>
      <c r="T94" s="53">
        <f t="shared" si="13"/>
        <v>4520.62</v>
      </c>
      <c r="U94" s="53">
        <f t="shared" si="13"/>
        <v>4899.34</v>
      </c>
      <c r="V94" s="53">
        <f t="shared" si="13"/>
        <v>4509.3900000000003</v>
      </c>
      <c r="W94" s="53">
        <f t="shared" si="13"/>
        <v>4510.6899999999996</v>
      </c>
      <c r="X94" s="53">
        <f t="shared" si="13"/>
        <v>4936.43</v>
      </c>
      <c r="Y94" s="53">
        <f t="shared" si="13"/>
        <v>5024.7700000000004</v>
      </c>
    </row>
    <row r="95" spans="1:25" ht="15.75" x14ac:dyDescent="0.25">
      <c r="A95" s="52">
        <v>20</v>
      </c>
      <c r="B95" s="53">
        <f t="shared" si="13"/>
        <v>5051.83</v>
      </c>
      <c r="C95" s="53">
        <f t="shared" si="13"/>
        <v>4511.1499999999996</v>
      </c>
      <c r="D95" s="53">
        <f t="shared" si="13"/>
        <v>4510.03</v>
      </c>
      <c r="E95" s="53">
        <f t="shared" si="13"/>
        <v>4527.3100000000004</v>
      </c>
      <c r="F95" s="53">
        <f t="shared" si="13"/>
        <v>4879.95</v>
      </c>
      <c r="G95" s="53">
        <f t="shared" si="13"/>
        <v>4520.45</v>
      </c>
      <c r="H95" s="53">
        <f t="shared" si="13"/>
        <v>4525.5600000000004</v>
      </c>
      <c r="I95" s="53">
        <f t="shared" si="13"/>
        <v>4677.07</v>
      </c>
      <c r="J95" s="53">
        <f t="shared" si="13"/>
        <v>4657.03</v>
      </c>
      <c r="K95" s="53">
        <f t="shared" si="13"/>
        <v>4658.54</v>
      </c>
      <c r="L95" s="53">
        <f t="shared" si="13"/>
        <v>4667.68</v>
      </c>
      <c r="M95" s="53">
        <f t="shared" si="13"/>
        <v>4665.8</v>
      </c>
      <c r="N95" s="53">
        <f t="shared" si="13"/>
        <v>4826.29</v>
      </c>
      <c r="O95" s="53">
        <f t="shared" si="13"/>
        <v>4834.6499999999996</v>
      </c>
      <c r="P95" s="53">
        <f t="shared" si="13"/>
        <v>4664.25</v>
      </c>
      <c r="Q95" s="53">
        <f t="shared" si="13"/>
        <v>4995.3</v>
      </c>
      <c r="R95" s="53">
        <f t="shared" si="13"/>
        <v>4990.71</v>
      </c>
      <c r="S95" s="53">
        <f t="shared" si="13"/>
        <v>4667.25</v>
      </c>
      <c r="T95" s="53">
        <f t="shared" si="13"/>
        <v>4667.3599999999997</v>
      </c>
      <c r="U95" s="53">
        <f t="shared" si="13"/>
        <v>4665.91</v>
      </c>
      <c r="V95" s="53">
        <f t="shared" si="13"/>
        <v>4659.76</v>
      </c>
      <c r="W95" s="53">
        <f t="shared" si="13"/>
        <v>4666.6000000000004</v>
      </c>
      <c r="X95" s="53">
        <f t="shared" si="13"/>
        <v>5104.63</v>
      </c>
      <c r="Y95" s="53">
        <f t="shared" si="13"/>
        <v>5143.91</v>
      </c>
    </row>
    <row r="96" spans="1:25" ht="15.75" x14ac:dyDescent="0.25">
      <c r="A96" s="52">
        <v>21</v>
      </c>
      <c r="B96" s="53">
        <f t="shared" si="13"/>
        <v>4671.1899999999996</v>
      </c>
      <c r="C96" s="53">
        <f t="shared" si="13"/>
        <v>4671.07</v>
      </c>
      <c r="D96" s="53">
        <f t="shared" si="13"/>
        <v>4669.62</v>
      </c>
      <c r="E96" s="53">
        <f t="shared" si="13"/>
        <v>4669.6099999999997</v>
      </c>
      <c r="F96" s="53">
        <f t="shared" si="13"/>
        <v>4672.6499999999996</v>
      </c>
      <c r="G96" s="53">
        <f t="shared" si="13"/>
        <v>4672.24</v>
      </c>
      <c r="H96" s="53">
        <f t="shared" si="13"/>
        <v>4664.5</v>
      </c>
      <c r="I96" s="53">
        <f t="shared" si="13"/>
        <v>4634.67</v>
      </c>
      <c r="J96" s="53">
        <f t="shared" si="13"/>
        <v>4629</v>
      </c>
      <c r="K96" s="53">
        <f t="shared" si="13"/>
        <v>4634.3999999999996</v>
      </c>
      <c r="L96" s="53">
        <f t="shared" si="13"/>
        <v>4856.03</v>
      </c>
      <c r="M96" s="53">
        <f t="shared" si="13"/>
        <v>4855.01</v>
      </c>
      <c r="N96" s="53">
        <f t="shared" si="13"/>
        <v>4853.32</v>
      </c>
      <c r="O96" s="53">
        <f t="shared" si="13"/>
        <v>4853.1400000000003</v>
      </c>
      <c r="P96" s="53">
        <f t="shared" si="13"/>
        <v>4633.91</v>
      </c>
      <c r="Q96" s="53">
        <f t="shared" si="13"/>
        <v>4631.87</v>
      </c>
      <c r="R96" s="53">
        <f t="shared" si="13"/>
        <v>4637.3100000000004</v>
      </c>
      <c r="S96" s="53">
        <f t="shared" si="13"/>
        <v>4638.33</v>
      </c>
      <c r="T96" s="53">
        <f t="shared" si="13"/>
        <v>4627.58</v>
      </c>
      <c r="U96" s="53">
        <f t="shared" si="13"/>
        <v>4635.7700000000004</v>
      </c>
      <c r="V96" s="53">
        <f t="shared" si="13"/>
        <v>4628.09</v>
      </c>
      <c r="W96" s="53">
        <f t="shared" si="13"/>
        <v>4633.84</v>
      </c>
      <c r="X96" s="53">
        <f t="shared" si="13"/>
        <v>4638.46</v>
      </c>
      <c r="Y96" s="53">
        <f t="shared" si="13"/>
        <v>4638.17</v>
      </c>
    </row>
    <row r="97" spans="1:25" ht="15.75" x14ac:dyDescent="0.25">
      <c r="A97" s="52">
        <v>22</v>
      </c>
      <c r="B97" s="53">
        <f t="shared" si="13"/>
        <v>4625.87</v>
      </c>
      <c r="C97" s="53">
        <f t="shared" si="13"/>
        <v>4621.51</v>
      </c>
      <c r="D97" s="53">
        <f t="shared" si="13"/>
        <v>4639.3599999999997</v>
      </c>
      <c r="E97" s="53">
        <f t="shared" si="13"/>
        <v>4625.75</v>
      </c>
      <c r="F97" s="53">
        <f t="shared" si="13"/>
        <v>4636.71</v>
      </c>
      <c r="G97" s="53">
        <f t="shared" si="13"/>
        <v>4625.41</v>
      </c>
      <c r="H97" s="53">
        <f t="shared" si="13"/>
        <v>4625.59</v>
      </c>
      <c r="I97" s="53">
        <f t="shared" si="13"/>
        <v>3635.33</v>
      </c>
      <c r="J97" s="53">
        <f t="shared" si="13"/>
        <v>3646.47</v>
      </c>
      <c r="K97" s="53">
        <f t="shared" si="13"/>
        <v>3651.76</v>
      </c>
      <c r="L97" s="53">
        <f t="shared" si="13"/>
        <v>3652.09</v>
      </c>
      <c r="M97" s="53">
        <f t="shared" si="13"/>
        <v>3652.02</v>
      </c>
      <c r="N97" s="53">
        <f t="shared" si="13"/>
        <v>3654.51</v>
      </c>
      <c r="O97" s="53">
        <f t="shared" si="13"/>
        <v>3655.09</v>
      </c>
      <c r="P97" s="53">
        <f t="shared" si="13"/>
        <v>3655.87</v>
      </c>
      <c r="Q97" s="53">
        <f t="shared" ref="Q97:Y97" si="14">ROUND(Q168+$M$182+$M$183+Q208,2)</f>
        <v>5061.17</v>
      </c>
      <c r="R97" s="53">
        <f t="shared" si="14"/>
        <v>3656.4</v>
      </c>
      <c r="S97" s="53">
        <f t="shared" si="14"/>
        <v>3656.87</v>
      </c>
      <c r="T97" s="53">
        <f t="shared" si="14"/>
        <v>3655.46</v>
      </c>
      <c r="U97" s="53">
        <f t="shared" si="14"/>
        <v>4877.45</v>
      </c>
      <c r="V97" s="53">
        <f t="shared" si="14"/>
        <v>3645.36</v>
      </c>
      <c r="W97" s="53">
        <f t="shared" si="14"/>
        <v>3641.33</v>
      </c>
      <c r="X97" s="53">
        <f t="shared" si="14"/>
        <v>3646.75</v>
      </c>
      <c r="Y97" s="53">
        <f t="shared" si="14"/>
        <v>5139.5</v>
      </c>
    </row>
    <row r="98" spans="1:25" ht="15.75" x14ac:dyDescent="0.25">
      <c r="A98" s="52">
        <v>23</v>
      </c>
      <c r="B98" s="53">
        <f t="shared" ref="B98:Y105" si="15">ROUND(B169+$M$182+$M$183+B209,2)</f>
        <v>5183.33</v>
      </c>
      <c r="C98" s="53">
        <f t="shared" si="15"/>
        <v>3639.4</v>
      </c>
      <c r="D98" s="53">
        <f t="shared" si="15"/>
        <v>3634.18</v>
      </c>
      <c r="E98" s="53">
        <f t="shared" si="15"/>
        <v>4843.0200000000004</v>
      </c>
      <c r="F98" s="53">
        <f t="shared" si="15"/>
        <v>4849.8</v>
      </c>
      <c r="G98" s="53">
        <f t="shared" si="15"/>
        <v>4858.28</v>
      </c>
      <c r="H98" s="53">
        <f t="shared" si="15"/>
        <v>3646.04</v>
      </c>
      <c r="I98" s="53">
        <f t="shared" si="15"/>
        <v>4600.78</v>
      </c>
      <c r="J98" s="53">
        <f t="shared" si="15"/>
        <v>4596.84</v>
      </c>
      <c r="K98" s="53">
        <f t="shared" si="15"/>
        <v>4608.8</v>
      </c>
      <c r="L98" s="53">
        <f t="shared" si="15"/>
        <v>4857.3999999999996</v>
      </c>
      <c r="M98" s="53">
        <f t="shared" si="15"/>
        <v>4848.18</v>
      </c>
      <c r="N98" s="53">
        <f t="shared" si="15"/>
        <v>4843.21</v>
      </c>
      <c r="O98" s="53">
        <f t="shared" si="15"/>
        <v>4844.3599999999997</v>
      </c>
      <c r="P98" s="53">
        <f t="shared" si="15"/>
        <v>4940.7700000000004</v>
      </c>
      <c r="Q98" s="53">
        <f t="shared" si="15"/>
        <v>4886.16</v>
      </c>
      <c r="R98" s="53">
        <f t="shared" si="15"/>
        <v>5083.51</v>
      </c>
      <c r="S98" s="53">
        <f t="shared" si="15"/>
        <v>5088.38</v>
      </c>
      <c r="T98" s="53">
        <f t="shared" si="15"/>
        <v>5086.47</v>
      </c>
      <c r="U98" s="53">
        <f t="shared" si="15"/>
        <v>4972.1499999999996</v>
      </c>
      <c r="V98" s="53">
        <f t="shared" si="15"/>
        <v>4603.41</v>
      </c>
      <c r="W98" s="53">
        <f t="shared" si="15"/>
        <v>4597.46</v>
      </c>
      <c r="X98" s="53">
        <f t="shared" si="15"/>
        <v>4916.0600000000004</v>
      </c>
      <c r="Y98" s="53">
        <f t="shared" si="15"/>
        <v>5016.01</v>
      </c>
    </row>
    <row r="99" spans="1:25" ht="15.75" x14ac:dyDescent="0.25">
      <c r="A99" s="52">
        <v>24</v>
      </c>
      <c r="B99" s="53">
        <f t="shared" si="15"/>
        <v>4582.29</v>
      </c>
      <c r="C99" s="53">
        <f t="shared" si="15"/>
        <v>4582.3999999999996</v>
      </c>
      <c r="D99" s="53">
        <f t="shared" si="15"/>
        <v>4590.2299999999996</v>
      </c>
      <c r="E99" s="53">
        <f t="shared" si="15"/>
        <v>4584.12</v>
      </c>
      <c r="F99" s="53">
        <f t="shared" si="15"/>
        <v>4586.71</v>
      </c>
      <c r="G99" s="53">
        <f t="shared" si="15"/>
        <v>4591.72</v>
      </c>
      <c r="H99" s="53">
        <f t="shared" si="15"/>
        <v>4595.71</v>
      </c>
      <c r="I99" s="53">
        <f t="shared" si="15"/>
        <v>4535.5600000000004</v>
      </c>
      <c r="J99" s="53">
        <f t="shared" si="15"/>
        <v>4559.78</v>
      </c>
      <c r="K99" s="53">
        <f t="shared" si="15"/>
        <v>4587.53</v>
      </c>
      <c r="L99" s="53">
        <f t="shared" si="15"/>
        <v>4770.09</v>
      </c>
      <c r="M99" s="53">
        <f t="shared" si="15"/>
        <v>4804.79</v>
      </c>
      <c r="N99" s="53">
        <f t="shared" si="15"/>
        <v>4816.6400000000003</v>
      </c>
      <c r="O99" s="53">
        <f t="shared" si="15"/>
        <v>4770.92</v>
      </c>
      <c r="P99" s="53">
        <f t="shared" si="15"/>
        <v>4756.4799999999996</v>
      </c>
      <c r="Q99" s="53">
        <f t="shared" si="15"/>
        <v>4778.97</v>
      </c>
      <c r="R99" s="53">
        <f t="shared" si="15"/>
        <v>4823.05</v>
      </c>
      <c r="S99" s="53">
        <f t="shared" si="15"/>
        <v>4770.13</v>
      </c>
      <c r="T99" s="53">
        <f t="shared" si="15"/>
        <v>4647.13</v>
      </c>
      <c r="U99" s="53">
        <f t="shared" si="15"/>
        <v>4858.92</v>
      </c>
      <c r="V99" s="53">
        <f t="shared" si="15"/>
        <v>4804.4399999999996</v>
      </c>
      <c r="W99" s="53">
        <f t="shared" si="15"/>
        <v>4879.03</v>
      </c>
      <c r="X99" s="53">
        <f t="shared" si="15"/>
        <v>4904.66</v>
      </c>
      <c r="Y99" s="53">
        <f t="shared" si="15"/>
        <v>4837.88</v>
      </c>
    </row>
    <row r="100" spans="1:25" ht="15.75" x14ac:dyDescent="0.25">
      <c r="A100" s="52">
        <v>25</v>
      </c>
      <c r="B100" s="53">
        <f t="shared" si="15"/>
        <v>4713.29</v>
      </c>
      <c r="C100" s="53">
        <f t="shared" si="15"/>
        <v>4622.12</v>
      </c>
      <c r="D100" s="53">
        <f t="shared" si="15"/>
        <v>4604.08</v>
      </c>
      <c r="E100" s="53">
        <f t="shared" si="15"/>
        <v>4615.84</v>
      </c>
      <c r="F100" s="53">
        <f t="shared" si="15"/>
        <v>4581.46</v>
      </c>
      <c r="G100" s="53">
        <f t="shared" si="15"/>
        <v>4576.03</v>
      </c>
      <c r="H100" s="53">
        <f t="shared" si="15"/>
        <v>4593.05</v>
      </c>
      <c r="I100" s="53">
        <f t="shared" si="15"/>
        <v>4538.33</v>
      </c>
      <c r="J100" s="53">
        <f t="shared" si="15"/>
        <v>4354.84</v>
      </c>
      <c r="K100" s="53">
        <f t="shared" si="15"/>
        <v>4555.58</v>
      </c>
      <c r="L100" s="53">
        <f t="shared" si="15"/>
        <v>4624.71</v>
      </c>
      <c r="M100" s="53">
        <f t="shared" si="15"/>
        <v>4613.17</v>
      </c>
      <c r="N100" s="53">
        <f t="shared" si="15"/>
        <v>4624.12</v>
      </c>
      <c r="O100" s="53">
        <f t="shared" si="15"/>
        <v>4602.13</v>
      </c>
      <c r="P100" s="53">
        <f t="shared" si="15"/>
        <v>4664.6499999999996</v>
      </c>
      <c r="Q100" s="53">
        <f t="shared" si="15"/>
        <v>4702.6099999999997</v>
      </c>
      <c r="R100" s="53">
        <f t="shared" si="15"/>
        <v>4701.21</v>
      </c>
      <c r="S100" s="53">
        <f t="shared" si="15"/>
        <v>4688.7</v>
      </c>
      <c r="T100" s="53">
        <f t="shared" si="15"/>
        <v>4681.5600000000004</v>
      </c>
      <c r="U100" s="53">
        <f t="shared" si="15"/>
        <v>4402.34</v>
      </c>
      <c r="V100" s="53">
        <f t="shared" si="15"/>
        <v>4688.2700000000004</v>
      </c>
      <c r="W100" s="53">
        <f t="shared" si="15"/>
        <v>4739.91</v>
      </c>
      <c r="X100" s="53">
        <f t="shared" si="15"/>
        <v>5042.82</v>
      </c>
      <c r="Y100" s="53">
        <f t="shared" si="15"/>
        <v>5099.05</v>
      </c>
    </row>
    <row r="101" spans="1:25" ht="15.75" x14ac:dyDescent="0.25">
      <c r="A101" s="52">
        <v>26</v>
      </c>
      <c r="B101" s="53">
        <f t="shared" si="15"/>
        <v>4689.88</v>
      </c>
      <c r="C101" s="53">
        <f t="shared" si="15"/>
        <v>4669.3599999999997</v>
      </c>
      <c r="D101" s="53">
        <f t="shared" si="15"/>
        <v>4609.21</v>
      </c>
      <c r="E101" s="53">
        <f t="shared" si="15"/>
        <v>4577.53</v>
      </c>
      <c r="F101" s="53">
        <f t="shared" si="15"/>
        <v>4595.01</v>
      </c>
      <c r="G101" s="53">
        <f t="shared" si="15"/>
        <v>4508.28</v>
      </c>
      <c r="H101" s="53">
        <f t="shared" si="15"/>
        <v>4451.3599999999997</v>
      </c>
      <c r="I101" s="53">
        <f t="shared" si="15"/>
        <v>4736.84</v>
      </c>
      <c r="J101" s="53">
        <f t="shared" si="15"/>
        <v>4845.8500000000004</v>
      </c>
      <c r="K101" s="53">
        <f t="shared" si="15"/>
        <v>4865.2</v>
      </c>
      <c r="L101" s="53">
        <f t="shared" si="15"/>
        <v>4912.3500000000004</v>
      </c>
      <c r="M101" s="53">
        <f t="shared" si="15"/>
        <v>4895.18</v>
      </c>
      <c r="N101" s="53">
        <f t="shared" si="15"/>
        <v>4912.4799999999996</v>
      </c>
      <c r="O101" s="53">
        <f t="shared" si="15"/>
        <v>4887.68</v>
      </c>
      <c r="P101" s="53">
        <f t="shared" si="15"/>
        <v>4894.33</v>
      </c>
      <c r="Q101" s="53">
        <f t="shared" si="15"/>
        <v>4877.17</v>
      </c>
      <c r="R101" s="53">
        <f t="shared" si="15"/>
        <v>4882.43</v>
      </c>
      <c r="S101" s="53">
        <f t="shared" si="15"/>
        <v>4856.3500000000004</v>
      </c>
      <c r="T101" s="53">
        <f t="shared" si="15"/>
        <v>4857.84</v>
      </c>
      <c r="U101" s="53">
        <f t="shared" si="15"/>
        <v>4868.28</v>
      </c>
      <c r="V101" s="53">
        <f t="shared" si="15"/>
        <v>4925</v>
      </c>
      <c r="W101" s="53">
        <f t="shared" si="15"/>
        <v>4945.13</v>
      </c>
      <c r="X101" s="53">
        <f t="shared" si="15"/>
        <v>4945.1099999999997</v>
      </c>
      <c r="Y101" s="53">
        <f t="shared" si="15"/>
        <v>4891.4399999999996</v>
      </c>
    </row>
    <row r="102" spans="1:25" ht="15.75" x14ac:dyDescent="0.25">
      <c r="A102" s="52">
        <v>27</v>
      </c>
      <c r="B102" s="53">
        <f t="shared" si="15"/>
        <v>4891.99</v>
      </c>
      <c r="C102" s="53">
        <f t="shared" si="15"/>
        <v>4832.46</v>
      </c>
      <c r="D102" s="53">
        <f t="shared" si="15"/>
        <v>4807.54</v>
      </c>
      <c r="E102" s="53">
        <f t="shared" si="15"/>
        <v>4727.63</v>
      </c>
      <c r="F102" s="53">
        <f t="shared" si="15"/>
        <v>4726.79</v>
      </c>
      <c r="G102" s="53">
        <f t="shared" si="15"/>
        <v>4722.53</v>
      </c>
      <c r="H102" s="53">
        <f t="shared" si="15"/>
        <v>4720.13</v>
      </c>
      <c r="I102" s="53">
        <f t="shared" si="15"/>
        <v>4732.25</v>
      </c>
      <c r="J102" s="53">
        <f t="shared" si="15"/>
        <v>4830.68</v>
      </c>
      <c r="K102" s="53">
        <f t="shared" si="15"/>
        <v>4868.8</v>
      </c>
      <c r="L102" s="53">
        <f t="shared" si="15"/>
        <v>4898.55</v>
      </c>
      <c r="M102" s="53">
        <f t="shared" si="15"/>
        <v>4889.41</v>
      </c>
      <c r="N102" s="53">
        <f t="shared" si="15"/>
        <v>4896.51</v>
      </c>
      <c r="O102" s="53">
        <f t="shared" si="15"/>
        <v>4881.17</v>
      </c>
      <c r="P102" s="53">
        <f t="shared" si="15"/>
        <v>4834.53</v>
      </c>
      <c r="Q102" s="53">
        <f t="shared" si="15"/>
        <v>4841.7299999999996</v>
      </c>
      <c r="R102" s="53">
        <f t="shared" si="15"/>
        <v>4833.46</v>
      </c>
      <c r="S102" s="53">
        <f t="shared" si="15"/>
        <v>4825.6400000000003</v>
      </c>
      <c r="T102" s="53">
        <f t="shared" si="15"/>
        <v>4813.03</v>
      </c>
      <c r="U102" s="53">
        <f t="shared" si="15"/>
        <v>4814.63</v>
      </c>
      <c r="V102" s="53">
        <f t="shared" si="15"/>
        <v>4873.2299999999996</v>
      </c>
      <c r="W102" s="53">
        <f t="shared" si="15"/>
        <v>4856.97</v>
      </c>
      <c r="X102" s="53">
        <f t="shared" si="15"/>
        <v>4852.49</v>
      </c>
      <c r="Y102" s="53">
        <f t="shared" si="15"/>
        <v>4824.2299999999996</v>
      </c>
    </row>
    <row r="103" spans="1:25" ht="15.75" x14ac:dyDescent="0.25">
      <c r="A103" s="52">
        <v>28</v>
      </c>
      <c r="B103" s="53">
        <f t="shared" si="15"/>
        <v>4822.08</v>
      </c>
      <c r="C103" s="53">
        <f t="shared" si="15"/>
        <v>4793.63</v>
      </c>
      <c r="D103" s="53">
        <f t="shared" si="15"/>
        <v>4691.82</v>
      </c>
      <c r="E103" s="53">
        <f t="shared" si="15"/>
        <v>4635.3100000000004</v>
      </c>
      <c r="F103" s="53">
        <f t="shared" si="15"/>
        <v>4620.38</v>
      </c>
      <c r="G103" s="53">
        <f t="shared" si="15"/>
        <v>4613.46</v>
      </c>
      <c r="H103" s="53">
        <f t="shared" si="15"/>
        <v>4621.18</v>
      </c>
      <c r="I103" s="53">
        <f t="shared" si="15"/>
        <v>4761.6099999999997</v>
      </c>
      <c r="J103" s="53">
        <f t="shared" si="15"/>
        <v>4767.25</v>
      </c>
      <c r="K103" s="53">
        <f t="shared" si="15"/>
        <v>4865.3500000000004</v>
      </c>
      <c r="L103" s="53">
        <f t="shared" si="15"/>
        <v>4925.96</v>
      </c>
      <c r="M103" s="53">
        <f t="shared" si="15"/>
        <v>4961.63</v>
      </c>
      <c r="N103" s="53">
        <f t="shared" si="15"/>
        <v>4898.46</v>
      </c>
      <c r="O103" s="53">
        <f t="shared" si="15"/>
        <v>4890.12</v>
      </c>
      <c r="P103" s="53">
        <f t="shared" si="15"/>
        <v>4879.09</v>
      </c>
      <c r="Q103" s="53">
        <f t="shared" si="15"/>
        <v>4875.32</v>
      </c>
      <c r="R103" s="53">
        <f t="shared" si="15"/>
        <v>4901.32</v>
      </c>
      <c r="S103" s="53">
        <f t="shared" si="15"/>
        <v>4896.74</v>
      </c>
      <c r="T103" s="53">
        <f t="shared" si="15"/>
        <v>4885.87</v>
      </c>
      <c r="U103" s="53">
        <f t="shared" si="15"/>
        <v>4945.55</v>
      </c>
      <c r="V103" s="53">
        <f t="shared" si="15"/>
        <v>4984.63</v>
      </c>
      <c r="W103" s="53">
        <f t="shared" si="15"/>
        <v>4975.57</v>
      </c>
      <c r="X103" s="53">
        <f t="shared" si="15"/>
        <v>4959.2</v>
      </c>
      <c r="Y103" s="53">
        <f t="shared" si="15"/>
        <v>4988.53</v>
      </c>
    </row>
    <row r="104" spans="1:25" ht="15.75" x14ac:dyDescent="0.25">
      <c r="A104" s="52">
        <v>29</v>
      </c>
      <c r="B104" s="53">
        <f t="shared" si="15"/>
        <v>4920.2299999999996</v>
      </c>
      <c r="C104" s="53">
        <f t="shared" si="15"/>
        <v>4922.25</v>
      </c>
      <c r="D104" s="53">
        <f t="shared" si="15"/>
        <v>4835.58</v>
      </c>
      <c r="E104" s="53">
        <f t="shared" si="15"/>
        <v>4817.34</v>
      </c>
      <c r="F104" s="53">
        <f t="shared" si="15"/>
        <v>4815.96</v>
      </c>
      <c r="G104" s="53">
        <f t="shared" si="15"/>
        <v>4832.72</v>
      </c>
      <c r="H104" s="53">
        <f t="shared" si="15"/>
        <v>4825.0600000000004</v>
      </c>
      <c r="I104" s="53">
        <f t="shared" si="15"/>
        <v>4771.75</v>
      </c>
      <c r="J104" s="53">
        <f t="shared" si="15"/>
        <v>4799.21</v>
      </c>
      <c r="K104" s="53">
        <f t="shared" si="15"/>
        <v>4907.29</v>
      </c>
      <c r="L104" s="53">
        <f t="shared" si="15"/>
        <v>4996.5600000000004</v>
      </c>
      <c r="M104" s="53">
        <f t="shared" si="15"/>
        <v>4960.42</v>
      </c>
      <c r="N104" s="53">
        <f t="shared" si="15"/>
        <v>4986.8</v>
      </c>
      <c r="O104" s="53">
        <f t="shared" si="15"/>
        <v>4962.45</v>
      </c>
      <c r="P104" s="53">
        <f t="shared" si="15"/>
        <v>4924.83</v>
      </c>
      <c r="Q104" s="53">
        <f t="shared" si="15"/>
        <v>4923.63</v>
      </c>
      <c r="R104" s="53">
        <f t="shared" si="15"/>
        <v>4956.3100000000004</v>
      </c>
      <c r="S104" s="53">
        <f t="shared" si="15"/>
        <v>4918.6099999999997</v>
      </c>
      <c r="T104" s="53">
        <f t="shared" si="15"/>
        <v>4909.72</v>
      </c>
      <c r="U104" s="53">
        <f t="shared" si="15"/>
        <v>4951.92</v>
      </c>
      <c r="V104" s="53">
        <f t="shared" si="15"/>
        <v>4982.6099999999997</v>
      </c>
      <c r="W104" s="53">
        <f t="shared" si="15"/>
        <v>4992.3100000000004</v>
      </c>
      <c r="X104" s="53">
        <f t="shared" si="15"/>
        <v>4996.43</v>
      </c>
      <c r="Y104" s="53">
        <f t="shared" si="15"/>
        <v>4977.8999999999996</v>
      </c>
    </row>
    <row r="105" spans="1:25" ht="15.75" x14ac:dyDescent="0.25">
      <c r="A105" s="52">
        <v>30</v>
      </c>
      <c r="B105" s="53">
        <f t="shared" si="15"/>
        <v>4913.3599999999997</v>
      </c>
      <c r="C105" s="53">
        <f t="shared" si="15"/>
        <v>4770.7</v>
      </c>
      <c r="D105" s="53">
        <f t="shared" si="15"/>
        <v>4775.76</v>
      </c>
      <c r="E105" s="53">
        <f t="shared" si="15"/>
        <v>4764.8599999999997</v>
      </c>
      <c r="F105" s="53">
        <f t="shared" si="15"/>
        <v>4742.59</v>
      </c>
      <c r="G105" s="53">
        <f t="shared" si="15"/>
        <v>4746.2700000000004</v>
      </c>
      <c r="H105" s="53">
        <f t="shared" si="15"/>
        <v>4694.38</v>
      </c>
      <c r="I105" s="53">
        <f t="shared" si="15"/>
        <v>4681.66</v>
      </c>
      <c r="J105" s="53">
        <f t="shared" si="15"/>
        <v>4725.5600000000004</v>
      </c>
      <c r="K105" s="53">
        <f t="shared" si="15"/>
        <v>4767.57</v>
      </c>
      <c r="L105" s="53">
        <f t="shared" si="15"/>
        <v>4779.03</v>
      </c>
      <c r="M105" s="53">
        <f t="shared" si="15"/>
        <v>4786.62</v>
      </c>
      <c r="N105" s="53">
        <f t="shared" si="15"/>
        <v>4898.3900000000003</v>
      </c>
      <c r="O105" s="53">
        <f t="shared" si="15"/>
        <v>4906.32</v>
      </c>
      <c r="P105" s="53">
        <f t="shared" si="15"/>
        <v>4765.4399999999996</v>
      </c>
      <c r="Q105" s="53">
        <f t="shared" si="15"/>
        <v>4755.88</v>
      </c>
      <c r="R105" s="53">
        <f t="shared" si="15"/>
        <v>4750.1400000000003</v>
      </c>
      <c r="S105" s="53">
        <f t="shared" si="15"/>
        <v>4756.18</v>
      </c>
      <c r="T105" s="53">
        <f t="shared" si="15"/>
        <v>4750.83</v>
      </c>
      <c r="U105" s="53">
        <f t="shared" si="15"/>
        <v>4876.4399999999996</v>
      </c>
      <c r="V105" s="53">
        <f t="shared" si="15"/>
        <v>4936.92</v>
      </c>
      <c r="W105" s="53">
        <f t="shared" si="15"/>
        <v>4926.84</v>
      </c>
      <c r="X105" s="53">
        <f t="shared" si="15"/>
        <v>4914.2700000000004</v>
      </c>
      <c r="Y105" s="53">
        <f t="shared" si="15"/>
        <v>4927.42</v>
      </c>
    </row>
    <row r="106" spans="1:25" ht="15.75" hidden="1" outlineLevel="1" x14ac:dyDescent="0.25">
      <c r="A106" s="52"/>
      <c r="B106" s="53"/>
      <c r="C106" s="53"/>
      <c r="D106" s="53"/>
      <c r="E106" s="53"/>
      <c r="F106" s="53"/>
      <c r="G106" s="53"/>
      <c r="H106" s="53"/>
      <c r="I106" s="53"/>
      <c r="J106" s="53"/>
      <c r="K106" s="53"/>
      <c r="L106" s="53"/>
      <c r="M106" s="53"/>
      <c r="N106" s="53"/>
      <c r="O106" s="53"/>
      <c r="P106" s="53"/>
      <c r="Q106" s="53"/>
      <c r="R106" s="53"/>
      <c r="S106" s="53"/>
      <c r="T106" s="53"/>
      <c r="U106" s="53"/>
      <c r="V106" s="53"/>
      <c r="W106" s="53"/>
      <c r="X106" s="53"/>
      <c r="Y106" s="53"/>
    </row>
    <row r="107" spans="1:25" ht="15.75" collapsed="1" x14ac:dyDescent="0.25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</row>
    <row r="108" spans="1:25" ht="18.75" x14ac:dyDescent="0.25">
      <c r="A108" s="109" t="s">
        <v>67</v>
      </c>
      <c r="B108" s="110" t="s">
        <v>95</v>
      </c>
      <c r="C108" s="110"/>
      <c r="D108" s="110"/>
      <c r="E108" s="110"/>
      <c r="F108" s="110"/>
      <c r="G108" s="110"/>
      <c r="H108" s="110"/>
      <c r="I108" s="110"/>
      <c r="J108" s="110"/>
      <c r="K108" s="110"/>
      <c r="L108" s="110"/>
      <c r="M108" s="110"/>
      <c r="N108" s="110"/>
      <c r="O108" s="110"/>
      <c r="P108" s="110"/>
      <c r="Q108" s="110"/>
      <c r="R108" s="110"/>
      <c r="S108" s="110"/>
      <c r="T108" s="110"/>
      <c r="U108" s="110"/>
      <c r="V108" s="110"/>
      <c r="W108" s="110"/>
      <c r="X108" s="110"/>
      <c r="Y108" s="110"/>
    </row>
    <row r="109" spans="1:25" ht="15.75" x14ac:dyDescent="0.25">
      <c r="A109" s="109"/>
      <c r="B109" s="51" t="s">
        <v>69</v>
      </c>
      <c r="C109" s="51" t="s">
        <v>70</v>
      </c>
      <c r="D109" s="51" t="s">
        <v>71</v>
      </c>
      <c r="E109" s="51" t="s">
        <v>72</v>
      </c>
      <c r="F109" s="51" t="s">
        <v>73</v>
      </c>
      <c r="G109" s="51" t="s">
        <v>74</v>
      </c>
      <c r="H109" s="51" t="s">
        <v>75</v>
      </c>
      <c r="I109" s="51" t="s">
        <v>76</v>
      </c>
      <c r="J109" s="51" t="s">
        <v>77</v>
      </c>
      <c r="K109" s="51" t="s">
        <v>78</v>
      </c>
      <c r="L109" s="51" t="s">
        <v>79</v>
      </c>
      <c r="M109" s="51" t="s">
        <v>80</v>
      </c>
      <c r="N109" s="51" t="s">
        <v>81</v>
      </c>
      <c r="O109" s="51" t="s">
        <v>82</v>
      </c>
      <c r="P109" s="51" t="s">
        <v>83</v>
      </c>
      <c r="Q109" s="51" t="s">
        <v>84</v>
      </c>
      <c r="R109" s="51" t="s">
        <v>85</v>
      </c>
      <c r="S109" s="51" t="s">
        <v>86</v>
      </c>
      <c r="T109" s="51" t="s">
        <v>87</v>
      </c>
      <c r="U109" s="51" t="s">
        <v>88</v>
      </c>
      <c r="V109" s="51" t="s">
        <v>89</v>
      </c>
      <c r="W109" s="51" t="s">
        <v>90</v>
      </c>
      <c r="X109" s="51" t="s">
        <v>91</v>
      </c>
      <c r="Y109" s="51" t="s">
        <v>92</v>
      </c>
    </row>
    <row r="110" spans="1:25" ht="15.75" x14ac:dyDescent="0.25">
      <c r="A110" s="52">
        <v>1</v>
      </c>
      <c r="B110" s="53">
        <f t="shared" ref="B110:Y120" si="16">ROUND(B147+$N$182+$N$183+B187,2)</f>
        <v>4719.8100000000004</v>
      </c>
      <c r="C110" s="53">
        <f t="shared" si="16"/>
        <v>4712.29</v>
      </c>
      <c r="D110" s="53">
        <f t="shared" si="16"/>
        <v>4707.6899999999996</v>
      </c>
      <c r="E110" s="53">
        <f t="shared" si="16"/>
        <v>4706.7</v>
      </c>
      <c r="F110" s="53">
        <f t="shared" si="16"/>
        <v>4713.34</v>
      </c>
      <c r="G110" s="53">
        <f t="shared" si="16"/>
        <v>4711.68</v>
      </c>
      <c r="H110" s="53">
        <f t="shared" si="16"/>
        <v>4715.75</v>
      </c>
      <c r="I110" s="53">
        <f t="shared" si="16"/>
        <v>4801.2</v>
      </c>
      <c r="J110" s="53">
        <f t="shared" si="16"/>
        <v>4774.78</v>
      </c>
      <c r="K110" s="53">
        <f t="shared" si="16"/>
        <v>4767.24</v>
      </c>
      <c r="L110" s="53">
        <f t="shared" si="16"/>
        <v>4794.95</v>
      </c>
      <c r="M110" s="53">
        <f t="shared" si="16"/>
        <v>4804.01</v>
      </c>
      <c r="N110" s="53">
        <f t="shared" si="16"/>
        <v>4801.6899999999996</v>
      </c>
      <c r="O110" s="53">
        <f t="shared" si="16"/>
        <v>4802.1400000000003</v>
      </c>
      <c r="P110" s="53">
        <f t="shared" si="16"/>
        <v>4800.45</v>
      </c>
      <c r="Q110" s="53">
        <f t="shared" si="16"/>
        <v>4803.62</v>
      </c>
      <c r="R110" s="53">
        <f t="shared" si="16"/>
        <v>4798.88</v>
      </c>
      <c r="S110" s="53">
        <f t="shared" si="16"/>
        <v>4811.45</v>
      </c>
      <c r="T110" s="53">
        <f t="shared" si="16"/>
        <v>4808.37</v>
      </c>
      <c r="U110" s="53">
        <f t="shared" si="16"/>
        <v>4800.1099999999997</v>
      </c>
      <c r="V110" s="53">
        <f t="shared" si="16"/>
        <v>4804.9799999999996</v>
      </c>
      <c r="W110" s="53">
        <f t="shared" si="16"/>
        <v>4809.82</v>
      </c>
      <c r="X110" s="53">
        <f t="shared" si="16"/>
        <v>4811.88</v>
      </c>
      <c r="Y110" s="53">
        <f t="shared" si="16"/>
        <v>4815.58</v>
      </c>
    </row>
    <row r="111" spans="1:25" ht="15.75" x14ac:dyDescent="0.25">
      <c r="A111" s="52">
        <v>2</v>
      </c>
      <c r="B111" s="53">
        <f t="shared" si="16"/>
        <v>4816.3100000000004</v>
      </c>
      <c r="C111" s="53">
        <f t="shared" si="16"/>
        <v>4815.4799999999996</v>
      </c>
      <c r="D111" s="53">
        <f t="shared" si="16"/>
        <v>4806.53</v>
      </c>
      <c r="E111" s="53">
        <f t="shared" si="16"/>
        <v>4810.68</v>
      </c>
      <c r="F111" s="53">
        <f t="shared" si="16"/>
        <v>4811.91</v>
      </c>
      <c r="G111" s="53">
        <f t="shared" si="16"/>
        <v>4810.26</v>
      </c>
      <c r="H111" s="53">
        <f t="shared" si="16"/>
        <v>4807.43</v>
      </c>
      <c r="I111" s="53">
        <f t="shared" si="16"/>
        <v>4709.29</v>
      </c>
      <c r="J111" s="53">
        <f t="shared" si="16"/>
        <v>4704.1499999999996</v>
      </c>
      <c r="K111" s="53">
        <f t="shared" si="16"/>
        <v>4708.32</v>
      </c>
      <c r="L111" s="53">
        <f t="shared" si="16"/>
        <v>4710.8100000000004</v>
      </c>
      <c r="M111" s="53">
        <f t="shared" si="16"/>
        <v>4712.45</v>
      </c>
      <c r="N111" s="53">
        <f t="shared" si="16"/>
        <v>4713.78</v>
      </c>
      <c r="O111" s="53">
        <f t="shared" si="16"/>
        <v>4700.8</v>
      </c>
      <c r="P111" s="53">
        <f t="shared" si="16"/>
        <v>4692.67</v>
      </c>
      <c r="Q111" s="53">
        <f t="shared" si="16"/>
        <v>4713.6000000000004</v>
      </c>
      <c r="R111" s="53">
        <f t="shared" si="16"/>
        <v>4706.49</v>
      </c>
      <c r="S111" s="53">
        <f t="shared" si="16"/>
        <v>4711.68</v>
      </c>
      <c r="T111" s="53">
        <f t="shared" si="16"/>
        <v>4712.75</v>
      </c>
      <c r="U111" s="53">
        <f t="shared" si="16"/>
        <v>4697.91</v>
      </c>
      <c r="V111" s="53">
        <f t="shared" si="16"/>
        <v>4699.2</v>
      </c>
      <c r="W111" s="53">
        <f t="shared" si="16"/>
        <v>4703.9399999999996</v>
      </c>
      <c r="X111" s="53">
        <f t="shared" si="16"/>
        <v>4716.2299999999996</v>
      </c>
      <c r="Y111" s="53">
        <f t="shared" si="16"/>
        <v>4717.1099999999997</v>
      </c>
    </row>
    <row r="112" spans="1:25" ht="15.75" x14ac:dyDescent="0.25">
      <c r="A112" s="52">
        <v>3</v>
      </c>
      <c r="B112" s="53">
        <f t="shared" si="16"/>
        <v>4717.16</v>
      </c>
      <c r="C112" s="53">
        <f t="shared" si="16"/>
        <v>4716.97</v>
      </c>
      <c r="D112" s="53">
        <f t="shared" si="16"/>
        <v>4712.8</v>
      </c>
      <c r="E112" s="53">
        <f t="shared" si="16"/>
        <v>4716.42</v>
      </c>
      <c r="F112" s="53">
        <f t="shared" si="16"/>
        <v>4715.04</v>
      </c>
      <c r="G112" s="53">
        <f t="shared" si="16"/>
        <v>4714.5600000000004</v>
      </c>
      <c r="H112" s="53">
        <f t="shared" si="16"/>
        <v>4711.49</v>
      </c>
      <c r="I112" s="53">
        <f t="shared" si="16"/>
        <v>4701.67</v>
      </c>
      <c r="J112" s="53">
        <f t="shared" si="16"/>
        <v>4697.3999999999996</v>
      </c>
      <c r="K112" s="53">
        <f t="shared" si="16"/>
        <v>4699.41</v>
      </c>
      <c r="L112" s="53">
        <f t="shared" si="16"/>
        <v>4703.92</v>
      </c>
      <c r="M112" s="53">
        <f t="shared" si="16"/>
        <v>4705.22</v>
      </c>
      <c r="N112" s="53">
        <f t="shared" si="16"/>
        <v>4708.07</v>
      </c>
      <c r="O112" s="53">
        <f t="shared" si="16"/>
        <v>4710.08</v>
      </c>
      <c r="P112" s="53">
        <f t="shared" si="16"/>
        <v>4704.54</v>
      </c>
      <c r="Q112" s="53">
        <f t="shared" si="16"/>
        <v>4709.55</v>
      </c>
      <c r="R112" s="53">
        <f t="shared" si="16"/>
        <v>4703.13</v>
      </c>
      <c r="S112" s="53">
        <f t="shared" si="16"/>
        <v>4698</v>
      </c>
      <c r="T112" s="53">
        <f t="shared" si="16"/>
        <v>4707.91</v>
      </c>
      <c r="U112" s="53">
        <f t="shared" si="16"/>
        <v>4710.46</v>
      </c>
      <c r="V112" s="53">
        <f t="shared" si="16"/>
        <v>4701.92</v>
      </c>
      <c r="W112" s="53">
        <f t="shared" si="16"/>
        <v>4704.3100000000004</v>
      </c>
      <c r="X112" s="53">
        <f t="shared" si="16"/>
        <v>4706.4799999999996</v>
      </c>
      <c r="Y112" s="53">
        <f t="shared" si="16"/>
        <v>4709.87</v>
      </c>
    </row>
    <row r="113" spans="1:25" ht="15.75" x14ac:dyDescent="0.25">
      <c r="A113" s="52">
        <v>4</v>
      </c>
      <c r="B113" s="53">
        <f t="shared" si="16"/>
        <v>4692.84</v>
      </c>
      <c r="C113" s="53">
        <f t="shared" si="16"/>
        <v>4710.67</v>
      </c>
      <c r="D113" s="53">
        <f t="shared" si="16"/>
        <v>4698.7</v>
      </c>
      <c r="E113" s="53">
        <f t="shared" si="16"/>
        <v>4701.84</v>
      </c>
      <c r="F113" s="53">
        <f t="shared" si="16"/>
        <v>4705.59</v>
      </c>
      <c r="G113" s="53">
        <f t="shared" si="16"/>
        <v>4703.57</v>
      </c>
      <c r="H113" s="53">
        <f t="shared" si="16"/>
        <v>4698.3500000000004</v>
      </c>
      <c r="I113" s="53">
        <f t="shared" si="16"/>
        <v>3895.63</v>
      </c>
      <c r="J113" s="53">
        <f t="shared" si="16"/>
        <v>4703.09</v>
      </c>
      <c r="K113" s="53">
        <f t="shared" si="16"/>
        <v>4709.3</v>
      </c>
      <c r="L113" s="53">
        <f t="shared" si="16"/>
        <v>4709.83</v>
      </c>
      <c r="M113" s="53">
        <f t="shared" si="16"/>
        <v>4713.32</v>
      </c>
      <c r="N113" s="53">
        <f t="shared" si="16"/>
        <v>4713.4799999999996</v>
      </c>
      <c r="O113" s="53">
        <f t="shared" si="16"/>
        <v>4699.99</v>
      </c>
      <c r="P113" s="53">
        <f t="shared" si="16"/>
        <v>4698.84</v>
      </c>
      <c r="Q113" s="53">
        <f t="shared" si="16"/>
        <v>4715.45</v>
      </c>
      <c r="R113" s="53">
        <f t="shared" si="16"/>
        <v>4713.33</v>
      </c>
      <c r="S113" s="53">
        <f t="shared" si="16"/>
        <v>4714.7</v>
      </c>
      <c r="T113" s="53">
        <f t="shared" si="16"/>
        <v>4703.88</v>
      </c>
      <c r="U113" s="53">
        <f t="shared" si="16"/>
        <v>4702.09</v>
      </c>
      <c r="V113" s="53">
        <f t="shared" si="16"/>
        <v>4694.62</v>
      </c>
      <c r="W113" s="53">
        <f t="shared" si="16"/>
        <v>4709.97</v>
      </c>
      <c r="X113" s="53">
        <f t="shared" si="16"/>
        <v>4712.1499999999996</v>
      </c>
      <c r="Y113" s="53">
        <f t="shared" si="16"/>
        <v>4715.49</v>
      </c>
    </row>
    <row r="114" spans="1:25" ht="15.75" x14ac:dyDescent="0.25">
      <c r="A114" s="52">
        <v>5</v>
      </c>
      <c r="B114" s="53">
        <f t="shared" si="16"/>
        <v>4710.37</v>
      </c>
      <c r="C114" s="53">
        <f t="shared" si="16"/>
        <v>3899.42</v>
      </c>
      <c r="D114" s="53">
        <f t="shared" si="16"/>
        <v>4709.8999999999996</v>
      </c>
      <c r="E114" s="53">
        <f t="shared" si="16"/>
        <v>4713.08</v>
      </c>
      <c r="F114" s="53">
        <f t="shared" si="16"/>
        <v>4713</v>
      </c>
      <c r="G114" s="53">
        <f t="shared" si="16"/>
        <v>4712.0600000000004</v>
      </c>
      <c r="H114" s="53">
        <f t="shared" si="16"/>
        <v>4709.93</v>
      </c>
      <c r="I114" s="53">
        <f t="shared" si="16"/>
        <v>4708.6099999999997</v>
      </c>
      <c r="J114" s="53">
        <f t="shared" si="16"/>
        <v>4706.0600000000004</v>
      </c>
      <c r="K114" s="53">
        <f t="shared" si="16"/>
        <v>4710.1099999999997</v>
      </c>
      <c r="L114" s="53">
        <f t="shared" si="16"/>
        <v>4714.0600000000004</v>
      </c>
      <c r="M114" s="53">
        <f t="shared" si="16"/>
        <v>4713.34</v>
      </c>
      <c r="N114" s="53">
        <f t="shared" si="16"/>
        <v>4712.58</v>
      </c>
      <c r="O114" s="53">
        <f t="shared" si="16"/>
        <v>4706.3500000000004</v>
      </c>
      <c r="P114" s="53">
        <f t="shared" si="16"/>
        <v>4711.3500000000004</v>
      </c>
      <c r="Q114" s="53">
        <f t="shared" si="16"/>
        <v>4714.55</v>
      </c>
      <c r="R114" s="53">
        <f t="shared" si="16"/>
        <v>4714.7</v>
      </c>
      <c r="S114" s="53">
        <f t="shared" si="16"/>
        <v>4716.2</v>
      </c>
      <c r="T114" s="53">
        <f t="shared" si="16"/>
        <v>4717.09</v>
      </c>
      <c r="U114" s="53">
        <f t="shared" si="16"/>
        <v>4711.7299999999996</v>
      </c>
      <c r="V114" s="53">
        <f t="shared" si="16"/>
        <v>4702.1000000000004</v>
      </c>
      <c r="W114" s="53">
        <f t="shared" si="16"/>
        <v>4690.9799999999996</v>
      </c>
      <c r="X114" s="53">
        <f t="shared" si="16"/>
        <v>4699.5</v>
      </c>
      <c r="Y114" s="53">
        <f t="shared" si="16"/>
        <v>4706.91</v>
      </c>
    </row>
    <row r="115" spans="1:25" ht="15.75" x14ac:dyDescent="0.25">
      <c r="A115" s="52">
        <v>6</v>
      </c>
      <c r="B115" s="53">
        <f t="shared" si="16"/>
        <v>4714.13</v>
      </c>
      <c r="C115" s="53">
        <f t="shared" si="16"/>
        <v>4720.82</v>
      </c>
      <c r="D115" s="53">
        <f t="shared" si="16"/>
        <v>4715.2700000000004</v>
      </c>
      <c r="E115" s="53">
        <f t="shared" si="16"/>
        <v>4706.3599999999997</v>
      </c>
      <c r="F115" s="53">
        <f t="shared" si="16"/>
        <v>4707.99</v>
      </c>
      <c r="G115" s="53">
        <f t="shared" si="16"/>
        <v>4698.46</v>
      </c>
      <c r="H115" s="53">
        <f t="shared" si="16"/>
        <v>4708.51</v>
      </c>
      <c r="I115" s="53">
        <f t="shared" si="16"/>
        <v>4598.3999999999996</v>
      </c>
      <c r="J115" s="53">
        <f t="shared" si="16"/>
        <v>4587.3100000000004</v>
      </c>
      <c r="K115" s="53">
        <f t="shared" si="16"/>
        <v>4585.8100000000004</v>
      </c>
      <c r="L115" s="53">
        <f t="shared" si="16"/>
        <v>4589.09</v>
      </c>
      <c r="M115" s="53">
        <f t="shared" si="16"/>
        <v>4584.47</v>
      </c>
      <c r="N115" s="53">
        <f t="shared" si="16"/>
        <v>4601.3500000000004</v>
      </c>
      <c r="O115" s="53">
        <f t="shared" si="16"/>
        <v>3896.7</v>
      </c>
      <c r="P115" s="53">
        <f t="shared" si="16"/>
        <v>4589.68</v>
      </c>
      <c r="Q115" s="53">
        <f t="shared" si="16"/>
        <v>4602.6499999999996</v>
      </c>
      <c r="R115" s="53">
        <f t="shared" si="16"/>
        <v>4601.21</v>
      </c>
      <c r="S115" s="53">
        <f t="shared" si="16"/>
        <v>4600.01</v>
      </c>
      <c r="T115" s="53">
        <f t="shared" si="16"/>
        <v>4599.8599999999997</v>
      </c>
      <c r="U115" s="53">
        <f t="shared" si="16"/>
        <v>3897.38</v>
      </c>
      <c r="V115" s="53">
        <f t="shared" si="16"/>
        <v>4600.54</v>
      </c>
      <c r="W115" s="53">
        <f t="shared" si="16"/>
        <v>4603.2</v>
      </c>
      <c r="X115" s="53">
        <f t="shared" si="16"/>
        <v>4613.4799999999996</v>
      </c>
      <c r="Y115" s="53">
        <f t="shared" si="16"/>
        <v>4600.43</v>
      </c>
    </row>
    <row r="116" spans="1:25" ht="15.75" x14ac:dyDescent="0.25">
      <c r="A116" s="52">
        <v>7</v>
      </c>
      <c r="B116" s="53">
        <f t="shared" si="16"/>
        <v>4610.9799999999996</v>
      </c>
      <c r="C116" s="53">
        <f t="shared" si="16"/>
        <v>4612.09</v>
      </c>
      <c r="D116" s="53">
        <f t="shared" si="16"/>
        <v>4612.37</v>
      </c>
      <c r="E116" s="53">
        <f t="shared" si="16"/>
        <v>4597.3900000000003</v>
      </c>
      <c r="F116" s="53">
        <f t="shared" si="16"/>
        <v>4594.92</v>
      </c>
      <c r="G116" s="53">
        <f t="shared" si="16"/>
        <v>4603.13</v>
      </c>
      <c r="H116" s="53">
        <f t="shared" si="16"/>
        <v>4604.7700000000004</v>
      </c>
      <c r="I116" s="53">
        <f t="shared" si="16"/>
        <v>4646.43</v>
      </c>
      <c r="J116" s="53">
        <f t="shared" si="16"/>
        <v>4630.2299999999996</v>
      </c>
      <c r="K116" s="53">
        <f t="shared" si="16"/>
        <v>4644.87</v>
      </c>
      <c r="L116" s="53">
        <f t="shared" si="16"/>
        <v>4644.05</v>
      </c>
      <c r="M116" s="53">
        <f t="shared" si="16"/>
        <v>4637.05</v>
      </c>
      <c r="N116" s="53">
        <f t="shared" si="16"/>
        <v>4649.4399999999996</v>
      </c>
      <c r="O116" s="53">
        <f t="shared" si="16"/>
        <v>4644.0600000000004</v>
      </c>
      <c r="P116" s="53">
        <f t="shared" si="16"/>
        <v>4641.74</v>
      </c>
      <c r="Q116" s="53">
        <f t="shared" si="16"/>
        <v>4648.3</v>
      </c>
      <c r="R116" s="53">
        <f t="shared" si="16"/>
        <v>4633.66</v>
      </c>
      <c r="S116" s="53">
        <f t="shared" si="16"/>
        <v>4645.83</v>
      </c>
      <c r="T116" s="53">
        <f t="shared" si="16"/>
        <v>4649.68</v>
      </c>
      <c r="U116" s="53">
        <f t="shared" si="16"/>
        <v>4648.93</v>
      </c>
      <c r="V116" s="53">
        <f t="shared" si="16"/>
        <v>4632.76</v>
      </c>
      <c r="W116" s="53">
        <f t="shared" si="16"/>
        <v>4644.01</v>
      </c>
      <c r="X116" s="53">
        <f t="shared" si="16"/>
        <v>4648.82</v>
      </c>
      <c r="Y116" s="53">
        <f t="shared" si="16"/>
        <v>4649.95</v>
      </c>
    </row>
    <row r="117" spans="1:25" ht="15.75" x14ac:dyDescent="0.25">
      <c r="A117" s="52">
        <v>8</v>
      </c>
      <c r="B117" s="53">
        <f t="shared" si="16"/>
        <v>4640.18</v>
      </c>
      <c r="C117" s="53">
        <f t="shared" si="16"/>
        <v>4649.63</v>
      </c>
      <c r="D117" s="53">
        <f t="shared" si="16"/>
        <v>4645.08</v>
      </c>
      <c r="E117" s="53">
        <f t="shared" si="16"/>
        <v>4639.54</v>
      </c>
      <c r="F117" s="53">
        <f t="shared" si="16"/>
        <v>4642.53</v>
      </c>
      <c r="G117" s="53">
        <f t="shared" si="16"/>
        <v>4632.07</v>
      </c>
      <c r="H117" s="53">
        <f t="shared" si="16"/>
        <v>4631.38</v>
      </c>
      <c r="I117" s="53">
        <f t="shared" si="16"/>
        <v>4452.92</v>
      </c>
      <c r="J117" s="53">
        <f t="shared" si="16"/>
        <v>4450.49</v>
      </c>
      <c r="K117" s="53">
        <f t="shared" si="16"/>
        <v>4452.37</v>
      </c>
      <c r="L117" s="53">
        <f t="shared" si="16"/>
        <v>4454.32</v>
      </c>
      <c r="M117" s="53">
        <f t="shared" si="16"/>
        <v>4457.83</v>
      </c>
      <c r="N117" s="53">
        <f t="shared" si="16"/>
        <v>4453.3900000000003</v>
      </c>
      <c r="O117" s="53">
        <f t="shared" si="16"/>
        <v>4458.6099999999997</v>
      </c>
      <c r="P117" s="53">
        <f t="shared" si="16"/>
        <v>4452.12</v>
      </c>
      <c r="Q117" s="53">
        <f t="shared" si="16"/>
        <v>4454.82</v>
      </c>
      <c r="R117" s="53">
        <f t="shared" si="16"/>
        <v>4455.96</v>
      </c>
      <c r="S117" s="53">
        <f t="shared" si="16"/>
        <v>4454.57</v>
      </c>
      <c r="T117" s="53">
        <f t="shared" si="16"/>
        <v>4455.3900000000003</v>
      </c>
      <c r="U117" s="53">
        <f t="shared" si="16"/>
        <v>4454.99</v>
      </c>
      <c r="V117" s="53">
        <f t="shared" si="16"/>
        <v>4450.3500000000004</v>
      </c>
      <c r="W117" s="53">
        <f t="shared" si="16"/>
        <v>4453.2</v>
      </c>
      <c r="X117" s="53">
        <f t="shared" si="16"/>
        <v>4456.47</v>
      </c>
      <c r="Y117" s="53">
        <f t="shared" si="16"/>
        <v>4446.8599999999997</v>
      </c>
    </row>
    <row r="118" spans="1:25" ht="15.75" x14ac:dyDescent="0.25">
      <c r="A118" s="52">
        <v>9</v>
      </c>
      <c r="B118" s="53">
        <f t="shared" si="16"/>
        <v>4447.08</v>
      </c>
      <c r="C118" s="53">
        <f t="shared" si="16"/>
        <v>4444.1499999999996</v>
      </c>
      <c r="D118" s="53">
        <f t="shared" si="16"/>
        <v>4444.9399999999996</v>
      </c>
      <c r="E118" s="53">
        <f t="shared" si="16"/>
        <v>4440.03</v>
      </c>
      <c r="F118" s="53">
        <f t="shared" si="16"/>
        <v>4443.84</v>
      </c>
      <c r="G118" s="53">
        <f t="shared" si="16"/>
        <v>4446.8100000000004</v>
      </c>
      <c r="H118" s="53">
        <f t="shared" si="16"/>
        <v>4451.2299999999996</v>
      </c>
      <c r="I118" s="53">
        <f t="shared" si="16"/>
        <v>4733.47</v>
      </c>
      <c r="J118" s="53">
        <f t="shared" si="16"/>
        <v>4745.62</v>
      </c>
      <c r="K118" s="53">
        <f t="shared" si="16"/>
        <v>4750.1400000000003</v>
      </c>
      <c r="L118" s="53">
        <f t="shared" si="16"/>
        <v>4749.84</v>
      </c>
      <c r="M118" s="53">
        <f t="shared" si="16"/>
        <v>4753.32</v>
      </c>
      <c r="N118" s="53">
        <f t="shared" si="16"/>
        <v>4738.16</v>
      </c>
      <c r="O118" s="53">
        <f t="shared" si="16"/>
        <v>4838.74</v>
      </c>
      <c r="P118" s="53">
        <f t="shared" si="16"/>
        <v>4749.91</v>
      </c>
      <c r="Q118" s="53">
        <f t="shared" si="16"/>
        <v>4752.09</v>
      </c>
      <c r="R118" s="53">
        <f t="shared" si="16"/>
        <v>4823.3999999999996</v>
      </c>
      <c r="S118" s="53">
        <f t="shared" si="16"/>
        <v>4742.2299999999996</v>
      </c>
      <c r="T118" s="53">
        <f t="shared" si="16"/>
        <v>4752.24</v>
      </c>
      <c r="U118" s="53">
        <f t="shared" si="16"/>
        <v>4752.26</v>
      </c>
      <c r="V118" s="53">
        <f t="shared" si="16"/>
        <v>4734.92</v>
      </c>
      <c r="W118" s="53">
        <f t="shared" si="16"/>
        <v>4745.41</v>
      </c>
      <c r="X118" s="53">
        <f t="shared" si="16"/>
        <v>4748.17</v>
      </c>
      <c r="Y118" s="53">
        <f t="shared" si="16"/>
        <v>4738.49</v>
      </c>
    </row>
    <row r="119" spans="1:25" ht="15.75" x14ac:dyDescent="0.25">
      <c r="A119" s="52">
        <v>10</v>
      </c>
      <c r="B119" s="53">
        <f t="shared" si="16"/>
        <v>4748.2299999999996</v>
      </c>
      <c r="C119" s="53">
        <f t="shared" si="16"/>
        <v>3896.74</v>
      </c>
      <c r="D119" s="53">
        <f t="shared" si="16"/>
        <v>4748.07</v>
      </c>
      <c r="E119" s="53">
        <f t="shared" si="16"/>
        <v>4742.84</v>
      </c>
      <c r="F119" s="53">
        <f t="shared" si="16"/>
        <v>4748.17</v>
      </c>
      <c r="G119" s="53">
        <f t="shared" si="16"/>
        <v>4748.67</v>
      </c>
      <c r="H119" s="53">
        <f t="shared" si="16"/>
        <v>4748.78</v>
      </c>
      <c r="I119" s="53">
        <f t="shared" si="16"/>
        <v>4632.6499999999996</v>
      </c>
      <c r="J119" s="53">
        <f t="shared" si="16"/>
        <v>4645.9799999999996</v>
      </c>
      <c r="K119" s="53">
        <f t="shared" si="16"/>
        <v>4667.7</v>
      </c>
      <c r="L119" s="53">
        <f t="shared" si="16"/>
        <v>4705.2</v>
      </c>
      <c r="M119" s="53">
        <f t="shared" si="16"/>
        <v>4706.3999999999996</v>
      </c>
      <c r="N119" s="53">
        <f t="shared" si="16"/>
        <v>4646.3500000000004</v>
      </c>
      <c r="O119" s="53">
        <f t="shared" si="16"/>
        <v>4704.53</v>
      </c>
      <c r="P119" s="53">
        <f t="shared" si="16"/>
        <v>4724.68</v>
      </c>
      <c r="Q119" s="53">
        <f t="shared" si="16"/>
        <v>4642.16</v>
      </c>
      <c r="R119" s="53">
        <f t="shared" si="16"/>
        <v>4647.8100000000004</v>
      </c>
      <c r="S119" s="53">
        <f t="shared" si="16"/>
        <v>4640.03</v>
      </c>
      <c r="T119" s="53">
        <f t="shared" si="16"/>
        <v>4640.7700000000004</v>
      </c>
      <c r="U119" s="53">
        <f t="shared" si="16"/>
        <v>4634.13</v>
      </c>
      <c r="V119" s="53">
        <f t="shared" si="16"/>
        <v>4638.43</v>
      </c>
      <c r="W119" s="53">
        <f t="shared" si="16"/>
        <v>4648.13</v>
      </c>
      <c r="X119" s="53">
        <f t="shared" si="16"/>
        <v>4650.24</v>
      </c>
      <c r="Y119" s="53">
        <f t="shared" si="16"/>
        <v>4651.7</v>
      </c>
    </row>
    <row r="120" spans="1:25" ht="15.75" x14ac:dyDescent="0.25">
      <c r="A120" s="52">
        <v>11</v>
      </c>
      <c r="B120" s="53">
        <f t="shared" si="16"/>
        <v>4636.8500000000004</v>
      </c>
      <c r="C120" s="53">
        <f t="shared" si="16"/>
        <v>4648.62</v>
      </c>
      <c r="D120" s="53">
        <f t="shared" si="16"/>
        <v>4647.71</v>
      </c>
      <c r="E120" s="53">
        <f t="shared" si="16"/>
        <v>4640.3599999999997</v>
      </c>
      <c r="F120" s="53">
        <f t="shared" si="16"/>
        <v>4649.67</v>
      </c>
      <c r="G120" s="53">
        <f t="shared" si="16"/>
        <v>4652.38</v>
      </c>
      <c r="H120" s="53">
        <f t="shared" si="16"/>
        <v>4634.59</v>
      </c>
      <c r="I120" s="53">
        <f t="shared" si="16"/>
        <v>4240.3999999999996</v>
      </c>
      <c r="J120" s="53">
        <f t="shared" si="16"/>
        <v>4225.76</v>
      </c>
      <c r="K120" s="53">
        <f t="shared" si="16"/>
        <v>4239.18</v>
      </c>
      <c r="L120" s="53">
        <f t="shared" si="16"/>
        <v>4230.1400000000003</v>
      </c>
      <c r="M120" s="53">
        <f t="shared" si="16"/>
        <v>4231.6899999999996</v>
      </c>
      <c r="N120" s="53">
        <f t="shared" si="16"/>
        <v>4224.82</v>
      </c>
      <c r="O120" s="53">
        <f t="shared" si="16"/>
        <v>4241.95</v>
      </c>
      <c r="P120" s="53">
        <f t="shared" si="16"/>
        <v>4239.62</v>
      </c>
      <c r="Q120" s="53">
        <f t="shared" ref="Q120:Y120" si="17">ROUND(Q157+$N$182+$N$183+Q197,2)</f>
        <v>4240.91</v>
      </c>
      <c r="R120" s="53">
        <f t="shared" si="17"/>
        <v>4230.32</v>
      </c>
      <c r="S120" s="53">
        <f t="shared" si="17"/>
        <v>4226.29</v>
      </c>
      <c r="T120" s="53">
        <f t="shared" si="17"/>
        <v>4238.29</v>
      </c>
      <c r="U120" s="53">
        <f t="shared" si="17"/>
        <v>4235.08</v>
      </c>
      <c r="V120" s="53">
        <f t="shared" si="17"/>
        <v>4232.91</v>
      </c>
      <c r="W120" s="53">
        <f t="shared" si="17"/>
        <v>4240.16</v>
      </c>
      <c r="X120" s="53">
        <f t="shared" si="17"/>
        <v>4240.92</v>
      </c>
      <c r="Y120" s="53">
        <f t="shared" si="17"/>
        <v>4234.24</v>
      </c>
    </row>
    <row r="121" spans="1:25" ht="15.75" x14ac:dyDescent="0.25">
      <c r="A121" s="52">
        <v>12</v>
      </c>
      <c r="B121" s="53">
        <f t="shared" ref="B121:Y131" si="18">ROUND(B158+$N$182+$N$183+B198,2)</f>
        <v>4228.8500000000004</v>
      </c>
      <c r="C121" s="53">
        <f t="shared" si="18"/>
        <v>4234.28</v>
      </c>
      <c r="D121" s="53">
        <f t="shared" si="18"/>
        <v>4219.2299999999996</v>
      </c>
      <c r="E121" s="53">
        <f t="shared" si="18"/>
        <v>4238.71</v>
      </c>
      <c r="F121" s="53">
        <f t="shared" si="18"/>
        <v>4240.0200000000004</v>
      </c>
      <c r="G121" s="53">
        <f t="shared" si="18"/>
        <v>4239.88</v>
      </c>
      <c r="H121" s="53">
        <f t="shared" si="18"/>
        <v>4237.3999999999996</v>
      </c>
      <c r="I121" s="53">
        <f t="shared" si="18"/>
        <v>4599</v>
      </c>
      <c r="J121" s="53">
        <f t="shared" si="18"/>
        <v>4585</v>
      </c>
      <c r="K121" s="53">
        <f t="shared" si="18"/>
        <v>4596.6099999999997</v>
      </c>
      <c r="L121" s="53">
        <f t="shared" si="18"/>
        <v>4600.16</v>
      </c>
      <c r="M121" s="53">
        <f t="shared" si="18"/>
        <v>4600.82</v>
      </c>
      <c r="N121" s="53">
        <f t="shared" si="18"/>
        <v>4601.63</v>
      </c>
      <c r="O121" s="53">
        <f t="shared" si="18"/>
        <v>4575.92</v>
      </c>
      <c r="P121" s="53">
        <f t="shared" si="18"/>
        <v>4894.7700000000004</v>
      </c>
      <c r="Q121" s="53">
        <f t="shared" si="18"/>
        <v>4850.3999999999996</v>
      </c>
      <c r="R121" s="53">
        <f t="shared" si="18"/>
        <v>4905.7299999999996</v>
      </c>
      <c r="S121" s="53">
        <f t="shared" si="18"/>
        <v>4905.21</v>
      </c>
      <c r="T121" s="53">
        <f t="shared" si="18"/>
        <v>4897.7700000000004</v>
      </c>
      <c r="U121" s="53">
        <f t="shared" si="18"/>
        <v>4959.5600000000004</v>
      </c>
      <c r="V121" s="53">
        <f t="shared" si="18"/>
        <v>4975.53</v>
      </c>
      <c r="W121" s="53">
        <f t="shared" si="18"/>
        <v>4998.3500000000004</v>
      </c>
      <c r="X121" s="53">
        <f t="shared" si="18"/>
        <v>5002.95</v>
      </c>
      <c r="Y121" s="53">
        <f t="shared" si="18"/>
        <v>5000.1099999999997</v>
      </c>
    </row>
    <row r="122" spans="1:25" ht="15.75" x14ac:dyDescent="0.25">
      <c r="A122" s="52">
        <v>13</v>
      </c>
      <c r="B122" s="53">
        <f t="shared" si="18"/>
        <v>4883.49</v>
      </c>
      <c r="C122" s="53">
        <f t="shared" si="18"/>
        <v>4778.88</v>
      </c>
      <c r="D122" s="53">
        <f t="shared" si="18"/>
        <v>4769.74</v>
      </c>
      <c r="E122" s="53">
        <f t="shared" si="18"/>
        <v>4739.66</v>
      </c>
      <c r="F122" s="53">
        <f t="shared" si="18"/>
        <v>4743.7299999999996</v>
      </c>
      <c r="G122" s="53">
        <f t="shared" si="18"/>
        <v>4743.95</v>
      </c>
      <c r="H122" s="53">
        <f t="shared" si="18"/>
        <v>4727.92</v>
      </c>
      <c r="I122" s="53">
        <f t="shared" si="18"/>
        <v>4265.54</v>
      </c>
      <c r="J122" s="53">
        <f t="shared" si="18"/>
        <v>4276.5200000000004</v>
      </c>
      <c r="K122" s="53">
        <f t="shared" si="18"/>
        <v>4276.62</v>
      </c>
      <c r="L122" s="53">
        <f t="shared" si="18"/>
        <v>4362.74</v>
      </c>
      <c r="M122" s="53">
        <f t="shared" si="18"/>
        <v>4570.57</v>
      </c>
      <c r="N122" s="53">
        <f t="shared" si="18"/>
        <v>4573.97</v>
      </c>
      <c r="O122" s="53">
        <f t="shared" si="18"/>
        <v>4566.32</v>
      </c>
      <c r="P122" s="53">
        <f t="shared" si="18"/>
        <v>4349.95</v>
      </c>
      <c r="Q122" s="53">
        <f t="shared" si="18"/>
        <v>4562.88</v>
      </c>
      <c r="R122" s="53">
        <f t="shared" si="18"/>
        <v>4560.09</v>
      </c>
      <c r="S122" s="53">
        <f t="shared" si="18"/>
        <v>4559.01</v>
      </c>
      <c r="T122" s="53">
        <f t="shared" si="18"/>
        <v>4548.82</v>
      </c>
      <c r="U122" s="53">
        <f t="shared" si="18"/>
        <v>4555.79</v>
      </c>
      <c r="V122" s="53">
        <f t="shared" si="18"/>
        <v>4597.75</v>
      </c>
      <c r="W122" s="53">
        <f t="shared" si="18"/>
        <v>4600.8100000000004</v>
      </c>
      <c r="X122" s="53">
        <f t="shared" si="18"/>
        <v>4588.47</v>
      </c>
      <c r="Y122" s="53">
        <f t="shared" si="18"/>
        <v>4550.71</v>
      </c>
    </row>
    <row r="123" spans="1:25" ht="15.75" x14ac:dyDescent="0.25">
      <c r="A123" s="52">
        <v>14</v>
      </c>
      <c r="B123" s="53">
        <f t="shared" si="18"/>
        <v>4345.6499999999996</v>
      </c>
      <c r="C123" s="53">
        <f t="shared" si="18"/>
        <v>4253.01</v>
      </c>
      <c r="D123" s="53">
        <f t="shared" si="18"/>
        <v>4249.96</v>
      </c>
      <c r="E123" s="53">
        <f t="shared" si="18"/>
        <v>4243.1000000000004</v>
      </c>
      <c r="F123" s="53">
        <f t="shared" si="18"/>
        <v>4244.51</v>
      </c>
      <c r="G123" s="53">
        <f t="shared" si="18"/>
        <v>4239.78</v>
      </c>
      <c r="H123" s="53">
        <f t="shared" si="18"/>
        <v>4239.07</v>
      </c>
      <c r="I123" s="53">
        <f t="shared" si="18"/>
        <v>4875.5</v>
      </c>
      <c r="J123" s="53">
        <f t="shared" si="18"/>
        <v>4892.72</v>
      </c>
      <c r="K123" s="53">
        <f t="shared" si="18"/>
        <v>4923.4399999999996</v>
      </c>
      <c r="L123" s="53">
        <f t="shared" si="18"/>
        <v>4941.55</v>
      </c>
      <c r="M123" s="53">
        <f t="shared" si="18"/>
        <v>4943.0200000000004</v>
      </c>
      <c r="N123" s="53">
        <f t="shared" si="18"/>
        <v>4939.4399999999996</v>
      </c>
      <c r="O123" s="53">
        <f t="shared" si="18"/>
        <v>4909.0200000000004</v>
      </c>
      <c r="P123" s="53">
        <f t="shared" si="18"/>
        <v>4895.6000000000004</v>
      </c>
      <c r="Q123" s="53">
        <f t="shared" si="18"/>
        <v>4903.05</v>
      </c>
      <c r="R123" s="53">
        <f t="shared" si="18"/>
        <v>4938.2</v>
      </c>
      <c r="S123" s="53">
        <f t="shared" si="18"/>
        <v>4936.8900000000003</v>
      </c>
      <c r="T123" s="53">
        <f t="shared" si="18"/>
        <v>4937.6400000000003</v>
      </c>
      <c r="U123" s="53">
        <f t="shared" si="18"/>
        <v>4947.82</v>
      </c>
      <c r="V123" s="53">
        <f t="shared" si="18"/>
        <v>5087.32</v>
      </c>
      <c r="W123" s="53">
        <f t="shared" si="18"/>
        <v>5107.54</v>
      </c>
      <c r="X123" s="53">
        <f t="shared" si="18"/>
        <v>5102.55</v>
      </c>
      <c r="Y123" s="53">
        <f t="shared" si="18"/>
        <v>5115.76</v>
      </c>
    </row>
    <row r="124" spans="1:25" ht="15.75" x14ac:dyDescent="0.25">
      <c r="A124" s="52">
        <v>15</v>
      </c>
      <c r="B124" s="53">
        <f t="shared" si="18"/>
        <v>4949.16</v>
      </c>
      <c r="C124" s="53">
        <f t="shared" si="18"/>
        <v>4954.3999999999996</v>
      </c>
      <c r="D124" s="53">
        <f t="shared" si="18"/>
        <v>4926.46</v>
      </c>
      <c r="E124" s="53">
        <f t="shared" si="18"/>
        <v>4918.6099999999997</v>
      </c>
      <c r="F124" s="53">
        <f t="shared" si="18"/>
        <v>4913.07</v>
      </c>
      <c r="G124" s="53">
        <f t="shared" si="18"/>
        <v>4913.13</v>
      </c>
      <c r="H124" s="53">
        <f t="shared" si="18"/>
        <v>4910.83</v>
      </c>
      <c r="I124" s="53">
        <f t="shared" si="18"/>
        <v>5010.2299999999996</v>
      </c>
      <c r="J124" s="53">
        <f t="shared" si="18"/>
        <v>5001.04</v>
      </c>
      <c r="K124" s="53">
        <f t="shared" si="18"/>
        <v>5006.07</v>
      </c>
      <c r="L124" s="53">
        <f t="shared" si="18"/>
        <v>5011.82</v>
      </c>
      <c r="M124" s="53">
        <f t="shared" si="18"/>
        <v>5021.3500000000004</v>
      </c>
      <c r="N124" s="53">
        <f t="shared" si="18"/>
        <v>5043.16</v>
      </c>
      <c r="O124" s="53">
        <f t="shared" si="18"/>
        <v>5022.66</v>
      </c>
      <c r="P124" s="53">
        <f t="shared" si="18"/>
        <v>5006.13</v>
      </c>
      <c r="Q124" s="53">
        <f t="shared" si="18"/>
        <v>5009.45</v>
      </c>
      <c r="R124" s="53">
        <f t="shared" si="18"/>
        <v>5012.71</v>
      </c>
      <c r="S124" s="53">
        <f t="shared" si="18"/>
        <v>5008.59</v>
      </c>
      <c r="T124" s="53">
        <f t="shared" si="18"/>
        <v>5007.1000000000004</v>
      </c>
      <c r="U124" s="53">
        <f t="shared" si="18"/>
        <v>5035.58</v>
      </c>
      <c r="V124" s="53">
        <f t="shared" si="18"/>
        <v>5153.74</v>
      </c>
      <c r="W124" s="53">
        <f t="shared" si="18"/>
        <v>5179.9799999999996</v>
      </c>
      <c r="X124" s="53">
        <f t="shared" si="18"/>
        <v>4859.17</v>
      </c>
      <c r="Y124" s="53">
        <f t="shared" si="18"/>
        <v>4872.57</v>
      </c>
    </row>
    <row r="125" spans="1:25" ht="15.75" x14ac:dyDescent="0.25">
      <c r="A125" s="52">
        <v>16</v>
      </c>
      <c r="B125" s="53">
        <f t="shared" si="18"/>
        <v>4873.13</v>
      </c>
      <c r="C125" s="53">
        <f t="shared" si="18"/>
        <v>4871.8999999999996</v>
      </c>
      <c r="D125" s="53">
        <f t="shared" si="18"/>
        <v>4866.2299999999996</v>
      </c>
      <c r="E125" s="53">
        <f t="shared" si="18"/>
        <v>4869.33</v>
      </c>
      <c r="F125" s="53">
        <f t="shared" si="18"/>
        <v>4870.4399999999996</v>
      </c>
      <c r="G125" s="53">
        <f t="shared" si="18"/>
        <v>4869.8999999999996</v>
      </c>
      <c r="H125" s="53">
        <f t="shared" si="18"/>
        <v>4869.74</v>
      </c>
      <c r="I125" s="53">
        <f t="shared" si="18"/>
        <v>4747.82</v>
      </c>
      <c r="J125" s="53">
        <f t="shared" si="18"/>
        <v>4743.51</v>
      </c>
      <c r="K125" s="53">
        <f t="shared" si="18"/>
        <v>4744.96</v>
      </c>
      <c r="L125" s="53">
        <f t="shared" si="18"/>
        <v>4750.3100000000004</v>
      </c>
      <c r="M125" s="53">
        <f t="shared" si="18"/>
        <v>4753.26</v>
      </c>
      <c r="N125" s="53">
        <f t="shared" si="18"/>
        <v>4752.3</v>
      </c>
      <c r="O125" s="53">
        <f t="shared" si="18"/>
        <v>4753.78</v>
      </c>
      <c r="P125" s="53">
        <f t="shared" si="18"/>
        <v>4749.3100000000004</v>
      </c>
      <c r="Q125" s="53">
        <f t="shared" si="18"/>
        <v>4758.58</v>
      </c>
      <c r="R125" s="53">
        <f t="shared" si="18"/>
        <v>4756.13</v>
      </c>
      <c r="S125" s="53">
        <f t="shared" si="18"/>
        <v>4753.8100000000004</v>
      </c>
      <c r="T125" s="53">
        <f t="shared" si="18"/>
        <v>4752.21</v>
      </c>
      <c r="U125" s="53">
        <f t="shared" si="18"/>
        <v>4751.59</v>
      </c>
      <c r="V125" s="53">
        <f t="shared" si="18"/>
        <v>4746.57</v>
      </c>
      <c r="W125" s="53">
        <f t="shared" si="18"/>
        <v>4736.58</v>
      </c>
      <c r="X125" s="53">
        <f t="shared" si="18"/>
        <v>4737.43</v>
      </c>
      <c r="Y125" s="53">
        <f t="shared" si="18"/>
        <v>4752.2</v>
      </c>
    </row>
    <row r="126" spans="1:25" ht="15.75" x14ac:dyDescent="0.25">
      <c r="A126" s="52">
        <v>17</v>
      </c>
      <c r="B126" s="53">
        <f t="shared" si="18"/>
        <v>4734.92</v>
      </c>
      <c r="C126" s="53">
        <f t="shared" si="18"/>
        <v>4740.26</v>
      </c>
      <c r="D126" s="53">
        <f t="shared" si="18"/>
        <v>4736.96</v>
      </c>
      <c r="E126" s="53">
        <f t="shared" si="18"/>
        <v>4738.91</v>
      </c>
      <c r="F126" s="53">
        <f t="shared" si="18"/>
        <v>4730.83</v>
      </c>
      <c r="G126" s="53">
        <f t="shared" si="18"/>
        <v>4720.3599999999997</v>
      </c>
      <c r="H126" s="53">
        <f t="shared" si="18"/>
        <v>4733.8999999999996</v>
      </c>
      <c r="I126" s="53">
        <f t="shared" si="18"/>
        <v>4788.41</v>
      </c>
      <c r="J126" s="53">
        <f t="shared" si="18"/>
        <v>4796.29</v>
      </c>
      <c r="K126" s="53">
        <f t="shared" si="18"/>
        <v>4797.0200000000004</v>
      </c>
      <c r="L126" s="53">
        <f t="shared" si="18"/>
        <v>4792.8</v>
      </c>
      <c r="M126" s="53">
        <f t="shared" si="18"/>
        <v>4790.1099999999997</v>
      </c>
      <c r="N126" s="53">
        <f t="shared" si="18"/>
        <v>4784.8599999999997</v>
      </c>
      <c r="O126" s="53">
        <f t="shared" si="18"/>
        <v>4787.4799999999996</v>
      </c>
      <c r="P126" s="53">
        <f t="shared" si="18"/>
        <v>4793.4399999999996</v>
      </c>
      <c r="Q126" s="53">
        <f t="shared" si="18"/>
        <v>4790.78</v>
      </c>
      <c r="R126" s="53">
        <f t="shared" si="18"/>
        <v>4792.67</v>
      </c>
      <c r="S126" s="53">
        <f t="shared" si="18"/>
        <v>4798.8900000000003</v>
      </c>
      <c r="T126" s="53">
        <f t="shared" si="18"/>
        <v>4789.1899999999996</v>
      </c>
      <c r="U126" s="53">
        <f t="shared" si="18"/>
        <v>4799.25</v>
      </c>
      <c r="V126" s="53">
        <f t="shared" si="18"/>
        <v>4779.59</v>
      </c>
      <c r="W126" s="53">
        <f t="shared" si="18"/>
        <v>4792.5</v>
      </c>
      <c r="X126" s="53">
        <f t="shared" si="18"/>
        <v>4802.57</v>
      </c>
      <c r="Y126" s="53">
        <f t="shared" si="18"/>
        <v>4796.5</v>
      </c>
    </row>
    <row r="127" spans="1:25" ht="15.75" x14ac:dyDescent="0.25">
      <c r="A127" s="52">
        <v>18</v>
      </c>
      <c r="B127" s="53">
        <f t="shared" si="18"/>
        <v>4803.22</v>
      </c>
      <c r="C127" s="53">
        <f t="shared" si="18"/>
        <v>4791.71</v>
      </c>
      <c r="D127" s="53">
        <f t="shared" si="18"/>
        <v>4780.72</v>
      </c>
      <c r="E127" s="53">
        <f t="shared" si="18"/>
        <v>4804.1099999999997</v>
      </c>
      <c r="F127" s="53">
        <f t="shared" si="18"/>
        <v>4788.5200000000004</v>
      </c>
      <c r="G127" s="53">
        <f t="shared" si="18"/>
        <v>4795.04</v>
      </c>
      <c r="H127" s="53">
        <f t="shared" si="18"/>
        <v>4792.5</v>
      </c>
      <c r="I127" s="53">
        <f t="shared" si="18"/>
        <v>4896.92</v>
      </c>
      <c r="J127" s="53">
        <f t="shared" si="18"/>
        <v>4904.96</v>
      </c>
      <c r="K127" s="53">
        <f t="shared" si="18"/>
        <v>4909.68</v>
      </c>
      <c r="L127" s="53">
        <f t="shared" si="18"/>
        <v>4900.1400000000003</v>
      </c>
      <c r="M127" s="53">
        <f t="shared" si="18"/>
        <v>4904.7299999999996</v>
      </c>
      <c r="N127" s="53">
        <f t="shared" si="18"/>
        <v>4907.0200000000004</v>
      </c>
      <c r="O127" s="53">
        <f t="shared" si="18"/>
        <v>3893.93</v>
      </c>
      <c r="P127" s="53">
        <f t="shared" si="18"/>
        <v>4903.13</v>
      </c>
      <c r="Q127" s="53">
        <f t="shared" si="18"/>
        <v>4903.3</v>
      </c>
      <c r="R127" s="53">
        <f t="shared" si="18"/>
        <v>4902.43</v>
      </c>
      <c r="S127" s="53">
        <f t="shared" si="18"/>
        <v>4901.8999999999996</v>
      </c>
      <c r="T127" s="53">
        <f t="shared" si="18"/>
        <v>4903.4399999999996</v>
      </c>
      <c r="U127" s="53">
        <f t="shared" si="18"/>
        <v>4900.41</v>
      </c>
      <c r="V127" s="53">
        <f t="shared" si="18"/>
        <v>4880.7299999999996</v>
      </c>
      <c r="W127" s="53">
        <f t="shared" si="18"/>
        <v>4901.6099999999997</v>
      </c>
      <c r="X127" s="53">
        <f t="shared" si="18"/>
        <v>4909.87</v>
      </c>
      <c r="Y127" s="53">
        <f t="shared" si="18"/>
        <v>4911.38</v>
      </c>
    </row>
    <row r="128" spans="1:25" ht="15.75" x14ac:dyDescent="0.25">
      <c r="A128" s="52">
        <v>19</v>
      </c>
      <c r="B128" s="53">
        <f t="shared" si="18"/>
        <v>4905.4399999999996</v>
      </c>
      <c r="C128" s="53">
        <f t="shared" si="18"/>
        <v>4903.1499999999996</v>
      </c>
      <c r="D128" s="53">
        <f t="shared" si="18"/>
        <v>4895.97</v>
      </c>
      <c r="E128" s="53">
        <f t="shared" si="18"/>
        <v>4899.75</v>
      </c>
      <c r="F128" s="53">
        <f t="shared" si="18"/>
        <v>4903.62</v>
      </c>
      <c r="G128" s="53">
        <f t="shared" si="18"/>
        <v>4900.21</v>
      </c>
      <c r="H128" s="53">
        <f t="shared" si="18"/>
        <v>4902.2299999999996</v>
      </c>
      <c r="I128" s="53">
        <f t="shared" si="18"/>
        <v>4755.6499999999996</v>
      </c>
      <c r="J128" s="53">
        <f t="shared" si="18"/>
        <v>4736.58</v>
      </c>
      <c r="K128" s="53">
        <f t="shared" si="18"/>
        <v>4747.38</v>
      </c>
      <c r="L128" s="53">
        <f t="shared" si="18"/>
        <v>4767.59</v>
      </c>
      <c r="M128" s="53">
        <f t="shared" si="18"/>
        <v>4768.9799999999996</v>
      </c>
      <c r="N128" s="53">
        <f t="shared" si="18"/>
        <v>4761.9399999999996</v>
      </c>
      <c r="O128" s="53">
        <f t="shared" si="18"/>
        <v>5095.3500000000004</v>
      </c>
      <c r="P128" s="53">
        <f t="shared" si="18"/>
        <v>4765.26</v>
      </c>
      <c r="Q128" s="53">
        <f t="shared" si="18"/>
        <v>5437.28</v>
      </c>
      <c r="R128" s="53">
        <f t="shared" si="18"/>
        <v>4778.1400000000003</v>
      </c>
      <c r="S128" s="53">
        <f t="shared" si="18"/>
        <v>4775.1400000000003</v>
      </c>
      <c r="T128" s="53">
        <f t="shared" si="18"/>
        <v>4772.6400000000003</v>
      </c>
      <c r="U128" s="53">
        <f t="shared" si="18"/>
        <v>5151.3599999999997</v>
      </c>
      <c r="V128" s="53">
        <f t="shared" si="18"/>
        <v>4761.41</v>
      </c>
      <c r="W128" s="53">
        <f t="shared" si="18"/>
        <v>4762.71</v>
      </c>
      <c r="X128" s="53">
        <f t="shared" si="18"/>
        <v>5188.45</v>
      </c>
      <c r="Y128" s="53">
        <f t="shared" si="18"/>
        <v>5276.79</v>
      </c>
    </row>
    <row r="129" spans="1:25" ht="15.75" x14ac:dyDescent="0.25">
      <c r="A129" s="52">
        <v>20</v>
      </c>
      <c r="B129" s="53">
        <f t="shared" si="18"/>
        <v>5303.85</v>
      </c>
      <c r="C129" s="53">
        <f t="shared" si="18"/>
        <v>4763.17</v>
      </c>
      <c r="D129" s="53">
        <f t="shared" si="18"/>
        <v>4762.05</v>
      </c>
      <c r="E129" s="53">
        <f t="shared" si="18"/>
        <v>4779.33</v>
      </c>
      <c r="F129" s="53">
        <f t="shared" si="18"/>
        <v>5131.97</v>
      </c>
      <c r="G129" s="53">
        <f t="shared" si="18"/>
        <v>4772.47</v>
      </c>
      <c r="H129" s="53">
        <f t="shared" si="18"/>
        <v>4777.58</v>
      </c>
      <c r="I129" s="53">
        <f t="shared" si="18"/>
        <v>4929.09</v>
      </c>
      <c r="J129" s="53">
        <f t="shared" si="18"/>
        <v>4909.05</v>
      </c>
      <c r="K129" s="53">
        <f t="shared" si="18"/>
        <v>4910.5600000000004</v>
      </c>
      <c r="L129" s="53">
        <f t="shared" si="18"/>
        <v>4919.7</v>
      </c>
      <c r="M129" s="53">
        <f t="shared" si="18"/>
        <v>4917.82</v>
      </c>
      <c r="N129" s="53">
        <f t="shared" si="18"/>
        <v>5078.3100000000004</v>
      </c>
      <c r="O129" s="53">
        <f t="shared" si="18"/>
        <v>5086.67</v>
      </c>
      <c r="P129" s="53">
        <f t="shared" si="18"/>
        <v>4916.2700000000004</v>
      </c>
      <c r="Q129" s="53">
        <f t="shared" si="18"/>
        <v>5247.32</v>
      </c>
      <c r="R129" s="53">
        <f t="shared" si="18"/>
        <v>5242.7299999999996</v>
      </c>
      <c r="S129" s="53">
        <f t="shared" si="18"/>
        <v>4919.2700000000004</v>
      </c>
      <c r="T129" s="53">
        <f t="shared" si="18"/>
        <v>4919.38</v>
      </c>
      <c r="U129" s="53">
        <f t="shared" si="18"/>
        <v>4917.93</v>
      </c>
      <c r="V129" s="53">
        <f t="shared" si="18"/>
        <v>4911.78</v>
      </c>
      <c r="W129" s="53">
        <f t="shared" si="18"/>
        <v>4918.62</v>
      </c>
      <c r="X129" s="53">
        <f t="shared" si="18"/>
        <v>5356.65</v>
      </c>
      <c r="Y129" s="53">
        <f t="shared" si="18"/>
        <v>5395.93</v>
      </c>
    </row>
    <row r="130" spans="1:25" ht="15.75" x14ac:dyDescent="0.25">
      <c r="A130" s="52">
        <v>21</v>
      </c>
      <c r="B130" s="53">
        <f t="shared" si="18"/>
        <v>4923.21</v>
      </c>
      <c r="C130" s="53">
        <f t="shared" si="18"/>
        <v>4923.09</v>
      </c>
      <c r="D130" s="53">
        <f t="shared" si="18"/>
        <v>4921.6400000000003</v>
      </c>
      <c r="E130" s="53">
        <f t="shared" si="18"/>
        <v>4921.63</v>
      </c>
      <c r="F130" s="53">
        <f t="shared" si="18"/>
        <v>4924.67</v>
      </c>
      <c r="G130" s="53">
        <f t="shared" si="18"/>
        <v>4924.26</v>
      </c>
      <c r="H130" s="53">
        <f t="shared" si="18"/>
        <v>4916.5200000000004</v>
      </c>
      <c r="I130" s="53">
        <f t="shared" si="18"/>
        <v>4886.6899999999996</v>
      </c>
      <c r="J130" s="53">
        <f t="shared" si="18"/>
        <v>4881.0200000000004</v>
      </c>
      <c r="K130" s="53">
        <f t="shared" si="18"/>
        <v>4886.42</v>
      </c>
      <c r="L130" s="53">
        <f t="shared" si="18"/>
        <v>5108.05</v>
      </c>
      <c r="M130" s="53">
        <f t="shared" si="18"/>
        <v>5107.03</v>
      </c>
      <c r="N130" s="53">
        <f t="shared" si="18"/>
        <v>5105.34</v>
      </c>
      <c r="O130" s="53">
        <f t="shared" si="18"/>
        <v>5105.16</v>
      </c>
      <c r="P130" s="53">
        <f t="shared" si="18"/>
        <v>4885.93</v>
      </c>
      <c r="Q130" s="53">
        <f t="shared" si="18"/>
        <v>4883.8900000000003</v>
      </c>
      <c r="R130" s="53">
        <f t="shared" si="18"/>
        <v>4889.33</v>
      </c>
      <c r="S130" s="53">
        <f t="shared" si="18"/>
        <v>4890.3500000000004</v>
      </c>
      <c r="T130" s="53">
        <f t="shared" si="18"/>
        <v>4879.6000000000004</v>
      </c>
      <c r="U130" s="53">
        <f t="shared" si="18"/>
        <v>4887.79</v>
      </c>
      <c r="V130" s="53">
        <f t="shared" si="18"/>
        <v>4880.1099999999997</v>
      </c>
      <c r="W130" s="53">
        <f t="shared" si="18"/>
        <v>4885.8599999999997</v>
      </c>
      <c r="X130" s="53">
        <f t="shared" si="18"/>
        <v>4890.4799999999996</v>
      </c>
      <c r="Y130" s="53">
        <f t="shared" si="18"/>
        <v>4890.1899999999996</v>
      </c>
    </row>
    <row r="131" spans="1:25" ht="15.75" x14ac:dyDescent="0.25">
      <c r="A131" s="52">
        <v>22</v>
      </c>
      <c r="B131" s="53">
        <f t="shared" si="18"/>
        <v>4877.8900000000003</v>
      </c>
      <c r="C131" s="53">
        <f t="shared" si="18"/>
        <v>4873.53</v>
      </c>
      <c r="D131" s="53">
        <f t="shared" si="18"/>
        <v>4891.38</v>
      </c>
      <c r="E131" s="53">
        <f t="shared" si="18"/>
        <v>4877.7700000000004</v>
      </c>
      <c r="F131" s="53">
        <f t="shared" si="18"/>
        <v>4888.7299999999996</v>
      </c>
      <c r="G131" s="53">
        <f t="shared" si="18"/>
        <v>4877.43</v>
      </c>
      <c r="H131" s="53">
        <f t="shared" si="18"/>
        <v>4877.6099999999997</v>
      </c>
      <c r="I131" s="53">
        <f t="shared" si="18"/>
        <v>3887.35</v>
      </c>
      <c r="J131" s="53">
        <f t="shared" si="18"/>
        <v>3898.49</v>
      </c>
      <c r="K131" s="53">
        <f t="shared" si="18"/>
        <v>3903.78</v>
      </c>
      <c r="L131" s="53">
        <f t="shared" si="18"/>
        <v>3904.11</v>
      </c>
      <c r="M131" s="53">
        <f t="shared" si="18"/>
        <v>3904.04</v>
      </c>
      <c r="N131" s="53">
        <f t="shared" si="18"/>
        <v>3906.53</v>
      </c>
      <c r="O131" s="53">
        <f t="shared" si="18"/>
        <v>3907.11</v>
      </c>
      <c r="P131" s="53">
        <f t="shared" si="18"/>
        <v>3907.89</v>
      </c>
      <c r="Q131" s="53">
        <f t="shared" ref="Q131:Y131" si="19">ROUND(Q168+$N$182+$N$183+Q208,2)</f>
        <v>5313.19</v>
      </c>
      <c r="R131" s="53">
        <f t="shared" si="19"/>
        <v>3908.42</v>
      </c>
      <c r="S131" s="53">
        <f t="shared" si="19"/>
        <v>3908.89</v>
      </c>
      <c r="T131" s="53">
        <f t="shared" si="19"/>
        <v>3907.48</v>
      </c>
      <c r="U131" s="53">
        <f t="shared" si="19"/>
        <v>5129.47</v>
      </c>
      <c r="V131" s="53">
        <f t="shared" si="19"/>
        <v>3897.38</v>
      </c>
      <c r="W131" s="53">
        <f t="shared" si="19"/>
        <v>3893.35</v>
      </c>
      <c r="X131" s="53">
        <f t="shared" si="19"/>
        <v>3898.77</v>
      </c>
      <c r="Y131" s="53">
        <f t="shared" si="19"/>
        <v>5391.52</v>
      </c>
    </row>
    <row r="132" spans="1:25" ht="15.75" x14ac:dyDescent="0.25">
      <c r="A132" s="52">
        <v>23</v>
      </c>
      <c r="B132" s="53">
        <f t="shared" ref="B132:Y139" si="20">ROUND(B169+$N$182+$N$183+B209,2)</f>
        <v>5435.35</v>
      </c>
      <c r="C132" s="53">
        <f t="shared" si="20"/>
        <v>3891.42</v>
      </c>
      <c r="D132" s="53">
        <f t="shared" si="20"/>
        <v>3886.2</v>
      </c>
      <c r="E132" s="53">
        <f t="shared" si="20"/>
        <v>5095.04</v>
      </c>
      <c r="F132" s="53">
        <f t="shared" si="20"/>
        <v>5101.82</v>
      </c>
      <c r="G132" s="53">
        <f t="shared" si="20"/>
        <v>5110.3</v>
      </c>
      <c r="H132" s="53">
        <f t="shared" si="20"/>
        <v>3898.06</v>
      </c>
      <c r="I132" s="53">
        <f t="shared" si="20"/>
        <v>4852.8</v>
      </c>
      <c r="J132" s="53">
        <f t="shared" si="20"/>
        <v>4848.8599999999997</v>
      </c>
      <c r="K132" s="53">
        <f t="shared" si="20"/>
        <v>4860.82</v>
      </c>
      <c r="L132" s="53">
        <f t="shared" si="20"/>
        <v>5109.42</v>
      </c>
      <c r="M132" s="53">
        <f t="shared" si="20"/>
        <v>5100.2</v>
      </c>
      <c r="N132" s="53">
        <f t="shared" si="20"/>
        <v>5095.2299999999996</v>
      </c>
      <c r="O132" s="53">
        <f t="shared" si="20"/>
        <v>5096.38</v>
      </c>
      <c r="P132" s="53">
        <f t="shared" si="20"/>
        <v>5192.79</v>
      </c>
      <c r="Q132" s="53">
        <f t="shared" si="20"/>
        <v>5138.18</v>
      </c>
      <c r="R132" s="53">
        <f t="shared" si="20"/>
        <v>5335.53</v>
      </c>
      <c r="S132" s="53">
        <f t="shared" si="20"/>
        <v>5340.4</v>
      </c>
      <c r="T132" s="53">
        <f t="shared" si="20"/>
        <v>5338.49</v>
      </c>
      <c r="U132" s="53">
        <f t="shared" si="20"/>
        <v>5224.17</v>
      </c>
      <c r="V132" s="53">
        <f t="shared" si="20"/>
        <v>4855.43</v>
      </c>
      <c r="W132" s="53">
        <f t="shared" si="20"/>
        <v>4849.4799999999996</v>
      </c>
      <c r="X132" s="53">
        <f t="shared" si="20"/>
        <v>5168.08</v>
      </c>
      <c r="Y132" s="53">
        <f t="shared" si="20"/>
        <v>5268.03</v>
      </c>
    </row>
    <row r="133" spans="1:25" ht="15.75" x14ac:dyDescent="0.25">
      <c r="A133" s="52">
        <v>24</v>
      </c>
      <c r="B133" s="53">
        <f t="shared" si="20"/>
        <v>4834.3100000000004</v>
      </c>
      <c r="C133" s="53">
        <f t="shared" si="20"/>
        <v>4834.42</v>
      </c>
      <c r="D133" s="53">
        <f t="shared" si="20"/>
        <v>4842.25</v>
      </c>
      <c r="E133" s="53">
        <f t="shared" si="20"/>
        <v>4836.1400000000003</v>
      </c>
      <c r="F133" s="53">
        <f t="shared" si="20"/>
        <v>4838.7299999999996</v>
      </c>
      <c r="G133" s="53">
        <f t="shared" si="20"/>
        <v>4843.74</v>
      </c>
      <c r="H133" s="53">
        <f t="shared" si="20"/>
        <v>4847.7299999999996</v>
      </c>
      <c r="I133" s="53">
        <f t="shared" si="20"/>
        <v>4787.58</v>
      </c>
      <c r="J133" s="53">
        <f t="shared" si="20"/>
        <v>4811.8</v>
      </c>
      <c r="K133" s="53">
        <f t="shared" si="20"/>
        <v>4839.55</v>
      </c>
      <c r="L133" s="53">
        <f t="shared" si="20"/>
        <v>5022.1099999999997</v>
      </c>
      <c r="M133" s="53">
        <f t="shared" si="20"/>
        <v>5056.8100000000004</v>
      </c>
      <c r="N133" s="53">
        <f t="shared" si="20"/>
        <v>5068.66</v>
      </c>
      <c r="O133" s="53">
        <f t="shared" si="20"/>
        <v>5022.9399999999996</v>
      </c>
      <c r="P133" s="53">
        <f t="shared" si="20"/>
        <v>5008.5</v>
      </c>
      <c r="Q133" s="53">
        <f t="shared" si="20"/>
        <v>5030.99</v>
      </c>
      <c r="R133" s="53">
        <f t="shared" si="20"/>
        <v>5075.07</v>
      </c>
      <c r="S133" s="53">
        <f t="shared" si="20"/>
        <v>5022.1499999999996</v>
      </c>
      <c r="T133" s="53">
        <f t="shared" si="20"/>
        <v>4899.1499999999996</v>
      </c>
      <c r="U133" s="53">
        <f t="shared" si="20"/>
        <v>5110.9399999999996</v>
      </c>
      <c r="V133" s="53">
        <f t="shared" si="20"/>
        <v>5056.46</v>
      </c>
      <c r="W133" s="53">
        <f t="shared" si="20"/>
        <v>5131.05</v>
      </c>
      <c r="X133" s="53">
        <f t="shared" si="20"/>
        <v>5156.68</v>
      </c>
      <c r="Y133" s="53">
        <f t="shared" si="20"/>
        <v>5089.8999999999996</v>
      </c>
    </row>
    <row r="134" spans="1:25" ht="15.75" x14ac:dyDescent="0.25">
      <c r="A134" s="52">
        <v>25</v>
      </c>
      <c r="B134" s="53">
        <f t="shared" si="20"/>
        <v>4965.3100000000004</v>
      </c>
      <c r="C134" s="53">
        <f t="shared" si="20"/>
        <v>4874.1400000000003</v>
      </c>
      <c r="D134" s="53">
        <f t="shared" si="20"/>
        <v>4856.1000000000004</v>
      </c>
      <c r="E134" s="53">
        <f t="shared" si="20"/>
        <v>4867.8599999999997</v>
      </c>
      <c r="F134" s="53">
        <f t="shared" si="20"/>
        <v>4833.4799999999996</v>
      </c>
      <c r="G134" s="53">
        <f t="shared" si="20"/>
        <v>4828.05</v>
      </c>
      <c r="H134" s="53">
        <f t="shared" si="20"/>
        <v>4845.07</v>
      </c>
      <c r="I134" s="53">
        <f t="shared" si="20"/>
        <v>4790.3500000000004</v>
      </c>
      <c r="J134" s="53">
        <f t="shared" si="20"/>
        <v>4606.8599999999997</v>
      </c>
      <c r="K134" s="53">
        <f t="shared" si="20"/>
        <v>4807.6000000000004</v>
      </c>
      <c r="L134" s="53">
        <f t="shared" si="20"/>
        <v>4876.7299999999996</v>
      </c>
      <c r="M134" s="53">
        <f t="shared" si="20"/>
        <v>4865.1899999999996</v>
      </c>
      <c r="N134" s="53">
        <f t="shared" si="20"/>
        <v>4876.1400000000003</v>
      </c>
      <c r="O134" s="53">
        <f t="shared" si="20"/>
        <v>4854.1499999999996</v>
      </c>
      <c r="P134" s="53">
        <f t="shared" si="20"/>
        <v>4916.67</v>
      </c>
      <c r="Q134" s="53">
        <f t="shared" si="20"/>
        <v>4954.63</v>
      </c>
      <c r="R134" s="53">
        <f t="shared" si="20"/>
        <v>4953.2299999999996</v>
      </c>
      <c r="S134" s="53">
        <f t="shared" si="20"/>
        <v>4940.72</v>
      </c>
      <c r="T134" s="53">
        <f t="shared" si="20"/>
        <v>4933.58</v>
      </c>
      <c r="U134" s="53">
        <f t="shared" si="20"/>
        <v>4654.3599999999997</v>
      </c>
      <c r="V134" s="53">
        <f t="shared" si="20"/>
        <v>4940.29</v>
      </c>
      <c r="W134" s="53">
        <f t="shared" si="20"/>
        <v>4991.93</v>
      </c>
      <c r="X134" s="53">
        <f t="shared" si="20"/>
        <v>5294.84</v>
      </c>
      <c r="Y134" s="53">
        <f t="shared" si="20"/>
        <v>5351.07</v>
      </c>
    </row>
    <row r="135" spans="1:25" ht="15.75" x14ac:dyDescent="0.25">
      <c r="A135" s="52">
        <v>26</v>
      </c>
      <c r="B135" s="53">
        <f t="shared" si="20"/>
        <v>4941.8999999999996</v>
      </c>
      <c r="C135" s="53">
        <f t="shared" si="20"/>
        <v>4921.38</v>
      </c>
      <c r="D135" s="53">
        <f t="shared" si="20"/>
        <v>4861.2299999999996</v>
      </c>
      <c r="E135" s="53">
        <f t="shared" si="20"/>
        <v>4829.55</v>
      </c>
      <c r="F135" s="53">
        <f t="shared" si="20"/>
        <v>4847.03</v>
      </c>
      <c r="G135" s="53">
        <f t="shared" si="20"/>
        <v>4760.3</v>
      </c>
      <c r="H135" s="53">
        <f t="shared" si="20"/>
        <v>4703.38</v>
      </c>
      <c r="I135" s="53">
        <f t="shared" si="20"/>
        <v>4988.8599999999997</v>
      </c>
      <c r="J135" s="53">
        <f t="shared" si="20"/>
        <v>5097.87</v>
      </c>
      <c r="K135" s="53">
        <f t="shared" si="20"/>
        <v>5117.22</v>
      </c>
      <c r="L135" s="53">
        <f t="shared" si="20"/>
        <v>5164.37</v>
      </c>
      <c r="M135" s="53">
        <f t="shared" si="20"/>
        <v>5147.2</v>
      </c>
      <c r="N135" s="53">
        <f t="shared" si="20"/>
        <v>5164.5</v>
      </c>
      <c r="O135" s="53">
        <f t="shared" si="20"/>
        <v>5139.7</v>
      </c>
      <c r="P135" s="53">
        <f t="shared" si="20"/>
        <v>5146.3500000000004</v>
      </c>
      <c r="Q135" s="53">
        <f t="shared" si="20"/>
        <v>5129.1899999999996</v>
      </c>
      <c r="R135" s="53">
        <f t="shared" si="20"/>
        <v>5134.45</v>
      </c>
      <c r="S135" s="53">
        <f t="shared" si="20"/>
        <v>5108.37</v>
      </c>
      <c r="T135" s="53">
        <f t="shared" si="20"/>
        <v>5109.8599999999997</v>
      </c>
      <c r="U135" s="53">
        <f t="shared" si="20"/>
        <v>5120.3</v>
      </c>
      <c r="V135" s="53">
        <f t="shared" si="20"/>
        <v>5177.0200000000004</v>
      </c>
      <c r="W135" s="53">
        <f t="shared" si="20"/>
        <v>5197.1499999999996</v>
      </c>
      <c r="X135" s="53">
        <f t="shared" si="20"/>
        <v>5197.13</v>
      </c>
      <c r="Y135" s="53">
        <f t="shared" si="20"/>
        <v>5143.46</v>
      </c>
    </row>
    <row r="136" spans="1:25" ht="15.75" x14ac:dyDescent="0.25">
      <c r="A136" s="52">
        <v>27</v>
      </c>
      <c r="B136" s="53">
        <f t="shared" si="20"/>
        <v>5144.01</v>
      </c>
      <c r="C136" s="53">
        <f t="shared" si="20"/>
        <v>5084.4799999999996</v>
      </c>
      <c r="D136" s="53">
        <f t="shared" si="20"/>
        <v>5059.5600000000004</v>
      </c>
      <c r="E136" s="53">
        <f t="shared" si="20"/>
        <v>4979.6499999999996</v>
      </c>
      <c r="F136" s="53">
        <f t="shared" si="20"/>
        <v>4978.8100000000004</v>
      </c>
      <c r="G136" s="53">
        <f t="shared" si="20"/>
        <v>4974.55</v>
      </c>
      <c r="H136" s="53">
        <f t="shared" si="20"/>
        <v>4972.1499999999996</v>
      </c>
      <c r="I136" s="53">
        <f t="shared" si="20"/>
        <v>4984.2700000000004</v>
      </c>
      <c r="J136" s="53">
        <f t="shared" si="20"/>
        <v>5082.7</v>
      </c>
      <c r="K136" s="53">
        <f t="shared" si="20"/>
        <v>5120.82</v>
      </c>
      <c r="L136" s="53">
        <f t="shared" si="20"/>
        <v>5150.57</v>
      </c>
      <c r="M136" s="53">
        <f t="shared" si="20"/>
        <v>5141.43</v>
      </c>
      <c r="N136" s="53">
        <f t="shared" si="20"/>
        <v>5148.53</v>
      </c>
      <c r="O136" s="53">
        <f t="shared" si="20"/>
        <v>5133.1899999999996</v>
      </c>
      <c r="P136" s="53">
        <f t="shared" si="20"/>
        <v>5086.55</v>
      </c>
      <c r="Q136" s="53">
        <f t="shared" si="20"/>
        <v>5093.75</v>
      </c>
      <c r="R136" s="53">
        <f t="shared" si="20"/>
        <v>5085.4799999999996</v>
      </c>
      <c r="S136" s="53">
        <f t="shared" si="20"/>
        <v>5077.66</v>
      </c>
      <c r="T136" s="53">
        <f t="shared" si="20"/>
        <v>5065.05</v>
      </c>
      <c r="U136" s="53">
        <f t="shared" si="20"/>
        <v>5066.6499999999996</v>
      </c>
      <c r="V136" s="53">
        <f t="shared" si="20"/>
        <v>5125.25</v>
      </c>
      <c r="W136" s="53">
        <f t="shared" si="20"/>
        <v>5108.99</v>
      </c>
      <c r="X136" s="53">
        <f t="shared" si="20"/>
        <v>5104.51</v>
      </c>
      <c r="Y136" s="53">
        <f t="shared" si="20"/>
        <v>5076.25</v>
      </c>
    </row>
    <row r="137" spans="1:25" ht="15.75" x14ac:dyDescent="0.25">
      <c r="A137" s="52">
        <v>28</v>
      </c>
      <c r="B137" s="53">
        <f t="shared" si="20"/>
        <v>5074.1000000000004</v>
      </c>
      <c r="C137" s="53">
        <f t="shared" si="20"/>
        <v>5045.6499999999996</v>
      </c>
      <c r="D137" s="53">
        <f t="shared" si="20"/>
        <v>4943.84</v>
      </c>
      <c r="E137" s="53">
        <f t="shared" si="20"/>
        <v>4887.33</v>
      </c>
      <c r="F137" s="53">
        <f t="shared" si="20"/>
        <v>4872.3999999999996</v>
      </c>
      <c r="G137" s="53">
        <f t="shared" si="20"/>
        <v>4865.4799999999996</v>
      </c>
      <c r="H137" s="53">
        <f t="shared" si="20"/>
        <v>4873.2</v>
      </c>
      <c r="I137" s="53">
        <f t="shared" si="20"/>
        <v>5013.63</v>
      </c>
      <c r="J137" s="53">
        <f t="shared" si="20"/>
        <v>5019.2700000000004</v>
      </c>
      <c r="K137" s="53">
        <f t="shared" si="20"/>
        <v>5117.37</v>
      </c>
      <c r="L137" s="53">
        <f t="shared" si="20"/>
        <v>5177.9799999999996</v>
      </c>
      <c r="M137" s="53">
        <f t="shared" si="20"/>
        <v>5213.6499999999996</v>
      </c>
      <c r="N137" s="53">
        <f t="shared" si="20"/>
        <v>5150.4799999999996</v>
      </c>
      <c r="O137" s="53">
        <f t="shared" si="20"/>
        <v>5142.1400000000003</v>
      </c>
      <c r="P137" s="53">
        <f t="shared" si="20"/>
        <v>5131.1099999999997</v>
      </c>
      <c r="Q137" s="53">
        <f t="shared" si="20"/>
        <v>5127.34</v>
      </c>
      <c r="R137" s="53">
        <f t="shared" si="20"/>
        <v>5153.34</v>
      </c>
      <c r="S137" s="53">
        <f t="shared" si="20"/>
        <v>5148.76</v>
      </c>
      <c r="T137" s="53">
        <f t="shared" si="20"/>
        <v>5137.8900000000003</v>
      </c>
      <c r="U137" s="53">
        <f t="shared" si="20"/>
        <v>5197.57</v>
      </c>
      <c r="V137" s="53">
        <f t="shared" si="20"/>
        <v>5236.6499999999996</v>
      </c>
      <c r="W137" s="53">
        <f t="shared" si="20"/>
        <v>5227.59</v>
      </c>
      <c r="X137" s="53">
        <f t="shared" si="20"/>
        <v>5211.22</v>
      </c>
      <c r="Y137" s="53">
        <f t="shared" si="20"/>
        <v>5240.55</v>
      </c>
    </row>
    <row r="138" spans="1:25" ht="15.75" x14ac:dyDescent="0.25">
      <c r="A138" s="52">
        <v>29</v>
      </c>
      <c r="B138" s="53">
        <f t="shared" si="20"/>
        <v>5172.25</v>
      </c>
      <c r="C138" s="53">
        <f t="shared" si="20"/>
        <v>5174.2700000000004</v>
      </c>
      <c r="D138" s="53">
        <f t="shared" si="20"/>
        <v>5087.6000000000004</v>
      </c>
      <c r="E138" s="53">
        <f t="shared" si="20"/>
        <v>5069.3599999999997</v>
      </c>
      <c r="F138" s="53">
        <f t="shared" si="20"/>
        <v>5067.9799999999996</v>
      </c>
      <c r="G138" s="53">
        <f t="shared" si="20"/>
        <v>5084.74</v>
      </c>
      <c r="H138" s="53">
        <f t="shared" si="20"/>
        <v>5077.08</v>
      </c>
      <c r="I138" s="53">
        <f t="shared" si="20"/>
        <v>5023.7700000000004</v>
      </c>
      <c r="J138" s="53">
        <f t="shared" si="20"/>
        <v>5051.2299999999996</v>
      </c>
      <c r="K138" s="53">
        <f t="shared" si="20"/>
        <v>5159.3100000000004</v>
      </c>
      <c r="L138" s="53">
        <f t="shared" si="20"/>
        <v>5248.58</v>
      </c>
      <c r="M138" s="53">
        <f t="shared" si="20"/>
        <v>5212.4399999999996</v>
      </c>
      <c r="N138" s="53">
        <f t="shared" si="20"/>
        <v>5238.82</v>
      </c>
      <c r="O138" s="53">
        <f t="shared" si="20"/>
        <v>5214.47</v>
      </c>
      <c r="P138" s="53">
        <f t="shared" si="20"/>
        <v>5176.8500000000004</v>
      </c>
      <c r="Q138" s="53">
        <f t="shared" si="20"/>
        <v>5175.6499999999996</v>
      </c>
      <c r="R138" s="53">
        <f t="shared" si="20"/>
        <v>5208.33</v>
      </c>
      <c r="S138" s="53">
        <f t="shared" si="20"/>
        <v>5170.63</v>
      </c>
      <c r="T138" s="53">
        <f t="shared" si="20"/>
        <v>5161.74</v>
      </c>
      <c r="U138" s="53">
        <f t="shared" si="20"/>
        <v>5203.9399999999996</v>
      </c>
      <c r="V138" s="53">
        <f t="shared" si="20"/>
        <v>5234.63</v>
      </c>
      <c r="W138" s="53">
        <f t="shared" si="20"/>
        <v>5244.33</v>
      </c>
      <c r="X138" s="53">
        <f t="shared" si="20"/>
        <v>5248.45</v>
      </c>
      <c r="Y138" s="53">
        <f t="shared" si="20"/>
        <v>5229.92</v>
      </c>
    </row>
    <row r="139" spans="1:25" ht="15.75" x14ac:dyDescent="0.25">
      <c r="A139" s="52">
        <v>30</v>
      </c>
      <c r="B139" s="53">
        <f t="shared" si="20"/>
        <v>5165.38</v>
      </c>
      <c r="C139" s="53">
        <f t="shared" si="20"/>
        <v>5022.72</v>
      </c>
      <c r="D139" s="53">
        <f t="shared" si="20"/>
        <v>5027.78</v>
      </c>
      <c r="E139" s="53">
        <f t="shared" si="20"/>
        <v>5016.88</v>
      </c>
      <c r="F139" s="53">
        <f t="shared" si="20"/>
        <v>4994.6099999999997</v>
      </c>
      <c r="G139" s="53">
        <f t="shared" si="20"/>
        <v>4998.29</v>
      </c>
      <c r="H139" s="53">
        <f t="shared" si="20"/>
        <v>4946.3999999999996</v>
      </c>
      <c r="I139" s="53">
        <f t="shared" si="20"/>
        <v>4933.68</v>
      </c>
      <c r="J139" s="53">
        <f t="shared" si="20"/>
        <v>4977.58</v>
      </c>
      <c r="K139" s="53">
        <f t="shared" si="20"/>
        <v>5019.59</v>
      </c>
      <c r="L139" s="53">
        <f t="shared" si="20"/>
        <v>5031.05</v>
      </c>
      <c r="M139" s="53">
        <f t="shared" si="20"/>
        <v>5038.6400000000003</v>
      </c>
      <c r="N139" s="53">
        <f t="shared" si="20"/>
        <v>5150.41</v>
      </c>
      <c r="O139" s="53">
        <f t="shared" si="20"/>
        <v>5158.34</v>
      </c>
      <c r="P139" s="53">
        <f t="shared" si="20"/>
        <v>5017.46</v>
      </c>
      <c r="Q139" s="53">
        <f t="shared" si="20"/>
        <v>5007.8999999999996</v>
      </c>
      <c r="R139" s="53">
        <f t="shared" si="20"/>
        <v>5002.16</v>
      </c>
      <c r="S139" s="53">
        <f t="shared" si="20"/>
        <v>5008.2</v>
      </c>
      <c r="T139" s="53">
        <f t="shared" si="20"/>
        <v>5002.8500000000004</v>
      </c>
      <c r="U139" s="53">
        <f t="shared" si="20"/>
        <v>5128.46</v>
      </c>
      <c r="V139" s="53">
        <f t="shared" si="20"/>
        <v>5188.9399999999996</v>
      </c>
      <c r="W139" s="53">
        <f t="shared" si="20"/>
        <v>5178.8599999999997</v>
      </c>
      <c r="X139" s="53">
        <f t="shared" si="20"/>
        <v>5166.29</v>
      </c>
      <c r="Y139" s="53">
        <f t="shared" si="20"/>
        <v>5179.4399999999996</v>
      </c>
    </row>
    <row r="140" spans="1:25" ht="15.75" hidden="1" outlineLevel="1" x14ac:dyDescent="0.25">
      <c r="A140" s="52"/>
      <c r="B140" s="53"/>
      <c r="C140" s="53"/>
      <c r="D140" s="53"/>
      <c r="E140" s="53"/>
      <c r="F140" s="53"/>
      <c r="G140" s="53"/>
      <c r="H140" s="53"/>
      <c r="I140" s="53"/>
      <c r="J140" s="53"/>
      <c r="K140" s="53"/>
      <c r="L140" s="53"/>
      <c r="M140" s="53"/>
      <c r="N140" s="53"/>
      <c r="O140" s="53"/>
      <c r="P140" s="53"/>
      <c r="Q140" s="53"/>
      <c r="R140" s="53"/>
      <c r="S140" s="53"/>
      <c r="T140" s="53"/>
      <c r="U140" s="53"/>
      <c r="V140" s="53"/>
      <c r="W140" s="53"/>
      <c r="X140" s="53"/>
      <c r="Y140" s="53"/>
    </row>
    <row r="141" spans="1:25" ht="15.75" collapsed="1" x14ac:dyDescent="0.25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</row>
    <row r="142" spans="1:25" ht="15.75" x14ac:dyDescent="0.25">
      <c r="A142" s="113" t="s">
        <v>96</v>
      </c>
      <c r="B142" s="113"/>
      <c r="C142" s="113"/>
      <c r="D142" s="113"/>
      <c r="E142" s="113"/>
      <c r="F142" s="113"/>
      <c r="G142" s="113"/>
      <c r="H142" s="113"/>
      <c r="I142" s="113"/>
      <c r="J142" s="113"/>
      <c r="K142" s="113"/>
      <c r="L142" s="113"/>
      <c r="M142" s="113"/>
      <c r="N142" s="114">
        <f>'1_ЦК'!E17</f>
        <v>667374.6337579618</v>
      </c>
      <c r="O142" s="114"/>
      <c r="P142" s="4"/>
      <c r="Q142" s="4"/>
      <c r="R142" s="4"/>
      <c r="S142" s="4"/>
      <c r="T142" s="4"/>
      <c r="U142" s="4"/>
      <c r="V142" s="4"/>
      <c r="W142" s="4"/>
      <c r="X142" s="4"/>
      <c r="Y142" s="4"/>
    </row>
    <row r="143" spans="1:25" ht="15.75" x14ac:dyDescent="0.25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</row>
    <row r="144" spans="1:25" ht="15.75" x14ac:dyDescent="0.25">
      <c r="A144" s="33" t="s">
        <v>42</v>
      </c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</row>
    <row r="145" spans="1:26" ht="18.75" x14ac:dyDescent="0.25">
      <c r="A145" s="109" t="s">
        <v>67</v>
      </c>
      <c r="B145" s="110" t="s">
        <v>97</v>
      </c>
      <c r="C145" s="110"/>
      <c r="D145" s="110"/>
      <c r="E145" s="110"/>
      <c r="F145" s="110"/>
      <c r="G145" s="110"/>
      <c r="H145" s="110"/>
      <c r="I145" s="110"/>
      <c r="J145" s="110"/>
      <c r="K145" s="110"/>
      <c r="L145" s="110"/>
      <c r="M145" s="110"/>
      <c r="N145" s="110"/>
      <c r="O145" s="110"/>
      <c r="P145" s="110"/>
      <c r="Q145" s="110"/>
      <c r="R145" s="110"/>
      <c r="S145" s="110"/>
      <c r="T145" s="110"/>
      <c r="U145" s="110"/>
      <c r="V145" s="110"/>
      <c r="W145" s="110"/>
      <c r="X145" s="110"/>
      <c r="Y145" s="110"/>
    </row>
    <row r="146" spans="1:26" ht="15.75" x14ac:dyDescent="0.25">
      <c r="A146" s="109"/>
      <c r="B146" s="51" t="s">
        <v>69</v>
      </c>
      <c r="C146" s="51" t="s">
        <v>70</v>
      </c>
      <c r="D146" s="51" t="s">
        <v>71</v>
      </c>
      <c r="E146" s="51" t="s">
        <v>72</v>
      </c>
      <c r="F146" s="51" t="s">
        <v>73</v>
      </c>
      <c r="G146" s="51" t="s">
        <v>74</v>
      </c>
      <c r="H146" s="51" t="s">
        <v>75</v>
      </c>
      <c r="I146" s="51" t="s">
        <v>76</v>
      </c>
      <c r="J146" s="51" t="s">
        <v>77</v>
      </c>
      <c r="K146" s="51" t="s">
        <v>78</v>
      </c>
      <c r="L146" s="51" t="s">
        <v>79</v>
      </c>
      <c r="M146" s="51" t="s">
        <v>80</v>
      </c>
      <c r="N146" s="51" t="s">
        <v>81</v>
      </c>
      <c r="O146" s="51" t="s">
        <v>82</v>
      </c>
      <c r="P146" s="51" t="s">
        <v>83</v>
      </c>
      <c r="Q146" s="51" t="s">
        <v>84</v>
      </c>
      <c r="R146" s="51" t="s">
        <v>85</v>
      </c>
      <c r="S146" s="51" t="s">
        <v>86</v>
      </c>
      <c r="T146" s="51" t="s">
        <v>87</v>
      </c>
      <c r="U146" s="51" t="s">
        <v>88</v>
      </c>
      <c r="V146" s="51" t="s">
        <v>89</v>
      </c>
      <c r="W146" s="51" t="s">
        <v>90</v>
      </c>
      <c r="X146" s="51" t="s">
        <v>91</v>
      </c>
      <c r="Y146" s="51" t="s">
        <v>92</v>
      </c>
    </row>
    <row r="147" spans="1:26" ht="15.75" x14ac:dyDescent="0.25">
      <c r="A147" s="52">
        <v>1</v>
      </c>
      <c r="B147" s="55">
        <v>840.50827860000004</v>
      </c>
      <c r="C147" s="55">
        <v>832.99653060000003</v>
      </c>
      <c r="D147" s="55">
        <v>828.39537774999997</v>
      </c>
      <c r="E147" s="55">
        <v>827.40066549999995</v>
      </c>
      <c r="F147" s="55">
        <v>834.04488829000002</v>
      </c>
      <c r="G147" s="55">
        <v>832.37851063999994</v>
      </c>
      <c r="H147" s="55">
        <v>836.45601912999996</v>
      </c>
      <c r="I147" s="55">
        <v>921.90502490999995</v>
      </c>
      <c r="J147" s="55">
        <v>895.47742830000004</v>
      </c>
      <c r="K147" s="55">
        <v>887.94365728000002</v>
      </c>
      <c r="L147" s="55">
        <v>915.65294967</v>
      </c>
      <c r="M147" s="55">
        <v>924.71186073000001</v>
      </c>
      <c r="N147" s="55">
        <v>922.39209678999998</v>
      </c>
      <c r="O147" s="55">
        <v>922.83873677999998</v>
      </c>
      <c r="P147" s="55">
        <v>921.14810298999998</v>
      </c>
      <c r="Q147" s="55">
        <v>924.32121943000004</v>
      </c>
      <c r="R147" s="55">
        <v>919.57725839</v>
      </c>
      <c r="S147" s="55">
        <v>932.14980235999997</v>
      </c>
      <c r="T147" s="55">
        <v>929.07248875000005</v>
      </c>
      <c r="U147" s="55">
        <v>920.81169035999994</v>
      </c>
      <c r="V147" s="55">
        <v>925.68512986999997</v>
      </c>
      <c r="W147" s="55">
        <v>930.52393325000003</v>
      </c>
      <c r="X147" s="55">
        <v>932.57752801000004</v>
      </c>
      <c r="Y147" s="55">
        <v>936.27681568000003</v>
      </c>
      <c r="Z147" s="56"/>
    </row>
    <row r="148" spans="1:26" ht="15.75" x14ac:dyDescent="0.25">
      <c r="A148" s="52">
        <v>2</v>
      </c>
      <c r="B148" s="55">
        <v>937.00976759000002</v>
      </c>
      <c r="C148" s="55">
        <v>936.18181523999999</v>
      </c>
      <c r="D148" s="55">
        <v>927.23360607999996</v>
      </c>
      <c r="E148" s="55">
        <v>931.38534162999997</v>
      </c>
      <c r="F148" s="55">
        <v>932.61593563999998</v>
      </c>
      <c r="G148" s="55">
        <v>930.96533490000002</v>
      </c>
      <c r="H148" s="55">
        <v>928.13318303000005</v>
      </c>
      <c r="I148" s="55">
        <v>829.99248179999995</v>
      </c>
      <c r="J148" s="55">
        <v>824.85149809999996</v>
      </c>
      <c r="K148" s="55">
        <v>829.02514839000003</v>
      </c>
      <c r="L148" s="55">
        <v>831.51231823000001</v>
      </c>
      <c r="M148" s="55">
        <v>833.15629478000005</v>
      </c>
      <c r="N148" s="55">
        <v>834.48199133000003</v>
      </c>
      <c r="O148" s="55">
        <v>821.50168724000002</v>
      </c>
      <c r="P148" s="55">
        <v>813.37448559999996</v>
      </c>
      <c r="Q148" s="55">
        <v>834.30030797999996</v>
      </c>
      <c r="R148" s="55">
        <v>827.19343930000002</v>
      </c>
      <c r="S148" s="55">
        <v>832.37918672000001</v>
      </c>
      <c r="T148" s="55">
        <v>833.45559059000004</v>
      </c>
      <c r="U148" s="55">
        <v>818.61405688000002</v>
      </c>
      <c r="V148" s="55">
        <v>819.90357519999998</v>
      </c>
      <c r="W148" s="55">
        <v>824.64315023999995</v>
      </c>
      <c r="X148" s="55">
        <v>836.93032188999996</v>
      </c>
      <c r="Y148" s="55">
        <v>837.80665884999996</v>
      </c>
    </row>
    <row r="149" spans="1:26" ht="15.75" x14ac:dyDescent="0.25">
      <c r="A149" s="52">
        <v>3</v>
      </c>
      <c r="B149" s="55">
        <v>837.85869877000005</v>
      </c>
      <c r="C149" s="55">
        <v>837.66656324999997</v>
      </c>
      <c r="D149" s="55">
        <v>833.50403038000002</v>
      </c>
      <c r="E149" s="55">
        <v>837.11841415000004</v>
      </c>
      <c r="F149" s="55">
        <v>835.73806065999997</v>
      </c>
      <c r="G149" s="55">
        <v>835.26148642999999</v>
      </c>
      <c r="H149" s="55">
        <v>832.18693382000004</v>
      </c>
      <c r="I149" s="55">
        <v>822.37013894999996</v>
      </c>
      <c r="J149" s="55">
        <v>818.09831325000005</v>
      </c>
      <c r="K149" s="55">
        <v>820.11150973999997</v>
      </c>
      <c r="L149" s="55">
        <v>824.62061412000003</v>
      </c>
      <c r="M149" s="55">
        <v>825.91730275999998</v>
      </c>
      <c r="N149" s="55">
        <v>828.77151800000001</v>
      </c>
      <c r="O149" s="55">
        <v>830.77818461000004</v>
      </c>
      <c r="P149" s="55">
        <v>825.23758333000001</v>
      </c>
      <c r="Q149" s="55">
        <v>830.24707062000004</v>
      </c>
      <c r="R149" s="55">
        <v>823.83602172999997</v>
      </c>
      <c r="S149" s="55">
        <v>818.69925119000004</v>
      </c>
      <c r="T149" s="55">
        <v>828.61621324999999</v>
      </c>
      <c r="U149" s="55">
        <v>831.16326290999996</v>
      </c>
      <c r="V149" s="55">
        <v>822.62165588000005</v>
      </c>
      <c r="W149" s="55">
        <v>825.01525397</v>
      </c>
      <c r="X149" s="55">
        <v>827.18252703999997</v>
      </c>
      <c r="Y149" s="55">
        <v>830.57131240000001</v>
      </c>
    </row>
    <row r="150" spans="1:26" ht="15.75" x14ac:dyDescent="0.25">
      <c r="A150" s="52">
        <v>4</v>
      </c>
      <c r="B150" s="55">
        <v>813.53723860000002</v>
      </c>
      <c r="C150" s="55">
        <v>831.37616859000002</v>
      </c>
      <c r="D150" s="55">
        <v>819.39716561</v>
      </c>
      <c r="E150" s="55">
        <v>822.54450009000004</v>
      </c>
      <c r="F150" s="55">
        <v>826.29052683999998</v>
      </c>
      <c r="G150" s="55">
        <v>824.27141413000004</v>
      </c>
      <c r="H150" s="55">
        <v>819.05225526000004</v>
      </c>
      <c r="I150" s="55">
        <v>16.32908947</v>
      </c>
      <c r="J150" s="55">
        <v>823.79440108999995</v>
      </c>
      <c r="K150" s="55">
        <v>829.99678286999995</v>
      </c>
      <c r="L150" s="55">
        <v>830.53212584000005</v>
      </c>
      <c r="M150" s="55">
        <v>834.01730413999996</v>
      </c>
      <c r="N150" s="55">
        <v>834.18039663000002</v>
      </c>
      <c r="O150" s="55">
        <v>820.69640447999996</v>
      </c>
      <c r="P150" s="55">
        <v>819.54288511000004</v>
      </c>
      <c r="Q150" s="55">
        <v>836.15510462999998</v>
      </c>
      <c r="R150" s="55">
        <v>834.03197903</v>
      </c>
      <c r="S150" s="55">
        <v>835.40042430999995</v>
      </c>
      <c r="T150" s="55">
        <v>824.58125476999999</v>
      </c>
      <c r="U150" s="55">
        <v>822.79223717000002</v>
      </c>
      <c r="V150" s="55">
        <v>815.32139210000003</v>
      </c>
      <c r="W150" s="55">
        <v>830.66925013000002</v>
      </c>
      <c r="X150" s="55">
        <v>832.85487894000005</v>
      </c>
      <c r="Y150" s="55">
        <v>836.19016296999996</v>
      </c>
    </row>
    <row r="151" spans="1:26" ht="15.75" x14ac:dyDescent="0.25">
      <c r="A151" s="52">
        <v>5</v>
      </c>
      <c r="B151" s="55">
        <v>831.06967442999996</v>
      </c>
      <c r="C151" s="55">
        <v>20.12478918</v>
      </c>
      <c r="D151" s="55">
        <v>830.60497862</v>
      </c>
      <c r="E151" s="55">
        <v>833.78577075999999</v>
      </c>
      <c r="F151" s="55">
        <v>833.70061071999999</v>
      </c>
      <c r="G151" s="55">
        <v>832.76356269999997</v>
      </c>
      <c r="H151" s="55">
        <v>830.63264693999997</v>
      </c>
      <c r="I151" s="55">
        <v>829.31057225999996</v>
      </c>
      <c r="J151" s="55">
        <v>826.76369779000004</v>
      </c>
      <c r="K151" s="55">
        <v>830.80878096000004</v>
      </c>
      <c r="L151" s="55">
        <v>834.76594855999997</v>
      </c>
      <c r="M151" s="55">
        <v>834.03946178000001</v>
      </c>
      <c r="N151" s="55">
        <v>833.28224003000003</v>
      </c>
      <c r="O151" s="55">
        <v>827.04913974999999</v>
      </c>
      <c r="P151" s="55">
        <v>832.05326302000003</v>
      </c>
      <c r="Q151" s="55">
        <v>835.24760669</v>
      </c>
      <c r="R151" s="55">
        <v>835.40261812000006</v>
      </c>
      <c r="S151" s="55">
        <v>836.89940982999997</v>
      </c>
      <c r="T151" s="55">
        <v>837.79106964000005</v>
      </c>
      <c r="U151" s="55">
        <v>832.42946129999996</v>
      </c>
      <c r="V151" s="55">
        <v>822.79789043000005</v>
      </c>
      <c r="W151" s="55">
        <v>811.67950332999999</v>
      </c>
      <c r="X151" s="55">
        <v>820.20239659000003</v>
      </c>
      <c r="Y151" s="55">
        <v>827.61020883000003</v>
      </c>
    </row>
    <row r="152" spans="1:26" ht="15.75" x14ac:dyDescent="0.25">
      <c r="A152" s="52">
        <v>6</v>
      </c>
      <c r="B152" s="55">
        <v>834.82679843999995</v>
      </c>
      <c r="C152" s="55">
        <v>841.52630426999997</v>
      </c>
      <c r="D152" s="55">
        <v>835.96680606999996</v>
      </c>
      <c r="E152" s="55">
        <v>827.05951204999997</v>
      </c>
      <c r="F152" s="55">
        <v>828.68742880000002</v>
      </c>
      <c r="G152" s="55">
        <v>819.15922985999998</v>
      </c>
      <c r="H152" s="55">
        <v>829.21046876000003</v>
      </c>
      <c r="I152" s="55">
        <v>719.10133157999996</v>
      </c>
      <c r="J152" s="55">
        <v>708.01067361000003</v>
      </c>
      <c r="K152" s="55">
        <v>706.51463735000004</v>
      </c>
      <c r="L152" s="55">
        <v>709.79484573000002</v>
      </c>
      <c r="M152" s="55">
        <v>705.16792283999996</v>
      </c>
      <c r="N152" s="55">
        <v>722.05458940999995</v>
      </c>
      <c r="O152" s="55">
        <v>17.398960249999998</v>
      </c>
      <c r="P152" s="55">
        <v>710.38335804999997</v>
      </c>
      <c r="Q152" s="55">
        <v>723.34942005000005</v>
      </c>
      <c r="R152" s="55">
        <v>721.91602666999995</v>
      </c>
      <c r="S152" s="55">
        <v>720.71453656000006</v>
      </c>
      <c r="T152" s="55">
        <v>720.55926424999996</v>
      </c>
      <c r="U152" s="55">
        <v>18.077656820000001</v>
      </c>
      <c r="V152" s="55">
        <v>721.24636824000004</v>
      </c>
      <c r="W152" s="55">
        <v>723.89786228000003</v>
      </c>
      <c r="X152" s="55">
        <v>734.18258027000002</v>
      </c>
      <c r="Y152" s="55">
        <v>721.12811320000003</v>
      </c>
    </row>
    <row r="153" spans="1:26" ht="15.75" x14ac:dyDescent="0.25">
      <c r="A153" s="52">
        <v>7</v>
      </c>
      <c r="B153" s="55">
        <v>731.68649435999998</v>
      </c>
      <c r="C153" s="55">
        <v>732.79318541999999</v>
      </c>
      <c r="D153" s="55">
        <v>733.07380044000001</v>
      </c>
      <c r="E153" s="55">
        <v>718.08867984999995</v>
      </c>
      <c r="F153" s="55">
        <v>715.62570502999995</v>
      </c>
      <c r="G153" s="55">
        <v>723.82876835000002</v>
      </c>
      <c r="H153" s="55">
        <v>725.46954568000001</v>
      </c>
      <c r="I153" s="55">
        <v>767.13298688999998</v>
      </c>
      <c r="J153" s="55">
        <v>750.93266301000006</v>
      </c>
      <c r="K153" s="55">
        <v>765.57147031</v>
      </c>
      <c r="L153" s="55">
        <v>764.74785858999996</v>
      </c>
      <c r="M153" s="55">
        <v>757.74892967999995</v>
      </c>
      <c r="N153" s="55">
        <v>770.13796401000002</v>
      </c>
      <c r="O153" s="55">
        <v>764.76159385000005</v>
      </c>
      <c r="P153" s="55">
        <v>762.44371605000003</v>
      </c>
      <c r="Q153" s="55">
        <v>769.00102827000001</v>
      </c>
      <c r="R153" s="55">
        <v>754.35737775999996</v>
      </c>
      <c r="S153" s="55">
        <v>766.53152668999996</v>
      </c>
      <c r="T153" s="55">
        <v>770.38496726000005</v>
      </c>
      <c r="U153" s="55">
        <v>769.62710702000004</v>
      </c>
      <c r="V153" s="55">
        <v>753.45965860000001</v>
      </c>
      <c r="W153" s="55">
        <v>764.71517316999996</v>
      </c>
      <c r="X153" s="55">
        <v>769.52157478000004</v>
      </c>
      <c r="Y153" s="55">
        <v>770.64994907000005</v>
      </c>
    </row>
    <row r="154" spans="1:26" ht="15.75" x14ac:dyDescent="0.25">
      <c r="A154" s="52">
        <v>8</v>
      </c>
      <c r="B154" s="55">
        <v>760.87967144000004</v>
      </c>
      <c r="C154" s="55">
        <v>770.33056640999996</v>
      </c>
      <c r="D154" s="55">
        <v>765.77846207000005</v>
      </c>
      <c r="E154" s="55">
        <v>760.23779851999996</v>
      </c>
      <c r="F154" s="55">
        <v>763.23175999</v>
      </c>
      <c r="G154" s="55">
        <v>752.76713841000003</v>
      </c>
      <c r="H154" s="55">
        <v>752.07786872999998</v>
      </c>
      <c r="I154" s="55">
        <v>573.61838189000002</v>
      </c>
      <c r="J154" s="55">
        <v>571.18673014000001</v>
      </c>
      <c r="K154" s="55">
        <v>573.07173680999995</v>
      </c>
      <c r="L154" s="55">
        <v>575.01860449000003</v>
      </c>
      <c r="M154" s="55">
        <v>578.53241487000003</v>
      </c>
      <c r="N154" s="55">
        <v>574.09054492999996</v>
      </c>
      <c r="O154" s="55">
        <v>579.30920099000002</v>
      </c>
      <c r="P154" s="55">
        <v>572.81779602999995</v>
      </c>
      <c r="Q154" s="55">
        <v>575.51871712000002</v>
      </c>
      <c r="R154" s="55">
        <v>576.65889905999995</v>
      </c>
      <c r="S154" s="55">
        <v>575.27092851999998</v>
      </c>
      <c r="T154" s="55">
        <v>576.09205730999997</v>
      </c>
      <c r="U154" s="55">
        <v>575.69588714999998</v>
      </c>
      <c r="V154" s="55">
        <v>571.05623816000002</v>
      </c>
      <c r="W154" s="55">
        <v>573.90083225000001</v>
      </c>
      <c r="X154" s="55">
        <v>577.17396606</v>
      </c>
      <c r="Y154" s="55">
        <v>567.56463713999995</v>
      </c>
    </row>
    <row r="155" spans="1:26" ht="15.75" x14ac:dyDescent="0.25">
      <c r="A155" s="52">
        <v>9</v>
      </c>
      <c r="B155" s="55">
        <v>567.78504063000003</v>
      </c>
      <c r="C155" s="55">
        <v>564.85634571000003</v>
      </c>
      <c r="D155" s="55">
        <v>565.64330885000004</v>
      </c>
      <c r="E155" s="55">
        <v>560.73193701000002</v>
      </c>
      <c r="F155" s="55">
        <v>564.53681171999995</v>
      </c>
      <c r="G155" s="55">
        <v>567.51233400000001</v>
      </c>
      <c r="H155" s="55">
        <v>571.93212841000002</v>
      </c>
      <c r="I155" s="55">
        <v>854.16786422999996</v>
      </c>
      <c r="J155" s="55">
        <v>866.32216921999998</v>
      </c>
      <c r="K155" s="55">
        <v>870.84550987</v>
      </c>
      <c r="L155" s="55">
        <v>870.5421053</v>
      </c>
      <c r="M155" s="55">
        <v>874.02243237000005</v>
      </c>
      <c r="N155" s="55">
        <v>858.86364928</v>
      </c>
      <c r="O155" s="55">
        <v>959.44108402999996</v>
      </c>
      <c r="P155" s="55">
        <v>870.61031118999995</v>
      </c>
      <c r="Q155" s="55">
        <v>872.79019378999999</v>
      </c>
      <c r="R155" s="55">
        <v>944.10517126000002</v>
      </c>
      <c r="S155" s="55">
        <v>862.93604469000002</v>
      </c>
      <c r="T155" s="55">
        <v>872.93802439000001</v>
      </c>
      <c r="U155" s="55">
        <v>872.96268715999997</v>
      </c>
      <c r="V155" s="55">
        <v>855.62519024999995</v>
      </c>
      <c r="W155" s="55">
        <v>866.11590791000003</v>
      </c>
      <c r="X155" s="55">
        <v>868.87403853000001</v>
      </c>
      <c r="Y155" s="55">
        <v>859.19394355999998</v>
      </c>
    </row>
    <row r="156" spans="1:26" ht="15.75" x14ac:dyDescent="0.25">
      <c r="A156" s="52">
        <v>10</v>
      </c>
      <c r="B156" s="55">
        <v>868.93168376000006</v>
      </c>
      <c r="C156" s="55">
        <v>17.438105889999999</v>
      </c>
      <c r="D156" s="55">
        <v>868.76715566999997</v>
      </c>
      <c r="E156" s="55">
        <v>863.53755973</v>
      </c>
      <c r="F156" s="55">
        <v>868.86830516999999</v>
      </c>
      <c r="G156" s="55">
        <v>869.37091357999998</v>
      </c>
      <c r="H156" s="55">
        <v>869.47928233000005</v>
      </c>
      <c r="I156" s="55">
        <v>753.35525198000005</v>
      </c>
      <c r="J156" s="55">
        <v>766.68632691000005</v>
      </c>
      <c r="K156" s="55">
        <v>788.40583720999996</v>
      </c>
      <c r="L156" s="55">
        <v>825.90620347000004</v>
      </c>
      <c r="M156" s="55">
        <v>827.09794003000002</v>
      </c>
      <c r="N156" s="55">
        <v>767.04874905999998</v>
      </c>
      <c r="O156" s="55">
        <v>825.22897037999996</v>
      </c>
      <c r="P156" s="55">
        <v>845.38186042999996</v>
      </c>
      <c r="Q156" s="55">
        <v>762.86249924000003</v>
      </c>
      <c r="R156" s="55">
        <v>768.50768367000001</v>
      </c>
      <c r="S156" s="55">
        <v>760.73102442000004</v>
      </c>
      <c r="T156" s="55">
        <v>761.47196429999997</v>
      </c>
      <c r="U156" s="55">
        <v>754.83054048999998</v>
      </c>
      <c r="V156" s="55">
        <v>759.13423954999996</v>
      </c>
      <c r="W156" s="55">
        <v>768.82715705999999</v>
      </c>
      <c r="X156" s="55">
        <v>770.93653824</v>
      </c>
      <c r="Y156" s="55">
        <v>772.40088300000002</v>
      </c>
    </row>
    <row r="157" spans="1:26" ht="15.75" x14ac:dyDescent="0.25">
      <c r="A157" s="52">
        <v>11</v>
      </c>
      <c r="B157" s="55">
        <v>757.54804887</v>
      </c>
      <c r="C157" s="55">
        <v>769.32548495000003</v>
      </c>
      <c r="D157" s="55">
        <v>768.40681987000005</v>
      </c>
      <c r="E157" s="55">
        <v>761.06176720999997</v>
      </c>
      <c r="F157" s="55">
        <v>770.36857778000001</v>
      </c>
      <c r="G157" s="55">
        <v>773.08269180000002</v>
      </c>
      <c r="H157" s="55">
        <v>755.29410900000005</v>
      </c>
      <c r="I157" s="55">
        <v>361.10036423999998</v>
      </c>
      <c r="J157" s="55">
        <v>346.45838737999998</v>
      </c>
      <c r="K157" s="55">
        <v>359.88453528999997</v>
      </c>
      <c r="L157" s="55">
        <v>350.84394809000003</v>
      </c>
      <c r="M157" s="55">
        <v>352.39086377000001</v>
      </c>
      <c r="N157" s="55">
        <v>345.52336307000002</v>
      </c>
      <c r="O157" s="55">
        <v>362.64662334000002</v>
      </c>
      <c r="P157" s="55">
        <v>360.32272928999998</v>
      </c>
      <c r="Q157" s="55">
        <v>361.60764812000002</v>
      </c>
      <c r="R157" s="55">
        <v>351.02455702999998</v>
      </c>
      <c r="S157" s="55">
        <v>346.98718639999998</v>
      </c>
      <c r="T157" s="55">
        <v>358.99072310000003</v>
      </c>
      <c r="U157" s="55">
        <v>355.77739334</v>
      </c>
      <c r="V157" s="55">
        <v>353.61539753</v>
      </c>
      <c r="W157" s="55">
        <v>360.86323177000003</v>
      </c>
      <c r="X157" s="55">
        <v>361.61821171999998</v>
      </c>
      <c r="Y157" s="55">
        <v>354.94430188000001</v>
      </c>
    </row>
    <row r="158" spans="1:26" ht="15.75" x14ac:dyDescent="0.25">
      <c r="A158" s="52">
        <v>12</v>
      </c>
      <c r="B158" s="55">
        <v>349.55071960999999</v>
      </c>
      <c r="C158" s="55">
        <v>354.98068497000003</v>
      </c>
      <c r="D158" s="55">
        <v>339.935</v>
      </c>
      <c r="E158" s="55">
        <v>359.41016772</v>
      </c>
      <c r="F158" s="55">
        <v>360.71904374000002</v>
      </c>
      <c r="G158" s="55">
        <v>360.58057501000002</v>
      </c>
      <c r="H158" s="55">
        <v>358.10071582</v>
      </c>
      <c r="I158" s="55">
        <v>719.69862086000001</v>
      </c>
      <c r="J158" s="55">
        <v>705.69877073999999</v>
      </c>
      <c r="K158" s="55">
        <v>717.30820432999997</v>
      </c>
      <c r="L158" s="55">
        <v>720.86550726999997</v>
      </c>
      <c r="M158" s="55">
        <v>721.52161371</v>
      </c>
      <c r="N158" s="55">
        <v>722.32778785000005</v>
      </c>
      <c r="O158" s="55">
        <v>696.62071803000003</v>
      </c>
      <c r="P158" s="55">
        <v>1015.47277543</v>
      </c>
      <c r="Q158" s="55">
        <v>971.09818252000002</v>
      </c>
      <c r="R158" s="55">
        <v>1026.42777843</v>
      </c>
      <c r="S158" s="55">
        <v>1025.90765601</v>
      </c>
      <c r="T158" s="55">
        <v>1018.47575679</v>
      </c>
      <c r="U158" s="55">
        <v>1080.2664436699999</v>
      </c>
      <c r="V158" s="55">
        <v>1096.2298249200001</v>
      </c>
      <c r="W158" s="55">
        <v>1119.05276084</v>
      </c>
      <c r="X158" s="55">
        <v>1123.64869301</v>
      </c>
      <c r="Y158" s="55">
        <v>1120.80927898</v>
      </c>
    </row>
    <row r="159" spans="1:26" ht="15.75" x14ac:dyDescent="0.25">
      <c r="A159" s="52">
        <v>13</v>
      </c>
      <c r="B159" s="55">
        <v>1004.1890188</v>
      </c>
      <c r="C159" s="55">
        <v>899.57764612000005</v>
      </c>
      <c r="D159" s="55">
        <v>890.44565868999996</v>
      </c>
      <c r="E159" s="55">
        <v>860.36011470999995</v>
      </c>
      <c r="F159" s="55">
        <v>864.43015859000002</v>
      </c>
      <c r="G159" s="55">
        <v>864.65652609000006</v>
      </c>
      <c r="H159" s="55">
        <v>848.61756734999994</v>
      </c>
      <c r="I159" s="55">
        <v>386.24003623999999</v>
      </c>
      <c r="J159" s="55">
        <v>397.21951393000001</v>
      </c>
      <c r="K159" s="55">
        <v>397.31971971000002</v>
      </c>
      <c r="L159" s="55">
        <v>483.43780624999999</v>
      </c>
      <c r="M159" s="55">
        <v>691.27464133000001</v>
      </c>
      <c r="N159" s="55">
        <v>694.66772587000003</v>
      </c>
      <c r="O159" s="55">
        <v>687.02066833000003</v>
      </c>
      <c r="P159" s="55">
        <v>470.65163483999999</v>
      </c>
      <c r="Q159" s="55">
        <v>683.57764965000001</v>
      </c>
      <c r="R159" s="55">
        <v>680.78906532999997</v>
      </c>
      <c r="S159" s="55">
        <v>679.71336756000005</v>
      </c>
      <c r="T159" s="55">
        <v>669.52612964000002</v>
      </c>
      <c r="U159" s="55">
        <v>676.49591812000006</v>
      </c>
      <c r="V159" s="55">
        <v>718.45090095</v>
      </c>
      <c r="W159" s="55">
        <v>721.51272974000005</v>
      </c>
      <c r="X159" s="55">
        <v>709.17021481999996</v>
      </c>
      <c r="Y159" s="55">
        <v>671.41075834000003</v>
      </c>
    </row>
    <row r="160" spans="1:26" ht="15.75" x14ac:dyDescent="0.25">
      <c r="A160" s="52">
        <v>14</v>
      </c>
      <c r="B160" s="55">
        <v>466.35540974000003</v>
      </c>
      <c r="C160" s="55">
        <v>373.70916190999998</v>
      </c>
      <c r="D160" s="55">
        <v>370.65831763</v>
      </c>
      <c r="E160" s="55">
        <v>363.79925707000001</v>
      </c>
      <c r="F160" s="55">
        <v>365.21347621000001</v>
      </c>
      <c r="G160" s="55">
        <v>360.48035493999998</v>
      </c>
      <c r="H160" s="55">
        <v>359.76973674999999</v>
      </c>
      <c r="I160" s="55">
        <v>996.20489114999998</v>
      </c>
      <c r="J160" s="55">
        <v>1013.41874852</v>
      </c>
      <c r="K160" s="55">
        <v>1044.1402814800001</v>
      </c>
      <c r="L160" s="55">
        <v>1062.24936256</v>
      </c>
      <c r="M160" s="55">
        <v>1063.7239964800001</v>
      </c>
      <c r="N160" s="55">
        <v>1060.13957802</v>
      </c>
      <c r="O160" s="55">
        <v>1029.7234271699999</v>
      </c>
      <c r="P160" s="55">
        <v>1016.30630436</v>
      </c>
      <c r="Q160" s="55">
        <v>1023.75060579</v>
      </c>
      <c r="R160" s="55">
        <v>1058.8982021700001</v>
      </c>
      <c r="S160" s="55">
        <v>1057.58682675</v>
      </c>
      <c r="T160" s="55">
        <v>1058.33809632</v>
      </c>
      <c r="U160" s="55">
        <v>1068.5224954400001</v>
      </c>
      <c r="V160" s="55">
        <v>1208.0246258100001</v>
      </c>
      <c r="W160" s="55">
        <v>1228.24250695</v>
      </c>
      <c r="X160" s="55">
        <v>1223.24658376</v>
      </c>
      <c r="Y160" s="55">
        <v>1236.4576090200001</v>
      </c>
    </row>
    <row r="161" spans="1:25" ht="15.75" x14ac:dyDescent="0.25">
      <c r="A161" s="52">
        <v>15</v>
      </c>
      <c r="B161" s="55">
        <v>1069.8571496300001</v>
      </c>
      <c r="C161" s="55">
        <v>1075.1048197800001</v>
      </c>
      <c r="D161" s="55">
        <v>1047.15872752</v>
      </c>
      <c r="E161" s="55">
        <v>1039.3118226199999</v>
      </c>
      <c r="F161" s="55">
        <v>1033.77256238</v>
      </c>
      <c r="G161" s="55">
        <v>1033.8265681400001</v>
      </c>
      <c r="H161" s="55">
        <v>1031.52767552</v>
      </c>
      <c r="I161" s="55">
        <v>1130.9287670000001</v>
      </c>
      <c r="J161" s="55">
        <v>1121.7424665399999</v>
      </c>
      <c r="K161" s="55">
        <v>1126.7665826699999</v>
      </c>
      <c r="L161" s="55">
        <v>1132.5228438300001</v>
      </c>
      <c r="M161" s="55">
        <v>1142.0558161500001</v>
      </c>
      <c r="N161" s="55">
        <v>1163.8626429000001</v>
      </c>
      <c r="O161" s="55">
        <v>1143.3632995099999</v>
      </c>
      <c r="P161" s="55">
        <v>1126.8364219699999</v>
      </c>
      <c r="Q161" s="55">
        <v>1130.1481325300001</v>
      </c>
      <c r="R161" s="55">
        <v>1133.4129129099999</v>
      </c>
      <c r="S161" s="55">
        <v>1129.29142219</v>
      </c>
      <c r="T161" s="55">
        <v>1127.79840233</v>
      </c>
      <c r="U161" s="55">
        <v>1156.2820724600001</v>
      </c>
      <c r="V161" s="55">
        <v>1274.4366168399999</v>
      </c>
      <c r="W161" s="55">
        <v>1300.67661372</v>
      </c>
      <c r="X161" s="55">
        <v>979.87211936999995</v>
      </c>
      <c r="Y161" s="55">
        <v>993.26757714999997</v>
      </c>
    </row>
    <row r="162" spans="1:25" ht="15.75" x14ac:dyDescent="0.25">
      <c r="A162" s="52">
        <v>16</v>
      </c>
      <c r="B162" s="55">
        <v>993.83143209000002</v>
      </c>
      <c r="C162" s="55">
        <v>992.60523346000002</v>
      </c>
      <c r="D162" s="55">
        <v>986.93465472000003</v>
      </c>
      <c r="E162" s="55">
        <v>990.03598812999996</v>
      </c>
      <c r="F162" s="55">
        <v>991.14140282999995</v>
      </c>
      <c r="G162" s="55">
        <v>990.59767646</v>
      </c>
      <c r="H162" s="55">
        <v>990.43969181</v>
      </c>
      <c r="I162" s="55">
        <v>868.52127381000003</v>
      </c>
      <c r="J162" s="55">
        <v>864.20888189000004</v>
      </c>
      <c r="K162" s="55">
        <v>865.65777477999995</v>
      </c>
      <c r="L162" s="55">
        <v>871.01623614000005</v>
      </c>
      <c r="M162" s="55">
        <v>873.95658751999997</v>
      </c>
      <c r="N162" s="55">
        <v>873.00477851999995</v>
      </c>
      <c r="O162" s="55">
        <v>874.47734496999999</v>
      </c>
      <c r="P162" s="55">
        <v>870.01423648000002</v>
      </c>
      <c r="Q162" s="55">
        <v>879.28177430000005</v>
      </c>
      <c r="R162" s="55">
        <v>876.82821228</v>
      </c>
      <c r="S162" s="55">
        <v>874.51137949999998</v>
      </c>
      <c r="T162" s="55">
        <v>872.91094719</v>
      </c>
      <c r="U162" s="55">
        <v>872.29157399999997</v>
      </c>
      <c r="V162" s="55">
        <v>867.27183513</v>
      </c>
      <c r="W162" s="55">
        <v>857.28461134999998</v>
      </c>
      <c r="X162" s="55">
        <v>858.12922985</v>
      </c>
      <c r="Y162" s="55">
        <v>872.90441873999998</v>
      </c>
    </row>
    <row r="163" spans="1:25" ht="15.75" x14ac:dyDescent="0.25">
      <c r="A163" s="52">
        <v>17</v>
      </c>
      <c r="B163" s="55">
        <v>855.62178824</v>
      </c>
      <c r="C163" s="55">
        <v>860.95986313000003</v>
      </c>
      <c r="D163" s="55">
        <v>857.65984838999998</v>
      </c>
      <c r="E163" s="55">
        <v>859.61262714999998</v>
      </c>
      <c r="F163" s="55">
        <v>851.53419071999997</v>
      </c>
      <c r="G163" s="55">
        <v>841.06322473</v>
      </c>
      <c r="H163" s="55">
        <v>854.59718577000001</v>
      </c>
      <c r="I163" s="55">
        <v>909.10804882000002</v>
      </c>
      <c r="J163" s="55">
        <v>916.99457629000005</v>
      </c>
      <c r="K163" s="55">
        <v>917.72438404000002</v>
      </c>
      <c r="L163" s="55">
        <v>913.50007206999999</v>
      </c>
      <c r="M163" s="55">
        <v>910.81223311999997</v>
      </c>
      <c r="N163" s="55">
        <v>905.56355627000005</v>
      </c>
      <c r="O163" s="55">
        <v>908.17857827</v>
      </c>
      <c r="P163" s="55">
        <v>914.13812629999995</v>
      </c>
      <c r="Q163" s="55">
        <v>911.48040662999995</v>
      </c>
      <c r="R163" s="55">
        <v>913.37320101</v>
      </c>
      <c r="S163" s="55">
        <v>919.59252242000002</v>
      </c>
      <c r="T163" s="55">
        <v>909.89253048</v>
      </c>
      <c r="U163" s="55">
        <v>919.95304005000003</v>
      </c>
      <c r="V163" s="55">
        <v>900.29417788000001</v>
      </c>
      <c r="W163" s="55">
        <v>913.20013438000001</v>
      </c>
      <c r="X163" s="55">
        <v>923.27478394000002</v>
      </c>
      <c r="Y163" s="55">
        <v>917.20488133000003</v>
      </c>
    </row>
    <row r="164" spans="1:25" ht="15.75" x14ac:dyDescent="0.25">
      <c r="A164" s="52">
        <v>18</v>
      </c>
      <c r="B164" s="55">
        <v>923.92135016999998</v>
      </c>
      <c r="C164" s="55">
        <v>912.40865870000005</v>
      </c>
      <c r="D164" s="55">
        <v>901.42088016000002</v>
      </c>
      <c r="E164" s="55">
        <v>924.81619468999997</v>
      </c>
      <c r="F164" s="55">
        <v>909.21886284000004</v>
      </c>
      <c r="G164" s="55">
        <v>915.73842028000001</v>
      </c>
      <c r="H164" s="55">
        <v>913.20630000000006</v>
      </c>
      <c r="I164" s="55">
        <v>1017.6243514499999</v>
      </c>
      <c r="J164" s="55">
        <v>1025.6649793900001</v>
      </c>
      <c r="K164" s="55">
        <v>1030.38022219</v>
      </c>
      <c r="L164" s="55">
        <v>1020.83798883</v>
      </c>
      <c r="M164" s="55">
        <v>1025.4335260099999</v>
      </c>
      <c r="N164" s="55">
        <v>1027.7232052100001</v>
      </c>
      <c r="O164" s="55">
        <v>14.63648776</v>
      </c>
      <c r="P164" s="55">
        <v>1023.83164319</v>
      </c>
      <c r="Q164" s="55">
        <v>1023.99679671</v>
      </c>
      <c r="R164" s="55">
        <v>1023.13431744</v>
      </c>
      <c r="S164" s="55">
        <v>1022.59686805</v>
      </c>
      <c r="T164" s="55">
        <v>1024.14143646</v>
      </c>
      <c r="U164" s="55">
        <v>1021.11512507</v>
      </c>
      <c r="V164" s="55">
        <v>1001.42739083</v>
      </c>
      <c r="W164" s="55">
        <v>1022.3130224499999</v>
      </c>
      <c r="X164" s="55">
        <v>1030.57631606</v>
      </c>
      <c r="Y164" s="55">
        <v>1032.0841574399999</v>
      </c>
    </row>
    <row r="165" spans="1:25" ht="15.75" x14ac:dyDescent="0.25">
      <c r="A165" s="52">
        <v>19</v>
      </c>
      <c r="B165" s="55">
        <v>1026.1382075399999</v>
      </c>
      <c r="C165" s="55">
        <v>1023.84922829</v>
      </c>
      <c r="D165" s="55">
        <v>1016.6707948</v>
      </c>
      <c r="E165" s="55">
        <v>1020.4554921</v>
      </c>
      <c r="F165" s="55">
        <v>1024.3191965200001</v>
      </c>
      <c r="G165" s="55">
        <v>1020.91416809</v>
      </c>
      <c r="H165" s="55">
        <v>1022.9346660800001</v>
      </c>
      <c r="I165" s="55">
        <v>876.35232669000004</v>
      </c>
      <c r="J165" s="55">
        <v>857.27895096999998</v>
      </c>
      <c r="K165" s="55">
        <v>868.08114025999998</v>
      </c>
      <c r="L165" s="55">
        <v>888.28908558000001</v>
      </c>
      <c r="M165" s="55">
        <v>889.68323599999997</v>
      </c>
      <c r="N165" s="55">
        <v>882.63751559000002</v>
      </c>
      <c r="O165" s="55">
        <v>1216.0530645599999</v>
      </c>
      <c r="P165" s="55">
        <v>885.96513162999997</v>
      </c>
      <c r="Q165" s="55">
        <v>1557.9765994500001</v>
      </c>
      <c r="R165" s="55">
        <v>898.83654023999998</v>
      </c>
      <c r="S165" s="55">
        <v>895.83845416999998</v>
      </c>
      <c r="T165" s="55">
        <v>893.34233817999996</v>
      </c>
      <c r="U165" s="55">
        <v>1272.0612138500001</v>
      </c>
      <c r="V165" s="55">
        <v>882.11424861</v>
      </c>
      <c r="W165" s="55">
        <v>883.40729722000003</v>
      </c>
      <c r="X165" s="55">
        <v>1309.1506378199999</v>
      </c>
      <c r="Y165" s="55">
        <v>1397.49293315</v>
      </c>
    </row>
    <row r="166" spans="1:25" ht="15.75" x14ac:dyDescent="0.25">
      <c r="A166" s="52">
        <v>20</v>
      </c>
      <c r="B166" s="55">
        <v>1424.5522354100001</v>
      </c>
      <c r="C166" s="55">
        <v>883.87484342000005</v>
      </c>
      <c r="D166" s="55">
        <v>882.75193690000003</v>
      </c>
      <c r="E166" s="55">
        <v>900.03197392000004</v>
      </c>
      <c r="F166" s="55">
        <v>1252.6705687799999</v>
      </c>
      <c r="G166" s="55">
        <v>893.16682633000005</v>
      </c>
      <c r="H166" s="55">
        <v>898.28126229999998</v>
      </c>
      <c r="I166" s="55">
        <v>1049.7913508500001</v>
      </c>
      <c r="J166" s="55">
        <v>1029.75002602</v>
      </c>
      <c r="K166" s="55">
        <v>1031.26152729</v>
      </c>
      <c r="L166" s="55">
        <v>1040.39928345</v>
      </c>
      <c r="M166" s="55">
        <v>1038.5171596299999</v>
      </c>
      <c r="N166" s="55">
        <v>1199.0159767800001</v>
      </c>
      <c r="O166" s="55">
        <v>1207.37463005</v>
      </c>
      <c r="P166" s="55">
        <v>1036.9685581900001</v>
      </c>
      <c r="Q166" s="55">
        <v>1368.0224934</v>
      </c>
      <c r="R166" s="55">
        <v>1363.4345411300001</v>
      </c>
      <c r="S166" s="55">
        <v>1039.96995795</v>
      </c>
      <c r="T166" s="55">
        <v>1040.07962582</v>
      </c>
      <c r="U166" s="55">
        <v>1038.6298369199999</v>
      </c>
      <c r="V166" s="55">
        <v>1032.48595464</v>
      </c>
      <c r="W166" s="55">
        <v>1039.3251605299999</v>
      </c>
      <c r="X166" s="55">
        <v>1477.3517974700001</v>
      </c>
      <c r="Y166" s="55">
        <v>1516.6293103600001</v>
      </c>
    </row>
    <row r="167" spans="1:25" ht="15.75" x14ac:dyDescent="0.25">
      <c r="A167" s="52">
        <v>21</v>
      </c>
      <c r="B167" s="55">
        <v>1043.9123129699999</v>
      </c>
      <c r="C167" s="55">
        <v>1043.79359219</v>
      </c>
      <c r="D167" s="55">
        <v>1042.3416246700001</v>
      </c>
      <c r="E167" s="55">
        <v>1042.3359962300001</v>
      </c>
      <c r="F167" s="55">
        <v>1045.36818842</v>
      </c>
      <c r="G167" s="55">
        <v>1044.9652548399999</v>
      </c>
      <c r="H167" s="55">
        <v>1037.21903578</v>
      </c>
      <c r="I167" s="55">
        <v>1007.39546693</v>
      </c>
      <c r="J167" s="55">
        <v>1001.71991077</v>
      </c>
      <c r="K167" s="55">
        <v>1007.12068706</v>
      </c>
      <c r="L167" s="55">
        <v>1228.74755927</v>
      </c>
      <c r="M167" s="55">
        <v>1227.7335726399999</v>
      </c>
      <c r="N167" s="55">
        <v>1226.0422658299999</v>
      </c>
      <c r="O167" s="55">
        <v>1225.86404223</v>
      </c>
      <c r="P167" s="55">
        <v>1006.63582308</v>
      </c>
      <c r="Q167" s="55">
        <v>1004.58896311</v>
      </c>
      <c r="R167" s="55">
        <v>1010.02915484</v>
      </c>
      <c r="S167" s="55">
        <v>1011.04766865</v>
      </c>
      <c r="T167" s="55">
        <v>1000.30295208</v>
      </c>
      <c r="U167" s="55">
        <v>1008.49187994</v>
      </c>
      <c r="V167" s="55">
        <v>1000.81395308</v>
      </c>
      <c r="W167" s="55">
        <v>1006.5601527</v>
      </c>
      <c r="X167" s="55">
        <v>1011.17903355</v>
      </c>
      <c r="Y167" s="55">
        <v>1010.89376223</v>
      </c>
    </row>
    <row r="168" spans="1:25" ht="15.75" x14ac:dyDescent="0.25">
      <c r="A168" s="52">
        <v>22</v>
      </c>
      <c r="B168" s="55">
        <v>998.59306791999995</v>
      </c>
      <c r="C168" s="55">
        <v>994.23180169</v>
      </c>
      <c r="D168" s="55">
        <v>1012.0796637</v>
      </c>
      <c r="E168" s="55">
        <v>998.46902614999999</v>
      </c>
      <c r="F168" s="55">
        <v>1009.42790884</v>
      </c>
      <c r="G168" s="55">
        <v>998.12754829000005</v>
      </c>
      <c r="H168" s="55">
        <v>998.31471463000003</v>
      </c>
      <c r="I168" s="55">
        <v>8.0507622800000007</v>
      </c>
      <c r="J168" s="55">
        <v>19.195755030000001</v>
      </c>
      <c r="K168" s="55">
        <v>24.48446521</v>
      </c>
      <c r="L168" s="55">
        <v>24.807330709999999</v>
      </c>
      <c r="M168" s="55">
        <v>24.74310071</v>
      </c>
      <c r="N168" s="55">
        <v>27.233904450000001</v>
      </c>
      <c r="O168" s="55">
        <v>27.810570420000001</v>
      </c>
      <c r="P168" s="55">
        <v>28.58785911</v>
      </c>
      <c r="Q168" s="55">
        <v>1433.88689694</v>
      </c>
      <c r="R168" s="55">
        <v>29.124331349999999</v>
      </c>
      <c r="S168" s="55">
        <v>29.595179049999999</v>
      </c>
      <c r="T168" s="55">
        <v>28.18063527</v>
      </c>
      <c r="U168" s="55">
        <v>1250.1676012400001</v>
      </c>
      <c r="V168" s="55">
        <v>18.08339406</v>
      </c>
      <c r="W168" s="55">
        <v>14.049959980000001</v>
      </c>
      <c r="X168" s="55">
        <v>19.46765521</v>
      </c>
      <c r="Y168" s="55">
        <v>1512.22512061</v>
      </c>
    </row>
    <row r="169" spans="1:25" ht="15.75" x14ac:dyDescent="0.25">
      <c r="A169" s="52">
        <v>23</v>
      </c>
      <c r="B169" s="55">
        <v>1556.0551584299999</v>
      </c>
      <c r="C169" s="55">
        <v>12.122749069999999</v>
      </c>
      <c r="D169" s="55">
        <v>6.89832877</v>
      </c>
      <c r="E169" s="55">
        <v>1215.73833597</v>
      </c>
      <c r="F169" s="55">
        <v>1222.51862252</v>
      </c>
      <c r="G169" s="55">
        <v>1230.99891149</v>
      </c>
      <c r="H169" s="55">
        <v>18.75903744</v>
      </c>
      <c r="I169" s="55">
        <v>973.50045436000005</v>
      </c>
      <c r="J169" s="55">
        <v>969.55805515999998</v>
      </c>
      <c r="K169" s="55">
        <v>981.52393413000004</v>
      </c>
      <c r="L169" s="55">
        <v>1230.12395059</v>
      </c>
      <c r="M169" s="55">
        <v>1220.89692887</v>
      </c>
      <c r="N169" s="55">
        <v>1215.9292330999999</v>
      </c>
      <c r="O169" s="55">
        <v>1217.0780301100001</v>
      </c>
      <c r="P169" s="55">
        <v>1313.49423368</v>
      </c>
      <c r="Q169" s="55">
        <v>1258.88262506</v>
      </c>
      <c r="R169" s="55">
        <v>1456.22831206</v>
      </c>
      <c r="S169" s="55">
        <v>1461.10471626</v>
      </c>
      <c r="T169" s="55">
        <v>1459.18820398</v>
      </c>
      <c r="U169" s="55">
        <v>1344.87352068</v>
      </c>
      <c r="V169" s="55">
        <v>976.13034648999997</v>
      </c>
      <c r="W169" s="55">
        <v>970.17752854000003</v>
      </c>
      <c r="X169" s="55">
        <v>1288.77783858</v>
      </c>
      <c r="Y169" s="55">
        <v>1388.73604641</v>
      </c>
    </row>
    <row r="170" spans="1:25" ht="15.75" x14ac:dyDescent="0.25">
      <c r="A170" s="52">
        <v>24</v>
      </c>
      <c r="B170" s="55">
        <v>955.01195851</v>
      </c>
      <c r="C170" s="55">
        <v>955.12625935000005</v>
      </c>
      <c r="D170" s="55">
        <v>962.95059686000002</v>
      </c>
      <c r="E170" s="55">
        <v>956.84176077999996</v>
      </c>
      <c r="F170" s="55">
        <v>959.43182727999999</v>
      </c>
      <c r="G170" s="55">
        <v>964.44464866999999</v>
      </c>
      <c r="H170" s="55">
        <v>968.43356461999997</v>
      </c>
      <c r="I170" s="55">
        <v>908.28532670000004</v>
      </c>
      <c r="J170" s="55">
        <v>932.50207136999995</v>
      </c>
      <c r="K170" s="55">
        <v>960.25070606999998</v>
      </c>
      <c r="L170" s="55">
        <v>1142.81412998</v>
      </c>
      <c r="M170" s="55">
        <v>1177.5139279499999</v>
      </c>
      <c r="N170" s="55">
        <v>1189.35752338</v>
      </c>
      <c r="O170" s="55">
        <v>1143.63964913</v>
      </c>
      <c r="P170" s="55">
        <v>1129.2027531900001</v>
      </c>
      <c r="Q170" s="55">
        <v>1151.69269543</v>
      </c>
      <c r="R170" s="55">
        <v>1195.77009314</v>
      </c>
      <c r="S170" s="55">
        <v>1142.8532368599999</v>
      </c>
      <c r="T170" s="55">
        <v>1019.8527294199999</v>
      </c>
      <c r="U170" s="55">
        <v>1231.6412958000001</v>
      </c>
      <c r="V170" s="55">
        <v>1177.16122888</v>
      </c>
      <c r="W170" s="55">
        <v>1251.7563464</v>
      </c>
      <c r="X170" s="55">
        <v>1277.3774677599999</v>
      </c>
      <c r="Y170" s="55">
        <v>1210.6023480599999</v>
      </c>
    </row>
    <row r="171" spans="1:25" ht="15.75" x14ac:dyDescent="0.25">
      <c r="A171" s="52">
        <v>25</v>
      </c>
      <c r="B171" s="55">
        <v>1086.0145092099999</v>
      </c>
      <c r="C171" s="55">
        <v>994.84275582999999</v>
      </c>
      <c r="D171" s="55">
        <v>976.79955817999996</v>
      </c>
      <c r="E171" s="55">
        <v>988.56320733999996</v>
      </c>
      <c r="F171" s="55">
        <v>954.17850268999996</v>
      </c>
      <c r="G171" s="55">
        <v>948.75066317000005</v>
      </c>
      <c r="H171" s="55">
        <v>965.77475644000003</v>
      </c>
      <c r="I171" s="55">
        <v>911.05602295999995</v>
      </c>
      <c r="J171" s="55">
        <v>727.55747300999997</v>
      </c>
      <c r="K171" s="55">
        <v>928.30077034999999</v>
      </c>
      <c r="L171" s="55">
        <v>997.42672917000004</v>
      </c>
      <c r="M171" s="55">
        <v>985.89633507999997</v>
      </c>
      <c r="N171" s="55">
        <v>996.84430927000005</v>
      </c>
      <c r="O171" s="55">
        <v>974.84980169999994</v>
      </c>
      <c r="P171" s="55">
        <v>1037.37200773</v>
      </c>
      <c r="Q171" s="55">
        <v>1075.3343371599999</v>
      </c>
      <c r="R171" s="55">
        <v>1073.9358241699999</v>
      </c>
      <c r="S171" s="55">
        <v>1061.42139279</v>
      </c>
      <c r="T171" s="55">
        <v>1054.27823102</v>
      </c>
      <c r="U171" s="55">
        <v>775.06311201000005</v>
      </c>
      <c r="V171" s="55">
        <v>1060.9923728399999</v>
      </c>
      <c r="W171" s="55">
        <v>1112.6266098799999</v>
      </c>
      <c r="X171" s="55">
        <v>1415.5420810200001</v>
      </c>
      <c r="Y171" s="55">
        <v>1471.7700155800001</v>
      </c>
    </row>
    <row r="172" spans="1:25" ht="15.75" x14ac:dyDescent="0.25">
      <c r="A172" s="52">
        <v>26</v>
      </c>
      <c r="B172" s="55">
        <v>1062.6028149199999</v>
      </c>
      <c r="C172" s="55">
        <v>1042.08499379</v>
      </c>
      <c r="D172" s="55">
        <v>981.93468687999996</v>
      </c>
      <c r="E172" s="55">
        <v>950.25413879999996</v>
      </c>
      <c r="F172" s="55">
        <v>967.73637073999998</v>
      </c>
      <c r="G172" s="55">
        <v>880.99941630000001</v>
      </c>
      <c r="H172" s="55">
        <v>824.08396215000005</v>
      </c>
      <c r="I172" s="55">
        <v>1109.5625929600001</v>
      </c>
      <c r="J172" s="55">
        <v>1218.5757845799999</v>
      </c>
      <c r="K172" s="55">
        <v>1237.9257239000001</v>
      </c>
      <c r="L172" s="55">
        <v>1285.0760449700001</v>
      </c>
      <c r="M172" s="55">
        <v>1267.89685661</v>
      </c>
      <c r="N172" s="55">
        <v>1285.20296699</v>
      </c>
      <c r="O172" s="55">
        <v>1260.4020456600001</v>
      </c>
      <c r="P172" s="55">
        <v>1267.05525642</v>
      </c>
      <c r="Q172" s="55">
        <v>1249.89515076</v>
      </c>
      <c r="R172" s="55">
        <v>1255.1553407700001</v>
      </c>
      <c r="S172" s="55">
        <v>1229.0710524399999</v>
      </c>
      <c r="T172" s="55">
        <v>1230.56484254</v>
      </c>
      <c r="U172" s="55">
        <v>1241.0046731</v>
      </c>
      <c r="V172" s="55">
        <v>1297.7228989600001</v>
      </c>
      <c r="W172" s="55">
        <v>1317.8485605599999</v>
      </c>
      <c r="X172" s="55">
        <v>1317.8342742</v>
      </c>
      <c r="Y172" s="55">
        <v>1264.1600540699999</v>
      </c>
    </row>
    <row r="173" spans="1:25" ht="15.75" x14ac:dyDescent="0.25">
      <c r="A173" s="52">
        <v>27</v>
      </c>
      <c r="B173" s="55">
        <v>1264.7136370799999</v>
      </c>
      <c r="C173" s="55">
        <v>1205.17717186</v>
      </c>
      <c r="D173" s="55">
        <v>1180.2592848899999</v>
      </c>
      <c r="E173" s="55">
        <v>1100.3508807400001</v>
      </c>
      <c r="F173" s="55">
        <v>1099.5154621500001</v>
      </c>
      <c r="G173" s="55">
        <v>1095.25581556</v>
      </c>
      <c r="H173" s="55">
        <v>1092.8537188299999</v>
      </c>
      <c r="I173" s="55">
        <v>1104.9725311899999</v>
      </c>
      <c r="J173" s="55">
        <v>1203.3998701</v>
      </c>
      <c r="K173" s="55">
        <v>1241.5248113499999</v>
      </c>
      <c r="L173" s="55">
        <v>1271.27397716</v>
      </c>
      <c r="M173" s="55">
        <v>1262.1287969099999</v>
      </c>
      <c r="N173" s="55">
        <v>1269.2273550699999</v>
      </c>
      <c r="O173" s="55">
        <v>1253.89550409</v>
      </c>
      <c r="P173" s="55">
        <v>1207.2502038299999</v>
      </c>
      <c r="Q173" s="55">
        <v>1214.44904812</v>
      </c>
      <c r="R173" s="55">
        <v>1206.18586562</v>
      </c>
      <c r="S173" s="55">
        <v>1198.35773466</v>
      </c>
      <c r="T173" s="55">
        <v>1185.7522600699999</v>
      </c>
      <c r="U173" s="55">
        <v>1187.35368264</v>
      </c>
      <c r="V173" s="55">
        <v>1245.95430444</v>
      </c>
      <c r="W173" s="55">
        <v>1229.68969788</v>
      </c>
      <c r="X173" s="55">
        <v>1225.21217215</v>
      </c>
      <c r="Y173" s="55">
        <v>1196.9524133800001</v>
      </c>
    </row>
    <row r="174" spans="1:25" ht="15.75" x14ac:dyDescent="0.25">
      <c r="A174" s="52">
        <v>28</v>
      </c>
      <c r="B174" s="55">
        <v>1194.8051388399999</v>
      </c>
      <c r="C174" s="55">
        <v>1166.3553784799999</v>
      </c>
      <c r="D174" s="55">
        <v>1064.5381945500001</v>
      </c>
      <c r="E174" s="55">
        <v>1008.02911124</v>
      </c>
      <c r="F174" s="55">
        <v>993.10379556999999</v>
      </c>
      <c r="G174" s="55">
        <v>986.17682792999994</v>
      </c>
      <c r="H174" s="55">
        <v>993.90046371000005</v>
      </c>
      <c r="I174" s="55">
        <v>1134.3324402600001</v>
      </c>
      <c r="J174" s="55">
        <v>1139.97120741</v>
      </c>
      <c r="K174" s="55">
        <v>1238.0693426800001</v>
      </c>
      <c r="L174" s="55">
        <v>1298.6815570799999</v>
      </c>
      <c r="M174" s="55">
        <v>1334.3558427299999</v>
      </c>
      <c r="N174" s="55">
        <v>1271.1818654599999</v>
      </c>
      <c r="O174" s="55">
        <v>1262.8423461100001</v>
      </c>
      <c r="P174" s="55">
        <v>1251.81221441</v>
      </c>
      <c r="Q174" s="55">
        <v>1248.03653777</v>
      </c>
      <c r="R174" s="55">
        <v>1274.0375618099999</v>
      </c>
      <c r="S174" s="55">
        <v>1269.46647594</v>
      </c>
      <c r="T174" s="55">
        <v>1258.59141929</v>
      </c>
      <c r="U174" s="55">
        <v>1318.2716452899999</v>
      </c>
      <c r="V174" s="55">
        <v>1357.3497142199999</v>
      </c>
      <c r="W174" s="55">
        <v>1348.29607973</v>
      </c>
      <c r="X174" s="55">
        <v>1331.91864953</v>
      </c>
      <c r="Y174" s="55">
        <v>1361.2553437700001</v>
      </c>
    </row>
    <row r="175" spans="1:25" ht="15.75" x14ac:dyDescent="0.25">
      <c r="A175" s="52">
        <v>29</v>
      </c>
      <c r="B175" s="55">
        <v>1292.9509034600001</v>
      </c>
      <c r="C175" s="55">
        <v>1294.96679954</v>
      </c>
      <c r="D175" s="55">
        <v>1208.3002747600001</v>
      </c>
      <c r="E175" s="55">
        <v>1190.0641104900001</v>
      </c>
      <c r="F175" s="55">
        <v>1188.68149494</v>
      </c>
      <c r="G175" s="55">
        <v>1205.4386436</v>
      </c>
      <c r="H175" s="55">
        <v>1197.78446895</v>
      </c>
      <c r="I175" s="55">
        <v>1144.4754950700001</v>
      </c>
      <c r="J175" s="55">
        <v>1171.9270316</v>
      </c>
      <c r="K175" s="55">
        <v>1280.00697141</v>
      </c>
      <c r="L175" s="55">
        <v>1369.28292437</v>
      </c>
      <c r="M175" s="55">
        <v>1333.13880967</v>
      </c>
      <c r="N175" s="55">
        <v>1359.51881953</v>
      </c>
      <c r="O175" s="55">
        <v>1335.1672564999999</v>
      </c>
      <c r="P175" s="55">
        <v>1297.5517044600001</v>
      </c>
      <c r="Q175" s="55">
        <v>1296.3562167499999</v>
      </c>
      <c r="R175" s="55">
        <v>1329.0320885399999</v>
      </c>
      <c r="S175" s="55">
        <v>1291.3326722700001</v>
      </c>
      <c r="T175" s="55">
        <v>1282.44124949</v>
      </c>
      <c r="U175" s="55">
        <v>1324.6449937100001</v>
      </c>
      <c r="V175" s="55">
        <v>1355.3283925200001</v>
      </c>
      <c r="W175" s="55">
        <v>1365.030743</v>
      </c>
      <c r="X175" s="55">
        <v>1369.14728221</v>
      </c>
      <c r="Y175" s="55">
        <v>1350.6202818899999</v>
      </c>
    </row>
    <row r="176" spans="1:25" ht="15.75" x14ac:dyDescent="0.25">
      <c r="A176" s="52">
        <v>30</v>
      </c>
      <c r="B176" s="55">
        <v>1286.08536927</v>
      </c>
      <c r="C176" s="55">
        <v>1143.4176190999999</v>
      </c>
      <c r="D176" s="55">
        <v>1148.47989188</v>
      </c>
      <c r="E176" s="55">
        <v>1137.5807012600001</v>
      </c>
      <c r="F176" s="55">
        <v>1115.3157904699999</v>
      </c>
      <c r="G176" s="55">
        <v>1118.9893839199999</v>
      </c>
      <c r="H176" s="55">
        <v>1067.1001614700001</v>
      </c>
      <c r="I176" s="55">
        <v>1054.38461921</v>
      </c>
      <c r="J176" s="55">
        <v>1098.2795753400001</v>
      </c>
      <c r="K176" s="55">
        <v>1140.2889509900001</v>
      </c>
      <c r="L176" s="55">
        <v>1151.7527953399999</v>
      </c>
      <c r="M176" s="55">
        <v>1159.336822</v>
      </c>
      <c r="N176" s="55">
        <v>1271.1150439200001</v>
      </c>
      <c r="O176" s="55">
        <v>1279.04495361</v>
      </c>
      <c r="P176" s="55">
        <v>1138.16525456</v>
      </c>
      <c r="Q176" s="55">
        <v>1128.59743976</v>
      </c>
      <c r="R176" s="55">
        <v>1122.85790264</v>
      </c>
      <c r="S176" s="55">
        <v>1128.8996066100001</v>
      </c>
      <c r="T176" s="55">
        <v>1123.5497521</v>
      </c>
      <c r="U176" s="55">
        <v>1249.1640191700001</v>
      </c>
      <c r="V176" s="55">
        <v>1309.64523274</v>
      </c>
      <c r="W176" s="55">
        <v>1299.55915577</v>
      </c>
      <c r="X176" s="55">
        <v>1286.9894620299999</v>
      </c>
      <c r="Y176" s="55">
        <v>1300.13817376</v>
      </c>
    </row>
    <row r="177" spans="1:26" ht="15.75" hidden="1" outlineLevel="1" x14ac:dyDescent="0.25">
      <c r="A177" s="52"/>
      <c r="B177" s="55"/>
      <c r="C177" s="55"/>
      <c r="D177" s="55"/>
      <c r="E177" s="55"/>
      <c r="F177" s="55"/>
      <c r="G177" s="55"/>
      <c r="H177" s="55"/>
      <c r="I177" s="55"/>
      <c r="J177" s="55"/>
      <c r="K177" s="55"/>
      <c r="L177" s="55"/>
      <c r="M177" s="55"/>
      <c r="N177" s="55"/>
      <c r="O177" s="55"/>
      <c r="P177" s="55"/>
      <c r="Q177" s="55"/>
      <c r="R177" s="55"/>
      <c r="S177" s="55"/>
      <c r="T177" s="55"/>
      <c r="U177" s="55"/>
      <c r="V177" s="55"/>
      <c r="W177" s="55"/>
      <c r="X177" s="55"/>
      <c r="Y177" s="55"/>
    </row>
    <row r="178" spans="1:26" ht="15.75" hidden="1" outlineLevel="1" x14ac:dyDescent="0.25">
      <c r="A178" s="57"/>
      <c r="B178" s="58">
        <v>1</v>
      </c>
      <c r="C178" s="58">
        <v>2</v>
      </c>
      <c r="D178" s="58">
        <v>3</v>
      </c>
      <c r="E178" s="58">
        <v>4</v>
      </c>
      <c r="F178" s="58">
        <v>5</v>
      </c>
      <c r="G178" s="58">
        <v>6</v>
      </c>
      <c r="H178" s="58">
        <v>7</v>
      </c>
      <c r="I178" s="58">
        <v>8</v>
      </c>
      <c r="J178" s="58">
        <v>9</v>
      </c>
      <c r="K178" s="58">
        <v>10</v>
      </c>
      <c r="L178" s="58">
        <v>11</v>
      </c>
      <c r="M178" s="58">
        <v>12</v>
      </c>
      <c r="N178" s="58">
        <v>13</v>
      </c>
      <c r="O178" s="58">
        <v>14</v>
      </c>
      <c r="P178" s="58">
        <v>15</v>
      </c>
      <c r="Q178" s="58">
        <v>16</v>
      </c>
      <c r="R178" s="58">
        <v>17</v>
      </c>
      <c r="S178" s="58">
        <v>18</v>
      </c>
      <c r="T178" s="58">
        <v>19</v>
      </c>
      <c r="U178" s="58">
        <v>20</v>
      </c>
      <c r="V178" s="58">
        <v>21</v>
      </c>
      <c r="W178" s="58">
        <v>22</v>
      </c>
      <c r="X178" s="58">
        <v>23</v>
      </c>
      <c r="Y178" s="58">
        <v>24</v>
      </c>
    </row>
    <row r="179" spans="1:26" ht="15.75" collapsed="1" x14ac:dyDescent="0.25">
      <c r="A179" s="4"/>
      <c r="B179" s="57"/>
      <c r="C179" s="57"/>
      <c r="D179" s="57"/>
      <c r="E179" s="57"/>
      <c r="F179" s="57"/>
      <c r="G179" s="57"/>
      <c r="H179" s="57"/>
      <c r="I179" s="57"/>
      <c r="J179" s="57"/>
      <c r="K179" s="57"/>
      <c r="L179" s="57"/>
      <c r="M179" s="57"/>
      <c r="N179" s="57"/>
      <c r="O179" s="57"/>
      <c r="P179" s="57"/>
      <c r="Q179" s="57"/>
      <c r="R179" s="57"/>
      <c r="S179" s="57"/>
      <c r="T179" s="57"/>
      <c r="U179" s="57"/>
      <c r="V179" s="57"/>
      <c r="W179" s="57"/>
      <c r="X179" s="57"/>
      <c r="Y179" s="57"/>
    </row>
    <row r="180" spans="1:26" ht="15.75" customHeight="1" x14ac:dyDescent="0.25">
      <c r="A180" s="90"/>
      <c r="B180" s="115"/>
      <c r="C180" s="115"/>
      <c r="D180" s="115"/>
      <c r="E180" s="115"/>
      <c r="F180" s="115"/>
      <c r="G180" s="115"/>
      <c r="H180" s="115"/>
      <c r="I180" s="115"/>
      <c r="J180" s="116"/>
      <c r="K180" s="119" t="s">
        <v>98</v>
      </c>
      <c r="L180" s="120"/>
      <c r="M180" s="120"/>
      <c r="N180" s="121"/>
      <c r="O180" s="59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15.75" x14ac:dyDescent="0.25">
      <c r="A181" s="91"/>
      <c r="B181" s="117"/>
      <c r="C181" s="117"/>
      <c r="D181" s="117"/>
      <c r="E181" s="117"/>
      <c r="F181" s="117"/>
      <c r="G181" s="117"/>
      <c r="H181" s="117"/>
      <c r="I181" s="117"/>
      <c r="J181" s="118"/>
      <c r="K181" s="13" t="s">
        <v>6</v>
      </c>
      <c r="L181" s="13" t="s">
        <v>7</v>
      </c>
      <c r="M181" s="13" t="s">
        <v>8</v>
      </c>
      <c r="N181" s="13" t="s">
        <v>9</v>
      </c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</row>
    <row r="182" spans="1:26" ht="15.75" x14ac:dyDescent="0.25">
      <c r="A182" s="106" t="s">
        <v>43</v>
      </c>
      <c r="B182" s="107"/>
      <c r="C182" s="107"/>
      <c r="D182" s="107"/>
      <c r="E182" s="107"/>
      <c r="F182" s="107"/>
      <c r="G182" s="107"/>
      <c r="H182" s="107"/>
      <c r="I182" s="107"/>
      <c r="J182" s="108"/>
      <c r="K182" s="35">
        <f>'1_ЦК'!B53</f>
        <v>3088.11</v>
      </c>
      <c r="L182" s="35">
        <f>'1_ЦК'!C53</f>
        <v>3468.55</v>
      </c>
      <c r="M182" s="35">
        <f>'1_ЦК'!D53</f>
        <v>3591.32</v>
      </c>
      <c r="N182" s="35">
        <f>'1_ЦК'!E53</f>
        <v>3843.34</v>
      </c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</row>
    <row r="183" spans="1:26" ht="15.75" x14ac:dyDescent="0.25">
      <c r="A183" s="106" t="s">
        <v>45</v>
      </c>
      <c r="B183" s="107"/>
      <c r="C183" s="107"/>
      <c r="D183" s="107"/>
      <c r="E183" s="107"/>
      <c r="F183" s="107"/>
      <c r="G183" s="107"/>
      <c r="H183" s="107"/>
      <c r="I183" s="107"/>
      <c r="J183" s="108"/>
      <c r="K183" s="35">
        <f>'1_ЦК'!B55</f>
        <v>3.6684622400000002</v>
      </c>
      <c r="L183" s="35">
        <f>'1_ЦК'!C55</f>
        <v>3.6684622400000002</v>
      </c>
      <c r="M183" s="35">
        <f>'1_ЦК'!D55</f>
        <v>3.6684622400000002</v>
      </c>
      <c r="N183" s="35">
        <f>'1_ЦК'!E55</f>
        <v>3.6684622400000002</v>
      </c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</row>
    <row r="185" spans="1:26" ht="18.75" x14ac:dyDescent="0.25">
      <c r="A185" s="109" t="s">
        <v>67</v>
      </c>
      <c r="B185" s="110" t="s">
        <v>99</v>
      </c>
      <c r="C185" s="110"/>
      <c r="D185" s="110"/>
      <c r="E185" s="110"/>
      <c r="F185" s="110"/>
      <c r="G185" s="110"/>
      <c r="H185" s="110"/>
      <c r="I185" s="110"/>
      <c r="J185" s="110"/>
      <c r="K185" s="110"/>
      <c r="L185" s="110"/>
      <c r="M185" s="110"/>
      <c r="N185" s="110"/>
      <c r="O185" s="110"/>
      <c r="P185" s="110"/>
      <c r="Q185" s="110"/>
      <c r="R185" s="110"/>
      <c r="S185" s="110"/>
      <c r="T185" s="110"/>
      <c r="U185" s="110"/>
      <c r="V185" s="110"/>
      <c r="W185" s="110"/>
      <c r="X185" s="110"/>
      <c r="Y185" s="110"/>
    </row>
    <row r="186" spans="1:26" ht="15.75" x14ac:dyDescent="0.25">
      <c r="A186" s="109"/>
      <c r="B186" s="51" t="s">
        <v>69</v>
      </c>
      <c r="C186" s="51" t="s">
        <v>70</v>
      </c>
      <c r="D186" s="51" t="s">
        <v>71</v>
      </c>
      <c r="E186" s="51" t="s">
        <v>72</v>
      </c>
      <c r="F186" s="51" t="s">
        <v>73</v>
      </c>
      <c r="G186" s="51" t="s">
        <v>74</v>
      </c>
      <c r="H186" s="51" t="s">
        <v>75</v>
      </c>
      <c r="I186" s="51" t="s">
        <v>76</v>
      </c>
      <c r="J186" s="51" t="s">
        <v>77</v>
      </c>
      <c r="K186" s="51" t="s">
        <v>78</v>
      </c>
      <c r="L186" s="51" t="s">
        <v>79</v>
      </c>
      <c r="M186" s="51" t="s">
        <v>80</v>
      </c>
      <c r="N186" s="51" t="s">
        <v>81</v>
      </c>
      <c r="O186" s="51" t="s">
        <v>82</v>
      </c>
      <c r="P186" s="51" t="s">
        <v>83</v>
      </c>
      <c r="Q186" s="51" t="s">
        <v>84</v>
      </c>
      <c r="R186" s="51" t="s">
        <v>85</v>
      </c>
      <c r="S186" s="51" t="s">
        <v>86</v>
      </c>
      <c r="T186" s="51" t="s">
        <v>87</v>
      </c>
      <c r="U186" s="51" t="s">
        <v>88</v>
      </c>
      <c r="V186" s="51" t="s">
        <v>89</v>
      </c>
      <c r="W186" s="51" t="s">
        <v>90</v>
      </c>
      <c r="X186" s="51" t="s">
        <v>91</v>
      </c>
      <c r="Y186" s="51" t="s">
        <v>92</v>
      </c>
    </row>
    <row r="187" spans="1:26" ht="15.75" x14ac:dyDescent="0.25">
      <c r="A187" s="52">
        <v>1</v>
      </c>
      <c r="B187" s="55">
        <f>'1_ЦК'!B54</f>
        <v>32.29</v>
      </c>
      <c r="C187" s="55">
        <f t="shared" ref="C187:R202" si="21">$B$187</f>
        <v>32.29</v>
      </c>
      <c r="D187" s="55">
        <f t="shared" si="21"/>
        <v>32.29</v>
      </c>
      <c r="E187" s="55">
        <f t="shared" si="21"/>
        <v>32.29</v>
      </c>
      <c r="F187" s="55">
        <f t="shared" si="21"/>
        <v>32.29</v>
      </c>
      <c r="G187" s="55">
        <f t="shared" si="21"/>
        <v>32.29</v>
      </c>
      <c r="H187" s="55">
        <f t="shared" si="21"/>
        <v>32.29</v>
      </c>
      <c r="I187" s="55">
        <f t="shared" si="21"/>
        <v>32.29</v>
      </c>
      <c r="J187" s="55">
        <f t="shared" si="21"/>
        <v>32.29</v>
      </c>
      <c r="K187" s="55">
        <f t="shared" si="21"/>
        <v>32.29</v>
      </c>
      <c r="L187" s="55">
        <f t="shared" si="21"/>
        <v>32.29</v>
      </c>
      <c r="M187" s="55">
        <f t="shared" si="21"/>
        <v>32.29</v>
      </c>
      <c r="N187" s="55">
        <f t="shared" si="21"/>
        <v>32.29</v>
      </c>
      <c r="O187" s="55">
        <f t="shared" si="21"/>
        <v>32.29</v>
      </c>
      <c r="P187" s="55">
        <f t="shared" si="21"/>
        <v>32.29</v>
      </c>
      <c r="Q187" s="55">
        <f t="shared" si="21"/>
        <v>32.29</v>
      </c>
      <c r="R187" s="55">
        <f t="shared" si="21"/>
        <v>32.29</v>
      </c>
      <c r="S187" s="55">
        <f t="shared" ref="S187:Y202" si="22">$B$187</f>
        <v>32.29</v>
      </c>
      <c r="T187" s="55">
        <f t="shared" si="22"/>
        <v>32.29</v>
      </c>
      <c r="U187" s="55">
        <f t="shared" si="22"/>
        <v>32.29</v>
      </c>
      <c r="V187" s="55">
        <f t="shared" si="22"/>
        <v>32.29</v>
      </c>
      <c r="W187" s="55">
        <f t="shared" si="22"/>
        <v>32.29</v>
      </c>
      <c r="X187" s="55">
        <f t="shared" si="22"/>
        <v>32.29</v>
      </c>
      <c r="Y187" s="55">
        <f t="shared" si="22"/>
        <v>32.29</v>
      </c>
    </row>
    <row r="188" spans="1:26" ht="15.75" x14ac:dyDescent="0.25">
      <c r="A188" s="52">
        <v>2</v>
      </c>
      <c r="B188" s="55">
        <f>$B$187</f>
        <v>32.29</v>
      </c>
      <c r="C188" s="55">
        <f t="shared" si="21"/>
        <v>32.29</v>
      </c>
      <c r="D188" s="55">
        <f t="shared" si="21"/>
        <v>32.29</v>
      </c>
      <c r="E188" s="55">
        <f t="shared" si="21"/>
        <v>32.29</v>
      </c>
      <c r="F188" s="55">
        <f t="shared" si="21"/>
        <v>32.29</v>
      </c>
      <c r="G188" s="55">
        <f t="shared" si="21"/>
        <v>32.29</v>
      </c>
      <c r="H188" s="55">
        <f t="shared" si="21"/>
        <v>32.29</v>
      </c>
      <c r="I188" s="55">
        <f t="shared" si="21"/>
        <v>32.29</v>
      </c>
      <c r="J188" s="55">
        <f t="shared" si="21"/>
        <v>32.29</v>
      </c>
      <c r="K188" s="55">
        <f t="shared" si="21"/>
        <v>32.29</v>
      </c>
      <c r="L188" s="55">
        <f t="shared" si="21"/>
        <v>32.29</v>
      </c>
      <c r="M188" s="55">
        <f t="shared" si="21"/>
        <v>32.29</v>
      </c>
      <c r="N188" s="55">
        <f t="shared" si="21"/>
        <v>32.29</v>
      </c>
      <c r="O188" s="55">
        <f t="shared" si="21"/>
        <v>32.29</v>
      </c>
      <c r="P188" s="55">
        <f t="shared" si="21"/>
        <v>32.29</v>
      </c>
      <c r="Q188" s="55">
        <f t="shared" si="21"/>
        <v>32.29</v>
      </c>
      <c r="R188" s="55">
        <f t="shared" si="21"/>
        <v>32.29</v>
      </c>
      <c r="S188" s="55">
        <f t="shared" si="22"/>
        <v>32.29</v>
      </c>
      <c r="T188" s="55">
        <f t="shared" si="22"/>
        <v>32.29</v>
      </c>
      <c r="U188" s="55">
        <f t="shared" si="22"/>
        <v>32.29</v>
      </c>
      <c r="V188" s="55">
        <f t="shared" si="22"/>
        <v>32.29</v>
      </c>
      <c r="W188" s="55">
        <f t="shared" si="22"/>
        <v>32.29</v>
      </c>
      <c r="X188" s="55">
        <f t="shared" si="22"/>
        <v>32.29</v>
      </c>
      <c r="Y188" s="55">
        <f t="shared" si="22"/>
        <v>32.29</v>
      </c>
    </row>
    <row r="189" spans="1:26" ht="15.75" x14ac:dyDescent="0.25">
      <c r="A189" s="52">
        <v>3</v>
      </c>
      <c r="B189" s="55">
        <f t="shared" ref="B189:Q216" si="23">$B$187</f>
        <v>32.29</v>
      </c>
      <c r="C189" s="55">
        <f t="shared" si="21"/>
        <v>32.29</v>
      </c>
      <c r="D189" s="55">
        <f t="shared" si="21"/>
        <v>32.29</v>
      </c>
      <c r="E189" s="55">
        <f t="shared" si="21"/>
        <v>32.29</v>
      </c>
      <c r="F189" s="55">
        <f t="shared" si="21"/>
        <v>32.29</v>
      </c>
      <c r="G189" s="55">
        <f t="shared" si="21"/>
        <v>32.29</v>
      </c>
      <c r="H189" s="55">
        <f t="shared" si="21"/>
        <v>32.29</v>
      </c>
      <c r="I189" s="55">
        <f t="shared" si="21"/>
        <v>32.29</v>
      </c>
      <c r="J189" s="55">
        <f t="shared" si="21"/>
        <v>32.29</v>
      </c>
      <c r="K189" s="55">
        <f t="shared" si="21"/>
        <v>32.29</v>
      </c>
      <c r="L189" s="55">
        <f t="shared" si="21"/>
        <v>32.29</v>
      </c>
      <c r="M189" s="55">
        <f t="shared" si="21"/>
        <v>32.29</v>
      </c>
      <c r="N189" s="55">
        <f t="shared" si="21"/>
        <v>32.29</v>
      </c>
      <c r="O189" s="55">
        <f t="shared" si="21"/>
        <v>32.29</v>
      </c>
      <c r="P189" s="55">
        <f t="shared" si="21"/>
        <v>32.29</v>
      </c>
      <c r="Q189" s="55">
        <f t="shared" si="21"/>
        <v>32.29</v>
      </c>
      <c r="R189" s="55">
        <f t="shared" si="21"/>
        <v>32.29</v>
      </c>
      <c r="S189" s="55">
        <f t="shared" si="22"/>
        <v>32.29</v>
      </c>
      <c r="T189" s="55">
        <f t="shared" si="22"/>
        <v>32.29</v>
      </c>
      <c r="U189" s="55">
        <f t="shared" si="22"/>
        <v>32.29</v>
      </c>
      <c r="V189" s="55">
        <f t="shared" si="22"/>
        <v>32.29</v>
      </c>
      <c r="W189" s="55">
        <f t="shared" si="22"/>
        <v>32.29</v>
      </c>
      <c r="X189" s="55">
        <f t="shared" si="22"/>
        <v>32.29</v>
      </c>
      <c r="Y189" s="55">
        <f t="shared" si="22"/>
        <v>32.29</v>
      </c>
    </row>
    <row r="190" spans="1:26" ht="15.75" x14ac:dyDescent="0.25">
      <c r="A190" s="52">
        <v>4</v>
      </c>
      <c r="B190" s="55">
        <f t="shared" si="23"/>
        <v>32.29</v>
      </c>
      <c r="C190" s="55">
        <f t="shared" si="21"/>
        <v>32.29</v>
      </c>
      <c r="D190" s="55">
        <f t="shared" si="21"/>
        <v>32.29</v>
      </c>
      <c r="E190" s="55">
        <f t="shared" si="21"/>
        <v>32.29</v>
      </c>
      <c r="F190" s="55">
        <f t="shared" si="21"/>
        <v>32.29</v>
      </c>
      <c r="G190" s="55">
        <f t="shared" si="21"/>
        <v>32.29</v>
      </c>
      <c r="H190" s="55">
        <f t="shared" si="21"/>
        <v>32.29</v>
      </c>
      <c r="I190" s="55">
        <f t="shared" si="21"/>
        <v>32.29</v>
      </c>
      <c r="J190" s="55">
        <f t="shared" si="21"/>
        <v>32.29</v>
      </c>
      <c r="K190" s="55">
        <f t="shared" si="21"/>
        <v>32.29</v>
      </c>
      <c r="L190" s="55">
        <f t="shared" si="21"/>
        <v>32.29</v>
      </c>
      <c r="M190" s="55">
        <f t="shared" si="21"/>
        <v>32.29</v>
      </c>
      <c r="N190" s="55">
        <f t="shared" si="21"/>
        <v>32.29</v>
      </c>
      <c r="O190" s="55">
        <f t="shared" si="21"/>
        <v>32.29</v>
      </c>
      <c r="P190" s="55">
        <f t="shared" si="21"/>
        <v>32.29</v>
      </c>
      <c r="Q190" s="55">
        <f t="shared" si="21"/>
        <v>32.29</v>
      </c>
      <c r="R190" s="55">
        <f t="shared" si="21"/>
        <v>32.29</v>
      </c>
      <c r="S190" s="55">
        <f t="shared" si="22"/>
        <v>32.29</v>
      </c>
      <c r="T190" s="55">
        <f t="shared" si="22"/>
        <v>32.29</v>
      </c>
      <c r="U190" s="55">
        <f t="shared" si="22"/>
        <v>32.29</v>
      </c>
      <c r="V190" s="55">
        <f t="shared" si="22"/>
        <v>32.29</v>
      </c>
      <c r="W190" s="55">
        <f t="shared" si="22"/>
        <v>32.29</v>
      </c>
      <c r="X190" s="55">
        <f t="shared" si="22"/>
        <v>32.29</v>
      </c>
      <c r="Y190" s="55">
        <f t="shared" si="22"/>
        <v>32.29</v>
      </c>
    </row>
    <row r="191" spans="1:26" ht="15.75" x14ac:dyDescent="0.25">
      <c r="A191" s="52">
        <v>5</v>
      </c>
      <c r="B191" s="55">
        <f t="shared" si="23"/>
        <v>32.29</v>
      </c>
      <c r="C191" s="55">
        <f t="shared" si="21"/>
        <v>32.29</v>
      </c>
      <c r="D191" s="55">
        <f t="shared" si="21"/>
        <v>32.29</v>
      </c>
      <c r="E191" s="55">
        <f t="shared" si="21"/>
        <v>32.29</v>
      </c>
      <c r="F191" s="55">
        <f t="shared" si="21"/>
        <v>32.29</v>
      </c>
      <c r="G191" s="55">
        <f t="shared" si="21"/>
        <v>32.29</v>
      </c>
      <c r="H191" s="55">
        <f t="shared" si="21"/>
        <v>32.29</v>
      </c>
      <c r="I191" s="55">
        <f t="shared" si="21"/>
        <v>32.29</v>
      </c>
      <c r="J191" s="55">
        <f t="shared" si="21"/>
        <v>32.29</v>
      </c>
      <c r="K191" s="55">
        <f t="shared" si="21"/>
        <v>32.29</v>
      </c>
      <c r="L191" s="55">
        <f t="shared" si="21"/>
        <v>32.29</v>
      </c>
      <c r="M191" s="55">
        <f t="shared" si="21"/>
        <v>32.29</v>
      </c>
      <c r="N191" s="55">
        <f t="shared" si="21"/>
        <v>32.29</v>
      </c>
      <c r="O191" s="55">
        <f t="shared" si="21"/>
        <v>32.29</v>
      </c>
      <c r="P191" s="55">
        <f t="shared" si="21"/>
        <v>32.29</v>
      </c>
      <c r="Q191" s="55">
        <f t="shared" si="21"/>
        <v>32.29</v>
      </c>
      <c r="R191" s="55">
        <f t="shared" si="21"/>
        <v>32.29</v>
      </c>
      <c r="S191" s="55">
        <f t="shared" si="22"/>
        <v>32.29</v>
      </c>
      <c r="T191" s="55">
        <f t="shared" si="22"/>
        <v>32.29</v>
      </c>
      <c r="U191" s="55">
        <f t="shared" si="22"/>
        <v>32.29</v>
      </c>
      <c r="V191" s="55">
        <f t="shared" si="22"/>
        <v>32.29</v>
      </c>
      <c r="W191" s="55">
        <f t="shared" si="22"/>
        <v>32.29</v>
      </c>
      <c r="X191" s="55">
        <f t="shared" si="22"/>
        <v>32.29</v>
      </c>
      <c r="Y191" s="55">
        <f t="shared" si="22"/>
        <v>32.29</v>
      </c>
    </row>
    <row r="192" spans="1:26" ht="15.75" x14ac:dyDescent="0.25">
      <c r="A192" s="52">
        <v>6</v>
      </c>
      <c r="B192" s="55">
        <f t="shared" si="23"/>
        <v>32.29</v>
      </c>
      <c r="C192" s="55">
        <f t="shared" si="21"/>
        <v>32.29</v>
      </c>
      <c r="D192" s="55">
        <f t="shared" si="21"/>
        <v>32.29</v>
      </c>
      <c r="E192" s="55">
        <f t="shared" si="21"/>
        <v>32.29</v>
      </c>
      <c r="F192" s="55">
        <f t="shared" si="21"/>
        <v>32.29</v>
      </c>
      <c r="G192" s="55">
        <f t="shared" si="21"/>
        <v>32.29</v>
      </c>
      <c r="H192" s="55">
        <f t="shared" si="21"/>
        <v>32.29</v>
      </c>
      <c r="I192" s="55">
        <f t="shared" si="21"/>
        <v>32.29</v>
      </c>
      <c r="J192" s="55">
        <f t="shared" si="21"/>
        <v>32.29</v>
      </c>
      <c r="K192" s="55">
        <f t="shared" si="21"/>
        <v>32.29</v>
      </c>
      <c r="L192" s="55">
        <f t="shared" si="21"/>
        <v>32.29</v>
      </c>
      <c r="M192" s="55">
        <f t="shared" si="21"/>
        <v>32.29</v>
      </c>
      <c r="N192" s="55">
        <f t="shared" si="21"/>
        <v>32.29</v>
      </c>
      <c r="O192" s="55">
        <f t="shared" si="21"/>
        <v>32.29</v>
      </c>
      <c r="P192" s="55">
        <f t="shared" si="21"/>
        <v>32.29</v>
      </c>
      <c r="Q192" s="55">
        <f t="shared" si="21"/>
        <v>32.29</v>
      </c>
      <c r="R192" s="55">
        <f t="shared" si="21"/>
        <v>32.29</v>
      </c>
      <c r="S192" s="55">
        <f t="shared" si="22"/>
        <v>32.29</v>
      </c>
      <c r="T192" s="55">
        <f t="shared" si="22"/>
        <v>32.29</v>
      </c>
      <c r="U192" s="55">
        <f t="shared" si="22"/>
        <v>32.29</v>
      </c>
      <c r="V192" s="55">
        <f t="shared" si="22"/>
        <v>32.29</v>
      </c>
      <c r="W192" s="55">
        <f t="shared" si="22"/>
        <v>32.29</v>
      </c>
      <c r="X192" s="55">
        <f t="shared" si="22"/>
        <v>32.29</v>
      </c>
      <c r="Y192" s="55">
        <f t="shared" si="22"/>
        <v>32.29</v>
      </c>
    </row>
    <row r="193" spans="1:25" ht="15.75" x14ac:dyDescent="0.25">
      <c r="A193" s="52">
        <v>7</v>
      </c>
      <c r="B193" s="55">
        <f t="shared" si="23"/>
        <v>32.29</v>
      </c>
      <c r="C193" s="55">
        <f t="shared" si="21"/>
        <v>32.29</v>
      </c>
      <c r="D193" s="55">
        <f t="shared" si="21"/>
        <v>32.29</v>
      </c>
      <c r="E193" s="55">
        <f t="shared" si="21"/>
        <v>32.29</v>
      </c>
      <c r="F193" s="55">
        <f t="shared" si="21"/>
        <v>32.29</v>
      </c>
      <c r="G193" s="55">
        <f t="shared" si="21"/>
        <v>32.29</v>
      </c>
      <c r="H193" s="55">
        <f t="shared" si="21"/>
        <v>32.29</v>
      </c>
      <c r="I193" s="55">
        <f t="shared" si="21"/>
        <v>32.29</v>
      </c>
      <c r="J193" s="55">
        <f t="shared" si="21"/>
        <v>32.29</v>
      </c>
      <c r="K193" s="55">
        <f t="shared" si="21"/>
        <v>32.29</v>
      </c>
      <c r="L193" s="55">
        <f t="shared" si="21"/>
        <v>32.29</v>
      </c>
      <c r="M193" s="55">
        <f t="shared" si="21"/>
        <v>32.29</v>
      </c>
      <c r="N193" s="55">
        <f t="shared" si="21"/>
        <v>32.29</v>
      </c>
      <c r="O193" s="55">
        <f t="shared" si="21"/>
        <v>32.29</v>
      </c>
      <c r="P193" s="55">
        <f t="shared" si="21"/>
        <v>32.29</v>
      </c>
      <c r="Q193" s="55">
        <f t="shared" si="21"/>
        <v>32.29</v>
      </c>
      <c r="R193" s="55">
        <f t="shared" si="21"/>
        <v>32.29</v>
      </c>
      <c r="S193" s="55">
        <f t="shared" si="22"/>
        <v>32.29</v>
      </c>
      <c r="T193" s="55">
        <f t="shared" si="22"/>
        <v>32.29</v>
      </c>
      <c r="U193" s="55">
        <f t="shared" si="22"/>
        <v>32.29</v>
      </c>
      <c r="V193" s="55">
        <f t="shared" si="22"/>
        <v>32.29</v>
      </c>
      <c r="W193" s="55">
        <f t="shared" si="22"/>
        <v>32.29</v>
      </c>
      <c r="X193" s="55">
        <f t="shared" si="22"/>
        <v>32.29</v>
      </c>
      <c r="Y193" s="55">
        <f t="shared" si="22"/>
        <v>32.29</v>
      </c>
    </row>
    <row r="194" spans="1:25" ht="15.75" x14ac:dyDescent="0.25">
      <c r="A194" s="52">
        <v>8</v>
      </c>
      <c r="B194" s="55">
        <f t="shared" si="23"/>
        <v>32.29</v>
      </c>
      <c r="C194" s="55">
        <f t="shared" si="21"/>
        <v>32.29</v>
      </c>
      <c r="D194" s="55">
        <f t="shared" si="21"/>
        <v>32.29</v>
      </c>
      <c r="E194" s="55">
        <f t="shared" si="21"/>
        <v>32.29</v>
      </c>
      <c r="F194" s="55">
        <f t="shared" si="21"/>
        <v>32.29</v>
      </c>
      <c r="G194" s="55">
        <f t="shared" si="21"/>
        <v>32.29</v>
      </c>
      <c r="H194" s="55">
        <f t="shared" si="21"/>
        <v>32.29</v>
      </c>
      <c r="I194" s="55">
        <f t="shared" si="21"/>
        <v>32.29</v>
      </c>
      <c r="J194" s="55">
        <f t="shared" si="21"/>
        <v>32.29</v>
      </c>
      <c r="K194" s="55">
        <f t="shared" si="21"/>
        <v>32.29</v>
      </c>
      <c r="L194" s="55">
        <f t="shared" si="21"/>
        <v>32.29</v>
      </c>
      <c r="M194" s="55">
        <f t="shared" si="21"/>
        <v>32.29</v>
      </c>
      <c r="N194" s="55">
        <f t="shared" si="21"/>
        <v>32.29</v>
      </c>
      <c r="O194" s="55">
        <f t="shared" si="21"/>
        <v>32.29</v>
      </c>
      <c r="P194" s="55">
        <f t="shared" si="21"/>
        <v>32.29</v>
      </c>
      <c r="Q194" s="55">
        <f t="shared" si="21"/>
        <v>32.29</v>
      </c>
      <c r="R194" s="55">
        <f t="shared" si="21"/>
        <v>32.29</v>
      </c>
      <c r="S194" s="55">
        <f t="shared" si="22"/>
        <v>32.29</v>
      </c>
      <c r="T194" s="55">
        <f t="shared" si="22"/>
        <v>32.29</v>
      </c>
      <c r="U194" s="55">
        <f t="shared" si="22"/>
        <v>32.29</v>
      </c>
      <c r="V194" s="55">
        <f t="shared" si="22"/>
        <v>32.29</v>
      </c>
      <c r="W194" s="55">
        <f t="shared" si="22"/>
        <v>32.29</v>
      </c>
      <c r="X194" s="55">
        <f t="shared" si="22"/>
        <v>32.29</v>
      </c>
      <c r="Y194" s="55">
        <f t="shared" si="22"/>
        <v>32.29</v>
      </c>
    </row>
    <row r="195" spans="1:25" ht="15.75" x14ac:dyDescent="0.25">
      <c r="A195" s="52">
        <v>9</v>
      </c>
      <c r="B195" s="55">
        <f t="shared" si="23"/>
        <v>32.29</v>
      </c>
      <c r="C195" s="55">
        <f t="shared" si="21"/>
        <v>32.29</v>
      </c>
      <c r="D195" s="55">
        <f t="shared" si="21"/>
        <v>32.29</v>
      </c>
      <c r="E195" s="55">
        <f t="shared" si="21"/>
        <v>32.29</v>
      </c>
      <c r="F195" s="55">
        <f t="shared" si="21"/>
        <v>32.29</v>
      </c>
      <c r="G195" s="55">
        <f t="shared" si="21"/>
        <v>32.29</v>
      </c>
      <c r="H195" s="55">
        <f t="shared" si="21"/>
        <v>32.29</v>
      </c>
      <c r="I195" s="55">
        <f t="shared" si="21"/>
        <v>32.29</v>
      </c>
      <c r="J195" s="55">
        <f t="shared" si="21"/>
        <v>32.29</v>
      </c>
      <c r="K195" s="55">
        <f t="shared" si="21"/>
        <v>32.29</v>
      </c>
      <c r="L195" s="55">
        <f t="shared" si="21"/>
        <v>32.29</v>
      </c>
      <c r="M195" s="55">
        <f t="shared" si="21"/>
        <v>32.29</v>
      </c>
      <c r="N195" s="55">
        <f t="shared" si="21"/>
        <v>32.29</v>
      </c>
      <c r="O195" s="55">
        <f t="shared" si="21"/>
        <v>32.29</v>
      </c>
      <c r="P195" s="55">
        <f t="shared" si="21"/>
        <v>32.29</v>
      </c>
      <c r="Q195" s="55">
        <f t="shared" si="21"/>
        <v>32.29</v>
      </c>
      <c r="R195" s="55">
        <f t="shared" si="21"/>
        <v>32.29</v>
      </c>
      <c r="S195" s="55">
        <f t="shared" si="22"/>
        <v>32.29</v>
      </c>
      <c r="T195" s="55">
        <f t="shared" si="22"/>
        <v>32.29</v>
      </c>
      <c r="U195" s="55">
        <f t="shared" si="22"/>
        <v>32.29</v>
      </c>
      <c r="V195" s="55">
        <f t="shared" si="22"/>
        <v>32.29</v>
      </c>
      <c r="W195" s="55">
        <f t="shared" si="22"/>
        <v>32.29</v>
      </c>
      <c r="X195" s="55">
        <f t="shared" si="22"/>
        <v>32.29</v>
      </c>
      <c r="Y195" s="55">
        <f t="shared" si="22"/>
        <v>32.29</v>
      </c>
    </row>
    <row r="196" spans="1:25" ht="15.75" x14ac:dyDescent="0.25">
      <c r="A196" s="52">
        <v>10</v>
      </c>
      <c r="B196" s="55">
        <f t="shared" si="23"/>
        <v>32.29</v>
      </c>
      <c r="C196" s="55">
        <f t="shared" si="21"/>
        <v>32.29</v>
      </c>
      <c r="D196" s="55">
        <f t="shared" si="21"/>
        <v>32.29</v>
      </c>
      <c r="E196" s="55">
        <f t="shared" si="21"/>
        <v>32.29</v>
      </c>
      <c r="F196" s="55">
        <f t="shared" si="21"/>
        <v>32.29</v>
      </c>
      <c r="G196" s="55">
        <f t="shared" si="21"/>
        <v>32.29</v>
      </c>
      <c r="H196" s="55">
        <f t="shared" si="21"/>
        <v>32.29</v>
      </c>
      <c r="I196" s="55">
        <f t="shared" si="21"/>
        <v>32.29</v>
      </c>
      <c r="J196" s="55">
        <f t="shared" si="21"/>
        <v>32.29</v>
      </c>
      <c r="K196" s="55">
        <f t="shared" si="21"/>
        <v>32.29</v>
      </c>
      <c r="L196" s="55">
        <f t="shared" si="21"/>
        <v>32.29</v>
      </c>
      <c r="M196" s="55">
        <f t="shared" si="21"/>
        <v>32.29</v>
      </c>
      <c r="N196" s="55">
        <f t="shared" si="21"/>
        <v>32.29</v>
      </c>
      <c r="O196" s="55">
        <f t="shared" si="21"/>
        <v>32.29</v>
      </c>
      <c r="P196" s="55">
        <f t="shared" si="21"/>
        <v>32.29</v>
      </c>
      <c r="Q196" s="55">
        <f t="shared" si="21"/>
        <v>32.29</v>
      </c>
      <c r="R196" s="55">
        <f t="shared" si="21"/>
        <v>32.29</v>
      </c>
      <c r="S196" s="55">
        <f t="shared" si="22"/>
        <v>32.29</v>
      </c>
      <c r="T196" s="55">
        <f t="shared" si="22"/>
        <v>32.29</v>
      </c>
      <c r="U196" s="55">
        <f t="shared" si="22"/>
        <v>32.29</v>
      </c>
      <c r="V196" s="55">
        <f t="shared" si="22"/>
        <v>32.29</v>
      </c>
      <c r="W196" s="55">
        <f t="shared" si="22"/>
        <v>32.29</v>
      </c>
      <c r="X196" s="55">
        <f t="shared" si="22"/>
        <v>32.29</v>
      </c>
      <c r="Y196" s="55">
        <f t="shared" si="22"/>
        <v>32.29</v>
      </c>
    </row>
    <row r="197" spans="1:25" ht="15.75" x14ac:dyDescent="0.25">
      <c r="A197" s="52">
        <v>11</v>
      </c>
      <c r="B197" s="55">
        <f t="shared" si="23"/>
        <v>32.29</v>
      </c>
      <c r="C197" s="55">
        <f t="shared" si="21"/>
        <v>32.29</v>
      </c>
      <c r="D197" s="55">
        <f t="shared" si="21"/>
        <v>32.29</v>
      </c>
      <c r="E197" s="55">
        <f t="shared" si="21"/>
        <v>32.29</v>
      </c>
      <c r="F197" s="55">
        <f t="shared" si="21"/>
        <v>32.29</v>
      </c>
      <c r="G197" s="55">
        <f t="shared" si="21"/>
        <v>32.29</v>
      </c>
      <c r="H197" s="55">
        <f t="shared" si="21"/>
        <v>32.29</v>
      </c>
      <c r="I197" s="55">
        <f t="shared" si="21"/>
        <v>32.29</v>
      </c>
      <c r="J197" s="55">
        <f t="shared" si="21"/>
        <v>32.29</v>
      </c>
      <c r="K197" s="55">
        <f t="shared" si="21"/>
        <v>32.29</v>
      </c>
      <c r="L197" s="55">
        <f t="shared" si="21"/>
        <v>32.29</v>
      </c>
      <c r="M197" s="55">
        <f t="shared" si="21"/>
        <v>32.29</v>
      </c>
      <c r="N197" s="55">
        <f t="shared" si="21"/>
        <v>32.29</v>
      </c>
      <c r="O197" s="55">
        <f t="shared" si="21"/>
        <v>32.29</v>
      </c>
      <c r="P197" s="55">
        <f t="shared" si="21"/>
        <v>32.29</v>
      </c>
      <c r="Q197" s="55">
        <f t="shared" si="21"/>
        <v>32.29</v>
      </c>
      <c r="R197" s="55">
        <f t="shared" si="21"/>
        <v>32.29</v>
      </c>
      <c r="S197" s="55">
        <f t="shared" si="22"/>
        <v>32.29</v>
      </c>
      <c r="T197" s="55">
        <f t="shared" si="22"/>
        <v>32.29</v>
      </c>
      <c r="U197" s="55">
        <f t="shared" si="22"/>
        <v>32.29</v>
      </c>
      <c r="V197" s="55">
        <f t="shared" si="22"/>
        <v>32.29</v>
      </c>
      <c r="W197" s="55">
        <f t="shared" si="22"/>
        <v>32.29</v>
      </c>
      <c r="X197" s="55">
        <f t="shared" si="22"/>
        <v>32.29</v>
      </c>
      <c r="Y197" s="55">
        <f t="shared" si="22"/>
        <v>32.29</v>
      </c>
    </row>
    <row r="198" spans="1:25" ht="15.75" x14ac:dyDescent="0.25">
      <c r="A198" s="52">
        <v>12</v>
      </c>
      <c r="B198" s="55">
        <f t="shared" si="23"/>
        <v>32.29</v>
      </c>
      <c r="C198" s="55">
        <f t="shared" si="21"/>
        <v>32.29</v>
      </c>
      <c r="D198" s="55">
        <f t="shared" si="21"/>
        <v>32.29</v>
      </c>
      <c r="E198" s="55">
        <f t="shared" si="21"/>
        <v>32.29</v>
      </c>
      <c r="F198" s="55">
        <f t="shared" si="21"/>
        <v>32.29</v>
      </c>
      <c r="G198" s="55">
        <f t="shared" si="21"/>
        <v>32.29</v>
      </c>
      <c r="H198" s="55">
        <f t="shared" si="21"/>
        <v>32.29</v>
      </c>
      <c r="I198" s="55">
        <f t="shared" si="21"/>
        <v>32.29</v>
      </c>
      <c r="J198" s="55">
        <f t="shared" si="21"/>
        <v>32.29</v>
      </c>
      <c r="K198" s="55">
        <f t="shared" si="21"/>
        <v>32.29</v>
      </c>
      <c r="L198" s="55">
        <f t="shared" si="21"/>
        <v>32.29</v>
      </c>
      <c r="M198" s="55">
        <f t="shared" si="21"/>
        <v>32.29</v>
      </c>
      <c r="N198" s="55">
        <f t="shared" si="21"/>
        <v>32.29</v>
      </c>
      <c r="O198" s="55">
        <f t="shared" si="21"/>
        <v>32.29</v>
      </c>
      <c r="P198" s="55">
        <f t="shared" si="21"/>
        <v>32.29</v>
      </c>
      <c r="Q198" s="55">
        <f t="shared" si="21"/>
        <v>32.29</v>
      </c>
      <c r="R198" s="55">
        <f t="shared" si="21"/>
        <v>32.29</v>
      </c>
      <c r="S198" s="55">
        <f t="shared" si="22"/>
        <v>32.29</v>
      </c>
      <c r="T198" s="55">
        <f t="shared" si="22"/>
        <v>32.29</v>
      </c>
      <c r="U198" s="55">
        <f t="shared" si="22"/>
        <v>32.29</v>
      </c>
      <c r="V198" s="55">
        <f t="shared" si="22"/>
        <v>32.29</v>
      </c>
      <c r="W198" s="55">
        <f t="shared" si="22"/>
        <v>32.29</v>
      </c>
      <c r="X198" s="55">
        <f t="shared" si="22"/>
        <v>32.29</v>
      </c>
      <c r="Y198" s="55">
        <f t="shared" si="22"/>
        <v>32.29</v>
      </c>
    </row>
    <row r="199" spans="1:25" ht="15.75" x14ac:dyDescent="0.25">
      <c r="A199" s="52">
        <v>13</v>
      </c>
      <c r="B199" s="55">
        <f t="shared" si="23"/>
        <v>32.29</v>
      </c>
      <c r="C199" s="55">
        <f t="shared" si="21"/>
        <v>32.29</v>
      </c>
      <c r="D199" s="55">
        <f t="shared" si="21"/>
        <v>32.29</v>
      </c>
      <c r="E199" s="55">
        <f t="shared" si="21"/>
        <v>32.29</v>
      </c>
      <c r="F199" s="55">
        <f t="shared" si="21"/>
        <v>32.29</v>
      </c>
      <c r="G199" s="55">
        <f t="shared" si="21"/>
        <v>32.29</v>
      </c>
      <c r="H199" s="55">
        <f t="shared" si="21"/>
        <v>32.29</v>
      </c>
      <c r="I199" s="55">
        <f t="shared" si="21"/>
        <v>32.29</v>
      </c>
      <c r="J199" s="55">
        <f t="shared" si="21"/>
        <v>32.29</v>
      </c>
      <c r="K199" s="55">
        <f t="shared" si="21"/>
        <v>32.29</v>
      </c>
      <c r="L199" s="55">
        <f t="shared" si="21"/>
        <v>32.29</v>
      </c>
      <c r="M199" s="55">
        <f t="shared" si="21"/>
        <v>32.29</v>
      </c>
      <c r="N199" s="55">
        <f t="shared" si="21"/>
        <v>32.29</v>
      </c>
      <c r="O199" s="55">
        <f t="shared" si="21"/>
        <v>32.29</v>
      </c>
      <c r="P199" s="55">
        <f t="shared" si="21"/>
        <v>32.29</v>
      </c>
      <c r="Q199" s="55">
        <f t="shared" si="21"/>
        <v>32.29</v>
      </c>
      <c r="R199" s="55">
        <f t="shared" si="21"/>
        <v>32.29</v>
      </c>
      <c r="S199" s="55">
        <f t="shared" si="22"/>
        <v>32.29</v>
      </c>
      <c r="T199" s="55">
        <f t="shared" si="22"/>
        <v>32.29</v>
      </c>
      <c r="U199" s="55">
        <f t="shared" si="22"/>
        <v>32.29</v>
      </c>
      <c r="V199" s="55">
        <f t="shared" si="22"/>
        <v>32.29</v>
      </c>
      <c r="W199" s="55">
        <f t="shared" si="22"/>
        <v>32.29</v>
      </c>
      <c r="X199" s="55">
        <f t="shared" si="22"/>
        <v>32.29</v>
      </c>
      <c r="Y199" s="55">
        <f t="shared" si="22"/>
        <v>32.29</v>
      </c>
    </row>
    <row r="200" spans="1:25" ht="15.75" x14ac:dyDescent="0.25">
      <c r="A200" s="52">
        <v>14</v>
      </c>
      <c r="B200" s="55">
        <f t="shared" si="23"/>
        <v>32.29</v>
      </c>
      <c r="C200" s="55">
        <f t="shared" si="21"/>
        <v>32.29</v>
      </c>
      <c r="D200" s="55">
        <f t="shared" si="21"/>
        <v>32.29</v>
      </c>
      <c r="E200" s="55">
        <f t="shared" si="21"/>
        <v>32.29</v>
      </c>
      <c r="F200" s="55">
        <f t="shared" si="21"/>
        <v>32.29</v>
      </c>
      <c r="G200" s="55">
        <f t="shared" si="21"/>
        <v>32.29</v>
      </c>
      <c r="H200" s="55">
        <f t="shared" si="21"/>
        <v>32.29</v>
      </c>
      <c r="I200" s="55">
        <f t="shared" si="21"/>
        <v>32.29</v>
      </c>
      <c r="J200" s="55">
        <f t="shared" si="21"/>
        <v>32.29</v>
      </c>
      <c r="K200" s="55">
        <f t="shared" si="21"/>
        <v>32.29</v>
      </c>
      <c r="L200" s="55">
        <f t="shared" si="21"/>
        <v>32.29</v>
      </c>
      <c r="M200" s="55">
        <f t="shared" si="21"/>
        <v>32.29</v>
      </c>
      <c r="N200" s="55">
        <f t="shared" si="21"/>
        <v>32.29</v>
      </c>
      <c r="O200" s="55">
        <f t="shared" si="21"/>
        <v>32.29</v>
      </c>
      <c r="P200" s="55">
        <f t="shared" si="21"/>
        <v>32.29</v>
      </c>
      <c r="Q200" s="55">
        <f t="shared" si="21"/>
        <v>32.29</v>
      </c>
      <c r="R200" s="55">
        <f t="shared" si="21"/>
        <v>32.29</v>
      </c>
      <c r="S200" s="55">
        <f t="shared" si="22"/>
        <v>32.29</v>
      </c>
      <c r="T200" s="55">
        <f t="shared" si="22"/>
        <v>32.29</v>
      </c>
      <c r="U200" s="55">
        <f t="shared" si="22"/>
        <v>32.29</v>
      </c>
      <c r="V200" s="55">
        <f t="shared" si="22"/>
        <v>32.29</v>
      </c>
      <c r="W200" s="55">
        <f t="shared" si="22"/>
        <v>32.29</v>
      </c>
      <c r="X200" s="55">
        <f t="shared" si="22"/>
        <v>32.29</v>
      </c>
      <c r="Y200" s="55">
        <f t="shared" si="22"/>
        <v>32.29</v>
      </c>
    </row>
    <row r="201" spans="1:25" ht="15.75" x14ac:dyDescent="0.25">
      <c r="A201" s="52">
        <v>15</v>
      </c>
      <c r="B201" s="55">
        <f t="shared" si="23"/>
        <v>32.29</v>
      </c>
      <c r="C201" s="55">
        <f t="shared" si="21"/>
        <v>32.29</v>
      </c>
      <c r="D201" s="55">
        <f t="shared" si="21"/>
        <v>32.29</v>
      </c>
      <c r="E201" s="55">
        <f t="shared" si="21"/>
        <v>32.29</v>
      </c>
      <c r="F201" s="55">
        <f t="shared" si="21"/>
        <v>32.29</v>
      </c>
      <c r="G201" s="55">
        <f t="shared" si="21"/>
        <v>32.29</v>
      </c>
      <c r="H201" s="55">
        <f t="shared" si="21"/>
        <v>32.29</v>
      </c>
      <c r="I201" s="55">
        <f t="shared" si="21"/>
        <v>32.29</v>
      </c>
      <c r="J201" s="55">
        <f t="shared" si="21"/>
        <v>32.29</v>
      </c>
      <c r="K201" s="55">
        <f t="shared" si="21"/>
        <v>32.29</v>
      </c>
      <c r="L201" s="55">
        <f t="shared" si="21"/>
        <v>32.29</v>
      </c>
      <c r="M201" s="55">
        <f t="shared" si="21"/>
        <v>32.29</v>
      </c>
      <c r="N201" s="55">
        <f t="shared" si="21"/>
        <v>32.29</v>
      </c>
      <c r="O201" s="55">
        <f t="shared" si="21"/>
        <v>32.29</v>
      </c>
      <c r="P201" s="55">
        <f t="shared" si="21"/>
        <v>32.29</v>
      </c>
      <c r="Q201" s="55">
        <f t="shared" si="21"/>
        <v>32.29</v>
      </c>
      <c r="R201" s="55">
        <f t="shared" si="21"/>
        <v>32.29</v>
      </c>
      <c r="S201" s="55">
        <f t="shared" si="22"/>
        <v>32.29</v>
      </c>
      <c r="T201" s="55">
        <f t="shared" si="22"/>
        <v>32.29</v>
      </c>
      <c r="U201" s="55">
        <f t="shared" si="22"/>
        <v>32.29</v>
      </c>
      <c r="V201" s="55">
        <f t="shared" si="22"/>
        <v>32.29</v>
      </c>
      <c r="W201" s="55">
        <f t="shared" si="22"/>
        <v>32.29</v>
      </c>
      <c r="X201" s="55">
        <f t="shared" si="22"/>
        <v>32.29</v>
      </c>
      <c r="Y201" s="55">
        <f t="shared" si="22"/>
        <v>32.29</v>
      </c>
    </row>
    <row r="202" spans="1:25" ht="15.75" x14ac:dyDescent="0.25">
      <c r="A202" s="52">
        <v>16</v>
      </c>
      <c r="B202" s="55">
        <f t="shared" si="23"/>
        <v>32.29</v>
      </c>
      <c r="C202" s="55">
        <f t="shared" si="21"/>
        <v>32.29</v>
      </c>
      <c r="D202" s="55">
        <f t="shared" si="21"/>
        <v>32.29</v>
      </c>
      <c r="E202" s="55">
        <f t="shared" si="21"/>
        <v>32.29</v>
      </c>
      <c r="F202" s="55">
        <f t="shared" si="21"/>
        <v>32.29</v>
      </c>
      <c r="G202" s="55">
        <f t="shared" si="21"/>
        <v>32.29</v>
      </c>
      <c r="H202" s="55">
        <f t="shared" si="21"/>
        <v>32.29</v>
      </c>
      <c r="I202" s="55">
        <f t="shared" si="21"/>
        <v>32.29</v>
      </c>
      <c r="J202" s="55">
        <f t="shared" si="21"/>
        <v>32.29</v>
      </c>
      <c r="K202" s="55">
        <f t="shared" si="21"/>
        <v>32.29</v>
      </c>
      <c r="L202" s="55">
        <f t="shared" si="21"/>
        <v>32.29</v>
      </c>
      <c r="M202" s="55">
        <f t="shared" si="21"/>
        <v>32.29</v>
      </c>
      <c r="N202" s="55">
        <f t="shared" si="21"/>
        <v>32.29</v>
      </c>
      <c r="O202" s="55">
        <f t="shared" si="21"/>
        <v>32.29</v>
      </c>
      <c r="P202" s="55">
        <f t="shared" si="21"/>
        <v>32.29</v>
      </c>
      <c r="Q202" s="55">
        <f t="shared" si="21"/>
        <v>32.29</v>
      </c>
      <c r="R202" s="55">
        <f t="shared" ref="R202:Y216" si="24">$B$187</f>
        <v>32.29</v>
      </c>
      <c r="S202" s="55">
        <f t="shared" si="22"/>
        <v>32.29</v>
      </c>
      <c r="T202" s="55">
        <f t="shared" si="22"/>
        <v>32.29</v>
      </c>
      <c r="U202" s="55">
        <f t="shared" si="22"/>
        <v>32.29</v>
      </c>
      <c r="V202" s="55">
        <f t="shared" si="22"/>
        <v>32.29</v>
      </c>
      <c r="W202" s="55">
        <f t="shared" si="22"/>
        <v>32.29</v>
      </c>
      <c r="X202" s="55">
        <f t="shared" si="22"/>
        <v>32.29</v>
      </c>
      <c r="Y202" s="55">
        <f t="shared" si="22"/>
        <v>32.29</v>
      </c>
    </row>
    <row r="203" spans="1:25" ht="15.75" x14ac:dyDescent="0.25">
      <c r="A203" s="52">
        <v>17</v>
      </c>
      <c r="B203" s="55">
        <f t="shared" si="23"/>
        <v>32.29</v>
      </c>
      <c r="C203" s="55">
        <f t="shared" si="23"/>
        <v>32.29</v>
      </c>
      <c r="D203" s="55">
        <f t="shared" si="23"/>
        <v>32.29</v>
      </c>
      <c r="E203" s="55">
        <f t="shared" si="23"/>
        <v>32.29</v>
      </c>
      <c r="F203" s="55">
        <f t="shared" si="23"/>
        <v>32.29</v>
      </c>
      <c r="G203" s="55">
        <f t="shared" si="23"/>
        <v>32.29</v>
      </c>
      <c r="H203" s="55">
        <f t="shared" si="23"/>
        <v>32.29</v>
      </c>
      <c r="I203" s="55">
        <f t="shared" si="23"/>
        <v>32.29</v>
      </c>
      <c r="J203" s="55">
        <f t="shared" si="23"/>
        <v>32.29</v>
      </c>
      <c r="K203" s="55">
        <f t="shared" si="23"/>
        <v>32.29</v>
      </c>
      <c r="L203" s="55">
        <f t="shared" si="23"/>
        <v>32.29</v>
      </c>
      <c r="M203" s="55">
        <f t="shared" si="23"/>
        <v>32.29</v>
      </c>
      <c r="N203" s="55">
        <f t="shared" si="23"/>
        <v>32.29</v>
      </c>
      <c r="O203" s="55">
        <f t="shared" si="23"/>
        <v>32.29</v>
      </c>
      <c r="P203" s="55">
        <f t="shared" si="23"/>
        <v>32.29</v>
      </c>
      <c r="Q203" s="55">
        <f t="shared" si="23"/>
        <v>32.29</v>
      </c>
      <c r="R203" s="55">
        <f t="shared" si="24"/>
        <v>32.29</v>
      </c>
      <c r="S203" s="55">
        <f t="shared" si="24"/>
        <v>32.29</v>
      </c>
      <c r="T203" s="55">
        <f t="shared" si="24"/>
        <v>32.29</v>
      </c>
      <c r="U203" s="55">
        <f t="shared" si="24"/>
        <v>32.29</v>
      </c>
      <c r="V203" s="55">
        <f t="shared" si="24"/>
        <v>32.29</v>
      </c>
      <c r="W203" s="55">
        <f t="shared" si="24"/>
        <v>32.29</v>
      </c>
      <c r="X203" s="55">
        <f t="shared" si="24"/>
        <v>32.29</v>
      </c>
      <c r="Y203" s="55">
        <f t="shared" si="24"/>
        <v>32.29</v>
      </c>
    </row>
    <row r="204" spans="1:25" ht="15.75" x14ac:dyDescent="0.25">
      <c r="A204" s="52">
        <v>18</v>
      </c>
      <c r="B204" s="55">
        <f t="shared" si="23"/>
        <v>32.29</v>
      </c>
      <c r="C204" s="55">
        <f t="shared" si="23"/>
        <v>32.29</v>
      </c>
      <c r="D204" s="55">
        <f t="shared" si="23"/>
        <v>32.29</v>
      </c>
      <c r="E204" s="55">
        <f t="shared" si="23"/>
        <v>32.29</v>
      </c>
      <c r="F204" s="55">
        <f t="shared" si="23"/>
        <v>32.29</v>
      </c>
      <c r="G204" s="55">
        <f t="shared" si="23"/>
        <v>32.29</v>
      </c>
      <c r="H204" s="55">
        <f t="shared" si="23"/>
        <v>32.29</v>
      </c>
      <c r="I204" s="55">
        <f t="shared" si="23"/>
        <v>32.29</v>
      </c>
      <c r="J204" s="55">
        <f t="shared" si="23"/>
        <v>32.29</v>
      </c>
      <c r="K204" s="55">
        <f t="shared" si="23"/>
        <v>32.29</v>
      </c>
      <c r="L204" s="55">
        <f t="shared" si="23"/>
        <v>32.29</v>
      </c>
      <c r="M204" s="55">
        <f t="shared" si="23"/>
        <v>32.29</v>
      </c>
      <c r="N204" s="55">
        <f t="shared" si="23"/>
        <v>32.29</v>
      </c>
      <c r="O204" s="55">
        <f t="shared" si="23"/>
        <v>32.29</v>
      </c>
      <c r="P204" s="55">
        <f t="shared" si="23"/>
        <v>32.29</v>
      </c>
      <c r="Q204" s="55">
        <f t="shared" si="23"/>
        <v>32.29</v>
      </c>
      <c r="R204" s="55">
        <f t="shared" si="24"/>
        <v>32.29</v>
      </c>
      <c r="S204" s="55">
        <f t="shared" si="24"/>
        <v>32.29</v>
      </c>
      <c r="T204" s="55">
        <f t="shared" si="24"/>
        <v>32.29</v>
      </c>
      <c r="U204" s="55">
        <f t="shared" si="24"/>
        <v>32.29</v>
      </c>
      <c r="V204" s="55">
        <f t="shared" si="24"/>
        <v>32.29</v>
      </c>
      <c r="W204" s="55">
        <f t="shared" si="24"/>
        <v>32.29</v>
      </c>
      <c r="X204" s="55">
        <f t="shared" si="24"/>
        <v>32.29</v>
      </c>
      <c r="Y204" s="55">
        <f t="shared" si="24"/>
        <v>32.29</v>
      </c>
    </row>
    <row r="205" spans="1:25" ht="15.75" x14ac:dyDescent="0.25">
      <c r="A205" s="52">
        <v>19</v>
      </c>
      <c r="B205" s="55">
        <f t="shared" si="23"/>
        <v>32.29</v>
      </c>
      <c r="C205" s="55">
        <f t="shared" si="23"/>
        <v>32.29</v>
      </c>
      <c r="D205" s="55">
        <f t="shared" si="23"/>
        <v>32.29</v>
      </c>
      <c r="E205" s="55">
        <f t="shared" si="23"/>
        <v>32.29</v>
      </c>
      <c r="F205" s="55">
        <f t="shared" si="23"/>
        <v>32.29</v>
      </c>
      <c r="G205" s="55">
        <f t="shared" si="23"/>
        <v>32.29</v>
      </c>
      <c r="H205" s="55">
        <f t="shared" si="23"/>
        <v>32.29</v>
      </c>
      <c r="I205" s="55">
        <f t="shared" si="23"/>
        <v>32.29</v>
      </c>
      <c r="J205" s="55">
        <f t="shared" si="23"/>
        <v>32.29</v>
      </c>
      <c r="K205" s="55">
        <f t="shared" si="23"/>
        <v>32.29</v>
      </c>
      <c r="L205" s="55">
        <f t="shared" si="23"/>
        <v>32.29</v>
      </c>
      <c r="M205" s="55">
        <f t="shared" si="23"/>
        <v>32.29</v>
      </c>
      <c r="N205" s="55">
        <f t="shared" si="23"/>
        <v>32.29</v>
      </c>
      <c r="O205" s="55">
        <f t="shared" si="23"/>
        <v>32.29</v>
      </c>
      <c r="P205" s="55">
        <f t="shared" si="23"/>
        <v>32.29</v>
      </c>
      <c r="Q205" s="55">
        <f t="shared" si="23"/>
        <v>32.29</v>
      </c>
      <c r="R205" s="55">
        <f t="shared" si="24"/>
        <v>32.29</v>
      </c>
      <c r="S205" s="55">
        <f t="shared" si="24"/>
        <v>32.29</v>
      </c>
      <c r="T205" s="55">
        <f t="shared" si="24"/>
        <v>32.29</v>
      </c>
      <c r="U205" s="55">
        <f t="shared" si="24"/>
        <v>32.29</v>
      </c>
      <c r="V205" s="55">
        <f t="shared" si="24"/>
        <v>32.29</v>
      </c>
      <c r="W205" s="55">
        <f t="shared" si="24"/>
        <v>32.29</v>
      </c>
      <c r="X205" s="55">
        <f t="shared" si="24"/>
        <v>32.29</v>
      </c>
      <c r="Y205" s="55">
        <f t="shared" si="24"/>
        <v>32.29</v>
      </c>
    </row>
    <row r="206" spans="1:25" ht="15.75" x14ac:dyDescent="0.25">
      <c r="A206" s="52">
        <v>20</v>
      </c>
      <c r="B206" s="55">
        <f t="shared" si="23"/>
        <v>32.29</v>
      </c>
      <c r="C206" s="55">
        <f t="shared" si="23"/>
        <v>32.29</v>
      </c>
      <c r="D206" s="55">
        <f t="shared" si="23"/>
        <v>32.29</v>
      </c>
      <c r="E206" s="55">
        <f t="shared" si="23"/>
        <v>32.29</v>
      </c>
      <c r="F206" s="55">
        <f t="shared" si="23"/>
        <v>32.29</v>
      </c>
      <c r="G206" s="55">
        <f t="shared" si="23"/>
        <v>32.29</v>
      </c>
      <c r="H206" s="55">
        <f t="shared" si="23"/>
        <v>32.29</v>
      </c>
      <c r="I206" s="55">
        <f t="shared" si="23"/>
        <v>32.29</v>
      </c>
      <c r="J206" s="55">
        <f t="shared" si="23"/>
        <v>32.29</v>
      </c>
      <c r="K206" s="55">
        <f t="shared" si="23"/>
        <v>32.29</v>
      </c>
      <c r="L206" s="55">
        <f t="shared" si="23"/>
        <v>32.29</v>
      </c>
      <c r="M206" s="55">
        <f t="shared" si="23"/>
        <v>32.29</v>
      </c>
      <c r="N206" s="55">
        <f t="shared" si="23"/>
        <v>32.29</v>
      </c>
      <c r="O206" s="55">
        <f t="shared" si="23"/>
        <v>32.29</v>
      </c>
      <c r="P206" s="55">
        <f t="shared" si="23"/>
        <v>32.29</v>
      </c>
      <c r="Q206" s="55">
        <f t="shared" si="23"/>
        <v>32.29</v>
      </c>
      <c r="R206" s="55">
        <f t="shared" si="24"/>
        <v>32.29</v>
      </c>
      <c r="S206" s="55">
        <f t="shared" si="24"/>
        <v>32.29</v>
      </c>
      <c r="T206" s="55">
        <f t="shared" si="24"/>
        <v>32.29</v>
      </c>
      <c r="U206" s="55">
        <f t="shared" si="24"/>
        <v>32.29</v>
      </c>
      <c r="V206" s="55">
        <f t="shared" si="24"/>
        <v>32.29</v>
      </c>
      <c r="W206" s="55">
        <f t="shared" si="24"/>
        <v>32.29</v>
      </c>
      <c r="X206" s="55">
        <f t="shared" si="24"/>
        <v>32.29</v>
      </c>
      <c r="Y206" s="55">
        <f t="shared" si="24"/>
        <v>32.29</v>
      </c>
    </row>
    <row r="207" spans="1:25" ht="15.75" x14ac:dyDescent="0.25">
      <c r="A207" s="52">
        <v>21</v>
      </c>
      <c r="B207" s="55">
        <f t="shared" si="23"/>
        <v>32.29</v>
      </c>
      <c r="C207" s="55">
        <f t="shared" si="23"/>
        <v>32.29</v>
      </c>
      <c r="D207" s="55">
        <f t="shared" si="23"/>
        <v>32.29</v>
      </c>
      <c r="E207" s="55">
        <f t="shared" si="23"/>
        <v>32.29</v>
      </c>
      <c r="F207" s="55">
        <f t="shared" si="23"/>
        <v>32.29</v>
      </c>
      <c r="G207" s="55">
        <f t="shared" si="23"/>
        <v>32.29</v>
      </c>
      <c r="H207" s="55">
        <f t="shared" si="23"/>
        <v>32.29</v>
      </c>
      <c r="I207" s="55">
        <f t="shared" si="23"/>
        <v>32.29</v>
      </c>
      <c r="J207" s="55">
        <f t="shared" si="23"/>
        <v>32.29</v>
      </c>
      <c r="K207" s="55">
        <f t="shared" si="23"/>
        <v>32.29</v>
      </c>
      <c r="L207" s="55">
        <f t="shared" si="23"/>
        <v>32.29</v>
      </c>
      <c r="M207" s="55">
        <f t="shared" si="23"/>
        <v>32.29</v>
      </c>
      <c r="N207" s="55">
        <f t="shared" si="23"/>
        <v>32.29</v>
      </c>
      <c r="O207" s="55">
        <f t="shared" si="23"/>
        <v>32.29</v>
      </c>
      <c r="P207" s="55">
        <f t="shared" si="23"/>
        <v>32.29</v>
      </c>
      <c r="Q207" s="55">
        <f t="shared" si="23"/>
        <v>32.29</v>
      </c>
      <c r="R207" s="55">
        <f t="shared" si="24"/>
        <v>32.29</v>
      </c>
      <c r="S207" s="55">
        <f t="shared" si="24"/>
        <v>32.29</v>
      </c>
      <c r="T207" s="55">
        <f t="shared" si="24"/>
        <v>32.29</v>
      </c>
      <c r="U207" s="55">
        <f t="shared" si="24"/>
        <v>32.29</v>
      </c>
      <c r="V207" s="55">
        <f t="shared" si="24"/>
        <v>32.29</v>
      </c>
      <c r="W207" s="55">
        <f t="shared" si="24"/>
        <v>32.29</v>
      </c>
      <c r="X207" s="55">
        <f t="shared" si="24"/>
        <v>32.29</v>
      </c>
      <c r="Y207" s="55">
        <f t="shared" si="24"/>
        <v>32.29</v>
      </c>
    </row>
    <row r="208" spans="1:25" ht="15.75" x14ac:dyDescent="0.25">
      <c r="A208" s="52">
        <v>22</v>
      </c>
      <c r="B208" s="55">
        <f t="shared" si="23"/>
        <v>32.29</v>
      </c>
      <c r="C208" s="55">
        <f t="shared" si="23"/>
        <v>32.29</v>
      </c>
      <c r="D208" s="55">
        <f t="shared" si="23"/>
        <v>32.29</v>
      </c>
      <c r="E208" s="55">
        <f t="shared" si="23"/>
        <v>32.29</v>
      </c>
      <c r="F208" s="55">
        <f t="shared" si="23"/>
        <v>32.29</v>
      </c>
      <c r="G208" s="55">
        <f t="shared" si="23"/>
        <v>32.29</v>
      </c>
      <c r="H208" s="55">
        <f t="shared" si="23"/>
        <v>32.29</v>
      </c>
      <c r="I208" s="55">
        <f t="shared" si="23"/>
        <v>32.29</v>
      </c>
      <c r="J208" s="55">
        <f t="shared" si="23"/>
        <v>32.29</v>
      </c>
      <c r="K208" s="55">
        <f t="shared" si="23"/>
        <v>32.29</v>
      </c>
      <c r="L208" s="55">
        <f t="shared" si="23"/>
        <v>32.29</v>
      </c>
      <c r="M208" s="55">
        <f t="shared" si="23"/>
        <v>32.29</v>
      </c>
      <c r="N208" s="55">
        <f t="shared" si="23"/>
        <v>32.29</v>
      </c>
      <c r="O208" s="55">
        <f t="shared" si="23"/>
        <v>32.29</v>
      </c>
      <c r="P208" s="55">
        <f t="shared" si="23"/>
        <v>32.29</v>
      </c>
      <c r="Q208" s="55">
        <f t="shared" si="23"/>
        <v>32.29</v>
      </c>
      <c r="R208" s="55">
        <f t="shared" si="24"/>
        <v>32.29</v>
      </c>
      <c r="S208" s="55">
        <f t="shared" si="24"/>
        <v>32.29</v>
      </c>
      <c r="T208" s="55">
        <f t="shared" si="24"/>
        <v>32.29</v>
      </c>
      <c r="U208" s="55">
        <f t="shared" si="24"/>
        <v>32.29</v>
      </c>
      <c r="V208" s="55">
        <f t="shared" si="24"/>
        <v>32.29</v>
      </c>
      <c r="W208" s="55">
        <f t="shared" si="24"/>
        <v>32.29</v>
      </c>
      <c r="X208" s="55">
        <f t="shared" si="24"/>
        <v>32.29</v>
      </c>
      <c r="Y208" s="55">
        <f t="shared" si="24"/>
        <v>32.29</v>
      </c>
    </row>
    <row r="209" spans="1:25" ht="15.75" x14ac:dyDescent="0.25">
      <c r="A209" s="52">
        <v>23</v>
      </c>
      <c r="B209" s="55">
        <f t="shared" si="23"/>
        <v>32.29</v>
      </c>
      <c r="C209" s="55">
        <f t="shared" si="23"/>
        <v>32.29</v>
      </c>
      <c r="D209" s="55">
        <f t="shared" si="23"/>
        <v>32.29</v>
      </c>
      <c r="E209" s="55">
        <f t="shared" si="23"/>
        <v>32.29</v>
      </c>
      <c r="F209" s="55">
        <f t="shared" si="23"/>
        <v>32.29</v>
      </c>
      <c r="G209" s="55">
        <f t="shared" si="23"/>
        <v>32.29</v>
      </c>
      <c r="H209" s="55">
        <f t="shared" si="23"/>
        <v>32.29</v>
      </c>
      <c r="I209" s="55">
        <f t="shared" si="23"/>
        <v>32.29</v>
      </c>
      <c r="J209" s="55">
        <f t="shared" si="23"/>
        <v>32.29</v>
      </c>
      <c r="K209" s="55">
        <f t="shared" si="23"/>
        <v>32.29</v>
      </c>
      <c r="L209" s="55">
        <f t="shared" si="23"/>
        <v>32.29</v>
      </c>
      <c r="M209" s="55">
        <f t="shared" si="23"/>
        <v>32.29</v>
      </c>
      <c r="N209" s="55">
        <f t="shared" si="23"/>
        <v>32.29</v>
      </c>
      <c r="O209" s="55">
        <f t="shared" si="23"/>
        <v>32.29</v>
      </c>
      <c r="P209" s="55">
        <f t="shared" si="23"/>
        <v>32.29</v>
      </c>
      <c r="Q209" s="55">
        <f t="shared" si="23"/>
        <v>32.29</v>
      </c>
      <c r="R209" s="55">
        <f t="shared" si="24"/>
        <v>32.29</v>
      </c>
      <c r="S209" s="55">
        <f t="shared" si="24"/>
        <v>32.29</v>
      </c>
      <c r="T209" s="55">
        <f t="shared" si="24"/>
        <v>32.29</v>
      </c>
      <c r="U209" s="55">
        <f t="shared" si="24"/>
        <v>32.29</v>
      </c>
      <c r="V209" s="55">
        <f t="shared" si="24"/>
        <v>32.29</v>
      </c>
      <c r="W209" s="55">
        <f t="shared" si="24"/>
        <v>32.29</v>
      </c>
      <c r="X209" s="55">
        <f t="shared" si="24"/>
        <v>32.29</v>
      </c>
      <c r="Y209" s="55">
        <f t="shared" si="24"/>
        <v>32.29</v>
      </c>
    </row>
    <row r="210" spans="1:25" ht="15.75" x14ac:dyDescent="0.25">
      <c r="A210" s="52">
        <v>24</v>
      </c>
      <c r="B210" s="55">
        <f t="shared" si="23"/>
        <v>32.29</v>
      </c>
      <c r="C210" s="55">
        <f t="shared" si="23"/>
        <v>32.29</v>
      </c>
      <c r="D210" s="55">
        <f t="shared" si="23"/>
        <v>32.29</v>
      </c>
      <c r="E210" s="55">
        <f t="shared" si="23"/>
        <v>32.29</v>
      </c>
      <c r="F210" s="55">
        <f t="shared" si="23"/>
        <v>32.29</v>
      </c>
      <c r="G210" s="55">
        <f t="shared" si="23"/>
        <v>32.29</v>
      </c>
      <c r="H210" s="55">
        <f t="shared" si="23"/>
        <v>32.29</v>
      </c>
      <c r="I210" s="55">
        <f t="shared" si="23"/>
        <v>32.29</v>
      </c>
      <c r="J210" s="55">
        <f t="shared" si="23"/>
        <v>32.29</v>
      </c>
      <c r="K210" s="55">
        <f t="shared" si="23"/>
        <v>32.29</v>
      </c>
      <c r="L210" s="55">
        <f t="shared" si="23"/>
        <v>32.29</v>
      </c>
      <c r="M210" s="55">
        <f t="shared" si="23"/>
        <v>32.29</v>
      </c>
      <c r="N210" s="55">
        <f t="shared" si="23"/>
        <v>32.29</v>
      </c>
      <c r="O210" s="55">
        <f t="shared" si="23"/>
        <v>32.29</v>
      </c>
      <c r="P210" s="55">
        <f t="shared" si="23"/>
        <v>32.29</v>
      </c>
      <c r="Q210" s="55">
        <f t="shared" si="23"/>
        <v>32.29</v>
      </c>
      <c r="R210" s="55">
        <f t="shared" si="24"/>
        <v>32.29</v>
      </c>
      <c r="S210" s="55">
        <f t="shared" si="24"/>
        <v>32.29</v>
      </c>
      <c r="T210" s="55">
        <f t="shared" si="24"/>
        <v>32.29</v>
      </c>
      <c r="U210" s="55">
        <f t="shared" si="24"/>
        <v>32.29</v>
      </c>
      <c r="V210" s="55">
        <f t="shared" si="24"/>
        <v>32.29</v>
      </c>
      <c r="W210" s="55">
        <f t="shared" si="24"/>
        <v>32.29</v>
      </c>
      <c r="X210" s="55">
        <f t="shared" si="24"/>
        <v>32.29</v>
      </c>
      <c r="Y210" s="55">
        <f t="shared" si="24"/>
        <v>32.29</v>
      </c>
    </row>
    <row r="211" spans="1:25" ht="15.75" x14ac:dyDescent="0.25">
      <c r="A211" s="52">
        <v>25</v>
      </c>
      <c r="B211" s="55">
        <f t="shared" si="23"/>
        <v>32.29</v>
      </c>
      <c r="C211" s="55">
        <f t="shared" si="23"/>
        <v>32.29</v>
      </c>
      <c r="D211" s="55">
        <f t="shared" si="23"/>
        <v>32.29</v>
      </c>
      <c r="E211" s="55">
        <f t="shared" si="23"/>
        <v>32.29</v>
      </c>
      <c r="F211" s="55">
        <f t="shared" si="23"/>
        <v>32.29</v>
      </c>
      <c r="G211" s="55">
        <f t="shared" si="23"/>
        <v>32.29</v>
      </c>
      <c r="H211" s="55">
        <f t="shared" si="23"/>
        <v>32.29</v>
      </c>
      <c r="I211" s="55">
        <f t="shared" si="23"/>
        <v>32.29</v>
      </c>
      <c r="J211" s="55">
        <f t="shared" si="23"/>
        <v>32.29</v>
      </c>
      <c r="K211" s="55">
        <f t="shared" si="23"/>
        <v>32.29</v>
      </c>
      <c r="L211" s="55">
        <f t="shared" si="23"/>
        <v>32.29</v>
      </c>
      <c r="M211" s="55">
        <f t="shared" si="23"/>
        <v>32.29</v>
      </c>
      <c r="N211" s="55">
        <f t="shared" si="23"/>
        <v>32.29</v>
      </c>
      <c r="O211" s="55">
        <f t="shared" si="23"/>
        <v>32.29</v>
      </c>
      <c r="P211" s="55">
        <f t="shared" si="23"/>
        <v>32.29</v>
      </c>
      <c r="Q211" s="55">
        <f t="shared" si="23"/>
        <v>32.29</v>
      </c>
      <c r="R211" s="55">
        <f t="shared" si="24"/>
        <v>32.29</v>
      </c>
      <c r="S211" s="55">
        <f t="shared" si="24"/>
        <v>32.29</v>
      </c>
      <c r="T211" s="55">
        <f t="shared" si="24"/>
        <v>32.29</v>
      </c>
      <c r="U211" s="55">
        <f t="shared" si="24"/>
        <v>32.29</v>
      </c>
      <c r="V211" s="55">
        <f t="shared" si="24"/>
        <v>32.29</v>
      </c>
      <c r="W211" s="55">
        <f t="shared" si="24"/>
        <v>32.29</v>
      </c>
      <c r="X211" s="55">
        <f t="shared" si="24"/>
        <v>32.29</v>
      </c>
      <c r="Y211" s="55">
        <f t="shared" si="24"/>
        <v>32.29</v>
      </c>
    </row>
    <row r="212" spans="1:25" ht="15.75" x14ac:dyDescent="0.25">
      <c r="A212" s="52">
        <v>26</v>
      </c>
      <c r="B212" s="55">
        <f t="shared" si="23"/>
        <v>32.29</v>
      </c>
      <c r="C212" s="55">
        <f t="shared" si="23"/>
        <v>32.29</v>
      </c>
      <c r="D212" s="55">
        <f t="shared" si="23"/>
        <v>32.29</v>
      </c>
      <c r="E212" s="55">
        <f t="shared" si="23"/>
        <v>32.29</v>
      </c>
      <c r="F212" s="55">
        <f t="shared" si="23"/>
        <v>32.29</v>
      </c>
      <c r="G212" s="55">
        <f t="shared" si="23"/>
        <v>32.29</v>
      </c>
      <c r="H212" s="55">
        <f t="shared" si="23"/>
        <v>32.29</v>
      </c>
      <c r="I212" s="55">
        <f t="shared" si="23"/>
        <v>32.29</v>
      </c>
      <c r="J212" s="55">
        <f t="shared" si="23"/>
        <v>32.29</v>
      </c>
      <c r="K212" s="55">
        <f t="shared" si="23"/>
        <v>32.29</v>
      </c>
      <c r="L212" s="55">
        <f t="shared" si="23"/>
        <v>32.29</v>
      </c>
      <c r="M212" s="55">
        <f t="shared" si="23"/>
        <v>32.29</v>
      </c>
      <c r="N212" s="55">
        <f t="shared" si="23"/>
        <v>32.29</v>
      </c>
      <c r="O212" s="55">
        <f t="shared" si="23"/>
        <v>32.29</v>
      </c>
      <c r="P212" s="55">
        <f t="shared" si="23"/>
        <v>32.29</v>
      </c>
      <c r="Q212" s="55">
        <f t="shared" si="23"/>
        <v>32.29</v>
      </c>
      <c r="R212" s="55">
        <f t="shared" si="24"/>
        <v>32.29</v>
      </c>
      <c r="S212" s="55">
        <f t="shared" si="24"/>
        <v>32.29</v>
      </c>
      <c r="T212" s="55">
        <f t="shared" si="24"/>
        <v>32.29</v>
      </c>
      <c r="U212" s="55">
        <f t="shared" si="24"/>
        <v>32.29</v>
      </c>
      <c r="V212" s="55">
        <f t="shared" si="24"/>
        <v>32.29</v>
      </c>
      <c r="W212" s="55">
        <f t="shared" si="24"/>
        <v>32.29</v>
      </c>
      <c r="X212" s="55">
        <f t="shared" si="24"/>
        <v>32.29</v>
      </c>
      <c r="Y212" s="55">
        <f t="shared" si="24"/>
        <v>32.29</v>
      </c>
    </row>
    <row r="213" spans="1:25" ht="15.75" x14ac:dyDescent="0.25">
      <c r="A213" s="52">
        <v>27</v>
      </c>
      <c r="B213" s="55">
        <f t="shared" si="23"/>
        <v>32.29</v>
      </c>
      <c r="C213" s="55">
        <f t="shared" si="23"/>
        <v>32.29</v>
      </c>
      <c r="D213" s="55">
        <f t="shared" si="23"/>
        <v>32.29</v>
      </c>
      <c r="E213" s="55">
        <f t="shared" si="23"/>
        <v>32.29</v>
      </c>
      <c r="F213" s="55">
        <f t="shared" si="23"/>
        <v>32.29</v>
      </c>
      <c r="G213" s="55">
        <f t="shared" si="23"/>
        <v>32.29</v>
      </c>
      <c r="H213" s="55">
        <f t="shared" si="23"/>
        <v>32.29</v>
      </c>
      <c r="I213" s="55">
        <f t="shared" si="23"/>
        <v>32.29</v>
      </c>
      <c r="J213" s="55">
        <f t="shared" si="23"/>
        <v>32.29</v>
      </c>
      <c r="K213" s="55">
        <f t="shared" si="23"/>
        <v>32.29</v>
      </c>
      <c r="L213" s="55">
        <f t="shared" si="23"/>
        <v>32.29</v>
      </c>
      <c r="M213" s="55">
        <f t="shared" si="23"/>
        <v>32.29</v>
      </c>
      <c r="N213" s="55">
        <f t="shared" si="23"/>
        <v>32.29</v>
      </c>
      <c r="O213" s="55">
        <f t="shared" si="23"/>
        <v>32.29</v>
      </c>
      <c r="P213" s="55">
        <f t="shared" si="23"/>
        <v>32.29</v>
      </c>
      <c r="Q213" s="55">
        <f t="shared" si="23"/>
        <v>32.29</v>
      </c>
      <c r="R213" s="55">
        <f t="shared" si="24"/>
        <v>32.29</v>
      </c>
      <c r="S213" s="55">
        <f t="shared" si="24"/>
        <v>32.29</v>
      </c>
      <c r="T213" s="55">
        <f t="shared" si="24"/>
        <v>32.29</v>
      </c>
      <c r="U213" s="55">
        <f t="shared" si="24"/>
        <v>32.29</v>
      </c>
      <c r="V213" s="55">
        <f t="shared" si="24"/>
        <v>32.29</v>
      </c>
      <c r="W213" s="55">
        <f t="shared" si="24"/>
        <v>32.29</v>
      </c>
      <c r="X213" s="55">
        <f t="shared" si="24"/>
        <v>32.29</v>
      </c>
      <c r="Y213" s="55">
        <f t="shared" si="24"/>
        <v>32.29</v>
      </c>
    </row>
    <row r="214" spans="1:25" ht="15.75" x14ac:dyDescent="0.25">
      <c r="A214" s="52">
        <v>28</v>
      </c>
      <c r="B214" s="55">
        <f t="shared" si="23"/>
        <v>32.29</v>
      </c>
      <c r="C214" s="55">
        <f t="shared" si="23"/>
        <v>32.29</v>
      </c>
      <c r="D214" s="55">
        <f t="shared" si="23"/>
        <v>32.29</v>
      </c>
      <c r="E214" s="55">
        <f t="shared" si="23"/>
        <v>32.29</v>
      </c>
      <c r="F214" s="55">
        <f t="shared" si="23"/>
        <v>32.29</v>
      </c>
      <c r="G214" s="55">
        <f t="shared" si="23"/>
        <v>32.29</v>
      </c>
      <c r="H214" s="55">
        <f t="shared" si="23"/>
        <v>32.29</v>
      </c>
      <c r="I214" s="55">
        <f t="shared" si="23"/>
        <v>32.29</v>
      </c>
      <c r="J214" s="55">
        <f t="shared" si="23"/>
        <v>32.29</v>
      </c>
      <c r="K214" s="55">
        <f t="shared" si="23"/>
        <v>32.29</v>
      </c>
      <c r="L214" s="55">
        <f t="shared" si="23"/>
        <v>32.29</v>
      </c>
      <c r="M214" s="55">
        <f t="shared" si="23"/>
        <v>32.29</v>
      </c>
      <c r="N214" s="55">
        <f t="shared" si="23"/>
        <v>32.29</v>
      </c>
      <c r="O214" s="55">
        <f t="shared" si="23"/>
        <v>32.29</v>
      </c>
      <c r="P214" s="55">
        <f t="shared" si="23"/>
        <v>32.29</v>
      </c>
      <c r="Q214" s="55">
        <f t="shared" si="23"/>
        <v>32.29</v>
      </c>
      <c r="R214" s="55">
        <f t="shared" si="24"/>
        <v>32.29</v>
      </c>
      <c r="S214" s="55">
        <f t="shared" si="24"/>
        <v>32.29</v>
      </c>
      <c r="T214" s="55">
        <f t="shared" si="24"/>
        <v>32.29</v>
      </c>
      <c r="U214" s="55">
        <f t="shared" si="24"/>
        <v>32.29</v>
      </c>
      <c r="V214" s="55">
        <f t="shared" si="24"/>
        <v>32.29</v>
      </c>
      <c r="W214" s="55">
        <f t="shared" si="24"/>
        <v>32.29</v>
      </c>
      <c r="X214" s="55">
        <f t="shared" si="24"/>
        <v>32.29</v>
      </c>
      <c r="Y214" s="55">
        <f t="shared" si="24"/>
        <v>32.29</v>
      </c>
    </row>
    <row r="215" spans="1:25" ht="15.75" x14ac:dyDescent="0.25">
      <c r="A215" s="52">
        <v>29</v>
      </c>
      <c r="B215" s="55">
        <f t="shared" si="23"/>
        <v>32.29</v>
      </c>
      <c r="C215" s="55">
        <f t="shared" si="23"/>
        <v>32.29</v>
      </c>
      <c r="D215" s="55">
        <f t="shared" si="23"/>
        <v>32.29</v>
      </c>
      <c r="E215" s="55">
        <f t="shared" si="23"/>
        <v>32.29</v>
      </c>
      <c r="F215" s="55">
        <f t="shared" si="23"/>
        <v>32.29</v>
      </c>
      <c r="G215" s="55">
        <f t="shared" si="23"/>
        <v>32.29</v>
      </c>
      <c r="H215" s="55">
        <f t="shared" si="23"/>
        <v>32.29</v>
      </c>
      <c r="I215" s="55">
        <f t="shared" si="23"/>
        <v>32.29</v>
      </c>
      <c r="J215" s="55">
        <f t="shared" si="23"/>
        <v>32.29</v>
      </c>
      <c r="K215" s="55">
        <f t="shared" si="23"/>
        <v>32.29</v>
      </c>
      <c r="L215" s="55">
        <f t="shared" si="23"/>
        <v>32.29</v>
      </c>
      <c r="M215" s="55">
        <f t="shared" si="23"/>
        <v>32.29</v>
      </c>
      <c r="N215" s="55">
        <f t="shared" si="23"/>
        <v>32.29</v>
      </c>
      <c r="O215" s="55">
        <f t="shared" si="23"/>
        <v>32.29</v>
      </c>
      <c r="P215" s="55">
        <f t="shared" si="23"/>
        <v>32.29</v>
      </c>
      <c r="Q215" s="55">
        <f t="shared" si="23"/>
        <v>32.29</v>
      </c>
      <c r="R215" s="55">
        <f t="shared" si="24"/>
        <v>32.29</v>
      </c>
      <c r="S215" s="55">
        <f t="shared" si="24"/>
        <v>32.29</v>
      </c>
      <c r="T215" s="55">
        <f t="shared" si="24"/>
        <v>32.29</v>
      </c>
      <c r="U215" s="55">
        <f t="shared" si="24"/>
        <v>32.29</v>
      </c>
      <c r="V215" s="55">
        <f t="shared" si="24"/>
        <v>32.29</v>
      </c>
      <c r="W215" s="55">
        <f t="shared" si="24"/>
        <v>32.29</v>
      </c>
      <c r="X215" s="55">
        <f t="shared" si="24"/>
        <v>32.29</v>
      </c>
      <c r="Y215" s="55">
        <f t="shared" si="24"/>
        <v>32.29</v>
      </c>
    </row>
    <row r="216" spans="1:25" ht="15.75" x14ac:dyDescent="0.25">
      <c r="A216" s="52">
        <v>30</v>
      </c>
      <c r="B216" s="55">
        <f t="shared" si="23"/>
        <v>32.29</v>
      </c>
      <c r="C216" s="55">
        <f t="shared" si="23"/>
        <v>32.29</v>
      </c>
      <c r="D216" s="55">
        <f t="shared" si="23"/>
        <v>32.29</v>
      </c>
      <c r="E216" s="55">
        <f t="shared" si="23"/>
        <v>32.29</v>
      </c>
      <c r="F216" s="55">
        <f t="shared" si="23"/>
        <v>32.29</v>
      </c>
      <c r="G216" s="55">
        <f t="shared" si="23"/>
        <v>32.29</v>
      </c>
      <c r="H216" s="55">
        <f t="shared" si="23"/>
        <v>32.29</v>
      </c>
      <c r="I216" s="55">
        <f t="shared" si="23"/>
        <v>32.29</v>
      </c>
      <c r="J216" s="55">
        <f t="shared" si="23"/>
        <v>32.29</v>
      </c>
      <c r="K216" s="55">
        <f t="shared" si="23"/>
        <v>32.29</v>
      </c>
      <c r="L216" s="55">
        <f t="shared" si="23"/>
        <v>32.29</v>
      </c>
      <c r="M216" s="55">
        <f t="shared" si="23"/>
        <v>32.29</v>
      </c>
      <c r="N216" s="55">
        <f t="shared" si="23"/>
        <v>32.29</v>
      </c>
      <c r="O216" s="55">
        <f t="shared" si="23"/>
        <v>32.29</v>
      </c>
      <c r="P216" s="55">
        <f t="shared" si="23"/>
        <v>32.29</v>
      </c>
      <c r="Q216" s="55">
        <f t="shared" si="23"/>
        <v>32.29</v>
      </c>
      <c r="R216" s="55">
        <f t="shared" si="24"/>
        <v>32.29</v>
      </c>
      <c r="S216" s="55">
        <f t="shared" si="24"/>
        <v>32.29</v>
      </c>
      <c r="T216" s="55">
        <f t="shared" si="24"/>
        <v>32.29</v>
      </c>
      <c r="U216" s="55">
        <f t="shared" si="24"/>
        <v>32.29</v>
      </c>
      <c r="V216" s="55">
        <f t="shared" si="24"/>
        <v>32.29</v>
      </c>
      <c r="W216" s="55">
        <f t="shared" si="24"/>
        <v>32.29</v>
      </c>
      <c r="X216" s="55">
        <f t="shared" si="24"/>
        <v>32.29</v>
      </c>
      <c r="Y216" s="55">
        <f t="shared" si="24"/>
        <v>32.29</v>
      </c>
    </row>
    <row r="217" spans="1:25" ht="15.75" hidden="1" outlineLevel="1" x14ac:dyDescent="0.25">
      <c r="A217" s="52"/>
      <c r="B217" s="55"/>
      <c r="C217" s="55"/>
      <c r="D217" s="55"/>
      <c r="E217" s="55"/>
      <c r="F217" s="55"/>
      <c r="G217" s="55"/>
      <c r="H217" s="55"/>
      <c r="I217" s="55"/>
      <c r="J217" s="55"/>
      <c r="K217" s="55"/>
      <c r="L217" s="55"/>
      <c r="M217" s="55"/>
      <c r="N217" s="55"/>
      <c r="O217" s="55"/>
      <c r="P217" s="55"/>
      <c r="Q217" s="55"/>
      <c r="R217" s="55"/>
      <c r="S217" s="55"/>
      <c r="T217" s="55"/>
      <c r="U217" s="55"/>
      <c r="V217" s="55"/>
      <c r="W217" s="55"/>
      <c r="X217" s="55"/>
      <c r="Y217" s="55"/>
    </row>
    <row r="218" spans="1:25" collapsed="1" x14ac:dyDescent="0.25">
      <c r="Y218" s="60"/>
    </row>
    <row r="219" spans="1:25" s="4" customFormat="1" ht="15.75" x14ac:dyDescent="0.25">
      <c r="A219" s="111" t="s">
        <v>100</v>
      </c>
      <c r="B219" s="111"/>
      <c r="C219" s="111"/>
      <c r="D219" s="111"/>
      <c r="E219" s="111"/>
      <c r="F219" s="111"/>
      <c r="G219" s="111"/>
      <c r="H219" s="111"/>
      <c r="I219" s="111"/>
      <c r="J219" s="111"/>
      <c r="K219" s="111"/>
      <c r="L219" s="111"/>
      <c r="M219" s="111"/>
      <c r="N219" s="112">
        <v>0</v>
      </c>
      <c r="O219" s="112"/>
    </row>
    <row r="221" spans="1:25" ht="15.75" customHeight="1" x14ac:dyDescent="0.25"/>
    <row r="230" ht="17.45" customHeight="1" x14ac:dyDescent="0.25"/>
    <row r="231" ht="17.45" customHeight="1" x14ac:dyDescent="0.25"/>
    <row r="232" ht="17.45" customHeight="1" x14ac:dyDescent="0.25"/>
    <row r="233" ht="17.45" customHeight="1" x14ac:dyDescent="0.25"/>
    <row r="234" ht="17.45" customHeight="1" x14ac:dyDescent="0.25"/>
    <row r="235" ht="17.45" customHeight="1" x14ac:dyDescent="0.25"/>
    <row r="236" ht="17.45" customHeight="1" x14ac:dyDescent="0.25"/>
    <row r="255" ht="15.75" customHeight="1" x14ac:dyDescent="0.25"/>
    <row r="289" ht="15.75" customHeight="1" x14ac:dyDescent="0.25"/>
    <row r="323" ht="15.75" customHeight="1" x14ac:dyDescent="0.25"/>
    <row r="357" ht="15" customHeight="1" x14ac:dyDescent="0.25"/>
    <row r="391" ht="15.75" customHeight="1" x14ac:dyDescent="0.25"/>
    <row r="425" ht="52.5" customHeight="1" x14ac:dyDescent="0.25"/>
    <row r="426" ht="52.5" customHeight="1" x14ac:dyDescent="0.25"/>
    <row r="427" ht="52.5" customHeight="1" x14ac:dyDescent="0.25"/>
    <row r="433" ht="36" customHeight="1" x14ac:dyDescent="0.25"/>
    <row r="436" ht="15.75" customHeight="1" x14ac:dyDescent="0.25"/>
    <row r="470" ht="15.75" customHeight="1" x14ac:dyDescent="0.25"/>
    <row r="504" ht="15.75" customHeight="1" x14ac:dyDescent="0.25"/>
    <row r="538" ht="15.75" customHeight="1" x14ac:dyDescent="0.25"/>
    <row r="572" ht="15.75" customHeight="1" x14ac:dyDescent="0.25"/>
    <row r="606" ht="15.75" customHeight="1" x14ac:dyDescent="0.25"/>
    <row r="640" ht="47.25" customHeight="1" x14ac:dyDescent="0.25"/>
    <row r="641" ht="47.25" customHeight="1" x14ac:dyDescent="0.25"/>
    <row r="642" ht="51" customHeight="1" x14ac:dyDescent="0.25"/>
    <row r="643" ht="19.5" customHeight="1" x14ac:dyDescent="0.25"/>
    <row r="644" ht="20.25" customHeight="1" x14ac:dyDescent="0.25"/>
    <row r="645" ht="15.75" customHeight="1" x14ac:dyDescent="0.25"/>
    <row r="647" ht="15.75" customHeight="1" x14ac:dyDescent="0.25"/>
  </sheetData>
  <mergeCells count="24">
    <mergeCell ref="A2:Y2"/>
    <mergeCell ref="A3:Y3"/>
    <mergeCell ref="P4:Q4"/>
    <mergeCell ref="A5:Y5"/>
    <mergeCell ref="A6:A7"/>
    <mergeCell ref="B6:Y6"/>
    <mergeCell ref="A40:A41"/>
    <mergeCell ref="B40:Y40"/>
    <mergeCell ref="A74:A75"/>
    <mergeCell ref="B74:Y74"/>
    <mergeCell ref="A108:A109"/>
    <mergeCell ref="B108:Y108"/>
    <mergeCell ref="A142:M142"/>
    <mergeCell ref="N142:O142"/>
    <mergeCell ref="A145:A146"/>
    <mergeCell ref="B145:Y145"/>
    <mergeCell ref="A180:J181"/>
    <mergeCell ref="K180:N180"/>
    <mergeCell ref="A182:J182"/>
    <mergeCell ref="A183:J183"/>
    <mergeCell ref="A185:A186"/>
    <mergeCell ref="B185:Y185"/>
    <mergeCell ref="A219:M219"/>
    <mergeCell ref="N219:O219"/>
  </mergeCells>
  <printOptions horizontalCentered="1"/>
  <pageMargins left="0.2" right="0.19" top="0.38" bottom="0.2" header="0.19685039370078741" footer="0.51181102362204722"/>
  <pageSetup paperSize="9" scale="43" fitToHeight="3" orientation="landscape" blackAndWhite="1" r:id="rId1"/>
  <headerFooter alignWithMargins="0"/>
  <rowBreaks count="3" manualBreakCount="3">
    <brk id="38" max="24" man="1"/>
    <brk id="106" max="24" man="1"/>
    <brk id="184" max="24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3EC22D-428C-40B2-B80E-5A856403D5A9}">
  <dimension ref="A1:Z682"/>
  <sheetViews>
    <sheetView view="pageBreakPreview" zoomScale="60" zoomScaleNormal="70" workbookViewId="0">
      <pane xSplit="1" ySplit="6" topLeftCell="B7" activePane="bottomRight" state="frozen"/>
      <selection activeCell="K8" sqref="K8"/>
      <selection pane="topRight" activeCell="K8" sqref="K8"/>
      <selection pane="bottomLeft" activeCell="K8" sqref="K8"/>
      <selection pane="bottomRight" activeCell="K8" sqref="K8"/>
    </sheetView>
  </sheetViews>
  <sheetFormatPr defaultColWidth="7" defaultRowHeight="15" outlineLevelRow="1" x14ac:dyDescent="0.25"/>
  <cols>
    <col min="1" max="1" width="6.140625" style="1" customWidth="1"/>
    <col min="2" max="14" width="13.7109375" style="1" customWidth="1"/>
    <col min="15" max="17" width="13.28515625" style="1" customWidth="1"/>
    <col min="18" max="25" width="13.7109375" style="1" customWidth="1"/>
    <col min="26" max="256" width="7" style="1"/>
    <col min="257" max="257" width="6.140625" style="1" customWidth="1"/>
    <col min="258" max="270" width="13.7109375" style="1" customWidth="1"/>
    <col min="271" max="273" width="13.28515625" style="1" customWidth="1"/>
    <col min="274" max="281" width="13.7109375" style="1" customWidth="1"/>
    <col min="282" max="512" width="7" style="1"/>
    <col min="513" max="513" width="6.140625" style="1" customWidth="1"/>
    <col min="514" max="526" width="13.7109375" style="1" customWidth="1"/>
    <col min="527" max="529" width="13.28515625" style="1" customWidth="1"/>
    <col min="530" max="537" width="13.7109375" style="1" customWidth="1"/>
    <col min="538" max="768" width="7" style="1"/>
    <col min="769" max="769" width="6.140625" style="1" customWidth="1"/>
    <col min="770" max="782" width="13.7109375" style="1" customWidth="1"/>
    <col min="783" max="785" width="13.28515625" style="1" customWidth="1"/>
    <col min="786" max="793" width="13.7109375" style="1" customWidth="1"/>
    <col min="794" max="1024" width="7" style="1"/>
    <col min="1025" max="1025" width="6.140625" style="1" customWidth="1"/>
    <col min="1026" max="1038" width="13.7109375" style="1" customWidth="1"/>
    <col min="1039" max="1041" width="13.28515625" style="1" customWidth="1"/>
    <col min="1042" max="1049" width="13.7109375" style="1" customWidth="1"/>
    <col min="1050" max="1280" width="7" style="1"/>
    <col min="1281" max="1281" width="6.140625" style="1" customWidth="1"/>
    <col min="1282" max="1294" width="13.7109375" style="1" customWidth="1"/>
    <col min="1295" max="1297" width="13.28515625" style="1" customWidth="1"/>
    <col min="1298" max="1305" width="13.7109375" style="1" customWidth="1"/>
    <col min="1306" max="1536" width="7" style="1"/>
    <col min="1537" max="1537" width="6.140625" style="1" customWidth="1"/>
    <col min="1538" max="1550" width="13.7109375" style="1" customWidth="1"/>
    <col min="1551" max="1553" width="13.28515625" style="1" customWidth="1"/>
    <col min="1554" max="1561" width="13.7109375" style="1" customWidth="1"/>
    <col min="1562" max="1792" width="7" style="1"/>
    <col min="1793" max="1793" width="6.140625" style="1" customWidth="1"/>
    <col min="1794" max="1806" width="13.7109375" style="1" customWidth="1"/>
    <col min="1807" max="1809" width="13.28515625" style="1" customWidth="1"/>
    <col min="1810" max="1817" width="13.7109375" style="1" customWidth="1"/>
    <col min="1818" max="2048" width="7" style="1"/>
    <col min="2049" max="2049" width="6.140625" style="1" customWidth="1"/>
    <col min="2050" max="2062" width="13.7109375" style="1" customWidth="1"/>
    <col min="2063" max="2065" width="13.28515625" style="1" customWidth="1"/>
    <col min="2066" max="2073" width="13.7109375" style="1" customWidth="1"/>
    <col min="2074" max="2304" width="7" style="1"/>
    <col min="2305" max="2305" width="6.140625" style="1" customWidth="1"/>
    <col min="2306" max="2318" width="13.7109375" style="1" customWidth="1"/>
    <col min="2319" max="2321" width="13.28515625" style="1" customWidth="1"/>
    <col min="2322" max="2329" width="13.7109375" style="1" customWidth="1"/>
    <col min="2330" max="2560" width="7" style="1"/>
    <col min="2561" max="2561" width="6.140625" style="1" customWidth="1"/>
    <col min="2562" max="2574" width="13.7109375" style="1" customWidth="1"/>
    <col min="2575" max="2577" width="13.28515625" style="1" customWidth="1"/>
    <col min="2578" max="2585" width="13.7109375" style="1" customWidth="1"/>
    <col min="2586" max="2816" width="7" style="1"/>
    <col min="2817" max="2817" width="6.140625" style="1" customWidth="1"/>
    <col min="2818" max="2830" width="13.7109375" style="1" customWidth="1"/>
    <col min="2831" max="2833" width="13.28515625" style="1" customWidth="1"/>
    <col min="2834" max="2841" width="13.7109375" style="1" customWidth="1"/>
    <col min="2842" max="3072" width="7" style="1"/>
    <col min="3073" max="3073" width="6.140625" style="1" customWidth="1"/>
    <col min="3074" max="3086" width="13.7109375" style="1" customWidth="1"/>
    <col min="3087" max="3089" width="13.28515625" style="1" customWidth="1"/>
    <col min="3090" max="3097" width="13.7109375" style="1" customWidth="1"/>
    <col min="3098" max="3328" width="7" style="1"/>
    <col min="3329" max="3329" width="6.140625" style="1" customWidth="1"/>
    <col min="3330" max="3342" width="13.7109375" style="1" customWidth="1"/>
    <col min="3343" max="3345" width="13.28515625" style="1" customWidth="1"/>
    <col min="3346" max="3353" width="13.7109375" style="1" customWidth="1"/>
    <col min="3354" max="3584" width="7" style="1"/>
    <col min="3585" max="3585" width="6.140625" style="1" customWidth="1"/>
    <col min="3586" max="3598" width="13.7109375" style="1" customWidth="1"/>
    <col min="3599" max="3601" width="13.28515625" style="1" customWidth="1"/>
    <col min="3602" max="3609" width="13.7109375" style="1" customWidth="1"/>
    <col min="3610" max="3840" width="7" style="1"/>
    <col min="3841" max="3841" width="6.140625" style="1" customWidth="1"/>
    <col min="3842" max="3854" width="13.7109375" style="1" customWidth="1"/>
    <col min="3855" max="3857" width="13.28515625" style="1" customWidth="1"/>
    <col min="3858" max="3865" width="13.7109375" style="1" customWidth="1"/>
    <col min="3866" max="4096" width="7" style="1"/>
    <col min="4097" max="4097" width="6.140625" style="1" customWidth="1"/>
    <col min="4098" max="4110" width="13.7109375" style="1" customWidth="1"/>
    <col min="4111" max="4113" width="13.28515625" style="1" customWidth="1"/>
    <col min="4114" max="4121" width="13.7109375" style="1" customWidth="1"/>
    <col min="4122" max="4352" width="7" style="1"/>
    <col min="4353" max="4353" width="6.140625" style="1" customWidth="1"/>
    <col min="4354" max="4366" width="13.7109375" style="1" customWidth="1"/>
    <col min="4367" max="4369" width="13.28515625" style="1" customWidth="1"/>
    <col min="4370" max="4377" width="13.7109375" style="1" customWidth="1"/>
    <col min="4378" max="4608" width="7" style="1"/>
    <col min="4609" max="4609" width="6.140625" style="1" customWidth="1"/>
    <col min="4610" max="4622" width="13.7109375" style="1" customWidth="1"/>
    <col min="4623" max="4625" width="13.28515625" style="1" customWidth="1"/>
    <col min="4626" max="4633" width="13.7109375" style="1" customWidth="1"/>
    <col min="4634" max="4864" width="7" style="1"/>
    <col min="4865" max="4865" width="6.140625" style="1" customWidth="1"/>
    <col min="4866" max="4878" width="13.7109375" style="1" customWidth="1"/>
    <col min="4879" max="4881" width="13.28515625" style="1" customWidth="1"/>
    <col min="4882" max="4889" width="13.7109375" style="1" customWidth="1"/>
    <col min="4890" max="5120" width="7" style="1"/>
    <col min="5121" max="5121" width="6.140625" style="1" customWidth="1"/>
    <col min="5122" max="5134" width="13.7109375" style="1" customWidth="1"/>
    <col min="5135" max="5137" width="13.28515625" style="1" customWidth="1"/>
    <col min="5138" max="5145" width="13.7109375" style="1" customWidth="1"/>
    <col min="5146" max="5376" width="7" style="1"/>
    <col min="5377" max="5377" width="6.140625" style="1" customWidth="1"/>
    <col min="5378" max="5390" width="13.7109375" style="1" customWidth="1"/>
    <col min="5391" max="5393" width="13.28515625" style="1" customWidth="1"/>
    <col min="5394" max="5401" width="13.7109375" style="1" customWidth="1"/>
    <col min="5402" max="5632" width="7" style="1"/>
    <col min="5633" max="5633" width="6.140625" style="1" customWidth="1"/>
    <col min="5634" max="5646" width="13.7109375" style="1" customWidth="1"/>
    <col min="5647" max="5649" width="13.28515625" style="1" customWidth="1"/>
    <col min="5650" max="5657" width="13.7109375" style="1" customWidth="1"/>
    <col min="5658" max="5888" width="7" style="1"/>
    <col min="5889" max="5889" width="6.140625" style="1" customWidth="1"/>
    <col min="5890" max="5902" width="13.7109375" style="1" customWidth="1"/>
    <col min="5903" max="5905" width="13.28515625" style="1" customWidth="1"/>
    <col min="5906" max="5913" width="13.7109375" style="1" customWidth="1"/>
    <col min="5914" max="6144" width="7" style="1"/>
    <col min="6145" max="6145" width="6.140625" style="1" customWidth="1"/>
    <col min="6146" max="6158" width="13.7109375" style="1" customWidth="1"/>
    <col min="6159" max="6161" width="13.28515625" style="1" customWidth="1"/>
    <col min="6162" max="6169" width="13.7109375" style="1" customWidth="1"/>
    <col min="6170" max="6400" width="7" style="1"/>
    <col min="6401" max="6401" width="6.140625" style="1" customWidth="1"/>
    <col min="6402" max="6414" width="13.7109375" style="1" customWidth="1"/>
    <col min="6415" max="6417" width="13.28515625" style="1" customWidth="1"/>
    <col min="6418" max="6425" width="13.7109375" style="1" customWidth="1"/>
    <col min="6426" max="6656" width="7" style="1"/>
    <col min="6657" max="6657" width="6.140625" style="1" customWidth="1"/>
    <col min="6658" max="6670" width="13.7109375" style="1" customWidth="1"/>
    <col min="6671" max="6673" width="13.28515625" style="1" customWidth="1"/>
    <col min="6674" max="6681" width="13.7109375" style="1" customWidth="1"/>
    <col min="6682" max="6912" width="7" style="1"/>
    <col min="6913" max="6913" width="6.140625" style="1" customWidth="1"/>
    <col min="6914" max="6926" width="13.7109375" style="1" customWidth="1"/>
    <col min="6927" max="6929" width="13.28515625" style="1" customWidth="1"/>
    <col min="6930" max="6937" width="13.7109375" style="1" customWidth="1"/>
    <col min="6938" max="7168" width="7" style="1"/>
    <col min="7169" max="7169" width="6.140625" style="1" customWidth="1"/>
    <col min="7170" max="7182" width="13.7109375" style="1" customWidth="1"/>
    <col min="7183" max="7185" width="13.28515625" style="1" customWidth="1"/>
    <col min="7186" max="7193" width="13.7109375" style="1" customWidth="1"/>
    <col min="7194" max="7424" width="7" style="1"/>
    <col min="7425" max="7425" width="6.140625" style="1" customWidth="1"/>
    <col min="7426" max="7438" width="13.7109375" style="1" customWidth="1"/>
    <col min="7439" max="7441" width="13.28515625" style="1" customWidth="1"/>
    <col min="7442" max="7449" width="13.7109375" style="1" customWidth="1"/>
    <col min="7450" max="7680" width="7" style="1"/>
    <col min="7681" max="7681" width="6.140625" style="1" customWidth="1"/>
    <col min="7682" max="7694" width="13.7109375" style="1" customWidth="1"/>
    <col min="7695" max="7697" width="13.28515625" style="1" customWidth="1"/>
    <col min="7698" max="7705" width="13.7109375" style="1" customWidth="1"/>
    <col min="7706" max="7936" width="7" style="1"/>
    <col min="7937" max="7937" width="6.140625" style="1" customWidth="1"/>
    <col min="7938" max="7950" width="13.7109375" style="1" customWidth="1"/>
    <col min="7951" max="7953" width="13.28515625" style="1" customWidth="1"/>
    <col min="7954" max="7961" width="13.7109375" style="1" customWidth="1"/>
    <col min="7962" max="8192" width="7" style="1"/>
    <col min="8193" max="8193" width="6.140625" style="1" customWidth="1"/>
    <col min="8194" max="8206" width="13.7109375" style="1" customWidth="1"/>
    <col min="8207" max="8209" width="13.28515625" style="1" customWidth="1"/>
    <col min="8210" max="8217" width="13.7109375" style="1" customWidth="1"/>
    <col min="8218" max="8448" width="7" style="1"/>
    <col min="8449" max="8449" width="6.140625" style="1" customWidth="1"/>
    <col min="8450" max="8462" width="13.7109375" style="1" customWidth="1"/>
    <col min="8463" max="8465" width="13.28515625" style="1" customWidth="1"/>
    <col min="8466" max="8473" width="13.7109375" style="1" customWidth="1"/>
    <col min="8474" max="8704" width="7" style="1"/>
    <col min="8705" max="8705" width="6.140625" style="1" customWidth="1"/>
    <col min="8706" max="8718" width="13.7109375" style="1" customWidth="1"/>
    <col min="8719" max="8721" width="13.28515625" style="1" customWidth="1"/>
    <col min="8722" max="8729" width="13.7109375" style="1" customWidth="1"/>
    <col min="8730" max="8960" width="7" style="1"/>
    <col min="8961" max="8961" width="6.140625" style="1" customWidth="1"/>
    <col min="8962" max="8974" width="13.7109375" style="1" customWidth="1"/>
    <col min="8975" max="8977" width="13.28515625" style="1" customWidth="1"/>
    <col min="8978" max="8985" width="13.7109375" style="1" customWidth="1"/>
    <col min="8986" max="9216" width="7" style="1"/>
    <col min="9217" max="9217" width="6.140625" style="1" customWidth="1"/>
    <col min="9218" max="9230" width="13.7109375" style="1" customWidth="1"/>
    <col min="9231" max="9233" width="13.28515625" style="1" customWidth="1"/>
    <col min="9234" max="9241" width="13.7109375" style="1" customWidth="1"/>
    <col min="9242" max="9472" width="7" style="1"/>
    <col min="9473" max="9473" width="6.140625" style="1" customWidth="1"/>
    <col min="9474" max="9486" width="13.7109375" style="1" customWidth="1"/>
    <col min="9487" max="9489" width="13.28515625" style="1" customWidth="1"/>
    <col min="9490" max="9497" width="13.7109375" style="1" customWidth="1"/>
    <col min="9498" max="9728" width="7" style="1"/>
    <col min="9729" max="9729" width="6.140625" style="1" customWidth="1"/>
    <col min="9730" max="9742" width="13.7109375" style="1" customWidth="1"/>
    <col min="9743" max="9745" width="13.28515625" style="1" customWidth="1"/>
    <col min="9746" max="9753" width="13.7109375" style="1" customWidth="1"/>
    <col min="9754" max="9984" width="7" style="1"/>
    <col min="9985" max="9985" width="6.140625" style="1" customWidth="1"/>
    <col min="9986" max="9998" width="13.7109375" style="1" customWidth="1"/>
    <col min="9999" max="10001" width="13.28515625" style="1" customWidth="1"/>
    <col min="10002" max="10009" width="13.7109375" style="1" customWidth="1"/>
    <col min="10010" max="10240" width="7" style="1"/>
    <col min="10241" max="10241" width="6.140625" style="1" customWidth="1"/>
    <col min="10242" max="10254" width="13.7109375" style="1" customWidth="1"/>
    <col min="10255" max="10257" width="13.28515625" style="1" customWidth="1"/>
    <col min="10258" max="10265" width="13.7109375" style="1" customWidth="1"/>
    <col min="10266" max="10496" width="7" style="1"/>
    <col min="10497" max="10497" width="6.140625" style="1" customWidth="1"/>
    <col min="10498" max="10510" width="13.7109375" style="1" customWidth="1"/>
    <col min="10511" max="10513" width="13.28515625" style="1" customWidth="1"/>
    <col min="10514" max="10521" width="13.7109375" style="1" customWidth="1"/>
    <col min="10522" max="10752" width="7" style="1"/>
    <col min="10753" max="10753" width="6.140625" style="1" customWidth="1"/>
    <col min="10754" max="10766" width="13.7109375" style="1" customWidth="1"/>
    <col min="10767" max="10769" width="13.28515625" style="1" customWidth="1"/>
    <col min="10770" max="10777" width="13.7109375" style="1" customWidth="1"/>
    <col min="10778" max="11008" width="7" style="1"/>
    <col min="11009" max="11009" width="6.140625" style="1" customWidth="1"/>
    <col min="11010" max="11022" width="13.7109375" style="1" customWidth="1"/>
    <col min="11023" max="11025" width="13.28515625" style="1" customWidth="1"/>
    <col min="11026" max="11033" width="13.7109375" style="1" customWidth="1"/>
    <col min="11034" max="11264" width="7" style="1"/>
    <col min="11265" max="11265" width="6.140625" style="1" customWidth="1"/>
    <col min="11266" max="11278" width="13.7109375" style="1" customWidth="1"/>
    <col min="11279" max="11281" width="13.28515625" style="1" customWidth="1"/>
    <col min="11282" max="11289" width="13.7109375" style="1" customWidth="1"/>
    <col min="11290" max="11520" width="7" style="1"/>
    <col min="11521" max="11521" width="6.140625" style="1" customWidth="1"/>
    <col min="11522" max="11534" width="13.7109375" style="1" customWidth="1"/>
    <col min="11535" max="11537" width="13.28515625" style="1" customWidth="1"/>
    <col min="11538" max="11545" width="13.7109375" style="1" customWidth="1"/>
    <col min="11546" max="11776" width="7" style="1"/>
    <col min="11777" max="11777" width="6.140625" style="1" customWidth="1"/>
    <col min="11778" max="11790" width="13.7109375" style="1" customWidth="1"/>
    <col min="11791" max="11793" width="13.28515625" style="1" customWidth="1"/>
    <col min="11794" max="11801" width="13.7109375" style="1" customWidth="1"/>
    <col min="11802" max="12032" width="7" style="1"/>
    <col min="12033" max="12033" width="6.140625" style="1" customWidth="1"/>
    <col min="12034" max="12046" width="13.7109375" style="1" customWidth="1"/>
    <col min="12047" max="12049" width="13.28515625" style="1" customWidth="1"/>
    <col min="12050" max="12057" width="13.7109375" style="1" customWidth="1"/>
    <col min="12058" max="12288" width="7" style="1"/>
    <col min="12289" max="12289" width="6.140625" style="1" customWidth="1"/>
    <col min="12290" max="12302" width="13.7109375" style="1" customWidth="1"/>
    <col min="12303" max="12305" width="13.28515625" style="1" customWidth="1"/>
    <col min="12306" max="12313" width="13.7109375" style="1" customWidth="1"/>
    <col min="12314" max="12544" width="7" style="1"/>
    <col min="12545" max="12545" width="6.140625" style="1" customWidth="1"/>
    <col min="12546" max="12558" width="13.7109375" style="1" customWidth="1"/>
    <col min="12559" max="12561" width="13.28515625" style="1" customWidth="1"/>
    <col min="12562" max="12569" width="13.7109375" style="1" customWidth="1"/>
    <col min="12570" max="12800" width="7" style="1"/>
    <col min="12801" max="12801" width="6.140625" style="1" customWidth="1"/>
    <col min="12802" max="12814" width="13.7109375" style="1" customWidth="1"/>
    <col min="12815" max="12817" width="13.28515625" style="1" customWidth="1"/>
    <col min="12818" max="12825" width="13.7109375" style="1" customWidth="1"/>
    <col min="12826" max="13056" width="7" style="1"/>
    <col min="13057" max="13057" width="6.140625" style="1" customWidth="1"/>
    <col min="13058" max="13070" width="13.7109375" style="1" customWidth="1"/>
    <col min="13071" max="13073" width="13.28515625" style="1" customWidth="1"/>
    <col min="13074" max="13081" width="13.7109375" style="1" customWidth="1"/>
    <col min="13082" max="13312" width="7" style="1"/>
    <col min="13313" max="13313" width="6.140625" style="1" customWidth="1"/>
    <col min="13314" max="13326" width="13.7109375" style="1" customWidth="1"/>
    <col min="13327" max="13329" width="13.28515625" style="1" customWidth="1"/>
    <col min="13330" max="13337" width="13.7109375" style="1" customWidth="1"/>
    <col min="13338" max="13568" width="7" style="1"/>
    <col min="13569" max="13569" width="6.140625" style="1" customWidth="1"/>
    <col min="13570" max="13582" width="13.7109375" style="1" customWidth="1"/>
    <col min="13583" max="13585" width="13.28515625" style="1" customWidth="1"/>
    <col min="13586" max="13593" width="13.7109375" style="1" customWidth="1"/>
    <col min="13594" max="13824" width="7" style="1"/>
    <col min="13825" max="13825" width="6.140625" style="1" customWidth="1"/>
    <col min="13826" max="13838" width="13.7109375" style="1" customWidth="1"/>
    <col min="13839" max="13841" width="13.28515625" style="1" customWidth="1"/>
    <col min="13842" max="13849" width="13.7109375" style="1" customWidth="1"/>
    <col min="13850" max="14080" width="7" style="1"/>
    <col min="14081" max="14081" width="6.140625" style="1" customWidth="1"/>
    <col min="14082" max="14094" width="13.7109375" style="1" customWidth="1"/>
    <col min="14095" max="14097" width="13.28515625" style="1" customWidth="1"/>
    <col min="14098" max="14105" width="13.7109375" style="1" customWidth="1"/>
    <col min="14106" max="14336" width="7" style="1"/>
    <col min="14337" max="14337" width="6.140625" style="1" customWidth="1"/>
    <col min="14338" max="14350" width="13.7109375" style="1" customWidth="1"/>
    <col min="14351" max="14353" width="13.28515625" style="1" customWidth="1"/>
    <col min="14354" max="14361" width="13.7109375" style="1" customWidth="1"/>
    <col min="14362" max="14592" width="7" style="1"/>
    <col min="14593" max="14593" width="6.140625" style="1" customWidth="1"/>
    <col min="14594" max="14606" width="13.7109375" style="1" customWidth="1"/>
    <col min="14607" max="14609" width="13.28515625" style="1" customWidth="1"/>
    <col min="14610" max="14617" width="13.7109375" style="1" customWidth="1"/>
    <col min="14618" max="14848" width="7" style="1"/>
    <col min="14849" max="14849" width="6.140625" style="1" customWidth="1"/>
    <col min="14850" max="14862" width="13.7109375" style="1" customWidth="1"/>
    <col min="14863" max="14865" width="13.28515625" style="1" customWidth="1"/>
    <col min="14866" max="14873" width="13.7109375" style="1" customWidth="1"/>
    <col min="14874" max="15104" width="7" style="1"/>
    <col min="15105" max="15105" width="6.140625" style="1" customWidth="1"/>
    <col min="15106" max="15118" width="13.7109375" style="1" customWidth="1"/>
    <col min="15119" max="15121" width="13.28515625" style="1" customWidth="1"/>
    <col min="15122" max="15129" width="13.7109375" style="1" customWidth="1"/>
    <col min="15130" max="15360" width="7" style="1"/>
    <col min="15361" max="15361" width="6.140625" style="1" customWidth="1"/>
    <col min="15362" max="15374" width="13.7109375" style="1" customWidth="1"/>
    <col min="15375" max="15377" width="13.28515625" style="1" customWidth="1"/>
    <col min="15378" max="15385" width="13.7109375" style="1" customWidth="1"/>
    <col min="15386" max="15616" width="7" style="1"/>
    <col min="15617" max="15617" width="6.140625" style="1" customWidth="1"/>
    <col min="15618" max="15630" width="13.7109375" style="1" customWidth="1"/>
    <col min="15631" max="15633" width="13.28515625" style="1" customWidth="1"/>
    <col min="15634" max="15641" width="13.7109375" style="1" customWidth="1"/>
    <col min="15642" max="15872" width="7" style="1"/>
    <col min="15873" max="15873" width="6.140625" style="1" customWidth="1"/>
    <col min="15874" max="15886" width="13.7109375" style="1" customWidth="1"/>
    <col min="15887" max="15889" width="13.28515625" style="1" customWidth="1"/>
    <col min="15890" max="15897" width="13.7109375" style="1" customWidth="1"/>
    <col min="15898" max="16128" width="7" style="1"/>
    <col min="16129" max="16129" width="6.140625" style="1" customWidth="1"/>
    <col min="16130" max="16142" width="13.7109375" style="1" customWidth="1"/>
    <col min="16143" max="16145" width="13.28515625" style="1" customWidth="1"/>
    <col min="16146" max="16153" width="13.7109375" style="1" customWidth="1"/>
    <col min="16154" max="16384" width="7" style="1"/>
  </cols>
  <sheetData>
    <row r="1" spans="1:25" ht="18.75" x14ac:dyDescent="0.25">
      <c r="A1" s="98" t="s">
        <v>101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  <c r="X1" s="98"/>
      <c r="Y1" s="98"/>
    </row>
    <row r="2" spans="1:25" ht="28.5" customHeight="1" x14ac:dyDescent="0.25">
      <c r="A2" s="122" t="s">
        <v>102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  <c r="T2" s="122"/>
      <c r="U2" s="122"/>
      <c r="V2" s="122"/>
      <c r="W2" s="122"/>
      <c r="X2" s="122"/>
      <c r="Y2" s="122"/>
    </row>
    <row r="3" spans="1:25" ht="15.75" x14ac:dyDescent="0.25">
      <c r="A3" s="43"/>
      <c r="O3" s="12"/>
      <c r="P3" s="123"/>
      <c r="Q3" s="123"/>
    </row>
    <row r="4" spans="1:25" ht="15.75" x14ac:dyDescent="0.25">
      <c r="A4" s="124" t="s">
        <v>66</v>
      </c>
      <c r="B4" s="124"/>
      <c r="C4" s="124"/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124"/>
      <c r="P4" s="124"/>
      <c r="Q4" s="124"/>
      <c r="R4" s="124"/>
      <c r="S4" s="124"/>
      <c r="T4" s="124"/>
      <c r="U4" s="124"/>
      <c r="V4" s="124"/>
      <c r="W4" s="124"/>
      <c r="X4" s="124"/>
      <c r="Y4" s="124"/>
    </row>
    <row r="5" spans="1:25" ht="18.75" hidden="1" x14ac:dyDescent="0.25">
      <c r="A5" s="109" t="s">
        <v>67</v>
      </c>
      <c r="B5" s="110" t="s">
        <v>103</v>
      </c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110"/>
      <c r="R5" s="110"/>
      <c r="S5" s="110"/>
      <c r="T5" s="110"/>
      <c r="U5" s="110"/>
      <c r="V5" s="110"/>
      <c r="W5" s="110"/>
      <c r="X5" s="110"/>
      <c r="Y5" s="110"/>
    </row>
    <row r="6" spans="1:25" ht="15.75" hidden="1" x14ac:dyDescent="0.25">
      <c r="A6" s="109"/>
      <c r="B6" s="51" t="s">
        <v>69</v>
      </c>
      <c r="C6" s="51" t="s">
        <v>70</v>
      </c>
      <c r="D6" s="51" t="s">
        <v>71</v>
      </c>
      <c r="E6" s="51" t="s">
        <v>72</v>
      </c>
      <c r="F6" s="51" t="s">
        <v>73</v>
      </c>
      <c r="G6" s="51" t="s">
        <v>74</v>
      </c>
      <c r="H6" s="51" t="s">
        <v>75</v>
      </c>
      <c r="I6" s="51" t="s">
        <v>76</v>
      </c>
      <c r="J6" s="51" t="s">
        <v>77</v>
      </c>
      <c r="K6" s="51" t="s">
        <v>78</v>
      </c>
      <c r="L6" s="51" t="s">
        <v>79</v>
      </c>
      <c r="M6" s="51" t="s">
        <v>80</v>
      </c>
      <c r="N6" s="51" t="s">
        <v>81</v>
      </c>
      <c r="O6" s="51" t="s">
        <v>82</v>
      </c>
      <c r="P6" s="51" t="s">
        <v>83</v>
      </c>
      <c r="Q6" s="51" t="s">
        <v>84</v>
      </c>
      <c r="R6" s="51" t="s">
        <v>85</v>
      </c>
      <c r="S6" s="51" t="s">
        <v>86</v>
      </c>
      <c r="T6" s="51" t="s">
        <v>87</v>
      </c>
      <c r="U6" s="51" t="s">
        <v>88</v>
      </c>
      <c r="V6" s="51" t="s">
        <v>89</v>
      </c>
      <c r="W6" s="51" t="s">
        <v>90</v>
      </c>
      <c r="X6" s="51" t="s">
        <v>91</v>
      </c>
      <c r="Y6" s="51" t="s">
        <v>92</v>
      </c>
    </row>
    <row r="7" spans="1:25" ht="15.75" hidden="1" x14ac:dyDescent="0.25">
      <c r="A7" s="52">
        <v>1</v>
      </c>
      <c r="B7" s="53">
        <f t="shared" ref="B7:Y17" si="0">ROUND(B185+$K$220+$K$221+B225,2)</f>
        <v>876.47</v>
      </c>
      <c r="C7" s="53">
        <f t="shared" si="0"/>
        <v>868.95</v>
      </c>
      <c r="D7" s="53">
        <f t="shared" si="0"/>
        <v>864.35</v>
      </c>
      <c r="E7" s="53">
        <f t="shared" si="0"/>
        <v>863.36</v>
      </c>
      <c r="F7" s="53">
        <f t="shared" si="0"/>
        <v>870</v>
      </c>
      <c r="G7" s="53">
        <f t="shared" si="0"/>
        <v>868.34</v>
      </c>
      <c r="H7" s="53">
        <f t="shared" si="0"/>
        <v>872.41</v>
      </c>
      <c r="I7" s="53">
        <f t="shared" si="0"/>
        <v>957.86</v>
      </c>
      <c r="J7" s="53">
        <f t="shared" si="0"/>
        <v>931.44</v>
      </c>
      <c r="K7" s="53">
        <f t="shared" si="0"/>
        <v>923.9</v>
      </c>
      <c r="L7" s="53">
        <f t="shared" si="0"/>
        <v>951.61</v>
      </c>
      <c r="M7" s="53">
        <f t="shared" si="0"/>
        <v>960.67</v>
      </c>
      <c r="N7" s="53">
        <f t="shared" si="0"/>
        <v>958.35</v>
      </c>
      <c r="O7" s="53">
        <f t="shared" si="0"/>
        <v>958.8</v>
      </c>
      <c r="P7" s="53">
        <f t="shared" si="0"/>
        <v>957.11</v>
      </c>
      <c r="Q7" s="53">
        <f t="shared" si="0"/>
        <v>960.28</v>
      </c>
      <c r="R7" s="53">
        <f t="shared" si="0"/>
        <v>955.54</v>
      </c>
      <c r="S7" s="53">
        <f t="shared" si="0"/>
        <v>968.11</v>
      </c>
      <c r="T7" s="53">
        <f t="shared" si="0"/>
        <v>965.03</v>
      </c>
      <c r="U7" s="53">
        <f t="shared" si="0"/>
        <v>956.77</v>
      </c>
      <c r="V7" s="53">
        <f t="shared" si="0"/>
        <v>961.64</v>
      </c>
      <c r="W7" s="53">
        <f t="shared" si="0"/>
        <v>966.48</v>
      </c>
      <c r="X7" s="53">
        <f t="shared" si="0"/>
        <v>968.54</v>
      </c>
      <c r="Y7" s="53">
        <f t="shared" si="0"/>
        <v>972.24</v>
      </c>
    </row>
    <row r="8" spans="1:25" ht="15.75" hidden="1" x14ac:dyDescent="0.25">
      <c r="A8" s="52">
        <v>2</v>
      </c>
      <c r="B8" s="53">
        <f t="shared" si="0"/>
        <v>972.97</v>
      </c>
      <c r="C8" s="53">
        <f t="shared" si="0"/>
        <v>972.14</v>
      </c>
      <c r="D8" s="53">
        <f t="shared" si="0"/>
        <v>963.19</v>
      </c>
      <c r="E8" s="53">
        <f t="shared" si="0"/>
        <v>967.34</v>
      </c>
      <c r="F8" s="53">
        <f t="shared" si="0"/>
        <v>968.57</v>
      </c>
      <c r="G8" s="53">
        <f t="shared" si="0"/>
        <v>966.92</v>
      </c>
      <c r="H8" s="53">
        <f t="shared" si="0"/>
        <v>964.09</v>
      </c>
      <c r="I8" s="53">
        <f t="shared" si="0"/>
        <v>865.95</v>
      </c>
      <c r="J8" s="53">
        <f t="shared" si="0"/>
        <v>860.81</v>
      </c>
      <c r="K8" s="53">
        <f t="shared" si="0"/>
        <v>864.98</v>
      </c>
      <c r="L8" s="53">
        <f t="shared" si="0"/>
        <v>867.47</v>
      </c>
      <c r="M8" s="53">
        <f t="shared" si="0"/>
        <v>869.11</v>
      </c>
      <c r="N8" s="53">
        <f t="shared" si="0"/>
        <v>870.44</v>
      </c>
      <c r="O8" s="53">
        <f t="shared" si="0"/>
        <v>857.46</v>
      </c>
      <c r="P8" s="53">
        <f t="shared" si="0"/>
        <v>849.33</v>
      </c>
      <c r="Q8" s="53">
        <f t="shared" si="0"/>
        <v>870.26</v>
      </c>
      <c r="R8" s="53">
        <f t="shared" si="0"/>
        <v>863.15</v>
      </c>
      <c r="S8" s="53">
        <f t="shared" si="0"/>
        <v>868.34</v>
      </c>
      <c r="T8" s="53">
        <f t="shared" si="0"/>
        <v>869.41</v>
      </c>
      <c r="U8" s="53">
        <f t="shared" si="0"/>
        <v>854.57</v>
      </c>
      <c r="V8" s="53">
        <f t="shared" si="0"/>
        <v>855.86</v>
      </c>
      <c r="W8" s="53">
        <f t="shared" si="0"/>
        <v>860.6</v>
      </c>
      <c r="X8" s="53">
        <f t="shared" si="0"/>
        <v>872.89</v>
      </c>
      <c r="Y8" s="53">
        <f t="shared" si="0"/>
        <v>873.77</v>
      </c>
    </row>
    <row r="9" spans="1:25" ht="15.75" hidden="1" x14ac:dyDescent="0.25">
      <c r="A9" s="52">
        <v>3</v>
      </c>
      <c r="B9" s="53">
        <f t="shared" si="0"/>
        <v>873.82</v>
      </c>
      <c r="C9" s="53">
        <f t="shared" si="0"/>
        <v>873.63</v>
      </c>
      <c r="D9" s="54">
        <f t="shared" si="0"/>
        <v>869.46</v>
      </c>
      <c r="E9" s="53">
        <f t="shared" si="0"/>
        <v>873.08</v>
      </c>
      <c r="F9" s="53">
        <f t="shared" si="0"/>
        <v>871.7</v>
      </c>
      <c r="G9" s="53">
        <f t="shared" si="0"/>
        <v>871.22</v>
      </c>
      <c r="H9" s="53">
        <f t="shared" si="0"/>
        <v>868.15</v>
      </c>
      <c r="I9" s="53">
        <f t="shared" si="0"/>
        <v>858.33</v>
      </c>
      <c r="J9" s="53">
        <f t="shared" si="0"/>
        <v>854.06</v>
      </c>
      <c r="K9" s="53">
        <f t="shared" si="0"/>
        <v>856.07</v>
      </c>
      <c r="L9" s="53">
        <f t="shared" si="0"/>
        <v>860.58</v>
      </c>
      <c r="M9" s="53">
        <f t="shared" si="0"/>
        <v>861.88</v>
      </c>
      <c r="N9" s="53">
        <f t="shared" si="0"/>
        <v>864.73</v>
      </c>
      <c r="O9" s="53">
        <f t="shared" si="0"/>
        <v>866.74</v>
      </c>
      <c r="P9" s="53">
        <f t="shared" si="0"/>
        <v>861.2</v>
      </c>
      <c r="Q9" s="53">
        <f t="shared" si="0"/>
        <v>866.21</v>
      </c>
      <c r="R9" s="53">
        <f t="shared" si="0"/>
        <v>859.79</v>
      </c>
      <c r="S9" s="53">
        <f t="shared" si="0"/>
        <v>854.66</v>
      </c>
      <c r="T9" s="53">
        <f t="shared" si="0"/>
        <v>864.57</v>
      </c>
      <c r="U9" s="53">
        <f t="shared" si="0"/>
        <v>867.12</v>
      </c>
      <c r="V9" s="53">
        <f t="shared" si="0"/>
        <v>858.58</v>
      </c>
      <c r="W9" s="53">
        <f t="shared" si="0"/>
        <v>860.97</v>
      </c>
      <c r="X9" s="53">
        <f t="shared" si="0"/>
        <v>863.14</v>
      </c>
      <c r="Y9" s="53">
        <f t="shared" si="0"/>
        <v>866.53</v>
      </c>
    </row>
    <row r="10" spans="1:25" ht="15.75" hidden="1" x14ac:dyDescent="0.25">
      <c r="A10" s="52">
        <v>4</v>
      </c>
      <c r="B10" s="53">
        <f t="shared" si="0"/>
        <v>849.5</v>
      </c>
      <c r="C10" s="53">
        <f t="shared" si="0"/>
        <v>867.33</v>
      </c>
      <c r="D10" s="53">
        <f t="shared" si="0"/>
        <v>855.36</v>
      </c>
      <c r="E10" s="53">
        <f t="shared" si="0"/>
        <v>858.5</v>
      </c>
      <c r="F10" s="53">
        <f t="shared" si="0"/>
        <v>862.25</v>
      </c>
      <c r="G10" s="53">
        <f t="shared" si="0"/>
        <v>860.23</v>
      </c>
      <c r="H10" s="53">
        <f t="shared" si="0"/>
        <v>855.01</v>
      </c>
      <c r="I10" s="53">
        <f t="shared" si="0"/>
        <v>52.29</v>
      </c>
      <c r="J10" s="53">
        <f t="shared" si="0"/>
        <v>859.75</v>
      </c>
      <c r="K10" s="53">
        <f t="shared" si="0"/>
        <v>865.96</v>
      </c>
      <c r="L10" s="53">
        <f t="shared" si="0"/>
        <v>866.49</v>
      </c>
      <c r="M10" s="53">
        <f t="shared" si="0"/>
        <v>869.98</v>
      </c>
      <c r="N10" s="53">
        <f t="shared" si="0"/>
        <v>870.14</v>
      </c>
      <c r="O10" s="53">
        <f t="shared" si="0"/>
        <v>856.65</v>
      </c>
      <c r="P10" s="53">
        <f t="shared" si="0"/>
        <v>855.5</v>
      </c>
      <c r="Q10" s="53">
        <f t="shared" si="0"/>
        <v>872.11</v>
      </c>
      <c r="R10" s="53">
        <f t="shared" si="0"/>
        <v>869.99</v>
      </c>
      <c r="S10" s="53">
        <f t="shared" si="0"/>
        <v>871.36</v>
      </c>
      <c r="T10" s="53">
        <f t="shared" si="0"/>
        <v>860.54</v>
      </c>
      <c r="U10" s="53">
        <f t="shared" si="0"/>
        <v>858.75</v>
      </c>
      <c r="V10" s="53">
        <f t="shared" si="0"/>
        <v>851.28</v>
      </c>
      <c r="W10" s="53">
        <f t="shared" si="0"/>
        <v>866.63</v>
      </c>
      <c r="X10" s="53">
        <f t="shared" si="0"/>
        <v>868.81</v>
      </c>
      <c r="Y10" s="53">
        <f t="shared" si="0"/>
        <v>872.15</v>
      </c>
    </row>
    <row r="11" spans="1:25" ht="15.75" hidden="1" x14ac:dyDescent="0.25">
      <c r="A11" s="52">
        <v>5</v>
      </c>
      <c r="B11" s="53">
        <f t="shared" si="0"/>
        <v>867.03</v>
      </c>
      <c r="C11" s="53">
        <f t="shared" si="0"/>
        <v>56.08</v>
      </c>
      <c r="D11" s="53">
        <f t="shared" si="0"/>
        <v>866.56</v>
      </c>
      <c r="E11" s="53">
        <f t="shared" si="0"/>
        <v>869.74</v>
      </c>
      <c r="F11" s="53">
        <f t="shared" si="0"/>
        <v>869.66</v>
      </c>
      <c r="G11" s="53">
        <f t="shared" si="0"/>
        <v>868.72</v>
      </c>
      <c r="H11" s="53">
        <f t="shared" si="0"/>
        <v>866.59</v>
      </c>
      <c r="I11" s="53">
        <f t="shared" si="0"/>
        <v>865.27</v>
      </c>
      <c r="J11" s="53">
        <f t="shared" si="0"/>
        <v>862.72</v>
      </c>
      <c r="K11" s="53">
        <f t="shared" si="0"/>
        <v>866.77</v>
      </c>
      <c r="L11" s="53">
        <f t="shared" si="0"/>
        <v>870.72</v>
      </c>
      <c r="M11" s="53">
        <f t="shared" si="0"/>
        <v>870</v>
      </c>
      <c r="N11" s="53">
        <f t="shared" si="0"/>
        <v>869.24</v>
      </c>
      <c r="O11" s="53">
        <f t="shared" si="0"/>
        <v>863.01</v>
      </c>
      <c r="P11" s="53">
        <f t="shared" si="0"/>
        <v>868.01</v>
      </c>
      <c r="Q11" s="53">
        <f t="shared" si="0"/>
        <v>871.21</v>
      </c>
      <c r="R11" s="53">
        <f t="shared" si="0"/>
        <v>871.36</v>
      </c>
      <c r="S11" s="53">
        <f t="shared" si="0"/>
        <v>872.86</v>
      </c>
      <c r="T11" s="53">
        <f t="shared" si="0"/>
        <v>873.75</v>
      </c>
      <c r="U11" s="53">
        <f t="shared" si="0"/>
        <v>868.39</v>
      </c>
      <c r="V11" s="53">
        <f t="shared" si="0"/>
        <v>858.76</v>
      </c>
      <c r="W11" s="53">
        <f t="shared" si="0"/>
        <v>847.64</v>
      </c>
      <c r="X11" s="53">
        <f t="shared" si="0"/>
        <v>856.16</v>
      </c>
      <c r="Y11" s="53">
        <f t="shared" si="0"/>
        <v>863.57</v>
      </c>
    </row>
    <row r="12" spans="1:25" ht="15.75" hidden="1" x14ac:dyDescent="0.25">
      <c r="A12" s="52">
        <v>6</v>
      </c>
      <c r="B12" s="53">
        <f t="shared" si="0"/>
        <v>870.79</v>
      </c>
      <c r="C12" s="53">
        <f t="shared" si="0"/>
        <v>877.48</v>
      </c>
      <c r="D12" s="53">
        <f t="shared" si="0"/>
        <v>871.93</v>
      </c>
      <c r="E12" s="53">
        <f t="shared" si="0"/>
        <v>863.02</v>
      </c>
      <c r="F12" s="53">
        <f t="shared" si="0"/>
        <v>864.65</v>
      </c>
      <c r="G12" s="53">
        <f t="shared" si="0"/>
        <v>855.12</v>
      </c>
      <c r="H12" s="53">
        <f t="shared" si="0"/>
        <v>865.17</v>
      </c>
      <c r="I12" s="53">
        <f t="shared" si="0"/>
        <v>755.06</v>
      </c>
      <c r="J12" s="53">
        <f t="shared" si="0"/>
        <v>743.97</v>
      </c>
      <c r="K12" s="53">
        <f t="shared" si="0"/>
        <v>742.47</v>
      </c>
      <c r="L12" s="53">
        <f t="shared" si="0"/>
        <v>745.75</v>
      </c>
      <c r="M12" s="53">
        <f t="shared" si="0"/>
        <v>741.13</v>
      </c>
      <c r="N12" s="53">
        <f t="shared" si="0"/>
        <v>758.01</v>
      </c>
      <c r="O12" s="53">
        <f t="shared" si="0"/>
        <v>53.36</v>
      </c>
      <c r="P12" s="53">
        <f t="shared" si="0"/>
        <v>746.34</v>
      </c>
      <c r="Q12" s="53">
        <f t="shared" si="0"/>
        <v>759.31</v>
      </c>
      <c r="R12" s="53">
        <f t="shared" si="0"/>
        <v>757.87</v>
      </c>
      <c r="S12" s="53">
        <f t="shared" si="0"/>
        <v>756.67</v>
      </c>
      <c r="T12" s="53">
        <f t="shared" si="0"/>
        <v>756.52</v>
      </c>
      <c r="U12" s="53">
        <f t="shared" si="0"/>
        <v>54.04</v>
      </c>
      <c r="V12" s="53">
        <f t="shared" si="0"/>
        <v>757.2</v>
      </c>
      <c r="W12" s="53">
        <f t="shared" si="0"/>
        <v>759.86</v>
      </c>
      <c r="X12" s="53">
        <f t="shared" si="0"/>
        <v>770.14</v>
      </c>
      <c r="Y12" s="53">
        <f t="shared" si="0"/>
        <v>757.09</v>
      </c>
    </row>
    <row r="13" spans="1:25" ht="15.75" hidden="1" x14ac:dyDescent="0.25">
      <c r="A13" s="52">
        <v>7</v>
      </c>
      <c r="B13" s="53">
        <f t="shared" si="0"/>
        <v>767.64</v>
      </c>
      <c r="C13" s="53">
        <f t="shared" si="0"/>
        <v>768.75</v>
      </c>
      <c r="D13" s="53">
        <f t="shared" si="0"/>
        <v>769.03</v>
      </c>
      <c r="E13" s="53">
        <f t="shared" si="0"/>
        <v>754.05</v>
      </c>
      <c r="F13" s="53">
        <f t="shared" si="0"/>
        <v>751.58</v>
      </c>
      <c r="G13" s="53">
        <f t="shared" si="0"/>
        <v>759.79</v>
      </c>
      <c r="H13" s="53">
        <f t="shared" si="0"/>
        <v>761.43</v>
      </c>
      <c r="I13" s="53">
        <f t="shared" si="0"/>
        <v>803.09</v>
      </c>
      <c r="J13" s="53">
        <f t="shared" si="0"/>
        <v>786.89</v>
      </c>
      <c r="K13" s="53">
        <f t="shared" si="0"/>
        <v>801.53</v>
      </c>
      <c r="L13" s="53">
        <f t="shared" si="0"/>
        <v>800.71</v>
      </c>
      <c r="M13" s="53">
        <f t="shared" si="0"/>
        <v>793.71</v>
      </c>
      <c r="N13" s="53">
        <f t="shared" si="0"/>
        <v>806.1</v>
      </c>
      <c r="O13" s="53">
        <f t="shared" si="0"/>
        <v>800.72</v>
      </c>
      <c r="P13" s="53">
        <f t="shared" si="0"/>
        <v>798.4</v>
      </c>
      <c r="Q13" s="53">
        <f t="shared" si="0"/>
        <v>804.96</v>
      </c>
      <c r="R13" s="53">
        <f t="shared" si="0"/>
        <v>790.32</v>
      </c>
      <c r="S13" s="53">
        <f t="shared" si="0"/>
        <v>802.49</v>
      </c>
      <c r="T13" s="53">
        <f t="shared" si="0"/>
        <v>806.34</v>
      </c>
      <c r="U13" s="53">
        <f t="shared" si="0"/>
        <v>805.59</v>
      </c>
      <c r="V13" s="53">
        <f t="shared" si="0"/>
        <v>789.42</v>
      </c>
      <c r="W13" s="53">
        <f t="shared" si="0"/>
        <v>800.67</v>
      </c>
      <c r="X13" s="53">
        <f t="shared" si="0"/>
        <v>805.48</v>
      </c>
      <c r="Y13" s="53">
        <f t="shared" si="0"/>
        <v>806.61</v>
      </c>
    </row>
    <row r="14" spans="1:25" ht="15.75" hidden="1" x14ac:dyDescent="0.25">
      <c r="A14" s="52">
        <v>8</v>
      </c>
      <c r="B14" s="53">
        <f t="shared" si="0"/>
        <v>796.84</v>
      </c>
      <c r="C14" s="53">
        <f t="shared" si="0"/>
        <v>806.29</v>
      </c>
      <c r="D14" s="53">
        <f t="shared" si="0"/>
        <v>801.74</v>
      </c>
      <c r="E14" s="53">
        <f t="shared" si="0"/>
        <v>796.2</v>
      </c>
      <c r="F14" s="53">
        <f t="shared" si="0"/>
        <v>799.19</v>
      </c>
      <c r="G14" s="53">
        <f t="shared" si="0"/>
        <v>788.73</v>
      </c>
      <c r="H14" s="53">
        <f t="shared" si="0"/>
        <v>788.04</v>
      </c>
      <c r="I14" s="53">
        <f t="shared" si="0"/>
        <v>609.58000000000004</v>
      </c>
      <c r="J14" s="53">
        <f t="shared" si="0"/>
        <v>607.15</v>
      </c>
      <c r="K14" s="53">
        <f t="shared" si="0"/>
        <v>609.03</v>
      </c>
      <c r="L14" s="53">
        <f t="shared" si="0"/>
        <v>610.98</v>
      </c>
      <c r="M14" s="53">
        <f t="shared" si="0"/>
        <v>614.49</v>
      </c>
      <c r="N14" s="53">
        <f t="shared" si="0"/>
        <v>610.04999999999995</v>
      </c>
      <c r="O14" s="53">
        <f t="shared" si="0"/>
        <v>615.27</v>
      </c>
      <c r="P14" s="53">
        <f t="shared" si="0"/>
        <v>608.78</v>
      </c>
      <c r="Q14" s="53">
        <f t="shared" si="0"/>
        <v>611.48</v>
      </c>
      <c r="R14" s="53">
        <f t="shared" si="0"/>
        <v>612.62</v>
      </c>
      <c r="S14" s="53">
        <f t="shared" si="0"/>
        <v>611.23</v>
      </c>
      <c r="T14" s="53">
        <f t="shared" si="0"/>
        <v>612.04999999999995</v>
      </c>
      <c r="U14" s="53">
        <f t="shared" si="0"/>
        <v>611.65</v>
      </c>
      <c r="V14" s="53">
        <f t="shared" si="0"/>
        <v>607.01</v>
      </c>
      <c r="W14" s="53">
        <f t="shared" si="0"/>
        <v>609.86</v>
      </c>
      <c r="X14" s="53">
        <f t="shared" si="0"/>
        <v>613.13</v>
      </c>
      <c r="Y14" s="53">
        <f t="shared" si="0"/>
        <v>603.52</v>
      </c>
    </row>
    <row r="15" spans="1:25" ht="15.75" hidden="1" x14ac:dyDescent="0.25">
      <c r="A15" s="52">
        <v>9</v>
      </c>
      <c r="B15" s="53">
        <f t="shared" si="0"/>
        <v>603.74</v>
      </c>
      <c r="C15" s="53">
        <f t="shared" si="0"/>
        <v>600.80999999999995</v>
      </c>
      <c r="D15" s="53">
        <f t="shared" si="0"/>
        <v>601.6</v>
      </c>
      <c r="E15" s="53">
        <f t="shared" si="0"/>
        <v>596.69000000000005</v>
      </c>
      <c r="F15" s="53">
        <f t="shared" si="0"/>
        <v>600.5</v>
      </c>
      <c r="G15" s="53">
        <f t="shared" si="0"/>
        <v>603.47</v>
      </c>
      <c r="H15" s="53">
        <f t="shared" si="0"/>
        <v>607.89</v>
      </c>
      <c r="I15" s="53">
        <f t="shared" si="0"/>
        <v>890.13</v>
      </c>
      <c r="J15" s="53">
        <f t="shared" si="0"/>
        <v>902.28</v>
      </c>
      <c r="K15" s="53">
        <f t="shared" si="0"/>
        <v>906.8</v>
      </c>
      <c r="L15" s="53">
        <f t="shared" si="0"/>
        <v>906.5</v>
      </c>
      <c r="M15" s="53">
        <f t="shared" si="0"/>
        <v>909.98</v>
      </c>
      <c r="N15" s="53">
        <f t="shared" si="0"/>
        <v>894.82</v>
      </c>
      <c r="O15" s="53">
        <f t="shared" si="0"/>
        <v>995.4</v>
      </c>
      <c r="P15" s="53">
        <f t="shared" si="0"/>
        <v>906.57</v>
      </c>
      <c r="Q15" s="53">
        <f t="shared" si="0"/>
        <v>908.75</v>
      </c>
      <c r="R15" s="53">
        <f t="shared" si="0"/>
        <v>980.06</v>
      </c>
      <c r="S15" s="53">
        <f t="shared" si="0"/>
        <v>898.89</v>
      </c>
      <c r="T15" s="53">
        <f t="shared" si="0"/>
        <v>908.9</v>
      </c>
      <c r="U15" s="53">
        <f t="shared" si="0"/>
        <v>908.92</v>
      </c>
      <c r="V15" s="53">
        <f t="shared" si="0"/>
        <v>891.58</v>
      </c>
      <c r="W15" s="53">
        <f t="shared" si="0"/>
        <v>902.07</v>
      </c>
      <c r="X15" s="53">
        <f t="shared" si="0"/>
        <v>904.83</v>
      </c>
      <c r="Y15" s="53">
        <f t="shared" si="0"/>
        <v>895.15</v>
      </c>
    </row>
    <row r="16" spans="1:25" ht="15.75" hidden="1" x14ac:dyDescent="0.25">
      <c r="A16" s="52">
        <v>10</v>
      </c>
      <c r="B16" s="53">
        <f t="shared" si="0"/>
        <v>904.89</v>
      </c>
      <c r="C16" s="53">
        <f t="shared" si="0"/>
        <v>53.4</v>
      </c>
      <c r="D16" s="53">
        <f t="shared" si="0"/>
        <v>904.73</v>
      </c>
      <c r="E16" s="53">
        <f t="shared" si="0"/>
        <v>899.5</v>
      </c>
      <c r="F16" s="53">
        <f t="shared" si="0"/>
        <v>904.83</v>
      </c>
      <c r="G16" s="53">
        <f t="shared" si="0"/>
        <v>905.33</v>
      </c>
      <c r="H16" s="53">
        <f t="shared" si="0"/>
        <v>905.44</v>
      </c>
      <c r="I16" s="53">
        <f t="shared" si="0"/>
        <v>789.31</v>
      </c>
      <c r="J16" s="53">
        <f t="shared" si="0"/>
        <v>802.64</v>
      </c>
      <c r="K16" s="53">
        <f t="shared" si="0"/>
        <v>824.36</v>
      </c>
      <c r="L16" s="53">
        <f t="shared" si="0"/>
        <v>861.86</v>
      </c>
      <c r="M16" s="53">
        <f t="shared" si="0"/>
        <v>863.06</v>
      </c>
      <c r="N16" s="53">
        <f t="shared" si="0"/>
        <v>803.01</v>
      </c>
      <c r="O16" s="53">
        <f t="shared" si="0"/>
        <v>861.19</v>
      </c>
      <c r="P16" s="53">
        <f t="shared" si="0"/>
        <v>881.34</v>
      </c>
      <c r="Q16" s="53">
        <f t="shared" si="0"/>
        <v>798.82</v>
      </c>
      <c r="R16" s="53">
        <f t="shared" si="0"/>
        <v>804.47</v>
      </c>
      <c r="S16" s="53">
        <f t="shared" si="0"/>
        <v>796.69</v>
      </c>
      <c r="T16" s="53">
        <f t="shared" si="0"/>
        <v>797.43</v>
      </c>
      <c r="U16" s="53">
        <f t="shared" si="0"/>
        <v>790.79</v>
      </c>
      <c r="V16" s="53">
        <f t="shared" si="0"/>
        <v>795.09</v>
      </c>
      <c r="W16" s="53">
        <f t="shared" si="0"/>
        <v>804.79</v>
      </c>
      <c r="X16" s="53">
        <f t="shared" si="0"/>
        <v>806.9</v>
      </c>
      <c r="Y16" s="53">
        <f t="shared" si="0"/>
        <v>808.36</v>
      </c>
    </row>
    <row r="17" spans="1:25" ht="15.75" hidden="1" x14ac:dyDescent="0.25">
      <c r="A17" s="52">
        <v>11</v>
      </c>
      <c r="B17" s="53">
        <f t="shared" si="0"/>
        <v>793.51</v>
      </c>
      <c r="C17" s="53">
        <f t="shared" si="0"/>
        <v>805.28</v>
      </c>
      <c r="D17" s="53">
        <f t="shared" si="0"/>
        <v>804.37</v>
      </c>
      <c r="E17" s="53">
        <f t="shared" si="0"/>
        <v>797.02</v>
      </c>
      <c r="F17" s="53">
        <f t="shared" si="0"/>
        <v>806.33</v>
      </c>
      <c r="G17" s="53">
        <f t="shared" si="0"/>
        <v>809.04</v>
      </c>
      <c r="H17" s="53">
        <f t="shared" si="0"/>
        <v>791.25</v>
      </c>
      <c r="I17" s="53">
        <f t="shared" si="0"/>
        <v>397.06</v>
      </c>
      <c r="J17" s="53">
        <f t="shared" si="0"/>
        <v>382.42</v>
      </c>
      <c r="K17" s="53">
        <f t="shared" si="0"/>
        <v>395.84</v>
      </c>
      <c r="L17" s="53">
        <f t="shared" si="0"/>
        <v>386.8</v>
      </c>
      <c r="M17" s="53">
        <f t="shared" si="0"/>
        <v>388.35</v>
      </c>
      <c r="N17" s="53">
        <f t="shared" si="0"/>
        <v>381.48</v>
      </c>
      <c r="O17" s="53">
        <f t="shared" si="0"/>
        <v>398.61</v>
      </c>
      <c r="P17" s="53">
        <f t="shared" si="0"/>
        <v>396.28</v>
      </c>
      <c r="Q17" s="53">
        <f t="shared" ref="Q17:Y17" si="1">ROUND(Q195+$K$220+$K$221+Q235,2)</f>
        <v>397.57</v>
      </c>
      <c r="R17" s="53">
        <f t="shared" si="1"/>
        <v>386.98</v>
      </c>
      <c r="S17" s="53">
        <f t="shared" si="1"/>
        <v>382.95</v>
      </c>
      <c r="T17" s="53">
        <f t="shared" si="1"/>
        <v>394.95</v>
      </c>
      <c r="U17" s="53">
        <f t="shared" si="1"/>
        <v>391.74</v>
      </c>
      <c r="V17" s="53">
        <f t="shared" si="1"/>
        <v>389.57</v>
      </c>
      <c r="W17" s="53">
        <f t="shared" si="1"/>
        <v>396.82</v>
      </c>
      <c r="X17" s="53">
        <f t="shared" si="1"/>
        <v>397.58</v>
      </c>
      <c r="Y17" s="53">
        <f t="shared" si="1"/>
        <v>390.9</v>
      </c>
    </row>
    <row r="18" spans="1:25" ht="15.75" hidden="1" x14ac:dyDescent="0.25">
      <c r="A18" s="52">
        <v>12</v>
      </c>
      <c r="B18" s="53">
        <f t="shared" ref="B18:Y28" si="2">ROUND(B196+$K$220+$K$221+B236,2)</f>
        <v>385.51</v>
      </c>
      <c r="C18" s="53">
        <f t="shared" si="2"/>
        <v>390.94</v>
      </c>
      <c r="D18" s="53">
        <f t="shared" si="2"/>
        <v>375.89</v>
      </c>
      <c r="E18" s="53">
        <f t="shared" si="2"/>
        <v>395.37</v>
      </c>
      <c r="F18" s="53">
        <f t="shared" si="2"/>
        <v>396.68</v>
      </c>
      <c r="G18" s="53">
        <f t="shared" si="2"/>
        <v>396.54</v>
      </c>
      <c r="H18" s="53">
        <f t="shared" si="2"/>
        <v>394.06</v>
      </c>
      <c r="I18" s="53">
        <f t="shared" si="2"/>
        <v>755.66</v>
      </c>
      <c r="J18" s="53">
        <f t="shared" si="2"/>
        <v>741.66</v>
      </c>
      <c r="K18" s="53">
        <f t="shared" si="2"/>
        <v>753.27</v>
      </c>
      <c r="L18" s="53">
        <f t="shared" si="2"/>
        <v>756.82</v>
      </c>
      <c r="M18" s="53">
        <f t="shared" si="2"/>
        <v>757.48</v>
      </c>
      <c r="N18" s="53">
        <f t="shared" si="2"/>
        <v>758.29</v>
      </c>
      <c r="O18" s="53">
        <f t="shared" si="2"/>
        <v>732.58</v>
      </c>
      <c r="P18" s="53">
        <f t="shared" si="2"/>
        <v>1051.43</v>
      </c>
      <c r="Q18" s="53">
        <f t="shared" si="2"/>
        <v>1007.06</v>
      </c>
      <c r="R18" s="53">
        <f t="shared" si="2"/>
        <v>1062.3900000000001</v>
      </c>
      <c r="S18" s="53">
        <f t="shared" si="2"/>
        <v>1061.8699999999999</v>
      </c>
      <c r="T18" s="53">
        <f t="shared" si="2"/>
        <v>1054.43</v>
      </c>
      <c r="U18" s="53">
        <f t="shared" si="2"/>
        <v>1116.22</v>
      </c>
      <c r="V18" s="53">
        <f t="shared" si="2"/>
        <v>1132.19</v>
      </c>
      <c r="W18" s="53">
        <f t="shared" si="2"/>
        <v>1155.01</v>
      </c>
      <c r="X18" s="53">
        <f t="shared" si="2"/>
        <v>1159.6099999999999</v>
      </c>
      <c r="Y18" s="53">
        <f t="shared" si="2"/>
        <v>1156.77</v>
      </c>
    </row>
    <row r="19" spans="1:25" ht="15.75" hidden="1" x14ac:dyDescent="0.25">
      <c r="A19" s="52">
        <v>13</v>
      </c>
      <c r="B19" s="53">
        <f t="shared" si="2"/>
        <v>1040.1500000000001</v>
      </c>
      <c r="C19" s="53">
        <f t="shared" si="2"/>
        <v>935.54</v>
      </c>
      <c r="D19" s="53">
        <f t="shared" si="2"/>
        <v>926.4</v>
      </c>
      <c r="E19" s="53">
        <f t="shared" si="2"/>
        <v>896.32</v>
      </c>
      <c r="F19" s="53">
        <f t="shared" si="2"/>
        <v>900.39</v>
      </c>
      <c r="G19" s="53">
        <f t="shared" si="2"/>
        <v>900.61</v>
      </c>
      <c r="H19" s="53">
        <f t="shared" si="2"/>
        <v>884.58</v>
      </c>
      <c r="I19" s="53">
        <f t="shared" si="2"/>
        <v>422.2</v>
      </c>
      <c r="J19" s="53">
        <f t="shared" si="2"/>
        <v>433.18</v>
      </c>
      <c r="K19" s="53">
        <f t="shared" si="2"/>
        <v>433.28</v>
      </c>
      <c r="L19" s="53">
        <f t="shared" si="2"/>
        <v>519.4</v>
      </c>
      <c r="M19" s="53">
        <f t="shared" si="2"/>
        <v>727.23</v>
      </c>
      <c r="N19" s="53">
        <f t="shared" si="2"/>
        <v>730.63</v>
      </c>
      <c r="O19" s="53">
        <f t="shared" si="2"/>
        <v>722.98</v>
      </c>
      <c r="P19" s="53">
        <f t="shared" si="2"/>
        <v>506.61</v>
      </c>
      <c r="Q19" s="53">
        <f t="shared" si="2"/>
        <v>719.54</v>
      </c>
      <c r="R19" s="53">
        <f t="shared" si="2"/>
        <v>716.75</v>
      </c>
      <c r="S19" s="53">
        <f t="shared" si="2"/>
        <v>715.67</v>
      </c>
      <c r="T19" s="53">
        <f t="shared" si="2"/>
        <v>705.48</v>
      </c>
      <c r="U19" s="53">
        <f t="shared" si="2"/>
        <v>712.45</v>
      </c>
      <c r="V19" s="53">
        <f t="shared" si="2"/>
        <v>754.41</v>
      </c>
      <c r="W19" s="53">
        <f t="shared" si="2"/>
        <v>757.47</v>
      </c>
      <c r="X19" s="53">
        <f t="shared" si="2"/>
        <v>745.13</v>
      </c>
      <c r="Y19" s="53">
        <f t="shared" si="2"/>
        <v>707.37</v>
      </c>
    </row>
    <row r="20" spans="1:25" ht="15.75" hidden="1" x14ac:dyDescent="0.25">
      <c r="A20" s="52">
        <v>14</v>
      </c>
      <c r="B20" s="53">
        <f t="shared" si="2"/>
        <v>502.31</v>
      </c>
      <c r="C20" s="53">
        <f t="shared" si="2"/>
        <v>409.67</v>
      </c>
      <c r="D20" s="53">
        <f t="shared" si="2"/>
        <v>406.62</v>
      </c>
      <c r="E20" s="53">
        <f t="shared" si="2"/>
        <v>399.76</v>
      </c>
      <c r="F20" s="53">
        <f t="shared" si="2"/>
        <v>401.17</v>
      </c>
      <c r="G20" s="53">
        <f t="shared" si="2"/>
        <v>396.44</v>
      </c>
      <c r="H20" s="53">
        <f t="shared" si="2"/>
        <v>395.73</v>
      </c>
      <c r="I20" s="53">
        <f t="shared" si="2"/>
        <v>1032.1600000000001</v>
      </c>
      <c r="J20" s="53">
        <f t="shared" si="2"/>
        <v>1049.3800000000001</v>
      </c>
      <c r="K20" s="53">
        <f t="shared" si="2"/>
        <v>1080.0999999999999</v>
      </c>
      <c r="L20" s="53">
        <f t="shared" si="2"/>
        <v>1098.21</v>
      </c>
      <c r="M20" s="53">
        <f t="shared" si="2"/>
        <v>1099.68</v>
      </c>
      <c r="N20" s="53">
        <f t="shared" si="2"/>
        <v>1096.0999999999999</v>
      </c>
      <c r="O20" s="53">
        <f t="shared" si="2"/>
        <v>1065.68</v>
      </c>
      <c r="P20" s="53">
        <f t="shared" si="2"/>
        <v>1052.26</v>
      </c>
      <c r="Q20" s="53">
        <f t="shared" si="2"/>
        <v>1059.71</v>
      </c>
      <c r="R20" s="53">
        <f t="shared" si="2"/>
        <v>1094.8599999999999</v>
      </c>
      <c r="S20" s="53">
        <f t="shared" si="2"/>
        <v>1093.55</v>
      </c>
      <c r="T20" s="53">
        <f t="shared" si="2"/>
        <v>1094.3</v>
      </c>
      <c r="U20" s="53">
        <f t="shared" si="2"/>
        <v>1104.48</v>
      </c>
      <c r="V20" s="53">
        <f t="shared" si="2"/>
        <v>1243.98</v>
      </c>
      <c r="W20" s="53">
        <f t="shared" si="2"/>
        <v>1264.2</v>
      </c>
      <c r="X20" s="53">
        <f t="shared" si="2"/>
        <v>1259.21</v>
      </c>
      <c r="Y20" s="53">
        <f t="shared" si="2"/>
        <v>1272.42</v>
      </c>
    </row>
    <row r="21" spans="1:25" ht="15.75" hidden="1" x14ac:dyDescent="0.25">
      <c r="A21" s="52">
        <v>15</v>
      </c>
      <c r="B21" s="53">
        <f t="shared" si="2"/>
        <v>1105.82</v>
      </c>
      <c r="C21" s="53">
        <f t="shared" si="2"/>
        <v>1111.06</v>
      </c>
      <c r="D21" s="53">
        <f t="shared" si="2"/>
        <v>1083.1199999999999</v>
      </c>
      <c r="E21" s="53">
        <f t="shared" si="2"/>
        <v>1075.27</v>
      </c>
      <c r="F21" s="53">
        <f t="shared" si="2"/>
        <v>1069.73</v>
      </c>
      <c r="G21" s="53">
        <f t="shared" si="2"/>
        <v>1069.79</v>
      </c>
      <c r="H21" s="53">
        <f t="shared" si="2"/>
        <v>1067.49</v>
      </c>
      <c r="I21" s="53">
        <f t="shared" si="2"/>
        <v>1166.8900000000001</v>
      </c>
      <c r="J21" s="53">
        <f t="shared" si="2"/>
        <v>1157.7</v>
      </c>
      <c r="K21" s="53">
        <f t="shared" si="2"/>
        <v>1162.73</v>
      </c>
      <c r="L21" s="53">
        <f t="shared" si="2"/>
        <v>1168.48</v>
      </c>
      <c r="M21" s="53">
        <f t="shared" si="2"/>
        <v>1178.01</v>
      </c>
      <c r="N21" s="53">
        <f t="shared" si="2"/>
        <v>1199.82</v>
      </c>
      <c r="O21" s="53">
        <f t="shared" si="2"/>
        <v>1179.32</v>
      </c>
      <c r="P21" s="53">
        <f t="shared" si="2"/>
        <v>1162.79</v>
      </c>
      <c r="Q21" s="53">
        <f t="shared" si="2"/>
        <v>1166.1099999999999</v>
      </c>
      <c r="R21" s="53">
        <f t="shared" si="2"/>
        <v>1169.3699999999999</v>
      </c>
      <c r="S21" s="53">
        <f t="shared" si="2"/>
        <v>1165.25</v>
      </c>
      <c r="T21" s="53">
        <f t="shared" si="2"/>
        <v>1163.76</v>
      </c>
      <c r="U21" s="53">
        <f t="shared" si="2"/>
        <v>1192.24</v>
      </c>
      <c r="V21" s="53">
        <f t="shared" si="2"/>
        <v>1310.4000000000001</v>
      </c>
      <c r="W21" s="53">
        <f t="shared" si="2"/>
        <v>1336.64</v>
      </c>
      <c r="X21" s="53">
        <f t="shared" si="2"/>
        <v>1015.83</v>
      </c>
      <c r="Y21" s="53">
        <f t="shared" si="2"/>
        <v>1029.23</v>
      </c>
    </row>
    <row r="22" spans="1:25" ht="15.75" hidden="1" x14ac:dyDescent="0.25">
      <c r="A22" s="52">
        <v>16</v>
      </c>
      <c r="B22" s="53">
        <f t="shared" si="2"/>
        <v>1029.79</v>
      </c>
      <c r="C22" s="53">
        <f t="shared" si="2"/>
        <v>1028.56</v>
      </c>
      <c r="D22" s="53">
        <f t="shared" si="2"/>
        <v>1022.89</v>
      </c>
      <c r="E22" s="53">
        <f t="shared" si="2"/>
        <v>1025.99</v>
      </c>
      <c r="F22" s="53">
        <f t="shared" si="2"/>
        <v>1027.0999999999999</v>
      </c>
      <c r="G22" s="53">
        <f t="shared" si="2"/>
        <v>1026.56</v>
      </c>
      <c r="H22" s="53">
        <f t="shared" si="2"/>
        <v>1026.4000000000001</v>
      </c>
      <c r="I22" s="53">
        <f t="shared" si="2"/>
        <v>904.48</v>
      </c>
      <c r="J22" s="53">
        <f t="shared" si="2"/>
        <v>900.17</v>
      </c>
      <c r="K22" s="53">
        <f t="shared" si="2"/>
        <v>901.62</v>
      </c>
      <c r="L22" s="53">
        <f t="shared" si="2"/>
        <v>906.97</v>
      </c>
      <c r="M22" s="53">
        <f t="shared" si="2"/>
        <v>909.92</v>
      </c>
      <c r="N22" s="53">
        <f t="shared" si="2"/>
        <v>908.96</v>
      </c>
      <c r="O22" s="53">
        <f t="shared" si="2"/>
        <v>910.44</v>
      </c>
      <c r="P22" s="53">
        <f t="shared" si="2"/>
        <v>905.97</v>
      </c>
      <c r="Q22" s="53">
        <f t="shared" si="2"/>
        <v>915.24</v>
      </c>
      <c r="R22" s="53">
        <f t="shared" si="2"/>
        <v>912.79</v>
      </c>
      <c r="S22" s="53">
        <f t="shared" si="2"/>
        <v>910.47</v>
      </c>
      <c r="T22" s="53">
        <f t="shared" si="2"/>
        <v>908.87</v>
      </c>
      <c r="U22" s="53">
        <f t="shared" si="2"/>
        <v>908.25</v>
      </c>
      <c r="V22" s="53">
        <f t="shared" si="2"/>
        <v>903.23</v>
      </c>
      <c r="W22" s="53">
        <f t="shared" si="2"/>
        <v>893.24</v>
      </c>
      <c r="X22" s="53">
        <f t="shared" si="2"/>
        <v>894.09</v>
      </c>
      <c r="Y22" s="53">
        <f t="shared" si="2"/>
        <v>908.86</v>
      </c>
    </row>
    <row r="23" spans="1:25" ht="15.75" hidden="1" x14ac:dyDescent="0.25">
      <c r="A23" s="52">
        <v>17</v>
      </c>
      <c r="B23" s="53">
        <f t="shared" si="2"/>
        <v>891.58</v>
      </c>
      <c r="C23" s="53">
        <f t="shared" si="2"/>
        <v>896.92</v>
      </c>
      <c r="D23" s="53">
        <f t="shared" si="2"/>
        <v>893.62</v>
      </c>
      <c r="E23" s="53">
        <f t="shared" si="2"/>
        <v>895.57</v>
      </c>
      <c r="F23" s="53">
        <f t="shared" si="2"/>
        <v>887.49</v>
      </c>
      <c r="G23" s="53">
        <f t="shared" si="2"/>
        <v>877.02</v>
      </c>
      <c r="H23" s="53">
        <f t="shared" si="2"/>
        <v>890.56</v>
      </c>
      <c r="I23" s="53">
        <f t="shared" si="2"/>
        <v>945.07</v>
      </c>
      <c r="J23" s="53">
        <f t="shared" si="2"/>
        <v>952.95</v>
      </c>
      <c r="K23" s="53">
        <f t="shared" si="2"/>
        <v>953.68</v>
      </c>
      <c r="L23" s="53">
        <f t="shared" si="2"/>
        <v>949.46</v>
      </c>
      <c r="M23" s="53">
        <f t="shared" si="2"/>
        <v>946.77</v>
      </c>
      <c r="N23" s="53">
        <f t="shared" si="2"/>
        <v>941.52</v>
      </c>
      <c r="O23" s="53">
        <f t="shared" si="2"/>
        <v>944.14</v>
      </c>
      <c r="P23" s="53">
        <f t="shared" si="2"/>
        <v>950.1</v>
      </c>
      <c r="Q23" s="53">
        <f t="shared" si="2"/>
        <v>947.44</v>
      </c>
      <c r="R23" s="53">
        <f t="shared" si="2"/>
        <v>949.33</v>
      </c>
      <c r="S23" s="53">
        <f t="shared" si="2"/>
        <v>955.55</v>
      </c>
      <c r="T23" s="53">
        <f t="shared" si="2"/>
        <v>945.85</v>
      </c>
      <c r="U23" s="53">
        <f t="shared" si="2"/>
        <v>955.91</v>
      </c>
      <c r="V23" s="53">
        <f t="shared" si="2"/>
        <v>936.25</v>
      </c>
      <c r="W23" s="53">
        <f t="shared" si="2"/>
        <v>949.16</v>
      </c>
      <c r="X23" s="53">
        <f t="shared" si="2"/>
        <v>959.23</v>
      </c>
      <c r="Y23" s="53">
        <f t="shared" si="2"/>
        <v>953.16</v>
      </c>
    </row>
    <row r="24" spans="1:25" ht="15.75" hidden="1" x14ac:dyDescent="0.25">
      <c r="A24" s="52">
        <v>18</v>
      </c>
      <c r="B24" s="53">
        <f t="shared" si="2"/>
        <v>959.88</v>
      </c>
      <c r="C24" s="53">
        <f t="shared" si="2"/>
        <v>948.37</v>
      </c>
      <c r="D24" s="53">
        <f t="shared" si="2"/>
        <v>937.38</v>
      </c>
      <c r="E24" s="53">
        <f t="shared" si="2"/>
        <v>960.77</v>
      </c>
      <c r="F24" s="53">
        <f t="shared" si="2"/>
        <v>945.18</v>
      </c>
      <c r="G24" s="53">
        <f t="shared" si="2"/>
        <v>951.7</v>
      </c>
      <c r="H24" s="53">
        <f t="shared" si="2"/>
        <v>949.16</v>
      </c>
      <c r="I24" s="53">
        <f t="shared" si="2"/>
        <v>1053.58</v>
      </c>
      <c r="J24" s="53">
        <f t="shared" si="2"/>
        <v>1061.6199999999999</v>
      </c>
      <c r="K24" s="53">
        <f t="shared" si="2"/>
        <v>1066.3399999999999</v>
      </c>
      <c r="L24" s="53">
        <f t="shared" si="2"/>
        <v>1056.8</v>
      </c>
      <c r="M24" s="53">
        <f t="shared" si="2"/>
        <v>1061.3900000000001</v>
      </c>
      <c r="N24" s="53">
        <f t="shared" si="2"/>
        <v>1063.68</v>
      </c>
      <c r="O24" s="53">
        <f t="shared" si="2"/>
        <v>50.59</v>
      </c>
      <c r="P24" s="53">
        <f t="shared" si="2"/>
        <v>1059.79</v>
      </c>
      <c r="Q24" s="53">
        <f t="shared" si="2"/>
        <v>1059.96</v>
      </c>
      <c r="R24" s="53">
        <f t="shared" si="2"/>
        <v>1059.0899999999999</v>
      </c>
      <c r="S24" s="53">
        <f t="shared" si="2"/>
        <v>1058.56</v>
      </c>
      <c r="T24" s="53">
        <f t="shared" si="2"/>
        <v>1060.0999999999999</v>
      </c>
      <c r="U24" s="53">
        <f t="shared" si="2"/>
        <v>1057.07</v>
      </c>
      <c r="V24" s="53">
        <f t="shared" si="2"/>
        <v>1037.3900000000001</v>
      </c>
      <c r="W24" s="53">
        <f t="shared" si="2"/>
        <v>1058.27</v>
      </c>
      <c r="X24" s="53">
        <f t="shared" si="2"/>
        <v>1066.53</v>
      </c>
      <c r="Y24" s="53">
        <f t="shared" si="2"/>
        <v>1068.04</v>
      </c>
    </row>
    <row r="25" spans="1:25" ht="15.75" hidden="1" x14ac:dyDescent="0.25">
      <c r="A25" s="52">
        <v>19</v>
      </c>
      <c r="B25" s="53">
        <f t="shared" si="2"/>
        <v>1062.0999999999999</v>
      </c>
      <c r="C25" s="53">
        <f t="shared" si="2"/>
        <v>1059.81</v>
      </c>
      <c r="D25" s="53">
        <f t="shared" si="2"/>
        <v>1052.6300000000001</v>
      </c>
      <c r="E25" s="53">
        <f t="shared" si="2"/>
        <v>1056.4100000000001</v>
      </c>
      <c r="F25" s="53">
        <f t="shared" si="2"/>
        <v>1060.28</v>
      </c>
      <c r="G25" s="53">
        <f t="shared" si="2"/>
        <v>1056.8699999999999</v>
      </c>
      <c r="H25" s="53">
        <f t="shared" si="2"/>
        <v>1058.8900000000001</v>
      </c>
      <c r="I25" s="53">
        <f t="shared" si="2"/>
        <v>912.31</v>
      </c>
      <c r="J25" s="53">
        <f t="shared" si="2"/>
        <v>893.24</v>
      </c>
      <c r="K25" s="53">
        <f t="shared" si="2"/>
        <v>904.04</v>
      </c>
      <c r="L25" s="53">
        <f t="shared" si="2"/>
        <v>924.25</v>
      </c>
      <c r="M25" s="53">
        <f t="shared" si="2"/>
        <v>925.64</v>
      </c>
      <c r="N25" s="53">
        <f t="shared" si="2"/>
        <v>918.6</v>
      </c>
      <c r="O25" s="53">
        <f t="shared" si="2"/>
        <v>1252.01</v>
      </c>
      <c r="P25" s="53">
        <f t="shared" si="2"/>
        <v>921.92</v>
      </c>
      <c r="Q25" s="53">
        <f t="shared" si="2"/>
        <v>1593.94</v>
      </c>
      <c r="R25" s="53">
        <f t="shared" si="2"/>
        <v>934.8</v>
      </c>
      <c r="S25" s="53">
        <f t="shared" si="2"/>
        <v>931.8</v>
      </c>
      <c r="T25" s="53">
        <f t="shared" si="2"/>
        <v>929.3</v>
      </c>
      <c r="U25" s="53">
        <f t="shared" si="2"/>
        <v>1308.02</v>
      </c>
      <c r="V25" s="53">
        <f t="shared" si="2"/>
        <v>918.07</v>
      </c>
      <c r="W25" s="53">
        <f t="shared" si="2"/>
        <v>919.37</v>
      </c>
      <c r="X25" s="53">
        <f t="shared" si="2"/>
        <v>1345.11</v>
      </c>
      <c r="Y25" s="53">
        <f t="shared" si="2"/>
        <v>1433.45</v>
      </c>
    </row>
    <row r="26" spans="1:25" ht="15.75" hidden="1" x14ac:dyDescent="0.25">
      <c r="A26" s="52">
        <v>20</v>
      </c>
      <c r="B26" s="53">
        <f t="shared" si="2"/>
        <v>1460.51</v>
      </c>
      <c r="C26" s="53">
        <f t="shared" si="2"/>
        <v>919.83</v>
      </c>
      <c r="D26" s="53">
        <f t="shared" si="2"/>
        <v>918.71</v>
      </c>
      <c r="E26" s="53">
        <f t="shared" si="2"/>
        <v>935.99</v>
      </c>
      <c r="F26" s="53">
        <f t="shared" si="2"/>
        <v>1288.6300000000001</v>
      </c>
      <c r="G26" s="53">
        <f t="shared" si="2"/>
        <v>929.13</v>
      </c>
      <c r="H26" s="53">
        <f t="shared" si="2"/>
        <v>934.24</v>
      </c>
      <c r="I26" s="53">
        <f t="shared" si="2"/>
        <v>1085.75</v>
      </c>
      <c r="J26" s="53">
        <f t="shared" si="2"/>
        <v>1065.71</v>
      </c>
      <c r="K26" s="53">
        <f t="shared" si="2"/>
        <v>1067.22</v>
      </c>
      <c r="L26" s="53">
        <f t="shared" si="2"/>
        <v>1076.3599999999999</v>
      </c>
      <c r="M26" s="53">
        <f t="shared" si="2"/>
        <v>1074.48</v>
      </c>
      <c r="N26" s="53">
        <f t="shared" si="2"/>
        <v>1234.97</v>
      </c>
      <c r="O26" s="53">
        <f t="shared" si="2"/>
        <v>1243.33</v>
      </c>
      <c r="P26" s="53">
        <f t="shared" si="2"/>
        <v>1072.93</v>
      </c>
      <c r="Q26" s="53">
        <f t="shared" si="2"/>
        <v>1403.98</v>
      </c>
      <c r="R26" s="53">
        <f t="shared" si="2"/>
        <v>1399.39</v>
      </c>
      <c r="S26" s="53">
        <f t="shared" si="2"/>
        <v>1075.93</v>
      </c>
      <c r="T26" s="53">
        <f t="shared" si="2"/>
        <v>1076.04</v>
      </c>
      <c r="U26" s="53">
        <f t="shared" si="2"/>
        <v>1074.5899999999999</v>
      </c>
      <c r="V26" s="53">
        <f t="shared" si="2"/>
        <v>1068.44</v>
      </c>
      <c r="W26" s="53">
        <f t="shared" si="2"/>
        <v>1075.28</v>
      </c>
      <c r="X26" s="53">
        <f t="shared" si="2"/>
        <v>1513.31</v>
      </c>
      <c r="Y26" s="53">
        <f t="shared" si="2"/>
        <v>1552.59</v>
      </c>
    </row>
    <row r="27" spans="1:25" ht="15.75" hidden="1" x14ac:dyDescent="0.25">
      <c r="A27" s="52">
        <v>21</v>
      </c>
      <c r="B27" s="53">
        <f t="shared" si="2"/>
        <v>1079.8699999999999</v>
      </c>
      <c r="C27" s="53">
        <f t="shared" si="2"/>
        <v>1079.75</v>
      </c>
      <c r="D27" s="53">
        <f t="shared" si="2"/>
        <v>1078.3</v>
      </c>
      <c r="E27" s="53">
        <f t="shared" si="2"/>
        <v>1078.29</v>
      </c>
      <c r="F27" s="53">
        <f t="shared" si="2"/>
        <v>1081.33</v>
      </c>
      <c r="G27" s="53">
        <f t="shared" si="2"/>
        <v>1080.92</v>
      </c>
      <c r="H27" s="53">
        <f t="shared" si="2"/>
        <v>1073.18</v>
      </c>
      <c r="I27" s="53">
        <f t="shared" si="2"/>
        <v>1043.3499999999999</v>
      </c>
      <c r="J27" s="53">
        <f t="shared" si="2"/>
        <v>1037.68</v>
      </c>
      <c r="K27" s="53">
        <f t="shared" si="2"/>
        <v>1043.08</v>
      </c>
      <c r="L27" s="53">
        <f t="shared" si="2"/>
        <v>1264.71</v>
      </c>
      <c r="M27" s="53">
        <f t="shared" si="2"/>
        <v>1263.69</v>
      </c>
      <c r="N27" s="53">
        <f t="shared" si="2"/>
        <v>1262</v>
      </c>
      <c r="O27" s="53">
        <f t="shared" si="2"/>
        <v>1261.82</v>
      </c>
      <c r="P27" s="53">
        <f t="shared" si="2"/>
        <v>1042.5899999999999</v>
      </c>
      <c r="Q27" s="53">
        <f t="shared" si="2"/>
        <v>1040.55</v>
      </c>
      <c r="R27" s="53">
        <f t="shared" si="2"/>
        <v>1045.99</v>
      </c>
      <c r="S27" s="53">
        <f t="shared" si="2"/>
        <v>1047.01</v>
      </c>
      <c r="T27" s="53">
        <f t="shared" si="2"/>
        <v>1036.26</v>
      </c>
      <c r="U27" s="53">
        <f t="shared" si="2"/>
        <v>1044.45</v>
      </c>
      <c r="V27" s="53">
        <f t="shared" si="2"/>
        <v>1036.77</v>
      </c>
      <c r="W27" s="53">
        <f t="shared" si="2"/>
        <v>1042.52</v>
      </c>
      <c r="X27" s="53">
        <f t="shared" si="2"/>
        <v>1047.1400000000001</v>
      </c>
      <c r="Y27" s="53">
        <f t="shared" si="2"/>
        <v>1046.8499999999999</v>
      </c>
    </row>
    <row r="28" spans="1:25" ht="15.75" hidden="1" x14ac:dyDescent="0.25">
      <c r="A28" s="52">
        <v>22</v>
      </c>
      <c r="B28" s="53">
        <f t="shared" si="2"/>
        <v>1034.55</v>
      </c>
      <c r="C28" s="53">
        <f t="shared" si="2"/>
        <v>1030.19</v>
      </c>
      <c r="D28" s="53">
        <f t="shared" si="2"/>
        <v>1048.04</v>
      </c>
      <c r="E28" s="53">
        <f t="shared" si="2"/>
        <v>1034.43</v>
      </c>
      <c r="F28" s="53">
        <f t="shared" si="2"/>
        <v>1045.3900000000001</v>
      </c>
      <c r="G28" s="53">
        <f t="shared" si="2"/>
        <v>1034.0899999999999</v>
      </c>
      <c r="H28" s="53">
        <f t="shared" si="2"/>
        <v>1034.27</v>
      </c>
      <c r="I28" s="53">
        <f t="shared" si="2"/>
        <v>44.01</v>
      </c>
      <c r="J28" s="53">
        <f t="shared" si="2"/>
        <v>55.15</v>
      </c>
      <c r="K28" s="53">
        <f t="shared" si="2"/>
        <v>60.44</v>
      </c>
      <c r="L28" s="53">
        <f t="shared" si="2"/>
        <v>60.77</v>
      </c>
      <c r="M28" s="53">
        <f t="shared" si="2"/>
        <v>60.7</v>
      </c>
      <c r="N28" s="53">
        <f t="shared" si="2"/>
        <v>63.19</v>
      </c>
      <c r="O28" s="53">
        <f t="shared" si="2"/>
        <v>63.77</v>
      </c>
      <c r="P28" s="53">
        <f t="shared" si="2"/>
        <v>64.55</v>
      </c>
      <c r="Q28" s="53">
        <f t="shared" ref="Q28:Y28" si="3">ROUND(Q206+$K$220+$K$221+Q246,2)</f>
        <v>1469.85</v>
      </c>
      <c r="R28" s="53">
        <f t="shared" si="3"/>
        <v>65.08</v>
      </c>
      <c r="S28" s="53">
        <f t="shared" si="3"/>
        <v>65.55</v>
      </c>
      <c r="T28" s="53">
        <f t="shared" si="3"/>
        <v>64.14</v>
      </c>
      <c r="U28" s="53">
        <f t="shared" si="3"/>
        <v>1286.1300000000001</v>
      </c>
      <c r="V28" s="53">
        <f t="shared" si="3"/>
        <v>54.04</v>
      </c>
      <c r="W28" s="53">
        <f t="shared" si="3"/>
        <v>50.01</v>
      </c>
      <c r="X28" s="53">
        <f t="shared" si="3"/>
        <v>55.43</v>
      </c>
      <c r="Y28" s="53">
        <f t="shared" si="3"/>
        <v>1548.18</v>
      </c>
    </row>
    <row r="29" spans="1:25" ht="15.75" hidden="1" x14ac:dyDescent="0.25">
      <c r="A29" s="52">
        <v>23</v>
      </c>
      <c r="B29" s="53">
        <f t="shared" ref="B29:Y37" si="4">ROUND(B207+$K$220+$K$221+B247,2)</f>
        <v>1592.01</v>
      </c>
      <c r="C29" s="53">
        <f t="shared" si="4"/>
        <v>48.08</v>
      </c>
      <c r="D29" s="53">
        <f t="shared" si="4"/>
        <v>42.86</v>
      </c>
      <c r="E29" s="53">
        <f t="shared" si="4"/>
        <v>1251.7</v>
      </c>
      <c r="F29" s="53">
        <f t="shared" si="4"/>
        <v>1258.48</v>
      </c>
      <c r="G29" s="53">
        <f t="shared" si="4"/>
        <v>1266.96</v>
      </c>
      <c r="H29" s="53">
        <f t="shared" si="4"/>
        <v>54.72</v>
      </c>
      <c r="I29" s="53">
        <f t="shared" si="4"/>
        <v>1009.46</v>
      </c>
      <c r="J29" s="53">
        <f t="shared" si="4"/>
        <v>1005.52</v>
      </c>
      <c r="K29" s="53">
        <f t="shared" si="4"/>
        <v>1017.48</v>
      </c>
      <c r="L29" s="53">
        <f t="shared" si="4"/>
        <v>1266.08</v>
      </c>
      <c r="M29" s="53">
        <f t="shared" si="4"/>
        <v>1256.8599999999999</v>
      </c>
      <c r="N29" s="53">
        <f t="shared" si="4"/>
        <v>1251.8900000000001</v>
      </c>
      <c r="O29" s="53">
        <f t="shared" si="4"/>
        <v>1253.04</v>
      </c>
      <c r="P29" s="53">
        <f t="shared" si="4"/>
        <v>1349.45</v>
      </c>
      <c r="Q29" s="53">
        <f t="shared" si="4"/>
        <v>1294.8399999999999</v>
      </c>
      <c r="R29" s="53">
        <f t="shared" si="4"/>
        <v>1492.19</v>
      </c>
      <c r="S29" s="53">
        <f t="shared" si="4"/>
        <v>1497.06</v>
      </c>
      <c r="T29" s="53">
        <f t="shared" si="4"/>
        <v>1495.15</v>
      </c>
      <c r="U29" s="53">
        <f t="shared" si="4"/>
        <v>1380.83</v>
      </c>
      <c r="V29" s="53">
        <f t="shared" si="4"/>
        <v>1012.09</v>
      </c>
      <c r="W29" s="53">
        <f t="shared" si="4"/>
        <v>1006.14</v>
      </c>
      <c r="X29" s="53">
        <f t="shared" si="4"/>
        <v>1324.74</v>
      </c>
      <c r="Y29" s="53">
        <f t="shared" si="4"/>
        <v>1424.69</v>
      </c>
    </row>
    <row r="30" spans="1:25" ht="15.75" hidden="1" x14ac:dyDescent="0.25">
      <c r="A30" s="52">
        <v>24</v>
      </c>
      <c r="B30" s="53">
        <f t="shared" si="4"/>
        <v>990.97</v>
      </c>
      <c r="C30" s="53">
        <f t="shared" si="4"/>
        <v>991.08</v>
      </c>
      <c r="D30" s="53">
        <f t="shared" si="4"/>
        <v>998.91</v>
      </c>
      <c r="E30" s="53">
        <f t="shared" si="4"/>
        <v>992.8</v>
      </c>
      <c r="F30" s="53">
        <f t="shared" si="4"/>
        <v>995.39</v>
      </c>
      <c r="G30" s="53">
        <f t="shared" si="4"/>
        <v>1000.4</v>
      </c>
      <c r="H30" s="53">
        <f t="shared" si="4"/>
        <v>1004.39</v>
      </c>
      <c r="I30" s="53">
        <f t="shared" si="4"/>
        <v>944.24</v>
      </c>
      <c r="J30" s="53">
        <f t="shared" si="4"/>
        <v>968.46</v>
      </c>
      <c r="K30" s="53">
        <f t="shared" si="4"/>
        <v>996.21</v>
      </c>
      <c r="L30" s="53">
        <f t="shared" si="4"/>
        <v>1178.77</v>
      </c>
      <c r="M30" s="53">
        <f t="shared" si="4"/>
        <v>1213.47</v>
      </c>
      <c r="N30" s="53">
        <f t="shared" si="4"/>
        <v>1225.32</v>
      </c>
      <c r="O30" s="53">
        <f t="shared" si="4"/>
        <v>1179.5999999999999</v>
      </c>
      <c r="P30" s="53">
        <f t="shared" si="4"/>
        <v>1165.1600000000001</v>
      </c>
      <c r="Q30" s="53">
        <f t="shared" si="4"/>
        <v>1187.6500000000001</v>
      </c>
      <c r="R30" s="53">
        <f t="shared" si="4"/>
        <v>1231.73</v>
      </c>
      <c r="S30" s="53">
        <f t="shared" si="4"/>
        <v>1178.81</v>
      </c>
      <c r="T30" s="53">
        <f t="shared" si="4"/>
        <v>1055.81</v>
      </c>
      <c r="U30" s="53">
        <f t="shared" si="4"/>
        <v>1267.5999999999999</v>
      </c>
      <c r="V30" s="53">
        <f t="shared" si="4"/>
        <v>1213.1199999999999</v>
      </c>
      <c r="W30" s="53">
        <f t="shared" si="4"/>
        <v>1287.71</v>
      </c>
      <c r="X30" s="53">
        <f t="shared" si="4"/>
        <v>1313.34</v>
      </c>
      <c r="Y30" s="53">
        <f t="shared" si="4"/>
        <v>1246.56</v>
      </c>
    </row>
    <row r="31" spans="1:25" ht="15.75" hidden="1" x14ac:dyDescent="0.25">
      <c r="A31" s="52">
        <v>25</v>
      </c>
      <c r="B31" s="53">
        <f t="shared" si="4"/>
        <v>1121.97</v>
      </c>
      <c r="C31" s="53">
        <f t="shared" si="4"/>
        <v>1030.8</v>
      </c>
      <c r="D31" s="53">
        <f t="shared" si="4"/>
        <v>1012.76</v>
      </c>
      <c r="E31" s="53">
        <f t="shared" si="4"/>
        <v>1024.52</v>
      </c>
      <c r="F31" s="53">
        <f t="shared" si="4"/>
        <v>990.14</v>
      </c>
      <c r="G31" s="53">
        <f t="shared" si="4"/>
        <v>984.71</v>
      </c>
      <c r="H31" s="53">
        <f t="shared" si="4"/>
        <v>1001.73</v>
      </c>
      <c r="I31" s="53">
        <f t="shared" si="4"/>
        <v>947.01</v>
      </c>
      <c r="J31" s="53">
        <f t="shared" si="4"/>
        <v>763.52</v>
      </c>
      <c r="K31" s="53">
        <f t="shared" si="4"/>
        <v>964.26</v>
      </c>
      <c r="L31" s="53">
        <f t="shared" si="4"/>
        <v>1033.3900000000001</v>
      </c>
      <c r="M31" s="53">
        <f t="shared" si="4"/>
        <v>1021.85</v>
      </c>
      <c r="N31" s="53">
        <f t="shared" si="4"/>
        <v>1032.8</v>
      </c>
      <c r="O31" s="53">
        <f t="shared" si="4"/>
        <v>1010.81</v>
      </c>
      <c r="P31" s="53">
        <f t="shared" si="4"/>
        <v>1073.33</v>
      </c>
      <c r="Q31" s="53">
        <f t="shared" si="4"/>
        <v>1111.29</v>
      </c>
      <c r="R31" s="53">
        <f t="shared" si="4"/>
        <v>1109.8900000000001</v>
      </c>
      <c r="S31" s="53">
        <f t="shared" si="4"/>
        <v>1097.3800000000001</v>
      </c>
      <c r="T31" s="53">
        <f t="shared" si="4"/>
        <v>1090.24</v>
      </c>
      <c r="U31" s="53">
        <f t="shared" si="4"/>
        <v>811.02</v>
      </c>
      <c r="V31" s="53">
        <f t="shared" si="4"/>
        <v>1096.95</v>
      </c>
      <c r="W31" s="53">
        <f t="shared" si="4"/>
        <v>1148.5899999999999</v>
      </c>
      <c r="X31" s="53">
        <f t="shared" si="4"/>
        <v>1451.5</v>
      </c>
      <c r="Y31" s="53">
        <f t="shared" si="4"/>
        <v>1507.73</v>
      </c>
    </row>
    <row r="32" spans="1:25" ht="15.75" hidden="1" x14ac:dyDescent="0.25">
      <c r="A32" s="52">
        <v>26</v>
      </c>
      <c r="B32" s="53">
        <f t="shared" si="4"/>
        <v>1098.56</v>
      </c>
      <c r="C32" s="53">
        <f t="shared" si="4"/>
        <v>1078.04</v>
      </c>
      <c r="D32" s="53">
        <f t="shared" si="4"/>
        <v>1017.89</v>
      </c>
      <c r="E32" s="53">
        <f t="shared" si="4"/>
        <v>986.21</v>
      </c>
      <c r="F32" s="53">
        <f t="shared" si="4"/>
        <v>1003.69</v>
      </c>
      <c r="G32" s="53">
        <f t="shared" si="4"/>
        <v>916.96</v>
      </c>
      <c r="H32" s="53">
        <f t="shared" si="4"/>
        <v>860.04</v>
      </c>
      <c r="I32" s="53">
        <f t="shared" si="4"/>
        <v>1145.52</v>
      </c>
      <c r="J32" s="53">
        <f t="shared" si="4"/>
        <v>1254.53</v>
      </c>
      <c r="K32" s="53">
        <f t="shared" si="4"/>
        <v>1273.8800000000001</v>
      </c>
      <c r="L32" s="53">
        <f t="shared" si="4"/>
        <v>1321.03</v>
      </c>
      <c r="M32" s="53">
        <f t="shared" si="4"/>
        <v>1303.8599999999999</v>
      </c>
      <c r="N32" s="53">
        <f t="shared" si="4"/>
        <v>1321.16</v>
      </c>
      <c r="O32" s="53">
        <f t="shared" si="4"/>
        <v>1296.3599999999999</v>
      </c>
      <c r="P32" s="53">
        <f t="shared" si="4"/>
        <v>1303.01</v>
      </c>
      <c r="Q32" s="53">
        <f t="shared" si="4"/>
        <v>1285.8499999999999</v>
      </c>
      <c r="R32" s="53">
        <f t="shared" si="4"/>
        <v>1291.1099999999999</v>
      </c>
      <c r="S32" s="53">
        <f t="shared" si="4"/>
        <v>1265.03</v>
      </c>
      <c r="T32" s="53">
        <f t="shared" si="4"/>
        <v>1266.52</v>
      </c>
      <c r="U32" s="53">
        <f t="shared" si="4"/>
        <v>1276.96</v>
      </c>
      <c r="V32" s="53">
        <f t="shared" si="4"/>
        <v>1333.68</v>
      </c>
      <c r="W32" s="53">
        <f t="shared" si="4"/>
        <v>1353.81</v>
      </c>
      <c r="X32" s="53">
        <f t="shared" si="4"/>
        <v>1353.79</v>
      </c>
      <c r="Y32" s="53">
        <f t="shared" si="4"/>
        <v>1300.1199999999999</v>
      </c>
    </row>
    <row r="33" spans="1:25" ht="15.75" hidden="1" x14ac:dyDescent="0.25">
      <c r="A33" s="52">
        <v>27</v>
      </c>
      <c r="B33" s="53">
        <f t="shared" si="4"/>
        <v>1300.67</v>
      </c>
      <c r="C33" s="53">
        <f t="shared" si="4"/>
        <v>1241.1400000000001</v>
      </c>
      <c r="D33" s="53">
        <f t="shared" si="4"/>
        <v>1216.22</v>
      </c>
      <c r="E33" s="53">
        <f t="shared" si="4"/>
        <v>1136.31</v>
      </c>
      <c r="F33" s="53">
        <f t="shared" si="4"/>
        <v>1135.47</v>
      </c>
      <c r="G33" s="53">
        <f t="shared" si="4"/>
        <v>1131.21</v>
      </c>
      <c r="H33" s="53">
        <f t="shared" si="4"/>
        <v>1128.81</v>
      </c>
      <c r="I33" s="53">
        <f t="shared" si="4"/>
        <v>1140.93</v>
      </c>
      <c r="J33" s="53">
        <f t="shared" si="4"/>
        <v>1239.3599999999999</v>
      </c>
      <c r="K33" s="53">
        <f t="shared" si="4"/>
        <v>1277.48</v>
      </c>
      <c r="L33" s="53">
        <f t="shared" si="4"/>
        <v>1307.23</v>
      </c>
      <c r="M33" s="53">
        <f t="shared" si="4"/>
        <v>1298.0899999999999</v>
      </c>
      <c r="N33" s="53">
        <f t="shared" si="4"/>
        <v>1305.19</v>
      </c>
      <c r="O33" s="53">
        <f t="shared" si="4"/>
        <v>1289.8499999999999</v>
      </c>
      <c r="P33" s="53">
        <f t="shared" si="4"/>
        <v>1243.21</v>
      </c>
      <c r="Q33" s="53">
        <f t="shared" si="4"/>
        <v>1250.4100000000001</v>
      </c>
      <c r="R33" s="53">
        <f t="shared" si="4"/>
        <v>1242.1400000000001</v>
      </c>
      <c r="S33" s="53">
        <f t="shared" si="4"/>
        <v>1234.32</v>
      </c>
      <c r="T33" s="53">
        <f t="shared" si="4"/>
        <v>1221.71</v>
      </c>
      <c r="U33" s="53">
        <f t="shared" si="4"/>
        <v>1223.31</v>
      </c>
      <c r="V33" s="53">
        <f t="shared" si="4"/>
        <v>1281.9100000000001</v>
      </c>
      <c r="W33" s="53">
        <f t="shared" si="4"/>
        <v>1265.6500000000001</v>
      </c>
      <c r="X33" s="53">
        <f t="shared" si="4"/>
        <v>1261.17</v>
      </c>
      <c r="Y33" s="53">
        <f t="shared" si="4"/>
        <v>1232.9100000000001</v>
      </c>
    </row>
    <row r="34" spans="1:25" ht="15.75" hidden="1" x14ac:dyDescent="0.25">
      <c r="A34" s="52">
        <v>28</v>
      </c>
      <c r="B34" s="53">
        <f t="shared" si="4"/>
        <v>1230.76</v>
      </c>
      <c r="C34" s="53">
        <f t="shared" si="4"/>
        <v>1202.31</v>
      </c>
      <c r="D34" s="53">
        <f t="shared" si="4"/>
        <v>1100.5</v>
      </c>
      <c r="E34" s="53">
        <f t="shared" si="4"/>
        <v>1043.99</v>
      </c>
      <c r="F34" s="53">
        <f t="shared" si="4"/>
        <v>1029.06</v>
      </c>
      <c r="G34" s="53">
        <f t="shared" si="4"/>
        <v>1022.14</v>
      </c>
      <c r="H34" s="53">
        <f t="shared" si="4"/>
        <v>1029.8599999999999</v>
      </c>
      <c r="I34" s="53">
        <f t="shared" si="4"/>
        <v>1170.29</v>
      </c>
      <c r="J34" s="53">
        <f t="shared" si="4"/>
        <v>1175.93</v>
      </c>
      <c r="K34" s="53">
        <f t="shared" si="4"/>
        <v>1274.03</v>
      </c>
      <c r="L34" s="53">
        <f t="shared" si="4"/>
        <v>1334.64</v>
      </c>
      <c r="M34" s="53">
        <f t="shared" si="4"/>
        <v>1370.31</v>
      </c>
      <c r="N34" s="53">
        <f t="shared" si="4"/>
        <v>1307.1400000000001</v>
      </c>
      <c r="O34" s="53">
        <f t="shared" si="4"/>
        <v>1298.8</v>
      </c>
      <c r="P34" s="53">
        <f t="shared" si="4"/>
        <v>1287.77</v>
      </c>
      <c r="Q34" s="53">
        <f t="shared" si="4"/>
        <v>1284</v>
      </c>
      <c r="R34" s="53">
        <f t="shared" si="4"/>
        <v>1310</v>
      </c>
      <c r="S34" s="53">
        <f t="shared" si="4"/>
        <v>1305.42</v>
      </c>
      <c r="T34" s="53">
        <f t="shared" si="4"/>
        <v>1294.55</v>
      </c>
      <c r="U34" s="53">
        <f t="shared" si="4"/>
        <v>1354.23</v>
      </c>
      <c r="V34" s="53">
        <f t="shared" si="4"/>
        <v>1393.31</v>
      </c>
      <c r="W34" s="53">
        <f t="shared" si="4"/>
        <v>1384.25</v>
      </c>
      <c r="X34" s="53">
        <f t="shared" si="4"/>
        <v>1367.88</v>
      </c>
      <c r="Y34" s="53">
        <f t="shared" si="4"/>
        <v>1397.21</v>
      </c>
    </row>
    <row r="35" spans="1:25" ht="15.75" hidden="1" x14ac:dyDescent="0.25">
      <c r="A35" s="52">
        <v>29</v>
      </c>
      <c r="B35" s="53">
        <f t="shared" si="4"/>
        <v>1328.91</v>
      </c>
      <c r="C35" s="53">
        <f t="shared" si="4"/>
        <v>1330.93</v>
      </c>
      <c r="D35" s="53">
        <f t="shared" si="4"/>
        <v>1244.26</v>
      </c>
      <c r="E35" s="53">
        <f t="shared" si="4"/>
        <v>1226.02</v>
      </c>
      <c r="F35" s="53">
        <f t="shared" si="4"/>
        <v>1224.6400000000001</v>
      </c>
      <c r="G35" s="53">
        <f t="shared" si="4"/>
        <v>1241.4000000000001</v>
      </c>
      <c r="H35" s="53">
        <f t="shared" si="4"/>
        <v>1233.74</v>
      </c>
      <c r="I35" s="53">
        <f t="shared" si="4"/>
        <v>1180.43</v>
      </c>
      <c r="J35" s="53">
        <f t="shared" si="4"/>
        <v>1207.8900000000001</v>
      </c>
      <c r="K35" s="53">
        <f t="shared" si="4"/>
        <v>1315.97</v>
      </c>
      <c r="L35" s="53">
        <f t="shared" si="4"/>
        <v>1405.24</v>
      </c>
      <c r="M35" s="53">
        <f t="shared" si="4"/>
        <v>1369.1</v>
      </c>
      <c r="N35" s="53">
        <f t="shared" si="4"/>
        <v>1395.48</v>
      </c>
      <c r="O35" s="53">
        <f t="shared" si="4"/>
        <v>1371.13</v>
      </c>
      <c r="P35" s="53">
        <f t="shared" si="4"/>
        <v>1333.51</v>
      </c>
      <c r="Q35" s="53">
        <f t="shared" si="4"/>
        <v>1332.31</v>
      </c>
      <c r="R35" s="53">
        <f t="shared" si="4"/>
        <v>1364.99</v>
      </c>
      <c r="S35" s="53">
        <f t="shared" si="4"/>
        <v>1327.29</v>
      </c>
      <c r="T35" s="53">
        <f t="shared" si="4"/>
        <v>1318.4</v>
      </c>
      <c r="U35" s="53">
        <f t="shared" si="4"/>
        <v>1360.6</v>
      </c>
      <c r="V35" s="53">
        <f t="shared" si="4"/>
        <v>1391.29</v>
      </c>
      <c r="W35" s="53">
        <f t="shared" si="4"/>
        <v>1400.99</v>
      </c>
      <c r="X35" s="53">
        <f t="shared" si="4"/>
        <v>1405.11</v>
      </c>
      <c r="Y35" s="53">
        <f t="shared" si="4"/>
        <v>1386.58</v>
      </c>
    </row>
    <row r="36" spans="1:25" ht="15.75" hidden="1" x14ac:dyDescent="0.25">
      <c r="A36" s="52">
        <v>30</v>
      </c>
      <c r="B36" s="53">
        <f t="shared" si="4"/>
        <v>1322.04</v>
      </c>
      <c r="C36" s="53">
        <f t="shared" si="4"/>
        <v>1179.3800000000001</v>
      </c>
      <c r="D36" s="53">
        <f t="shared" si="4"/>
        <v>1184.44</v>
      </c>
      <c r="E36" s="53">
        <f t="shared" si="4"/>
        <v>1173.54</v>
      </c>
      <c r="F36" s="53">
        <f t="shared" si="4"/>
        <v>1151.27</v>
      </c>
      <c r="G36" s="53">
        <f t="shared" si="4"/>
        <v>1154.95</v>
      </c>
      <c r="H36" s="53">
        <f t="shared" si="4"/>
        <v>1103.06</v>
      </c>
      <c r="I36" s="53">
        <f t="shared" si="4"/>
        <v>1090.3399999999999</v>
      </c>
      <c r="J36" s="53">
        <f t="shared" si="4"/>
        <v>1134.24</v>
      </c>
      <c r="K36" s="53">
        <f t="shared" si="4"/>
        <v>1176.25</v>
      </c>
      <c r="L36" s="53">
        <f t="shared" si="4"/>
        <v>1187.71</v>
      </c>
      <c r="M36" s="53">
        <f t="shared" si="4"/>
        <v>1195.3</v>
      </c>
      <c r="N36" s="53">
        <f t="shared" si="4"/>
        <v>1307.07</v>
      </c>
      <c r="O36" s="53">
        <f t="shared" si="4"/>
        <v>1315</v>
      </c>
      <c r="P36" s="53">
        <f t="shared" si="4"/>
        <v>1174.1199999999999</v>
      </c>
      <c r="Q36" s="53">
        <f t="shared" si="4"/>
        <v>1164.56</v>
      </c>
      <c r="R36" s="53">
        <f t="shared" si="4"/>
        <v>1158.82</v>
      </c>
      <c r="S36" s="53">
        <f t="shared" si="4"/>
        <v>1164.8599999999999</v>
      </c>
      <c r="T36" s="53">
        <f t="shared" si="4"/>
        <v>1159.51</v>
      </c>
      <c r="U36" s="53">
        <f t="shared" si="4"/>
        <v>1285.1199999999999</v>
      </c>
      <c r="V36" s="53">
        <f t="shared" si="4"/>
        <v>1345.6</v>
      </c>
      <c r="W36" s="53">
        <f t="shared" si="4"/>
        <v>1335.52</v>
      </c>
      <c r="X36" s="53">
        <f t="shared" si="4"/>
        <v>1322.95</v>
      </c>
      <c r="Y36" s="53">
        <f t="shared" si="4"/>
        <v>1336.1</v>
      </c>
    </row>
    <row r="37" spans="1:25" ht="15.75" hidden="1" outlineLevel="1" x14ac:dyDescent="0.25">
      <c r="A37" s="52">
        <v>31</v>
      </c>
      <c r="B37" s="53">
        <f t="shared" si="4"/>
        <v>3.67</v>
      </c>
      <c r="C37" s="53">
        <f t="shared" si="4"/>
        <v>3.67</v>
      </c>
      <c r="D37" s="53">
        <f t="shared" si="4"/>
        <v>3.67</v>
      </c>
      <c r="E37" s="53">
        <f t="shared" si="4"/>
        <v>3.67</v>
      </c>
      <c r="F37" s="53">
        <f t="shared" si="4"/>
        <v>3.67</v>
      </c>
      <c r="G37" s="53">
        <f t="shared" si="4"/>
        <v>3.67</v>
      </c>
      <c r="H37" s="53">
        <f t="shared" si="4"/>
        <v>3.67</v>
      </c>
      <c r="I37" s="53">
        <f t="shared" si="4"/>
        <v>3.67</v>
      </c>
      <c r="J37" s="53">
        <f t="shared" si="4"/>
        <v>3.67</v>
      </c>
      <c r="K37" s="53">
        <f t="shared" si="4"/>
        <v>3.67</v>
      </c>
      <c r="L37" s="53">
        <f t="shared" si="4"/>
        <v>3.67</v>
      </c>
      <c r="M37" s="53">
        <f t="shared" si="4"/>
        <v>3.67</v>
      </c>
      <c r="N37" s="53">
        <f t="shared" si="4"/>
        <v>3.67</v>
      </c>
      <c r="O37" s="53">
        <f t="shared" si="4"/>
        <v>3.67</v>
      </c>
      <c r="P37" s="53">
        <f t="shared" si="4"/>
        <v>3.67</v>
      </c>
      <c r="Q37" s="53">
        <f t="shared" si="4"/>
        <v>3.67</v>
      </c>
      <c r="R37" s="53">
        <f t="shared" si="4"/>
        <v>3.67</v>
      </c>
      <c r="S37" s="53">
        <f t="shared" si="4"/>
        <v>3.67</v>
      </c>
      <c r="T37" s="53">
        <f t="shared" si="4"/>
        <v>3.67</v>
      </c>
      <c r="U37" s="53">
        <f t="shared" si="4"/>
        <v>3.67</v>
      </c>
      <c r="V37" s="53">
        <f t="shared" si="4"/>
        <v>3.67</v>
      </c>
      <c r="W37" s="53">
        <f t="shared" si="4"/>
        <v>3.67</v>
      </c>
      <c r="X37" s="53">
        <f t="shared" si="4"/>
        <v>3.67</v>
      </c>
      <c r="Y37" s="53">
        <f t="shared" si="4"/>
        <v>3.67</v>
      </c>
    </row>
    <row r="38" spans="1:25" ht="15.75" collapsed="1" x14ac:dyDescent="0.2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</row>
    <row r="39" spans="1:25" ht="18.75" x14ac:dyDescent="0.25">
      <c r="A39" s="109" t="s">
        <v>67</v>
      </c>
      <c r="B39" s="110" t="s">
        <v>68</v>
      </c>
      <c r="C39" s="110"/>
      <c r="D39" s="110"/>
      <c r="E39" s="110"/>
      <c r="F39" s="110"/>
      <c r="G39" s="110"/>
      <c r="H39" s="110"/>
      <c r="I39" s="110"/>
      <c r="J39" s="110"/>
      <c r="K39" s="110"/>
      <c r="L39" s="110"/>
      <c r="M39" s="110"/>
      <c r="N39" s="110"/>
      <c r="O39" s="110"/>
      <c r="P39" s="110"/>
      <c r="Q39" s="110"/>
      <c r="R39" s="110"/>
      <c r="S39" s="110"/>
      <c r="T39" s="110"/>
      <c r="U39" s="110"/>
      <c r="V39" s="110"/>
      <c r="W39" s="110"/>
      <c r="X39" s="110"/>
      <c r="Y39" s="110"/>
    </row>
    <row r="40" spans="1:25" ht="15.75" x14ac:dyDescent="0.25">
      <c r="A40" s="109"/>
      <c r="B40" s="51" t="s">
        <v>69</v>
      </c>
      <c r="C40" s="51" t="s">
        <v>70</v>
      </c>
      <c r="D40" s="51" t="s">
        <v>71</v>
      </c>
      <c r="E40" s="51" t="s">
        <v>72</v>
      </c>
      <c r="F40" s="51" t="s">
        <v>73</v>
      </c>
      <c r="G40" s="51" t="s">
        <v>74</v>
      </c>
      <c r="H40" s="51" t="s">
        <v>75</v>
      </c>
      <c r="I40" s="51" t="s">
        <v>76</v>
      </c>
      <c r="J40" s="51" t="s">
        <v>77</v>
      </c>
      <c r="K40" s="51" t="s">
        <v>78</v>
      </c>
      <c r="L40" s="51" t="s">
        <v>79</v>
      </c>
      <c r="M40" s="51" t="s">
        <v>80</v>
      </c>
      <c r="N40" s="51" t="s">
        <v>81</v>
      </c>
      <c r="O40" s="51" t="s">
        <v>82</v>
      </c>
      <c r="P40" s="51" t="s">
        <v>83</v>
      </c>
      <c r="Q40" s="51" t="s">
        <v>84</v>
      </c>
      <c r="R40" s="51" t="s">
        <v>85</v>
      </c>
      <c r="S40" s="51" t="s">
        <v>86</v>
      </c>
      <c r="T40" s="51" t="s">
        <v>87</v>
      </c>
      <c r="U40" s="51" t="s">
        <v>88</v>
      </c>
      <c r="V40" s="51" t="s">
        <v>89</v>
      </c>
      <c r="W40" s="51" t="s">
        <v>90</v>
      </c>
      <c r="X40" s="51" t="s">
        <v>91</v>
      </c>
      <c r="Y40" s="51" t="s">
        <v>92</v>
      </c>
    </row>
    <row r="41" spans="1:25" ht="15.75" x14ac:dyDescent="0.25">
      <c r="A41" s="52">
        <v>1</v>
      </c>
      <c r="B41" s="53">
        <f t="shared" ref="B41:Y51" si="5">ROUND(B185+$L$220+$L$221+B225,2)</f>
        <v>1060.3399999999999</v>
      </c>
      <c r="C41" s="53">
        <f t="shared" si="5"/>
        <v>1052.82</v>
      </c>
      <c r="D41" s="53">
        <f t="shared" si="5"/>
        <v>1048.22</v>
      </c>
      <c r="E41" s="53">
        <f t="shared" si="5"/>
        <v>1047.23</v>
      </c>
      <c r="F41" s="53">
        <f t="shared" si="5"/>
        <v>1053.8699999999999</v>
      </c>
      <c r="G41" s="53">
        <f t="shared" si="5"/>
        <v>1052.21</v>
      </c>
      <c r="H41" s="53">
        <f t="shared" si="5"/>
        <v>1056.28</v>
      </c>
      <c r="I41" s="53">
        <f t="shared" si="5"/>
        <v>1141.73</v>
      </c>
      <c r="J41" s="53">
        <f t="shared" si="5"/>
        <v>1115.31</v>
      </c>
      <c r="K41" s="53">
        <f t="shared" si="5"/>
        <v>1107.77</v>
      </c>
      <c r="L41" s="53">
        <f t="shared" si="5"/>
        <v>1135.48</v>
      </c>
      <c r="M41" s="53">
        <f t="shared" si="5"/>
        <v>1144.54</v>
      </c>
      <c r="N41" s="53">
        <f t="shared" si="5"/>
        <v>1142.22</v>
      </c>
      <c r="O41" s="53">
        <f t="shared" si="5"/>
        <v>1142.67</v>
      </c>
      <c r="P41" s="53">
        <f t="shared" si="5"/>
        <v>1140.98</v>
      </c>
      <c r="Q41" s="53">
        <f t="shared" si="5"/>
        <v>1144.1500000000001</v>
      </c>
      <c r="R41" s="53">
        <f t="shared" si="5"/>
        <v>1139.4100000000001</v>
      </c>
      <c r="S41" s="53">
        <f t="shared" si="5"/>
        <v>1151.98</v>
      </c>
      <c r="T41" s="53">
        <f t="shared" si="5"/>
        <v>1148.9000000000001</v>
      </c>
      <c r="U41" s="53">
        <f t="shared" si="5"/>
        <v>1140.6400000000001</v>
      </c>
      <c r="V41" s="53">
        <f t="shared" si="5"/>
        <v>1145.51</v>
      </c>
      <c r="W41" s="53">
        <f t="shared" si="5"/>
        <v>1150.3499999999999</v>
      </c>
      <c r="X41" s="53">
        <f t="shared" si="5"/>
        <v>1152.4100000000001</v>
      </c>
      <c r="Y41" s="53">
        <f t="shared" si="5"/>
        <v>1156.1099999999999</v>
      </c>
    </row>
    <row r="42" spans="1:25" ht="15.75" x14ac:dyDescent="0.25">
      <c r="A42" s="52">
        <v>2</v>
      </c>
      <c r="B42" s="53">
        <f t="shared" si="5"/>
        <v>1156.8399999999999</v>
      </c>
      <c r="C42" s="53">
        <f t="shared" si="5"/>
        <v>1156.01</v>
      </c>
      <c r="D42" s="53">
        <f t="shared" si="5"/>
        <v>1147.06</v>
      </c>
      <c r="E42" s="53">
        <f t="shared" si="5"/>
        <v>1151.21</v>
      </c>
      <c r="F42" s="53">
        <f t="shared" si="5"/>
        <v>1152.44</v>
      </c>
      <c r="G42" s="53">
        <f t="shared" si="5"/>
        <v>1150.79</v>
      </c>
      <c r="H42" s="53">
        <f t="shared" si="5"/>
        <v>1147.96</v>
      </c>
      <c r="I42" s="53">
        <f t="shared" si="5"/>
        <v>1049.82</v>
      </c>
      <c r="J42" s="53">
        <f t="shared" si="5"/>
        <v>1044.68</v>
      </c>
      <c r="K42" s="53">
        <f t="shared" si="5"/>
        <v>1048.8499999999999</v>
      </c>
      <c r="L42" s="53">
        <f t="shared" si="5"/>
        <v>1051.3399999999999</v>
      </c>
      <c r="M42" s="53">
        <f t="shared" si="5"/>
        <v>1052.98</v>
      </c>
      <c r="N42" s="53">
        <f t="shared" si="5"/>
        <v>1054.31</v>
      </c>
      <c r="O42" s="53">
        <f t="shared" si="5"/>
        <v>1041.33</v>
      </c>
      <c r="P42" s="53">
        <f t="shared" si="5"/>
        <v>1033.2</v>
      </c>
      <c r="Q42" s="53">
        <f t="shared" si="5"/>
        <v>1054.1300000000001</v>
      </c>
      <c r="R42" s="53">
        <f t="shared" si="5"/>
        <v>1047.02</v>
      </c>
      <c r="S42" s="53">
        <f t="shared" si="5"/>
        <v>1052.21</v>
      </c>
      <c r="T42" s="53">
        <f t="shared" si="5"/>
        <v>1053.28</v>
      </c>
      <c r="U42" s="53">
        <f t="shared" si="5"/>
        <v>1038.44</v>
      </c>
      <c r="V42" s="53">
        <f t="shared" si="5"/>
        <v>1039.73</v>
      </c>
      <c r="W42" s="53">
        <f t="shared" si="5"/>
        <v>1044.47</v>
      </c>
      <c r="X42" s="53">
        <f t="shared" si="5"/>
        <v>1056.76</v>
      </c>
      <c r="Y42" s="53">
        <f t="shared" si="5"/>
        <v>1057.6400000000001</v>
      </c>
    </row>
    <row r="43" spans="1:25" ht="15.75" x14ac:dyDescent="0.25">
      <c r="A43" s="52">
        <v>3</v>
      </c>
      <c r="B43" s="53">
        <f t="shared" si="5"/>
        <v>1057.69</v>
      </c>
      <c r="C43" s="53">
        <f t="shared" si="5"/>
        <v>1057.5</v>
      </c>
      <c r="D43" s="53">
        <f t="shared" si="5"/>
        <v>1053.33</v>
      </c>
      <c r="E43" s="53">
        <f t="shared" si="5"/>
        <v>1056.95</v>
      </c>
      <c r="F43" s="53">
        <f t="shared" si="5"/>
        <v>1055.57</v>
      </c>
      <c r="G43" s="53">
        <f t="shared" si="5"/>
        <v>1055.0899999999999</v>
      </c>
      <c r="H43" s="53">
        <f t="shared" si="5"/>
        <v>1052.02</v>
      </c>
      <c r="I43" s="53">
        <f t="shared" si="5"/>
        <v>1042.2</v>
      </c>
      <c r="J43" s="53">
        <f t="shared" si="5"/>
        <v>1037.93</v>
      </c>
      <c r="K43" s="53">
        <f t="shared" si="5"/>
        <v>1039.94</v>
      </c>
      <c r="L43" s="53">
        <f t="shared" si="5"/>
        <v>1044.45</v>
      </c>
      <c r="M43" s="53">
        <f t="shared" si="5"/>
        <v>1045.75</v>
      </c>
      <c r="N43" s="53">
        <f t="shared" si="5"/>
        <v>1048.5999999999999</v>
      </c>
      <c r="O43" s="53">
        <f t="shared" si="5"/>
        <v>1050.6099999999999</v>
      </c>
      <c r="P43" s="53">
        <f t="shared" si="5"/>
        <v>1045.07</v>
      </c>
      <c r="Q43" s="53">
        <f t="shared" si="5"/>
        <v>1050.08</v>
      </c>
      <c r="R43" s="53">
        <f t="shared" si="5"/>
        <v>1043.6600000000001</v>
      </c>
      <c r="S43" s="53">
        <f t="shared" si="5"/>
        <v>1038.53</v>
      </c>
      <c r="T43" s="53">
        <f t="shared" si="5"/>
        <v>1048.44</v>
      </c>
      <c r="U43" s="53">
        <f t="shared" si="5"/>
        <v>1050.99</v>
      </c>
      <c r="V43" s="53">
        <f t="shared" si="5"/>
        <v>1042.45</v>
      </c>
      <c r="W43" s="53">
        <f t="shared" si="5"/>
        <v>1044.8399999999999</v>
      </c>
      <c r="X43" s="53">
        <f t="shared" si="5"/>
        <v>1047.01</v>
      </c>
      <c r="Y43" s="53">
        <f t="shared" si="5"/>
        <v>1050.4000000000001</v>
      </c>
    </row>
    <row r="44" spans="1:25" ht="15.75" x14ac:dyDescent="0.25">
      <c r="A44" s="52">
        <v>4</v>
      </c>
      <c r="B44" s="53">
        <f t="shared" si="5"/>
        <v>1033.3699999999999</v>
      </c>
      <c r="C44" s="53">
        <f t="shared" si="5"/>
        <v>1051.2</v>
      </c>
      <c r="D44" s="53">
        <f t="shared" si="5"/>
        <v>1039.23</v>
      </c>
      <c r="E44" s="53">
        <f t="shared" si="5"/>
        <v>1042.3699999999999</v>
      </c>
      <c r="F44" s="53">
        <f t="shared" si="5"/>
        <v>1046.1199999999999</v>
      </c>
      <c r="G44" s="53">
        <f t="shared" si="5"/>
        <v>1044.0999999999999</v>
      </c>
      <c r="H44" s="53">
        <f t="shared" si="5"/>
        <v>1038.8800000000001</v>
      </c>
      <c r="I44" s="53">
        <f t="shared" si="5"/>
        <v>236.16</v>
      </c>
      <c r="J44" s="53">
        <f t="shared" si="5"/>
        <v>1043.6199999999999</v>
      </c>
      <c r="K44" s="53">
        <f t="shared" si="5"/>
        <v>1049.83</v>
      </c>
      <c r="L44" s="53">
        <f t="shared" si="5"/>
        <v>1050.3599999999999</v>
      </c>
      <c r="M44" s="53">
        <f t="shared" si="5"/>
        <v>1053.8499999999999</v>
      </c>
      <c r="N44" s="53">
        <f t="shared" si="5"/>
        <v>1054.01</v>
      </c>
      <c r="O44" s="53">
        <f t="shared" si="5"/>
        <v>1040.52</v>
      </c>
      <c r="P44" s="53">
        <f t="shared" si="5"/>
        <v>1039.3699999999999</v>
      </c>
      <c r="Q44" s="53">
        <f t="shared" si="5"/>
        <v>1055.98</v>
      </c>
      <c r="R44" s="53">
        <f t="shared" si="5"/>
        <v>1053.8599999999999</v>
      </c>
      <c r="S44" s="53">
        <f t="shared" si="5"/>
        <v>1055.23</v>
      </c>
      <c r="T44" s="53">
        <f t="shared" si="5"/>
        <v>1044.4100000000001</v>
      </c>
      <c r="U44" s="53">
        <f t="shared" si="5"/>
        <v>1042.6199999999999</v>
      </c>
      <c r="V44" s="53">
        <f t="shared" si="5"/>
        <v>1035.1500000000001</v>
      </c>
      <c r="W44" s="53">
        <f t="shared" si="5"/>
        <v>1050.5</v>
      </c>
      <c r="X44" s="53">
        <f t="shared" si="5"/>
        <v>1052.68</v>
      </c>
      <c r="Y44" s="53">
        <f t="shared" si="5"/>
        <v>1056.02</v>
      </c>
    </row>
    <row r="45" spans="1:25" ht="15.75" x14ac:dyDescent="0.25">
      <c r="A45" s="52">
        <v>5</v>
      </c>
      <c r="B45" s="53">
        <f t="shared" si="5"/>
        <v>1050.9000000000001</v>
      </c>
      <c r="C45" s="53">
        <f t="shared" si="5"/>
        <v>239.95</v>
      </c>
      <c r="D45" s="53">
        <f t="shared" si="5"/>
        <v>1050.43</v>
      </c>
      <c r="E45" s="53">
        <f t="shared" si="5"/>
        <v>1053.6099999999999</v>
      </c>
      <c r="F45" s="53">
        <f t="shared" si="5"/>
        <v>1053.53</v>
      </c>
      <c r="G45" s="53">
        <f t="shared" si="5"/>
        <v>1052.5899999999999</v>
      </c>
      <c r="H45" s="53">
        <f t="shared" si="5"/>
        <v>1050.46</v>
      </c>
      <c r="I45" s="53">
        <f t="shared" si="5"/>
        <v>1049.1400000000001</v>
      </c>
      <c r="J45" s="53">
        <f t="shared" si="5"/>
        <v>1046.5899999999999</v>
      </c>
      <c r="K45" s="53">
        <f t="shared" si="5"/>
        <v>1050.6400000000001</v>
      </c>
      <c r="L45" s="53">
        <f t="shared" si="5"/>
        <v>1054.5899999999999</v>
      </c>
      <c r="M45" s="53">
        <f t="shared" si="5"/>
        <v>1053.8699999999999</v>
      </c>
      <c r="N45" s="53">
        <f t="shared" si="5"/>
        <v>1053.1099999999999</v>
      </c>
      <c r="O45" s="53">
        <f t="shared" si="5"/>
        <v>1046.8800000000001</v>
      </c>
      <c r="P45" s="53">
        <f t="shared" si="5"/>
        <v>1051.8800000000001</v>
      </c>
      <c r="Q45" s="53">
        <f t="shared" si="5"/>
        <v>1055.08</v>
      </c>
      <c r="R45" s="53">
        <f t="shared" si="5"/>
        <v>1055.23</v>
      </c>
      <c r="S45" s="53">
        <f t="shared" si="5"/>
        <v>1056.73</v>
      </c>
      <c r="T45" s="53">
        <f t="shared" si="5"/>
        <v>1057.6199999999999</v>
      </c>
      <c r="U45" s="53">
        <f t="shared" si="5"/>
        <v>1052.26</v>
      </c>
      <c r="V45" s="53">
        <f t="shared" si="5"/>
        <v>1042.6300000000001</v>
      </c>
      <c r="W45" s="53">
        <f t="shared" si="5"/>
        <v>1031.51</v>
      </c>
      <c r="X45" s="53">
        <f t="shared" si="5"/>
        <v>1040.03</v>
      </c>
      <c r="Y45" s="53">
        <f t="shared" si="5"/>
        <v>1047.44</v>
      </c>
    </row>
    <row r="46" spans="1:25" ht="15.75" x14ac:dyDescent="0.25">
      <c r="A46" s="52">
        <v>6</v>
      </c>
      <c r="B46" s="53">
        <f t="shared" si="5"/>
        <v>1054.6600000000001</v>
      </c>
      <c r="C46" s="53">
        <f t="shared" si="5"/>
        <v>1061.3499999999999</v>
      </c>
      <c r="D46" s="53">
        <f t="shared" si="5"/>
        <v>1055.8</v>
      </c>
      <c r="E46" s="53">
        <f t="shared" si="5"/>
        <v>1046.8900000000001</v>
      </c>
      <c r="F46" s="53">
        <f t="shared" si="5"/>
        <v>1048.52</v>
      </c>
      <c r="G46" s="53">
        <f t="shared" si="5"/>
        <v>1038.99</v>
      </c>
      <c r="H46" s="53">
        <f t="shared" si="5"/>
        <v>1049.04</v>
      </c>
      <c r="I46" s="53">
        <f t="shared" si="5"/>
        <v>938.93</v>
      </c>
      <c r="J46" s="53">
        <f t="shared" si="5"/>
        <v>927.84</v>
      </c>
      <c r="K46" s="53">
        <f t="shared" si="5"/>
        <v>926.34</v>
      </c>
      <c r="L46" s="53">
        <f t="shared" si="5"/>
        <v>929.62</v>
      </c>
      <c r="M46" s="53">
        <f t="shared" si="5"/>
        <v>925</v>
      </c>
      <c r="N46" s="53">
        <f t="shared" si="5"/>
        <v>941.88</v>
      </c>
      <c r="O46" s="53">
        <f t="shared" si="5"/>
        <v>237.23</v>
      </c>
      <c r="P46" s="53">
        <f t="shared" si="5"/>
        <v>930.21</v>
      </c>
      <c r="Q46" s="53">
        <f t="shared" si="5"/>
        <v>943.18</v>
      </c>
      <c r="R46" s="53">
        <f t="shared" si="5"/>
        <v>941.74</v>
      </c>
      <c r="S46" s="53">
        <f t="shared" si="5"/>
        <v>940.54</v>
      </c>
      <c r="T46" s="53">
        <f t="shared" si="5"/>
        <v>940.39</v>
      </c>
      <c r="U46" s="53">
        <f t="shared" si="5"/>
        <v>237.91</v>
      </c>
      <c r="V46" s="53">
        <f t="shared" si="5"/>
        <v>941.07</v>
      </c>
      <c r="W46" s="53">
        <f t="shared" si="5"/>
        <v>943.73</v>
      </c>
      <c r="X46" s="53">
        <f t="shared" si="5"/>
        <v>954.01</v>
      </c>
      <c r="Y46" s="53">
        <f t="shared" si="5"/>
        <v>940.96</v>
      </c>
    </row>
    <row r="47" spans="1:25" ht="15.75" x14ac:dyDescent="0.25">
      <c r="A47" s="52">
        <v>7</v>
      </c>
      <c r="B47" s="53">
        <f t="shared" si="5"/>
        <v>951.51</v>
      </c>
      <c r="C47" s="53">
        <f t="shared" si="5"/>
        <v>952.62</v>
      </c>
      <c r="D47" s="53">
        <f t="shared" si="5"/>
        <v>952.9</v>
      </c>
      <c r="E47" s="53">
        <f t="shared" si="5"/>
        <v>937.92</v>
      </c>
      <c r="F47" s="53">
        <f t="shared" si="5"/>
        <v>935.45</v>
      </c>
      <c r="G47" s="53">
        <f t="shared" si="5"/>
        <v>943.66</v>
      </c>
      <c r="H47" s="53">
        <f t="shared" si="5"/>
        <v>945.3</v>
      </c>
      <c r="I47" s="53">
        <f t="shared" si="5"/>
        <v>986.96</v>
      </c>
      <c r="J47" s="53">
        <f t="shared" si="5"/>
        <v>970.76</v>
      </c>
      <c r="K47" s="53">
        <f t="shared" si="5"/>
        <v>985.4</v>
      </c>
      <c r="L47" s="53">
        <f t="shared" si="5"/>
        <v>984.58</v>
      </c>
      <c r="M47" s="53">
        <f t="shared" si="5"/>
        <v>977.58</v>
      </c>
      <c r="N47" s="53">
        <f t="shared" si="5"/>
        <v>989.97</v>
      </c>
      <c r="O47" s="53">
        <f t="shared" si="5"/>
        <v>984.59</v>
      </c>
      <c r="P47" s="53">
        <f t="shared" si="5"/>
        <v>982.27</v>
      </c>
      <c r="Q47" s="53">
        <f t="shared" si="5"/>
        <v>988.83</v>
      </c>
      <c r="R47" s="53">
        <f t="shared" si="5"/>
        <v>974.19</v>
      </c>
      <c r="S47" s="53">
        <f t="shared" si="5"/>
        <v>986.36</v>
      </c>
      <c r="T47" s="53">
        <f t="shared" si="5"/>
        <v>990.21</v>
      </c>
      <c r="U47" s="53">
        <f t="shared" si="5"/>
        <v>989.46</v>
      </c>
      <c r="V47" s="53">
        <f t="shared" si="5"/>
        <v>973.29</v>
      </c>
      <c r="W47" s="53">
        <f t="shared" si="5"/>
        <v>984.54</v>
      </c>
      <c r="X47" s="53">
        <f t="shared" si="5"/>
        <v>989.35</v>
      </c>
      <c r="Y47" s="53">
        <f t="shared" si="5"/>
        <v>990.48</v>
      </c>
    </row>
    <row r="48" spans="1:25" ht="15.75" x14ac:dyDescent="0.25">
      <c r="A48" s="52">
        <v>8</v>
      </c>
      <c r="B48" s="53">
        <f t="shared" si="5"/>
        <v>980.71</v>
      </c>
      <c r="C48" s="53">
        <f t="shared" si="5"/>
        <v>990.16</v>
      </c>
      <c r="D48" s="53">
        <f t="shared" si="5"/>
        <v>985.61</v>
      </c>
      <c r="E48" s="53">
        <f t="shared" si="5"/>
        <v>980.07</v>
      </c>
      <c r="F48" s="53">
        <f t="shared" si="5"/>
        <v>983.06</v>
      </c>
      <c r="G48" s="53">
        <f t="shared" si="5"/>
        <v>972.6</v>
      </c>
      <c r="H48" s="53">
        <f t="shared" si="5"/>
        <v>971.91</v>
      </c>
      <c r="I48" s="53">
        <f t="shared" si="5"/>
        <v>793.45</v>
      </c>
      <c r="J48" s="53">
        <f t="shared" si="5"/>
        <v>791.02</v>
      </c>
      <c r="K48" s="53">
        <f t="shared" si="5"/>
        <v>792.9</v>
      </c>
      <c r="L48" s="53">
        <f t="shared" si="5"/>
        <v>794.85</v>
      </c>
      <c r="M48" s="53">
        <f t="shared" si="5"/>
        <v>798.36</v>
      </c>
      <c r="N48" s="53">
        <f t="shared" si="5"/>
        <v>793.92</v>
      </c>
      <c r="O48" s="53">
        <f t="shared" si="5"/>
        <v>799.14</v>
      </c>
      <c r="P48" s="53">
        <f t="shared" si="5"/>
        <v>792.65</v>
      </c>
      <c r="Q48" s="53">
        <f t="shared" si="5"/>
        <v>795.35</v>
      </c>
      <c r="R48" s="53">
        <f t="shared" si="5"/>
        <v>796.49</v>
      </c>
      <c r="S48" s="53">
        <f t="shared" si="5"/>
        <v>795.1</v>
      </c>
      <c r="T48" s="53">
        <f t="shared" si="5"/>
        <v>795.92</v>
      </c>
      <c r="U48" s="53">
        <f t="shared" si="5"/>
        <v>795.52</v>
      </c>
      <c r="V48" s="53">
        <f t="shared" si="5"/>
        <v>790.88</v>
      </c>
      <c r="W48" s="53">
        <f t="shared" si="5"/>
        <v>793.73</v>
      </c>
      <c r="X48" s="53">
        <f t="shared" si="5"/>
        <v>797</v>
      </c>
      <c r="Y48" s="53">
        <f t="shared" si="5"/>
        <v>787.39</v>
      </c>
    </row>
    <row r="49" spans="1:25" ht="15.75" x14ac:dyDescent="0.25">
      <c r="A49" s="52">
        <v>9</v>
      </c>
      <c r="B49" s="53">
        <f t="shared" si="5"/>
        <v>787.61</v>
      </c>
      <c r="C49" s="53">
        <f t="shared" si="5"/>
        <v>784.68</v>
      </c>
      <c r="D49" s="53">
        <f t="shared" si="5"/>
        <v>785.47</v>
      </c>
      <c r="E49" s="53">
        <f t="shared" si="5"/>
        <v>780.56</v>
      </c>
      <c r="F49" s="53">
        <f t="shared" si="5"/>
        <v>784.37</v>
      </c>
      <c r="G49" s="53">
        <f t="shared" si="5"/>
        <v>787.34</v>
      </c>
      <c r="H49" s="53">
        <f t="shared" si="5"/>
        <v>791.76</v>
      </c>
      <c r="I49" s="53">
        <f t="shared" si="5"/>
        <v>1074</v>
      </c>
      <c r="J49" s="53">
        <f t="shared" si="5"/>
        <v>1086.1500000000001</v>
      </c>
      <c r="K49" s="53">
        <f t="shared" si="5"/>
        <v>1090.67</v>
      </c>
      <c r="L49" s="53">
        <f t="shared" si="5"/>
        <v>1090.3699999999999</v>
      </c>
      <c r="M49" s="53">
        <f t="shared" si="5"/>
        <v>1093.8499999999999</v>
      </c>
      <c r="N49" s="53">
        <f t="shared" si="5"/>
        <v>1078.69</v>
      </c>
      <c r="O49" s="53">
        <f t="shared" si="5"/>
        <v>1179.27</v>
      </c>
      <c r="P49" s="53">
        <f t="shared" si="5"/>
        <v>1090.44</v>
      </c>
      <c r="Q49" s="53">
        <f t="shared" si="5"/>
        <v>1092.6199999999999</v>
      </c>
      <c r="R49" s="53">
        <f t="shared" si="5"/>
        <v>1163.93</v>
      </c>
      <c r="S49" s="53">
        <f t="shared" si="5"/>
        <v>1082.76</v>
      </c>
      <c r="T49" s="53">
        <f t="shared" si="5"/>
        <v>1092.77</v>
      </c>
      <c r="U49" s="53">
        <f t="shared" si="5"/>
        <v>1092.79</v>
      </c>
      <c r="V49" s="53">
        <f t="shared" si="5"/>
        <v>1075.45</v>
      </c>
      <c r="W49" s="53">
        <f t="shared" si="5"/>
        <v>1085.94</v>
      </c>
      <c r="X49" s="53">
        <f t="shared" si="5"/>
        <v>1088.7</v>
      </c>
      <c r="Y49" s="53">
        <f t="shared" si="5"/>
        <v>1079.02</v>
      </c>
    </row>
    <row r="50" spans="1:25" ht="15.75" x14ac:dyDescent="0.25">
      <c r="A50" s="52">
        <v>10</v>
      </c>
      <c r="B50" s="53">
        <f t="shared" si="5"/>
        <v>1088.76</v>
      </c>
      <c r="C50" s="53">
        <f t="shared" si="5"/>
        <v>237.27</v>
      </c>
      <c r="D50" s="53">
        <f t="shared" si="5"/>
        <v>1088.5999999999999</v>
      </c>
      <c r="E50" s="53">
        <f t="shared" si="5"/>
        <v>1083.3699999999999</v>
      </c>
      <c r="F50" s="53">
        <f t="shared" si="5"/>
        <v>1088.7</v>
      </c>
      <c r="G50" s="53">
        <f t="shared" si="5"/>
        <v>1089.2</v>
      </c>
      <c r="H50" s="53">
        <f t="shared" si="5"/>
        <v>1089.31</v>
      </c>
      <c r="I50" s="53">
        <f t="shared" si="5"/>
        <v>973.18</v>
      </c>
      <c r="J50" s="53">
        <f t="shared" si="5"/>
        <v>986.51</v>
      </c>
      <c r="K50" s="53">
        <f t="shared" si="5"/>
        <v>1008.23</v>
      </c>
      <c r="L50" s="53">
        <f t="shared" si="5"/>
        <v>1045.73</v>
      </c>
      <c r="M50" s="53">
        <f t="shared" si="5"/>
        <v>1046.93</v>
      </c>
      <c r="N50" s="53">
        <f t="shared" si="5"/>
        <v>986.88</v>
      </c>
      <c r="O50" s="53">
        <f t="shared" si="5"/>
        <v>1045.06</v>
      </c>
      <c r="P50" s="53">
        <f t="shared" si="5"/>
        <v>1065.21</v>
      </c>
      <c r="Q50" s="53">
        <f t="shared" si="5"/>
        <v>982.69</v>
      </c>
      <c r="R50" s="53">
        <f t="shared" si="5"/>
        <v>988.34</v>
      </c>
      <c r="S50" s="53">
        <f t="shared" si="5"/>
        <v>980.56</v>
      </c>
      <c r="T50" s="53">
        <f t="shared" si="5"/>
        <v>981.3</v>
      </c>
      <c r="U50" s="53">
        <f t="shared" si="5"/>
        <v>974.66</v>
      </c>
      <c r="V50" s="53">
        <f t="shared" si="5"/>
        <v>978.96</v>
      </c>
      <c r="W50" s="53">
        <f t="shared" si="5"/>
        <v>988.66</v>
      </c>
      <c r="X50" s="53">
        <f t="shared" si="5"/>
        <v>990.77</v>
      </c>
      <c r="Y50" s="53">
        <f t="shared" si="5"/>
        <v>992.23</v>
      </c>
    </row>
    <row r="51" spans="1:25" ht="15.75" x14ac:dyDescent="0.25">
      <c r="A51" s="52">
        <v>11</v>
      </c>
      <c r="B51" s="53">
        <f t="shared" si="5"/>
        <v>977.38</v>
      </c>
      <c r="C51" s="53">
        <f t="shared" si="5"/>
        <v>989.15</v>
      </c>
      <c r="D51" s="53">
        <f t="shared" si="5"/>
        <v>988.24</v>
      </c>
      <c r="E51" s="53">
        <f t="shared" si="5"/>
        <v>980.89</v>
      </c>
      <c r="F51" s="53">
        <f t="shared" si="5"/>
        <v>990.2</v>
      </c>
      <c r="G51" s="53">
        <f t="shared" si="5"/>
        <v>992.91</v>
      </c>
      <c r="H51" s="53">
        <f t="shared" si="5"/>
        <v>975.12</v>
      </c>
      <c r="I51" s="53">
        <f t="shared" si="5"/>
        <v>580.92999999999995</v>
      </c>
      <c r="J51" s="53">
        <f t="shared" si="5"/>
        <v>566.29</v>
      </c>
      <c r="K51" s="53">
        <f t="shared" si="5"/>
        <v>579.71</v>
      </c>
      <c r="L51" s="53">
        <f t="shared" si="5"/>
        <v>570.66999999999996</v>
      </c>
      <c r="M51" s="53">
        <f t="shared" si="5"/>
        <v>572.22</v>
      </c>
      <c r="N51" s="53">
        <f t="shared" si="5"/>
        <v>565.35</v>
      </c>
      <c r="O51" s="53">
        <f t="shared" si="5"/>
        <v>582.48</v>
      </c>
      <c r="P51" s="53">
        <f t="shared" si="5"/>
        <v>580.15</v>
      </c>
      <c r="Q51" s="53">
        <f t="shared" ref="Q51:Y51" si="6">ROUND(Q195+$L$220+$L$221+Q235,2)</f>
        <v>581.44000000000005</v>
      </c>
      <c r="R51" s="53">
        <f t="shared" si="6"/>
        <v>570.85</v>
      </c>
      <c r="S51" s="53">
        <f t="shared" si="6"/>
        <v>566.82000000000005</v>
      </c>
      <c r="T51" s="53">
        <f t="shared" si="6"/>
        <v>578.82000000000005</v>
      </c>
      <c r="U51" s="53">
        <f t="shared" si="6"/>
        <v>575.61</v>
      </c>
      <c r="V51" s="53">
        <f t="shared" si="6"/>
        <v>573.44000000000005</v>
      </c>
      <c r="W51" s="53">
        <f t="shared" si="6"/>
        <v>580.69000000000005</v>
      </c>
      <c r="X51" s="53">
        <f t="shared" si="6"/>
        <v>581.45000000000005</v>
      </c>
      <c r="Y51" s="53">
        <f t="shared" si="6"/>
        <v>574.77</v>
      </c>
    </row>
    <row r="52" spans="1:25" ht="15.75" x14ac:dyDescent="0.25">
      <c r="A52" s="52">
        <v>12</v>
      </c>
      <c r="B52" s="53">
        <f t="shared" ref="B52:Y62" si="7">ROUND(B196+$L$220+$L$221+B236,2)</f>
        <v>569.38</v>
      </c>
      <c r="C52" s="53">
        <f t="shared" si="7"/>
        <v>574.80999999999995</v>
      </c>
      <c r="D52" s="53">
        <f t="shared" si="7"/>
        <v>559.76</v>
      </c>
      <c r="E52" s="53">
        <f t="shared" si="7"/>
        <v>579.24</v>
      </c>
      <c r="F52" s="53">
        <f t="shared" si="7"/>
        <v>580.54999999999995</v>
      </c>
      <c r="G52" s="53">
        <f t="shared" si="7"/>
        <v>580.41</v>
      </c>
      <c r="H52" s="53">
        <f t="shared" si="7"/>
        <v>577.92999999999995</v>
      </c>
      <c r="I52" s="53">
        <f t="shared" si="7"/>
        <v>939.53</v>
      </c>
      <c r="J52" s="53">
        <f t="shared" si="7"/>
        <v>925.53</v>
      </c>
      <c r="K52" s="53">
        <f t="shared" si="7"/>
        <v>937.14</v>
      </c>
      <c r="L52" s="53">
        <f t="shared" si="7"/>
        <v>940.69</v>
      </c>
      <c r="M52" s="53">
        <f t="shared" si="7"/>
        <v>941.35</v>
      </c>
      <c r="N52" s="53">
        <f t="shared" si="7"/>
        <v>942.16</v>
      </c>
      <c r="O52" s="53">
        <f t="shared" si="7"/>
        <v>916.45</v>
      </c>
      <c r="P52" s="53">
        <f t="shared" si="7"/>
        <v>1235.3</v>
      </c>
      <c r="Q52" s="53">
        <f t="shared" si="7"/>
        <v>1190.93</v>
      </c>
      <c r="R52" s="53">
        <f t="shared" si="7"/>
        <v>1246.26</v>
      </c>
      <c r="S52" s="53">
        <f t="shared" si="7"/>
        <v>1245.74</v>
      </c>
      <c r="T52" s="53">
        <f t="shared" si="7"/>
        <v>1238.3</v>
      </c>
      <c r="U52" s="53">
        <f t="shared" si="7"/>
        <v>1300.0899999999999</v>
      </c>
      <c r="V52" s="53">
        <f t="shared" si="7"/>
        <v>1316.06</v>
      </c>
      <c r="W52" s="53">
        <f t="shared" si="7"/>
        <v>1338.88</v>
      </c>
      <c r="X52" s="53">
        <f t="shared" si="7"/>
        <v>1343.48</v>
      </c>
      <c r="Y52" s="53">
        <f t="shared" si="7"/>
        <v>1340.64</v>
      </c>
    </row>
    <row r="53" spans="1:25" ht="15.75" x14ac:dyDescent="0.25">
      <c r="A53" s="52">
        <v>13</v>
      </c>
      <c r="B53" s="53">
        <f t="shared" si="7"/>
        <v>1224.02</v>
      </c>
      <c r="C53" s="53">
        <f t="shared" si="7"/>
        <v>1119.4100000000001</v>
      </c>
      <c r="D53" s="53">
        <f t="shared" si="7"/>
        <v>1110.27</v>
      </c>
      <c r="E53" s="53">
        <f t="shared" si="7"/>
        <v>1080.19</v>
      </c>
      <c r="F53" s="53">
        <f t="shared" si="7"/>
        <v>1084.26</v>
      </c>
      <c r="G53" s="53">
        <f t="shared" si="7"/>
        <v>1084.48</v>
      </c>
      <c r="H53" s="53">
        <f t="shared" si="7"/>
        <v>1068.45</v>
      </c>
      <c r="I53" s="53">
        <f t="shared" si="7"/>
        <v>606.07000000000005</v>
      </c>
      <c r="J53" s="53">
        <f t="shared" si="7"/>
        <v>617.04999999999995</v>
      </c>
      <c r="K53" s="53">
        <f t="shared" si="7"/>
        <v>617.15</v>
      </c>
      <c r="L53" s="53">
        <f t="shared" si="7"/>
        <v>703.27</v>
      </c>
      <c r="M53" s="53">
        <f t="shared" si="7"/>
        <v>911.1</v>
      </c>
      <c r="N53" s="53">
        <f t="shared" si="7"/>
        <v>914.5</v>
      </c>
      <c r="O53" s="53">
        <f t="shared" si="7"/>
        <v>906.85</v>
      </c>
      <c r="P53" s="53">
        <f t="shared" si="7"/>
        <v>690.48</v>
      </c>
      <c r="Q53" s="53">
        <f t="shared" si="7"/>
        <v>903.41</v>
      </c>
      <c r="R53" s="53">
        <f t="shared" si="7"/>
        <v>900.62</v>
      </c>
      <c r="S53" s="53">
        <f t="shared" si="7"/>
        <v>899.54</v>
      </c>
      <c r="T53" s="53">
        <f t="shared" si="7"/>
        <v>889.35</v>
      </c>
      <c r="U53" s="53">
        <f t="shared" si="7"/>
        <v>896.32</v>
      </c>
      <c r="V53" s="53">
        <f t="shared" si="7"/>
        <v>938.28</v>
      </c>
      <c r="W53" s="53">
        <f t="shared" si="7"/>
        <v>941.34</v>
      </c>
      <c r="X53" s="53">
        <f t="shared" si="7"/>
        <v>929</v>
      </c>
      <c r="Y53" s="53">
        <f t="shared" si="7"/>
        <v>891.24</v>
      </c>
    </row>
    <row r="54" spans="1:25" ht="15.75" x14ac:dyDescent="0.25">
      <c r="A54" s="52">
        <v>14</v>
      </c>
      <c r="B54" s="53">
        <f t="shared" si="7"/>
        <v>686.18</v>
      </c>
      <c r="C54" s="53">
        <f t="shared" si="7"/>
        <v>593.54</v>
      </c>
      <c r="D54" s="53">
        <f t="shared" si="7"/>
        <v>590.49</v>
      </c>
      <c r="E54" s="53">
        <f t="shared" si="7"/>
        <v>583.63</v>
      </c>
      <c r="F54" s="53">
        <f t="shared" si="7"/>
        <v>585.04</v>
      </c>
      <c r="G54" s="53">
        <f t="shared" si="7"/>
        <v>580.30999999999995</v>
      </c>
      <c r="H54" s="53">
        <f t="shared" si="7"/>
        <v>579.6</v>
      </c>
      <c r="I54" s="53">
        <f t="shared" si="7"/>
        <v>1216.03</v>
      </c>
      <c r="J54" s="53">
        <f t="shared" si="7"/>
        <v>1233.25</v>
      </c>
      <c r="K54" s="53">
        <f t="shared" si="7"/>
        <v>1263.97</v>
      </c>
      <c r="L54" s="53">
        <f t="shared" si="7"/>
        <v>1282.08</v>
      </c>
      <c r="M54" s="53">
        <f t="shared" si="7"/>
        <v>1283.55</v>
      </c>
      <c r="N54" s="53">
        <f t="shared" si="7"/>
        <v>1279.97</v>
      </c>
      <c r="O54" s="53">
        <f t="shared" si="7"/>
        <v>1249.55</v>
      </c>
      <c r="P54" s="53">
        <f t="shared" si="7"/>
        <v>1236.1300000000001</v>
      </c>
      <c r="Q54" s="53">
        <f t="shared" si="7"/>
        <v>1243.58</v>
      </c>
      <c r="R54" s="53">
        <f t="shared" si="7"/>
        <v>1278.73</v>
      </c>
      <c r="S54" s="53">
        <f t="shared" si="7"/>
        <v>1277.42</v>
      </c>
      <c r="T54" s="53">
        <f t="shared" si="7"/>
        <v>1278.17</v>
      </c>
      <c r="U54" s="53">
        <f t="shared" si="7"/>
        <v>1288.3499999999999</v>
      </c>
      <c r="V54" s="53">
        <f t="shared" si="7"/>
        <v>1427.85</v>
      </c>
      <c r="W54" s="53">
        <f t="shared" si="7"/>
        <v>1448.07</v>
      </c>
      <c r="X54" s="53">
        <f t="shared" si="7"/>
        <v>1443.08</v>
      </c>
      <c r="Y54" s="53">
        <f t="shared" si="7"/>
        <v>1456.29</v>
      </c>
    </row>
    <row r="55" spans="1:25" ht="15.75" x14ac:dyDescent="0.25">
      <c r="A55" s="52">
        <v>15</v>
      </c>
      <c r="B55" s="53">
        <f t="shared" si="7"/>
        <v>1289.69</v>
      </c>
      <c r="C55" s="53">
        <f t="shared" si="7"/>
        <v>1294.93</v>
      </c>
      <c r="D55" s="53">
        <f t="shared" si="7"/>
        <v>1266.99</v>
      </c>
      <c r="E55" s="53">
        <f t="shared" si="7"/>
        <v>1259.1400000000001</v>
      </c>
      <c r="F55" s="53">
        <f t="shared" si="7"/>
        <v>1253.5999999999999</v>
      </c>
      <c r="G55" s="53">
        <f t="shared" si="7"/>
        <v>1253.6600000000001</v>
      </c>
      <c r="H55" s="53">
        <f t="shared" si="7"/>
        <v>1251.3599999999999</v>
      </c>
      <c r="I55" s="53">
        <f t="shared" si="7"/>
        <v>1350.76</v>
      </c>
      <c r="J55" s="53">
        <f t="shared" si="7"/>
        <v>1341.57</v>
      </c>
      <c r="K55" s="53">
        <f t="shared" si="7"/>
        <v>1346.6</v>
      </c>
      <c r="L55" s="53">
        <f t="shared" si="7"/>
        <v>1352.35</v>
      </c>
      <c r="M55" s="53">
        <f t="shared" si="7"/>
        <v>1361.88</v>
      </c>
      <c r="N55" s="53">
        <f t="shared" si="7"/>
        <v>1383.69</v>
      </c>
      <c r="O55" s="53">
        <f t="shared" si="7"/>
        <v>1363.19</v>
      </c>
      <c r="P55" s="53">
        <f t="shared" si="7"/>
        <v>1346.66</v>
      </c>
      <c r="Q55" s="53">
        <f t="shared" si="7"/>
        <v>1349.98</v>
      </c>
      <c r="R55" s="53">
        <f t="shared" si="7"/>
        <v>1353.24</v>
      </c>
      <c r="S55" s="53">
        <f t="shared" si="7"/>
        <v>1349.12</v>
      </c>
      <c r="T55" s="53">
        <f t="shared" si="7"/>
        <v>1347.63</v>
      </c>
      <c r="U55" s="53">
        <f t="shared" si="7"/>
        <v>1376.11</v>
      </c>
      <c r="V55" s="53">
        <f t="shared" si="7"/>
        <v>1494.27</v>
      </c>
      <c r="W55" s="53">
        <f t="shared" si="7"/>
        <v>1520.51</v>
      </c>
      <c r="X55" s="53">
        <f t="shared" si="7"/>
        <v>1199.7</v>
      </c>
      <c r="Y55" s="53">
        <f t="shared" si="7"/>
        <v>1213.0999999999999</v>
      </c>
    </row>
    <row r="56" spans="1:25" ht="15.75" x14ac:dyDescent="0.25">
      <c r="A56" s="52">
        <v>16</v>
      </c>
      <c r="B56" s="53">
        <f t="shared" si="7"/>
        <v>1213.6600000000001</v>
      </c>
      <c r="C56" s="53">
        <f t="shared" si="7"/>
        <v>1212.43</v>
      </c>
      <c r="D56" s="53">
        <f t="shared" si="7"/>
        <v>1206.76</v>
      </c>
      <c r="E56" s="53">
        <f t="shared" si="7"/>
        <v>1209.8599999999999</v>
      </c>
      <c r="F56" s="53">
        <f t="shared" si="7"/>
        <v>1210.97</v>
      </c>
      <c r="G56" s="53">
        <f t="shared" si="7"/>
        <v>1210.43</v>
      </c>
      <c r="H56" s="53">
        <f t="shared" si="7"/>
        <v>1210.27</v>
      </c>
      <c r="I56" s="53">
        <f t="shared" si="7"/>
        <v>1088.3499999999999</v>
      </c>
      <c r="J56" s="53">
        <f t="shared" si="7"/>
        <v>1084.04</v>
      </c>
      <c r="K56" s="53">
        <f t="shared" si="7"/>
        <v>1085.49</v>
      </c>
      <c r="L56" s="53">
        <f t="shared" si="7"/>
        <v>1090.8399999999999</v>
      </c>
      <c r="M56" s="53">
        <f t="shared" si="7"/>
        <v>1093.79</v>
      </c>
      <c r="N56" s="53">
        <f t="shared" si="7"/>
        <v>1092.83</v>
      </c>
      <c r="O56" s="53">
        <f t="shared" si="7"/>
        <v>1094.31</v>
      </c>
      <c r="P56" s="53">
        <f t="shared" si="7"/>
        <v>1089.8399999999999</v>
      </c>
      <c r="Q56" s="53">
        <f t="shared" si="7"/>
        <v>1099.1099999999999</v>
      </c>
      <c r="R56" s="53">
        <f t="shared" si="7"/>
        <v>1096.6600000000001</v>
      </c>
      <c r="S56" s="53">
        <f t="shared" si="7"/>
        <v>1094.3399999999999</v>
      </c>
      <c r="T56" s="53">
        <f t="shared" si="7"/>
        <v>1092.74</v>
      </c>
      <c r="U56" s="53">
        <f t="shared" si="7"/>
        <v>1092.1199999999999</v>
      </c>
      <c r="V56" s="53">
        <f t="shared" si="7"/>
        <v>1087.0999999999999</v>
      </c>
      <c r="W56" s="53">
        <f t="shared" si="7"/>
        <v>1077.1099999999999</v>
      </c>
      <c r="X56" s="53">
        <f t="shared" si="7"/>
        <v>1077.96</v>
      </c>
      <c r="Y56" s="53">
        <f t="shared" si="7"/>
        <v>1092.73</v>
      </c>
    </row>
    <row r="57" spans="1:25" ht="15.75" x14ac:dyDescent="0.25">
      <c r="A57" s="52">
        <v>17</v>
      </c>
      <c r="B57" s="53">
        <f t="shared" si="7"/>
        <v>1075.45</v>
      </c>
      <c r="C57" s="53">
        <f t="shared" si="7"/>
        <v>1080.79</v>
      </c>
      <c r="D57" s="53">
        <f t="shared" si="7"/>
        <v>1077.49</v>
      </c>
      <c r="E57" s="53">
        <f t="shared" si="7"/>
        <v>1079.44</v>
      </c>
      <c r="F57" s="53">
        <f t="shared" si="7"/>
        <v>1071.3599999999999</v>
      </c>
      <c r="G57" s="53">
        <f t="shared" si="7"/>
        <v>1060.8900000000001</v>
      </c>
      <c r="H57" s="53">
        <f t="shared" si="7"/>
        <v>1074.43</v>
      </c>
      <c r="I57" s="53">
        <f t="shared" si="7"/>
        <v>1128.94</v>
      </c>
      <c r="J57" s="53">
        <f t="shared" si="7"/>
        <v>1136.82</v>
      </c>
      <c r="K57" s="53">
        <f t="shared" si="7"/>
        <v>1137.55</v>
      </c>
      <c r="L57" s="53">
        <f t="shared" si="7"/>
        <v>1133.33</v>
      </c>
      <c r="M57" s="53">
        <f t="shared" si="7"/>
        <v>1130.6400000000001</v>
      </c>
      <c r="N57" s="53">
        <f t="shared" si="7"/>
        <v>1125.3900000000001</v>
      </c>
      <c r="O57" s="53">
        <f t="shared" si="7"/>
        <v>1128.01</v>
      </c>
      <c r="P57" s="53">
        <f t="shared" si="7"/>
        <v>1133.97</v>
      </c>
      <c r="Q57" s="53">
        <f t="shared" si="7"/>
        <v>1131.31</v>
      </c>
      <c r="R57" s="53">
        <f t="shared" si="7"/>
        <v>1133.2</v>
      </c>
      <c r="S57" s="53">
        <f t="shared" si="7"/>
        <v>1139.42</v>
      </c>
      <c r="T57" s="53">
        <f t="shared" si="7"/>
        <v>1129.72</v>
      </c>
      <c r="U57" s="53">
        <f t="shared" si="7"/>
        <v>1139.78</v>
      </c>
      <c r="V57" s="53">
        <f t="shared" si="7"/>
        <v>1120.1199999999999</v>
      </c>
      <c r="W57" s="53">
        <f t="shared" si="7"/>
        <v>1133.03</v>
      </c>
      <c r="X57" s="53">
        <f t="shared" si="7"/>
        <v>1143.0999999999999</v>
      </c>
      <c r="Y57" s="53">
        <f t="shared" si="7"/>
        <v>1137.03</v>
      </c>
    </row>
    <row r="58" spans="1:25" ht="15.75" x14ac:dyDescent="0.25">
      <c r="A58" s="52">
        <v>18</v>
      </c>
      <c r="B58" s="53">
        <f t="shared" si="7"/>
        <v>1143.75</v>
      </c>
      <c r="C58" s="53">
        <f t="shared" si="7"/>
        <v>1132.24</v>
      </c>
      <c r="D58" s="53">
        <f t="shared" si="7"/>
        <v>1121.25</v>
      </c>
      <c r="E58" s="53">
        <f t="shared" si="7"/>
        <v>1144.6400000000001</v>
      </c>
      <c r="F58" s="53">
        <f t="shared" si="7"/>
        <v>1129.05</v>
      </c>
      <c r="G58" s="53">
        <f t="shared" si="7"/>
        <v>1135.57</v>
      </c>
      <c r="H58" s="53">
        <f t="shared" si="7"/>
        <v>1133.03</v>
      </c>
      <c r="I58" s="53">
        <f t="shared" si="7"/>
        <v>1237.45</v>
      </c>
      <c r="J58" s="53">
        <f t="shared" si="7"/>
        <v>1245.49</v>
      </c>
      <c r="K58" s="53">
        <f t="shared" si="7"/>
        <v>1250.21</v>
      </c>
      <c r="L58" s="53">
        <f t="shared" si="7"/>
        <v>1240.67</v>
      </c>
      <c r="M58" s="53">
        <f t="shared" si="7"/>
        <v>1245.26</v>
      </c>
      <c r="N58" s="53">
        <f t="shared" si="7"/>
        <v>1247.55</v>
      </c>
      <c r="O58" s="53">
        <f t="shared" si="7"/>
        <v>234.46</v>
      </c>
      <c r="P58" s="53">
        <f t="shared" si="7"/>
        <v>1243.6600000000001</v>
      </c>
      <c r="Q58" s="53">
        <f t="shared" si="7"/>
        <v>1243.83</v>
      </c>
      <c r="R58" s="53">
        <f t="shared" si="7"/>
        <v>1242.96</v>
      </c>
      <c r="S58" s="53">
        <f t="shared" si="7"/>
        <v>1242.43</v>
      </c>
      <c r="T58" s="53">
        <f t="shared" si="7"/>
        <v>1243.97</v>
      </c>
      <c r="U58" s="53">
        <f t="shared" si="7"/>
        <v>1240.94</v>
      </c>
      <c r="V58" s="53">
        <f t="shared" si="7"/>
        <v>1221.26</v>
      </c>
      <c r="W58" s="53">
        <f t="shared" si="7"/>
        <v>1242.1400000000001</v>
      </c>
      <c r="X58" s="53">
        <f t="shared" si="7"/>
        <v>1250.4000000000001</v>
      </c>
      <c r="Y58" s="53">
        <f t="shared" si="7"/>
        <v>1251.9100000000001</v>
      </c>
    </row>
    <row r="59" spans="1:25" ht="15.75" x14ac:dyDescent="0.25">
      <c r="A59" s="52">
        <v>19</v>
      </c>
      <c r="B59" s="53">
        <f t="shared" si="7"/>
        <v>1245.97</v>
      </c>
      <c r="C59" s="53">
        <f t="shared" si="7"/>
        <v>1243.68</v>
      </c>
      <c r="D59" s="53">
        <f t="shared" si="7"/>
        <v>1236.5</v>
      </c>
      <c r="E59" s="53">
        <f t="shared" si="7"/>
        <v>1240.28</v>
      </c>
      <c r="F59" s="53">
        <f t="shared" si="7"/>
        <v>1244.1500000000001</v>
      </c>
      <c r="G59" s="53">
        <f t="shared" si="7"/>
        <v>1240.74</v>
      </c>
      <c r="H59" s="53">
        <f t="shared" si="7"/>
        <v>1242.76</v>
      </c>
      <c r="I59" s="53">
        <f t="shared" si="7"/>
        <v>1096.18</v>
      </c>
      <c r="J59" s="53">
        <f t="shared" si="7"/>
        <v>1077.1099999999999</v>
      </c>
      <c r="K59" s="53">
        <f t="shared" si="7"/>
        <v>1087.9100000000001</v>
      </c>
      <c r="L59" s="53">
        <f t="shared" si="7"/>
        <v>1108.1199999999999</v>
      </c>
      <c r="M59" s="53">
        <f t="shared" si="7"/>
        <v>1109.51</v>
      </c>
      <c r="N59" s="53">
        <f t="shared" si="7"/>
        <v>1102.47</v>
      </c>
      <c r="O59" s="53">
        <f t="shared" si="7"/>
        <v>1435.88</v>
      </c>
      <c r="P59" s="53">
        <f t="shared" si="7"/>
        <v>1105.79</v>
      </c>
      <c r="Q59" s="53">
        <f t="shared" si="7"/>
        <v>1777.81</v>
      </c>
      <c r="R59" s="53">
        <f t="shared" si="7"/>
        <v>1118.67</v>
      </c>
      <c r="S59" s="53">
        <f t="shared" si="7"/>
        <v>1115.67</v>
      </c>
      <c r="T59" s="53">
        <f t="shared" si="7"/>
        <v>1113.17</v>
      </c>
      <c r="U59" s="53">
        <f t="shared" si="7"/>
        <v>1491.89</v>
      </c>
      <c r="V59" s="53">
        <f t="shared" si="7"/>
        <v>1101.94</v>
      </c>
      <c r="W59" s="53">
        <f t="shared" si="7"/>
        <v>1103.24</v>
      </c>
      <c r="X59" s="53">
        <f t="shared" si="7"/>
        <v>1528.98</v>
      </c>
      <c r="Y59" s="53">
        <f t="shared" si="7"/>
        <v>1617.32</v>
      </c>
    </row>
    <row r="60" spans="1:25" ht="15.75" x14ac:dyDescent="0.25">
      <c r="A60" s="52">
        <v>20</v>
      </c>
      <c r="B60" s="53">
        <f t="shared" si="7"/>
        <v>1644.38</v>
      </c>
      <c r="C60" s="53">
        <f t="shared" si="7"/>
        <v>1103.7</v>
      </c>
      <c r="D60" s="53">
        <f t="shared" si="7"/>
        <v>1102.58</v>
      </c>
      <c r="E60" s="53">
        <f t="shared" si="7"/>
        <v>1119.8599999999999</v>
      </c>
      <c r="F60" s="53">
        <f t="shared" si="7"/>
        <v>1472.5</v>
      </c>
      <c r="G60" s="53">
        <f t="shared" si="7"/>
        <v>1113</v>
      </c>
      <c r="H60" s="53">
        <f t="shared" si="7"/>
        <v>1118.1099999999999</v>
      </c>
      <c r="I60" s="53">
        <f t="shared" si="7"/>
        <v>1269.6199999999999</v>
      </c>
      <c r="J60" s="53">
        <f t="shared" si="7"/>
        <v>1249.58</v>
      </c>
      <c r="K60" s="53">
        <f t="shared" si="7"/>
        <v>1251.0899999999999</v>
      </c>
      <c r="L60" s="53">
        <f t="shared" si="7"/>
        <v>1260.23</v>
      </c>
      <c r="M60" s="53">
        <f t="shared" si="7"/>
        <v>1258.3499999999999</v>
      </c>
      <c r="N60" s="53">
        <f t="shared" si="7"/>
        <v>1418.84</v>
      </c>
      <c r="O60" s="53">
        <f t="shared" si="7"/>
        <v>1427.2</v>
      </c>
      <c r="P60" s="53">
        <f t="shared" si="7"/>
        <v>1256.8</v>
      </c>
      <c r="Q60" s="53">
        <f t="shared" si="7"/>
        <v>1587.85</v>
      </c>
      <c r="R60" s="53">
        <f t="shared" si="7"/>
        <v>1583.26</v>
      </c>
      <c r="S60" s="53">
        <f t="shared" si="7"/>
        <v>1259.8</v>
      </c>
      <c r="T60" s="53">
        <f t="shared" si="7"/>
        <v>1259.9100000000001</v>
      </c>
      <c r="U60" s="53">
        <f t="shared" si="7"/>
        <v>1258.46</v>
      </c>
      <c r="V60" s="53">
        <f t="shared" si="7"/>
        <v>1252.31</v>
      </c>
      <c r="W60" s="53">
        <f t="shared" si="7"/>
        <v>1259.1500000000001</v>
      </c>
      <c r="X60" s="53">
        <f t="shared" si="7"/>
        <v>1697.18</v>
      </c>
      <c r="Y60" s="53">
        <f t="shared" si="7"/>
        <v>1736.46</v>
      </c>
    </row>
    <row r="61" spans="1:25" ht="15.75" x14ac:dyDescent="0.25">
      <c r="A61" s="52">
        <v>21</v>
      </c>
      <c r="B61" s="53">
        <f t="shared" si="7"/>
        <v>1263.74</v>
      </c>
      <c r="C61" s="53">
        <f t="shared" si="7"/>
        <v>1263.6199999999999</v>
      </c>
      <c r="D61" s="53">
        <f t="shared" si="7"/>
        <v>1262.17</v>
      </c>
      <c r="E61" s="53">
        <f t="shared" si="7"/>
        <v>1262.1600000000001</v>
      </c>
      <c r="F61" s="53">
        <f t="shared" si="7"/>
        <v>1265.2</v>
      </c>
      <c r="G61" s="53">
        <f t="shared" si="7"/>
        <v>1264.79</v>
      </c>
      <c r="H61" s="53">
        <f t="shared" si="7"/>
        <v>1257.05</v>
      </c>
      <c r="I61" s="53">
        <f t="shared" si="7"/>
        <v>1227.22</v>
      </c>
      <c r="J61" s="53">
        <f t="shared" si="7"/>
        <v>1221.55</v>
      </c>
      <c r="K61" s="53">
        <f t="shared" si="7"/>
        <v>1226.95</v>
      </c>
      <c r="L61" s="53">
        <f t="shared" si="7"/>
        <v>1448.58</v>
      </c>
      <c r="M61" s="53">
        <f t="shared" si="7"/>
        <v>1447.56</v>
      </c>
      <c r="N61" s="53">
        <f t="shared" si="7"/>
        <v>1445.87</v>
      </c>
      <c r="O61" s="53">
        <f t="shared" si="7"/>
        <v>1445.69</v>
      </c>
      <c r="P61" s="53">
        <f t="shared" si="7"/>
        <v>1226.46</v>
      </c>
      <c r="Q61" s="53">
        <f t="shared" si="7"/>
        <v>1224.42</v>
      </c>
      <c r="R61" s="53">
        <f t="shared" si="7"/>
        <v>1229.8599999999999</v>
      </c>
      <c r="S61" s="53">
        <f t="shared" si="7"/>
        <v>1230.8800000000001</v>
      </c>
      <c r="T61" s="53">
        <f t="shared" si="7"/>
        <v>1220.1300000000001</v>
      </c>
      <c r="U61" s="53">
        <f t="shared" si="7"/>
        <v>1228.32</v>
      </c>
      <c r="V61" s="53">
        <f t="shared" si="7"/>
        <v>1220.6400000000001</v>
      </c>
      <c r="W61" s="53">
        <f t="shared" si="7"/>
        <v>1226.3900000000001</v>
      </c>
      <c r="X61" s="53">
        <f t="shared" si="7"/>
        <v>1231.01</v>
      </c>
      <c r="Y61" s="53">
        <f t="shared" si="7"/>
        <v>1230.72</v>
      </c>
    </row>
    <row r="62" spans="1:25" ht="15.75" x14ac:dyDescent="0.25">
      <c r="A62" s="52">
        <v>22</v>
      </c>
      <c r="B62" s="53">
        <f t="shared" si="7"/>
        <v>1218.42</v>
      </c>
      <c r="C62" s="53">
        <f t="shared" si="7"/>
        <v>1214.06</v>
      </c>
      <c r="D62" s="53">
        <f t="shared" si="7"/>
        <v>1231.9100000000001</v>
      </c>
      <c r="E62" s="53">
        <f t="shared" si="7"/>
        <v>1218.3</v>
      </c>
      <c r="F62" s="53">
        <f t="shared" si="7"/>
        <v>1229.26</v>
      </c>
      <c r="G62" s="53">
        <f t="shared" si="7"/>
        <v>1217.96</v>
      </c>
      <c r="H62" s="53">
        <f t="shared" si="7"/>
        <v>1218.1400000000001</v>
      </c>
      <c r="I62" s="53">
        <f t="shared" si="7"/>
        <v>227.88</v>
      </c>
      <c r="J62" s="53">
        <f t="shared" si="7"/>
        <v>239.02</v>
      </c>
      <c r="K62" s="53">
        <f t="shared" si="7"/>
        <v>244.31</v>
      </c>
      <c r="L62" s="53">
        <f t="shared" si="7"/>
        <v>244.64</v>
      </c>
      <c r="M62" s="53">
        <f t="shared" si="7"/>
        <v>244.57</v>
      </c>
      <c r="N62" s="53">
        <f t="shared" si="7"/>
        <v>247.06</v>
      </c>
      <c r="O62" s="53">
        <f t="shared" si="7"/>
        <v>247.64</v>
      </c>
      <c r="P62" s="53">
        <f t="shared" si="7"/>
        <v>248.42</v>
      </c>
      <c r="Q62" s="53">
        <f t="shared" ref="Q62:Y62" si="8">ROUND(Q206+$L$220+$L$221+Q246,2)</f>
        <v>1653.72</v>
      </c>
      <c r="R62" s="53">
        <f t="shared" si="8"/>
        <v>248.95</v>
      </c>
      <c r="S62" s="53">
        <f t="shared" si="8"/>
        <v>249.42</v>
      </c>
      <c r="T62" s="53">
        <f t="shared" si="8"/>
        <v>248.01</v>
      </c>
      <c r="U62" s="53">
        <f t="shared" si="8"/>
        <v>1470</v>
      </c>
      <c r="V62" s="53">
        <f t="shared" si="8"/>
        <v>237.91</v>
      </c>
      <c r="W62" s="53">
        <f t="shared" si="8"/>
        <v>233.88</v>
      </c>
      <c r="X62" s="53">
        <f t="shared" si="8"/>
        <v>239.3</v>
      </c>
      <c r="Y62" s="53">
        <f t="shared" si="8"/>
        <v>1732.05</v>
      </c>
    </row>
    <row r="63" spans="1:25" ht="15.75" x14ac:dyDescent="0.25">
      <c r="A63" s="52">
        <v>23</v>
      </c>
      <c r="B63" s="53">
        <f t="shared" ref="B63:Y70" si="9">ROUND(B207+$L$220+$L$221+B247,2)</f>
        <v>1775.88</v>
      </c>
      <c r="C63" s="53">
        <f t="shared" si="9"/>
        <v>231.95</v>
      </c>
      <c r="D63" s="53">
        <f t="shared" si="9"/>
        <v>226.73</v>
      </c>
      <c r="E63" s="53">
        <f t="shared" si="9"/>
        <v>1435.57</v>
      </c>
      <c r="F63" s="53">
        <f t="shared" si="9"/>
        <v>1442.35</v>
      </c>
      <c r="G63" s="53">
        <f t="shared" si="9"/>
        <v>1450.83</v>
      </c>
      <c r="H63" s="53">
        <f t="shared" si="9"/>
        <v>238.59</v>
      </c>
      <c r="I63" s="53">
        <f t="shared" si="9"/>
        <v>1193.33</v>
      </c>
      <c r="J63" s="53">
        <f t="shared" si="9"/>
        <v>1189.3900000000001</v>
      </c>
      <c r="K63" s="53">
        <f t="shared" si="9"/>
        <v>1201.3499999999999</v>
      </c>
      <c r="L63" s="53">
        <f t="shared" si="9"/>
        <v>1449.95</v>
      </c>
      <c r="M63" s="53">
        <f t="shared" si="9"/>
        <v>1440.73</v>
      </c>
      <c r="N63" s="53">
        <f t="shared" si="9"/>
        <v>1435.76</v>
      </c>
      <c r="O63" s="53">
        <f t="shared" si="9"/>
        <v>1436.91</v>
      </c>
      <c r="P63" s="53">
        <f t="shared" si="9"/>
        <v>1533.32</v>
      </c>
      <c r="Q63" s="53">
        <f t="shared" si="9"/>
        <v>1478.71</v>
      </c>
      <c r="R63" s="53">
        <f t="shared" si="9"/>
        <v>1676.06</v>
      </c>
      <c r="S63" s="53">
        <f t="shared" si="9"/>
        <v>1680.93</v>
      </c>
      <c r="T63" s="53">
        <f t="shared" si="9"/>
        <v>1679.02</v>
      </c>
      <c r="U63" s="53">
        <f t="shared" si="9"/>
        <v>1564.7</v>
      </c>
      <c r="V63" s="53">
        <f t="shared" si="9"/>
        <v>1195.96</v>
      </c>
      <c r="W63" s="53">
        <f t="shared" si="9"/>
        <v>1190.01</v>
      </c>
      <c r="X63" s="53">
        <f t="shared" si="9"/>
        <v>1508.61</v>
      </c>
      <c r="Y63" s="53">
        <f t="shared" si="9"/>
        <v>1608.56</v>
      </c>
    </row>
    <row r="64" spans="1:25" ht="15.75" x14ac:dyDescent="0.25">
      <c r="A64" s="52">
        <v>24</v>
      </c>
      <c r="B64" s="53">
        <f t="shared" si="9"/>
        <v>1174.8399999999999</v>
      </c>
      <c r="C64" s="53">
        <f t="shared" si="9"/>
        <v>1174.95</v>
      </c>
      <c r="D64" s="53">
        <f t="shared" si="9"/>
        <v>1182.78</v>
      </c>
      <c r="E64" s="53">
        <f t="shared" si="9"/>
        <v>1176.67</v>
      </c>
      <c r="F64" s="53">
        <f t="shared" si="9"/>
        <v>1179.26</v>
      </c>
      <c r="G64" s="53">
        <f t="shared" si="9"/>
        <v>1184.27</v>
      </c>
      <c r="H64" s="53">
        <f t="shared" si="9"/>
        <v>1188.26</v>
      </c>
      <c r="I64" s="53">
        <f t="shared" si="9"/>
        <v>1128.1099999999999</v>
      </c>
      <c r="J64" s="53">
        <f t="shared" si="9"/>
        <v>1152.33</v>
      </c>
      <c r="K64" s="53">
        <f t="shared" si="9"/>
        <v>1180.08</v>
      </c>
      <c r="L64" s="53">
        <f t="shared" si="9"/>
        <v>1362.64</v>
      </c>
      <c r="M64" s="53">
        <f t="shared" si="9"/>
        <v>1397.34</v>
      </c>
      <c r="N64" s="53">
        <f t="shared" si="9"/>
        <v>1409.19</v>
      </c>
      <c r="O64" s="53">
        <f t="shared" si="9"/>
        <v>1363.47</v>
      </c>
      <c r="P64" s="53">
        <f t="shared" si="9"/>
        <v>1349.03</v>
      </c>
      <c r="Q64" s="53">
        <f t="shared" si="9"/>
        <v>1371.52</v>
      </c>
      <c r="R64" s="53">
        <f t="shared" si="9"/>
        <v>1415.6</v>
      </c>
      <c r="S64" s="53">
        <f t="shared" si="9"/>
        <v>1362.68</v>
      </c>
      <c r="T64" s="53">
        <f t="shared" si="9"/>
        <v>1239.68</v>
      </c>
      <c r="U64" s="53">
        <f t="shared" si="9"/>
        <v>1451.47</v>
      </c>
      <c r="V64" s="53">
        <f t="shared" si="9"/>
        <v>1396.99</v>
      </c>
      <c r="W64" s="53">
        <f t="shared" si="9"/>
        <v>1471.58</v>
      </c>
      <c r="X64" s="53">
        <f t="shared" si="9"/>
        <v>1497.21</v>
      </c>
      <c r="Y64" s="53">
        <f t="shared" si="9"/>
        <v>1430.43</v>
      </c>
    </row>
    <row r="65" spans="1:25" ht="15.75" x14ac:dyDescent="0.25">
      <c r="A65" s="52">
        <v>25</v>
      </c>
      <c r="B65" s="53">
        <f t="shared" si="9"/>
        <v>1305.8399999999999</v>
      </c>
      <c r="C65" s="53">
        <f t="shared" si="9"/>
        <v>1214.67</v>
      </c>
      <c r="D65" s="53">
        <f t="shared" si="9"/>
        <v>1196.6300000000001</v>
      </c>
      <c r="E65" s="53">
        <f t="shared" si="9"/>
        <v>1208.3900000000001</v>
      </c>
      <c r="F65" s="53">
        <f t="shared" si="9"/>
        <v>1174.01</v>
      </c>
      <c r="G65" s="53">
        <f t="shared" si="9"/>
        <v>1168.58</v>
      </c>
      <c r="H65" s="53">
        <f t="shared" si="9"/>
        <v>1185.5999999999999</v>
      </c>
      <c r="I65" s="53">
        <f t="shared" si="9"/>
        <v>1130.8800000000001</v>
      </c>
      <c r="J65" s="53">
        <f t="shared" si="9"/>
        <v>947.39</v>
      </c>
      <c r="K65" s="53">
        <f t="shared" si="9"/>
        <v>1148.1300000000001</v>
      </c>
      <c r="L65" s="53">
        <f t="shared" si="9"/>
        <v>1217.26</v>
      </c>
      <c r="M65" s="53">
        <f t="shared" si="9"/>
        <v>1205.72</v>
      </c>
      <c r="N65" s="53">
        <f t="shared" si="9"/>
        <v>1216.67</v>
      </c>
      <c r="O65" s="53">
        <f t="shared" si="9"/>
        <v>1194.68</v>
      </c>
      <c r="P65" s="53">
        <f t="shared" si="9"/>
        <v>1257.2</v>
      </c>
      <c r="Q65" s="53">
        <f t="shared" si="9"/>
        <v>1295.1600000000001</v>
      </c>
      <c r="R65" s="53">
        <f t="shared" si="9"/>
        <v>1293.76</v>
      </c>
      <c r="S65" s="53">
        <f t="shared" si="9"/>
        <v>1281.25</v>
      </c>
      <c r="T65" s="53">
        <f t="shared" si="9"/>
        <v>1274.1099999999999</v>
      </c>
      <c r="U65" s="53">
        <f t="shared" si="9"/>
        <v>994.89</v>
      </c>
      <c r="V65" s="53">
        <f t="shared" si="9"/>
        <v>1280.82</v>
      </c>
      <c r="W65" s="53">
        <f t="shared" si="9"/>
        <v>1332.46</v>
      </c>
      <c r="X65" s="53">
        <f t="shared" si="9"/>
        <v>1635.37</v>
      </c>
      <c r="Y65" s="53">
        <f t="shared" si="9"/>
        <v>1691.6</v>
      </c>
    </row>
    <row r="66" spans="1:25" ht="15.75" x14ac:dyDescent="0.25">
      <c r="A66" s="52">
        <v>26</v>
      </c>
      <c r="B66" s="53">
        <f t="shared" si="9"/>
        <v>1282.43</v>
      </c>
      <c r="C66" s="53">
        <f t="shared" si="9"/>
        <v>1261.9100000000001</v>
      </c>
      <c r="D66" s="53">
        <f t="shared" si="9"/>
        <v>1201.76</v>
      </c>
      <c r="E66" s="53">
        <f t="shared" si="9"/>
        <v>1170.08</v>
      </c>
      <c r="F66" s="53">
        <f t="shared" si="9"/>
        <v>1187.56</v>
      </c>
      <c r="G66" s="53">
        <f t="shared" si="9"/>
        <v>1100.83</v>
      </c>
      <c r="H66" s="53">
        <f t="shared" si="9"/>
        <v>1043.9100000000001</v>
      </c>
      <c r="I66" s="53">
        <f t="shared" si="9"/>
        <v>1329.39</v>
      </c>
      <c r="J66" s="53">
        <f t="shared" si="9"/>
        <v>1438.4</v>
      </c>
      <c r="K66" s="53">
        <f t="shared" si="9"/>
        <v>1457.75</v>
      </c>
      <c r="L66" s="53">
        <f t="shared" si="9"/>
        <v>1504.9</v>
      </c>
      <c r="M66" s="53">
        <f t="shared" si="9"/>
        <v>1487.73</v>
      </c>
      <c r="N66" s="53">
        <f t="shared" si="9"/>
        <v>1505.03</v>
      </c>
      <c r="O66" s="53">
        <f t="shared" si="9"/>
        <v>1480.23</v>
      </c>
      <c r="P66" s="53">
        <f t="shared" si="9"/>
        <v>1486.88</v>
      </c>
      <c r="Q66" s="53">
        <f t="shared" si="9"/>
        <v>1469.72</v>
      </c>
      <c r="R66" s="53">
        <f t="shared" si="9"/>
        <v>1474.98</v>
      </c>
      <c r="S66" s="53">
        <f t="shared" si="9"/>
        <v>1448.9</v>
      </c>
      <c r="T66" s="53">
        <f t="shared" si="9"/>
        <v>1450.39</v>
      </c>
      <c r="U66" s="53">
        <f t="shared" si="9"/>
        <v>1460.83</v>
      </c>
      <c r="V66" s="53">
        <f t="shared" si="9"/>
        <v>1517.55</v>
      </c>
      <c r="W66" s="53">
        <f t="shared" si="9"/>
        <v>1537.68</v>
      </c>
      <c r="X66" s="53">
        <f t="shared" si="9"/>
        <v>1537.66</v>
      </c>
      <c r="Y66" s="53">
        <f t="shared" si="9"/>
        <v>1483.99</v>
      </c>
    </row>
    <row r="67" spans="1:25" ht="15.75" x14ac:dyDescent="0.25">
      <c r="A67" s="52">
        <v>27</v>
      </c>
      <c r="B67" s="53">
        <f t="shared" si="9"/>
        <v>1484.54</v>
      </c>
      <c r="C67" s="53">
        <f t="shared" si="9"/>
        <v>1425.01</v>
      </c>
      <c r="D67" s="53">
        <f t="shared" si="9"/>
        <v>1400.09</v>
      </c>
      <c r="E67" s="53">
        <f t="shared" si="9"/>
        <v>1320.18</v>
      </c>
      <c r="F67" s="53">
        <f t="shared" si="9"/>
        <v>1319.34</v>
      </c>
      <c r="G67" s="53">
        <f t="shared" si="9"/>
        <v>1315.08</v>
      </c>
      <c r="H67" s="53">
        <f t="shared" si="9"/>
        <v>1312.68</v>
      </c>
      <c r="I67" s="53">
        <f t="shared" si="9"/>
        <v>1324.8</v>
      </c>
      <c r="J67" s="53">
        <f t="shared" si="9"/>
        <v>1423.23</v>
      </c>
      <c r="K67" s="53">
        <f t="shared" si="9"/>
        <v>1461.35</v>
      </c>
      <c r="L67" s="53">
        <f t="shared" si="9"/>
        <v>1491.1</v>
      </c>
      <c r="M67" s="53">
        <f t="shared" si="9"/>
        <v>1481.96</v>
      </c>
      <c r="N67" s="53">
        <f t="shared" si="9"/>
        <v>1489.06</v>
      </c>
      <c r="O67" s="53">
        <f t="shared" si="9"/>
        <v>1473.72</v>
      </c>
      <c r="P67" s="53">
        <f t="shared" si="9"/>
        <v>1427.08</v>
      </c>
      <c r="Q67" s="53">
        <f t="shared" si="9"/>
        <v>1434.28</v>
      </c>
      <c r="R67" s="53">
        <f t="shared" si="9"/>
        <v>1426.01</v>
      </c>
      <c r="S67" s="53">
        <f t="shared" si="9"/>
        <v>1418.19</v>
      </c>
      <c r="T67" s="53">
        <f t="shared" si="9"/>
        <v>1405.58</v>
      </c>
      <c r="U67" s="53">
        <f t="shared" si="9"/>
        <v>1407.18</v>
      </c>
      <c r="V67" s="53">
        <f t="shared" si="9"/>
        <v>1465.78</v>
      </c>
      <c r="W67" s="53">
        <f t="shared" si="9"/>
        <v>1449.52</v>
      </c>
      <c r="X67" s="53">
        <f t="shared" si="9"/>
        <v>1445.04</v>
      </c>
      <c r="Y67" s="53">
        <f t="shared" si="9"/>
        <v>1416.78</v>
      </c>
    </row>
    <row r="68" spans="1:25" ht="15.75" x14ac:dyDescent="0.25">
      <c r="A68" s="52">
        <v>28</v>
      </c>
      <c r="B68" s="53">
        <f t="shared" si="9"/>
        <v>1414.63</v>
      </c>
      <c r="C68" s="53">
        <f t="shared" si="9"/>
        <v>1386.18</v>
      </c>
      <c r="D68" s="53">
        <f t="shared" si="9"/>
        <v>1284.3699999999999</v>
      </c>
      <c r="E68" s="53">
        <f t="shared" si="9"/>
        <v>1227.8599999999999</v>
      </c>
      <c r="F68" s="53">
        <f t="shared" si="9"/>
        <v>1212.93</v>
      </c>
      <c r="G68" s="53">
        <f t="shared" si="9"/>
        <v>1206.01</v>
      </c>
      <c r="H68" s="53">
        <f t="shared" si="9"/>
        <v>1213.73</v>
      </c>
      <c r="I68" s="53">
        <f t="shared" si="9"/>
        <v>1354.16</v>
      </c>
      <c r="J68" s="53">
        <f t="shared" si="9"/>
        <v>1359.8</v>
      </c>
      <c r="K68" s="53">
        <f t="shared" si="9"/>
        <v>1457.9</v>
      </c>
      <c r="L68" s="53">
        <f t="shared" si="9"/>
        <v>1518.51</v>
      </c>
      <c r="M68" s="53">
        <f t="shared" si="9"/>
        <v>1554.18</v>
      </c>
      <c r="N68" s="53">
        <f t="shared" si="9"/>
        <v>1491.01</v>
      </c>
      <c r="O68" s="53">
        <f t="shared" si="9"/>
        <v>1482.67</v>
      </c>
      <c r="P68" s="53">
        <f t="shared" si="9"/>
        <v>1471.64</v>
      </c>
      <c r="Q68" s="53">
        <f t="shared" si="9"/>
        <v>1467.87</v>
      </c>
      <c r="R68" s="53">
        <f t="shared" si="9"/>
        <v>1493.87</v>
      </c>
      <c r="S68" s="53">
        <f t="shared" si="9"/>
        <v>1489.29</v>
      </c>
      <c r="T68" s="53">
        <f t="shared" si="9"/>
        <v>1478.42</v>
      </c>
      <c r="U68" s="53">
        <f t="shared" si="9"/>
        <v>1538.1</v>
      </c>
      <c r="V68" s="53">
        <f t="shared" si="9"/>
        <v>1577.18</v>
      </c>
      <c r="W68" s="53">
        <f t="shared" si="9"/>
        <v>1568.12</v>
      </c>
      <c r="X68" s="53">
        <f t="shared" si="9"/>
        <v>1551.75</v>
      </c>
      <c r="Y68" s="53">
        <f t="shared" si="9"/>
        <v>1581.08</v>
      </c>
    </row>
    <row r="69" spans="1:25" ht="15.75" x14ac:dyDescent="0.25">
      <c r="A69" s="52">
        <v>29</v>
      </c>
      <c r="B69" s="53">
        <f t="shared" si="9"/>
        <v>1512.78</v>
      </c>
      <c r="C69" s="53">
        <f t="shared" si="9"/>
        <v>1514.8</v>
      </c>
      <c r="D69" s="53">
        <f t="shared" si="9"/>
        <v>1428.13</v>
      </c>
      <c r="E69" s="53">
        <f t="shared" si="9"/>
        <v>1409.89</v>
      </c>
      <c r="F69" s="53">
        <f t="shared" si="9"/>
        <v>1408.51</v>
      </c>
      <c r="G69" s="53">
        <f t="shared" si="9"/>
        <v>1425.27</v>
      </c>
      <c r="H69" s="53">
        <f t="shared" si="9"/>
        <v>1417.61</v>
      </c>
      <c r="I69" s="53">
        <f t="shared" si="9"/>
        <v>1364.3</v>
      </c>
      <c r="J69" s="53">
        <f t="shared" si="9"/>
        <v>1391.76</v>
      </c>
      <c r="K69" s="53">
        <f t="shared" si="9"/>
        <v>1499.84</v>
      </c>
      <c r="L69" s="53">
        <f t="shared" si="9"/>
        <v>1589.11</v>
      </c>
      <c r="M69" s="53">
        <f t="shared" si="9"/>
        <v>1552.97</v>
      </c>
      <c r="N69" s="53">
        <f t="shared" si="9"/>
        <v>1579.35</v>
      </c>
      <c r="O69" s="53">
        <f t="shared" si="9"/>
        <v>1555</v>
      </c>
      <c r="P69" s="53">
        <f t="shared" si="9"/>
        <v>1517.38</v>
      </c>
      <c r="Q69" s="53">
        <f t="shared" si="9"/>
        <v>1516.18</v>
      </c>
      <c r="R69" s="53">
        <f t="shared" si="9"/>
        <v>1548.86</v>
      </c>
      <c r="S69" s="53">
        <f t="shared" si="9"/>
        <v>1511.16</v>
      </c>
      <c r="T69" s="53">
        <f t="shared" si="9"/>
        <v>1502.27</v>
      </c>
      <c r="U69" s="53">
        <f t="shared" si="9"/>
        <v>1544.47</v>
      </c>
      <c r="V69" s="53">
        <f t="shared" si="9"/>
        <v>1575.16</v>
      </c>
      <c r="W69" s="53">
        <f t="shared" si="9"/>
        <v>1584.86</v>
      </c>
      <c r="X69" s="53">
        <f t="shared" si="9"/>
        <v>1588.98</v>
      </c>
      <c r="Y69" s="53">
        <f t="shared" si="9"/>
        <v>1570.45</v>
      </c>
    </row>
    <row r="70" spans="1:25" ht="15.75" x14ac:dyDescent="0.25">
      <c r="A70" s="52">
        <v>30</v>
      </c>
      <c r="B70" s="53">
        <f t="shared" si="9"/>
        <v>1505.91</v>
      </c>
      <c r="C70" s="53">
        <f t="shared" si="9"/>
        <v>1363.25</v>
      </c>
      <c r="D70" s="53">
        <f t="shared" si="9"/>
        <v>1368.31</v>
      </c>
      <c r="E70" s="53">
        <f t="shared" si="9"/>
        <v>1357.41</v>
      </c>
      <c r="F70" s="53">
        <f t="shared" si="9"/>
        <v>1335.14</v>
      </c>
      <c r="G70" s="53">
        <f t="shared" si="9"/>
        <v>1338.82</v>
      </c>
      <c r="H70" s="53">
        <f t="shared" si="9"/>
        <v>1286.93</v>
      </c>
      <c r="I70" s="53">
        <f t="shared" si="9"/>
        <v>1274.21</v>
      </c>
      <c r="J70" s="53">
        <f t="shared" si="9"/>
        <v>1318.11</v>
      </c>
      <c r="K70" s="53">
        <f t="shared" si="9"/>
        <v>1360.12</v>
      </c>
      <c r="L70" s="53">
        <f t="shared" si="9"/>
        <v>1371.58</v>
      </c>
      <c r="M70" s="53">
        <f t="shared" si="9"/>
        <v>1379.17</v>
      </c>
      <c r="N70" s="53">
        <f t="shared" si="9"/>
        <v>1490.94</v>
      </c>
      <c r="O70" s="53">
        <f t="shared" si="9"/>
        <v>1498.87</v>
      </c>
      <c r="P70" s="53">
        <f t="shared" si="9"/>
        <v>1357.99</v>
      </c>
      <c r="Q70" s="53">
        <f t="shared" si="9"/>
        <v>1348.43</v>
      </c>
      <c r="R70" s="53">
        <f t="shared" si="9"/>
        <v>1342.69</v>
      </c>
      <c r="S70" s="53">
        <f t="shared" si="9"/>
        <v>1348.73</v>
      </c>
      <c r="T70" s="53">
        <f t="shared" si="9"/>
        <v>1343.38</v>
      </c>
      <c r="U70" s="53">
        <f t="shared" si="9"/>
        <v>1468.99</v>
      </c>
      <c r="V70" s="53">
        <f t="shared" si="9"/>
        <v>1529.47</v>
      </c>
      <c r="W70" s="53">
        <f t="shared" si="9"/>
        <v>1519.39</v>
      </c>
      <c r="X70" s="53">
        <f t="shared" si="9"/>
        <v>1506.82</v>
      </c>
      <c r="Y70" s="53">
        <f t="shared" si="9"/>
        <v>1519.97</v>
      </c>
    </row>
    <row r="71" spans="1:25" ht="15.75" hidden="1" outlineLevel="1" x14ac:dyDescent="0.25">
      <c r="A71" s="52"/>
      <c r="B71" s="53"/>
      <c r="C71" s="53"/>
      <c r="D71" s="53"/>
      <c r="E71" s="53"/>
      <c r="F71" s="53"/>
      <c r="G71" s="53"/>
      <c r="H71" s="53"/>
      <c r="I71" s="53"/>
      <c r="J71" s="53"/>
      <c r="K71" s="53"/>
      <c r="L71" s="53"/>
      <c r="M71" s="53"/>
      <c r="N71" s="53"/>
      <c r="O71" s="53"/>
      <c r="P71" s="53"/>
      <c r="Q71" s="53"/>
      <c r="R71" s="53"/>
      <c r="S71" s="53"/>
      <c r="T71" s="53"/>
      <c r="U71" s="53"/>
      <c r="V71" s="53"/>
      <c r="W71" s="53"/>
      <c r="X71" s="53"/>
      <c r="Y71" s="53"/>
    </row>
    <row r="72" spans="1:25" ht="15.75" collapsed="1" x14ac:dyDescent="0.25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</row>
    <row r="73" spans="1:25" ht="18.75" x14ac:dyDescent="0.25">
      <c r="A73" s="109" t="s">
        <v>67</v>
      </c>
      <c r="B73" s="110" t="s">
        <v>93</v>
      </c>
      <c r="C73" s="110"/>
      <c r="D73" s="110"/>
      <c r="E73" s="110"/>
      <c r="F73" s="110"/>
      <c r="G73" s="110"/>
      <c r="H73" s="110"/>
      <c r="I73" s="110"/>
      <c r="J73" s="110"/>
      <c r="K73" s="110"/>
      <c r="L73" s="110"/>
      <c r="M73" s="110"/>
      <c r="N73" s="110"/>
      <c r="O73" s="110"/>
      <c r="P73" s="110"/>
      <c r="Q73" s="110"/>
      <c r="R73" s="110"/>
      <c r="S73" s="110"/>
      <c r="T73" s="110"/>
      <c r="U73" s="110"/>
      <c r="V73" s="110"/>
      <c r="W73" s="110"/>
      <c r="X73" s="110"/>
      <c r="Y73" s="110"/>
    </row>
    <row r="74" spans="1:25" ht="15.75" x14ac:dyDescent="0.25">
      <c r="A74" s="109"/>
      <c r="B74" s="51" t="s">
        <v>69</v>
      </c>
      <c r="C74" s="51" t="s">
        <v>70</v>
      </c>
      <c r="D74" s="51" t="s">
        <v>71</v>
      </c>
      <c r="E74" s="51" t="s">
        <v>72</v>
      </c>
      <c r="F74" s="51" t="s">
        <v>73</v>
      </c>
      <c r="G74" s="51" t="s">
        <v>74</v>
      </c>
      <c r="H74" s="51" t="s">
        <v>75</v>
      </c>
      <c r="I74" s="51" t="s">
        <v>76</v>
      </c>
      <c r="J74" s="51" t="s">
        <v>77</v>
      </c>
      <c r="K74" s="51" t="s">
        <v>78</v>
      </c>
      <c r="L74" s="51" t="s">
        <v>79</v>
      </c>
      <c r="M74" s="51" t="s">
        <v>80</v>
      </c>
      <c r="N74" s="51" t="s">
        <v>81</v>
      </c>
      <c r="O74" s="51" t="s">
        <v>82</v>
      </c>
      <c r="P74" s="51" t="s">
        <v>83</v>
      </c>
      <c r="Q74" s="51" t="s">
        <v>84</v>
      </c>
      <c r="R74" s="51" t="s">
        <v>85</v>
      </c>
      <c r="S74" s="51" t="s">
        <v>86</v>
      </c>
      <c r="T74" s="51" t="s">
        <v>87</v>
      </c>
      <c r="U74" s="51" t="s">
        <v>88</v>
      </c>
      <c r="V74" s="51" t="s">
        <v>89</v>
      </c>
      <c r="W74" s="51" t="s">
        <v>90</v>
      </c>
      <c r="X74" s="51" t="s">
        <v>91</v>
      </c>
      <c r="Y74" s="51" t="s">
        <v>92</v>
      </c>
    </row>
    <row r="75" spans="1:25" ht="15.75" x14ac:dyDescent="0.25">
      <c r="A75" s="52">
        <v>1</v>
      </c>
      <c r="B75" s="53">
        <f t="shared" ref="B75:Y85" si="10">ROUND(B185+$M$220+$M$221+B225,2)</f>
        <v>1205.1199999999999</v>
      </c>
      <c r="C75" s="53">
        <f t="shared" si="10"/>
        <v>1197.5999999999999</v>
      </c>
      <c r="D75" s="53">
        <f t="shared" si="10"/>
        <v>1193</v>
      </c>
      <c r="E75" s="53">
        <f t="shared" si="10"/>
        <v>1192.01</v>
      </c>
      <c r="F75" s="53">
        <f t="shared" si="10"/>
        <v>1198.6500000000001</v>
      </c>
      <c r="G75" s="53">
        <f t="shared" si="10"/>
        <v>1196.99</v>
      </c>
      <c r="H75" s="53">
        <f t="shared" si="10"/>
        <v>1201.06</v>
      </c>
      <c r="I75" s="53">
        <f t="shared" si="10"/>
        <v>1286.51</v>
      </c>
      <c r="J75" s="53">
        <f t="shared" si="10"/>
        <v>1260.0899999999999</v>
      </c>
      <c r="K75" s="53">
        <f t="shared" si="10"/>
        <v>1252.55</v>
      </c>
      <c r="L75" s="53">
        <f t="shared" si="10"/>
        <v>1280.26</v>
      </c>
      <c r="M75" s="53">
        <f t="shared" si="10"/>
        <v>1289.32</v>
      </c>
      <c r="N75" s="53">
        <f t="shared" si="10"/>
        <v>1287</v>
      </c>
      <c r="O75" s="53">
        <f t="shared" si="10"/>
        <v>1287.45</v>
      </c>
      <c r="P75" s="53">
        <f t="shared" si="10"/>
        <v>1285.76</v>
      </c>
      <c r="Q75" s="53">
        <f t="shared" si="10"/>
        <v>1288.93</v>
      </c>
      <c r="R75" s="53">
        <f t="shared" si="10"/>
        <v>1284.19</v>
      </c>
      <c r="S75" s="53">
        <f t="shared" si="10"/>
        <v>1296.76</v>
      </c>
      <c r="T75" s="53">
        <f t="shared" si="10"/>
        <v>1293.68</v>
      </c>
      <c r="U75" s="53">
        <f t="shared" si="10"/>
        <v>1285.42</v>
      </c>
      <c r="V75" s="53">
        <f t="shared" si="10"/>
        <v>1290.29</v>
      </c>
      <c r="W75" s="53">
        <f t="shared" si="10"/>
        <v>1295.1300000000001</v>
      </c>
      <c r="X75" s="53">
        <f t="shared" si="10"/>
        <v>1297.19</v>
      </c>
      <c r="Y75" s="53">
        <f t="shared" si="10"/>
        <v>1300.8900000000001</v>
      </c>
    </row>
    <row r="76" spans="1:25" ht="15.75" x14ac:dyDescent="0.25">
      <c r="A76" s="52">
        <v>2</v>
      </c>
      <c r="B76" s="53">
        <f t="shared" si="10"/>
        <v>1301.6199999999999</v>
      </c>
      <c r="C76" s="53">
        <f t="shared" si="10"/>
        <v>1300.79</v>
      </c>
      <c r="D76" s="53">
        <f t="shared" si="10"/>
        <v>1291.8399999999999</v>
      </c>
      <c r="E76" s="53">
        <f t="shared" si="10"/>
        <v>1295.99</v>
      </c>
      <c r="F76" s="53">
        <f t="shared" si="10"/>
        <v>1297.22</v>
      </c>
      <c r="G76" s="53">
        <f t="shared" si="10"/>
        <v>1295.57</v>
      </c>
      <c r="H76" s="53">
        <f t="shared" si="10"/>
        <v>1292.74</v>
      </c>
      <c r="I76" s="53">
        <f t="shared" si="10"/>
        <v>1194.5999999999999</v>
      </c>
      <c r="J76" s="53">
        <f t="shared" si="10"/>
        <v>1189.46</v>
      </c>
      <c r="K76" s="53">
        <f t="shared" si="10"/>
        <v>1193.6300000000001</v>
      </c>
      <c r="L76" s="53">
        <f t="shared" si="10"/>
        <v>1196.1199999999999</v>
      </c>
      <c r="M76" s="53">
        <f t="shared" si="10"/>
        <v>1197.76</v>
      </c>
      <c r="N76" s="53">
        <f t="shared" si="10"/>
        <v>1199.0899999999999</v>
      </c>
      <c r="O76" s="53">
        <f t="shared" si="10"/>
        <v>1186.1099999999999</v>
      </c>
      <c r="P76" s="53">
        <f t="shared" si="10"/>
        <v>1177.98</v>
      </c>
      <c r="Q76" s="53">
        <f t="shared" si="10"/>
        <v>1198.9100000000001</v>
      </c>
      <c r="R76" s="53">
        <f t="shared" si="10"/>
        <v>1191.8</v>
      </c>
      <c r="S76" s="53">
        <f t="shared" si="10"/>
        <v>1196.99</v>
      </c>
      <c r="T76" s="53">
        <f t="shared" si="10"/>
        <v>1198.06</v>
      </c>
      <c r="U76" s="53">
        <f t="shared" si="10"/>
        <v>1183.22</v>
      </c>
      <c r="V76" s="53">
        <f t="shared" si="10"/>
        <v>1184.51</v>
      </c>
      <c r="W76" s="53">
        <f t="shared" si="10"/>
        <v>1189.25</v>
      </c>
      <c r="X76" s="53">
        <f t="shared" si="10"/>
        <v>1201.54</v>
      </c>
      <c r="Y76" s="53">
        <f t="shared" si="10"/>
        <v>1202.42</v>
      </c>
    </row>
    <row r="77" spans="1:25" ht="15.75" x14ac:dyDescent="0.25">
      <c r="A77" s="52">
        <v>3</v>
      </c>
      <c r="B77" s="53">
        <f t="shared" si="10"/>
        <v>1202.47</v>
      </c>
      <c r="C77" s="53">
        <f t="shared" si="10"/>
        <v>1202.28</v>
      </c>
      <c r="D77" s="53">
        <f t="shared" si="10"/>
        <v>1198.1099999999999</v>
      </c>
      <c r="E77" s="53">
        <f t="shared" si="10"/>
        <v>1201.73</v>
      </c>
      <c r="F77" s="53">
        <f t="shared" si="10"/>
        <v>1200.3499999999999</v>
      </c>
      <c r="G77" s="53">
        <f t="shared" si="10"/>
        <v>1199.8699999999999</v>
      </c>
      <c r="H77" s="53">
        <f t="shared" si="10"/>
        <v>1196.8</v>
      </c>
      <c r="I77" s="53">
        <f t="shared" si="10"/>
        <v>1186.98</v>
      </c>
      <c r="J77" s="53">
        <f t="shared" si="10"/>
        <v>1182.71</v>
      </c>
      <c r="K77" s="53">
        <f t="shared" si="10"/>
        <v>1184.72</v>
      </c>
      <c r="L77" s="53">
        <f t="shared" si="10"/>
        <v>1189.23</v>
      </c>
      <c r="M77" s="53">
        <f t="shared" si="10"/>
        <v>1190.53</v>
      </c>
      <c r="N77" s="53">
        <f t="shared" si="10"/>
        <v>1193.3800000000001</v>
      </c>
      <c r="O77" s="53">
        <f t="shared" si="10"/>
        <v>1195.3900000000001</v>
      </c>
      <c r="P77" s="53">
        <f t="shared" si="10"/>
        <v>1189.8499999999999</v>
      </c>
      <c r="Q77" s="53">
        <f t="shared" si="10"/>
        <v>1194.8599999999999</v>
      </c>
      <c r="R77" s="53">
        <f t="shared" si="10"/>
        <v>1188.44</v>
      </c>
      <c r="S77" s="53">
        <f t="shared" si="10"/>
        <v>1183.31</v>
      </c>
      <c r="T77" s="53">
        <f t="shared" si="10"/>
        <v>1193.22</v>
      </c>
      <c r="U77" s="53">
        <f t="shared" si="10"/>
        <v>1195.77</v>
      </c>
      <c r="V77" s="53">
        <f t="shared" si="10"/>
        <v>1187.23</v>
      </c>
      <c r="W77" s="53">
        <f t="shared" si="10"/>
        <v>1189.6199999999999</v>
      </c>
      <c r="X77" s="53">
        <f t="shared" si="10"/>
        <v>1191.79</v>
      </c>
      <c r="Y77" s="53">
        <f t="shared" si="10"/>
        <v>1195.18</v>
      </c>
    </row>
    <row r="78" spans="1:25" ht="15.75" x14ac:dyDescent="0.25">
      <c r="A78" s="52">
        <v>4</v>
      </c>
      <c r="B78" s="53">
        <f t="shared" si="10"/>
        <v>1178.1500000000001</v>
      </c>
      <c r="C78" s="53">
        <f t="shared" si="10"/>
        <v>1195.98</v>
      </c>
      <c r="D78" s="53">
        <f t="shared" si="10"/>
        <v>1184.01</v>
      </c>
      <c r="E78" s="53">
        <f t="shared" si="10"/>
        <v>1187.1500000000001</v>
      </c>
      <c r="F78" s="53">
        <f t="shared" si="10"/>
        <v>1190.9000000000001</v>
      </c>
      <c r="G78" s="53">
        <f t="shared" si="10"/>
        <v>1188.8800000000001</v>
      </c>
      <c r="H78" s="53">
        <f t="shared" si="10"/>
        <v>1183.6600000000001</v>
      </c>
      <c r="I78" s="53">
        <f t="shared" si="10"/>
        <v>380.94</v>
      </c>
      <c r="J78" s="53">
        <f t="shared" si="10"/>
        <v>1188.4000000000001</v>
      </c>
      <c r="K78" s="53">
        <f t="shared" si="10"/>
        <v>1194.6099999999999</v>
      </c>
      <c r="L78" s="53">
        <f t="shared" si="10"/>
        <v>1195.1400000000001</v>
      </c>
      <c r="M78" s="53">
        <f t="shared" si="10"/>
        <v>1198.6300000000001</v>
      </c>
      <c r="N78" s="53">
        <f t="shared" si="10"/>
        <v>1198.79</v>
      </c>
      <c r="O78" s="53">
        <f t="shared" si="10"/>
        <v>1185.3</v>
      </c>
      <c r="P78" s="53">
        <f t="shared" si="10"/>
        <v>1184.1500000000001</v>
      </c>
      <c r="Q78" s="53">
        <f t="shared" si="10"/>
        <v>1200.76</v>
      </c>
      <c r="R78" s="53">
        <f t="shared" si="10"/>
        <v>1198.6400000000001</v>
      </c>
      <c r="S78" s="53">
        <f t="shared" si="10"/>
        <v>1200.01</v>
      </c>
      <c r="T78" s="53">
        <f t="shared" si="10"/>
        <v>1189.19</v>
      </c>
      <c r="U78" s="53">
        <f t="shared" si="10"/>
        <v>1187.4000000000001</v>
      </c>
      <c r="V78" s="53">
        <f t="shared" si="10"/>
        <v>1179.93</v>
      </c>
      <c r="W78" s="53">
        <f t="shared" si="10"/>
        <v>1195.28</v>
      </c>
      <c r="X78" s="53">
        <f t="shared" si="10"/>
        <v>1197.46</v>
      </c>
      <c r="Y78" s="53">
        <f t="shared" si="10"/>
        <v>1200.8</v>
      </c>
    </row>
    <row r="79" spans="1:25" ht="15.75" x14ac:dyDescent="0.25">
      <c r="A79" s="52">
        <v>5</v>
      </c>
      <c r="B79" s="53">
        <f t="shared" si="10"/>
        <v>1195.68</v>
      </c>
      <c r="C79" s="53">
        <f t="shared" si="10"/>
        <v>384.73</v>
      </c>
      <c r="D79" s="53">
        <f t="shared" si="10"/>
        <v>1195.21</v>
      </c>
      <c r="E79" s="53">
        <f t="shared" si="10"/>
        <v>1198.3900000000001</v>
      </c>
      <c r="F79" s="53">
        <f t="shared" si="10"/>
        <v>1198.31</v>
      </c>
      <c r="G79" s="53">
        <f t="shared" si="10"/>
        <v>1197.3699999999999</v>
      </c>
      <c r="H79" s="53">
        <f t="shared" si="10"/>
        <v>1195.24</v>
      </c>
      <c r="I79" s="53">
        <f t="shared" si="10"/>
        <v>1193.92</v>
      </c>
      <c r="J79" s="53">
        <f t="shared" si="10"/>
        <v>1191.3699999999999</v>
      </c>
      <c r="K79" s="53">
        <f t="shared" si="10"/>
        <v>1195.42</v>
      </c>
      <c r="L79" s="53">
        <f t="shared" si="10"/>
        <v>1199.3699999999999</v>
      </c>
      <c r="M79" s="53">
        <f t="shared" si="10"/>
        <v>1198.6500000000001</v>
      </c>
      <c r="N79" s="53">
        <f t="shared" si="10"/>
        <v>1197.8900000000001</v>
      </c>
      <c r="O79" s="53">
        <f t="shared" si="10"/>
        <v>1191.6600000000001</v>
      </c>
      <c r="P79" s="53">
        <f t="shared" si="10"/>
        <v>1196.6600000000001</v>
      </c>
      <c r="Q79" s="53">
        <f t="shared" si="10"/>
        <v>1199.8599999999999</v>
      </c>
      <c r="R79" s="53">
        <f t="shared" si="10"/>
        <v>1200.01</v>
      </c>
      <c r="S79" s="53">
        <f t="shared" si="10"/>
        <v>1201.51</v>
      </c>
      <c r="T79" s="53">
        <f t="shared" si="10"/>
        <v>1202.4000000000001</v>
      </c>
      <c r="U79" s="53">
        <f t="shared" si="10"/>
        <v>1197.04</v>
      </c>
      <c r="V79" s="53">
        <f t="shared" si="10"/>
        <v>1187.4100000000001</v>
      </c>
      <c r="W79" s="53">
        <f t="shared" si="10"/>
        <v>1176.29</v>
      </c>
      <c r="X79" s="53">
        <f t="shared" si="10"/>
        <v>1184.81</v>
      </c>
      <c r="Y79" s="53">
        <f t="shared" si="10"/>
        <v>1192.22</v>
      </c>
    </row>
    <row r="80" spans="1:25" ht="15.75" x14ac:dyDescent="0.25">
      <c r="A80" s="52">
        <v>6</v>
      </c>
      <c r="B80" s="53">
        <f t="shared" si="10"/>
        <v>1199.44</v>
      </c>
      <c r="C80" s="53">
        <f t="shared" si="10"/>
        <v>1206.1300000000001</v>
      </c>
      <c r="D80" s="53">
        <f t="shared" si="10"/>
        <v>1200.58</v>
      </c>
      <c r="E80" s="53">
        <f t="shared" si="10"/>
        <v>1191.67</v>
      </c>
      <c r="F80" s="53">
        <f t="shared" si="10"/>
        <v>1193.3</v>
      </c>
      <c r="G80" s="53">
        <f t="shared" si="10"/>
        <v>1183.77</v>
      </c>
      <c r="H80" s="53">
        <f t="shared" si="10"/>
        <v>1193.82</v>
      </c>
      <c r="I80" s="53">
        <f t="shared" si="10"/>
        <v>1083.71</v>
      </c>
      <c r="J80" s="53">
        <f t="shared" si="10"/>
        <v>1072.6199999999999</v>
      </c>
      <c r="K80" s="53">
        <f t="shared" si="10"/>
        <v>1071.1199999999999</v>
      </c>
      <c r="L80" s="53">
        <f t="shared" si="10"/>
        <v>1074.4000000000001</v>
      </c>
      <c r="M80" s="53">
        <f t="shared" si="10"/>
        <v>1069.78</v>
      </c>
      <c r="N80" s="53">
        <f t="shared" si="10"/>
        <v>1086.6600000000001</v>
      </c>
      <c r="O80" s="53">
        <f t="shared" si="10"/>
        <v>382.01</v>
      </c>
      <c r="P80" s="53">
        <f t="shared" si="10"/>
        <v>1074.99</v>
      </c>
      <c r="Q80" s="53">
        <f t="shared" si="10"/>
        <v>1087.96</v>
      </c>
      <c r="R80" s="53">
        <f t="shared" si="10"/>
        <v>1086.52</v>
      </c>
      <c r="S80" s="53">
        <f t="shared" si="10"/>
        <v>1085.32</v>
      </c>
      <c r="T80" s="53">
        <f t="shared" si="10"/>
        <v>1085.17</v>
      </c>
      <c r="U80" s="53">
        <f t="shared" si="10"/>
        <v>382.69</v>
      </c>
      <c r="V80" s="53">
        <f t="shared" si="10"/>
        <v>1085.8499999999999</v>
      </c>
      <c r="W80" s="53">
        <f t="shared" si="10"/>
        <v>1088.51</v>
      </c>
      <c r="X80" s="53">
        <f t="shared" si="10"/>
        <v>1098.79</v>
      </c>
      <c r="Y80" s="53">
        <f t="shared" si="10"/>
        <v>1085.74</v>
      </c>
    </row>
    <row r="81" spans="1:25" ht="15.75" x14ac:dyDescent="0.25">
      <c r="A81" s="52">
        <v>7</v>
      </c>
      <c r="B81" s="53">
        <f t="shared" si="10"/>
        <v>1096.29</v>
      </c>
      <c r="C81" s="53">
        <f t="shared" si="10"/>
        <v>1097.4000000000001</v>
      </c>
      <c r="D81" s="53">
        <f t="shared" si="10"/>
        <v>1097.68</v>
      </c>
      <c r="E81" s="53">
        <f t="shared" si="10"/>
        <v>1082.7</v>
      </c>
      <c r="F81" s="53">
        <f t="shared" si="10"/>
        <v>1080.23</v>
      </c>
      <c r="G81" s="53">
        <f t="shared" si="10"/>
        <v>1088.44</v>
      </c>
      <c r="H81" s="53">
        <f t="shared" si="10"/>
        <v>1090.08</v>
      </c>
      <c r="I81" s="53">
        <f t="shared" si="10"/>
        <v>1131.74</v>
      </c>
      <c r="J81" s="53">
        <f t="shared" si="10"/>
        <v>1115.54</v>
      </c>
      <c r="K81" s="53">
        <f t="shared" si="10"/>
        <v>1130.18</v>
      </c>
      <c r="L81" s="53">
        <f t="shared" si="10"/>
        <v>1129.3599999999999</v>
      </c>
      <c r="M81" s="53">
        <f t="shared" si="10"/>
        <v>1122.3599999999999</v>
      </c>
      <c r="N81" s="53">
        <f t="shared" si="10"/>
        <v>1134.75</v>
      </c>
      <c r="O81" s="53">
        <f t="shared" si="10"/>
        <v>1129.3699999999999</v>
      </c>
      <c r="P81" s="53">
        <f t="shared" si="10"/>
        <v>1127.05</v>
      </c>
      <c r="Q81" s="53">
        <f t="shared" si="10"/>
        <v>1133.6099999999999</v>
      </c>
      <c r="R81" s="53">
        <f t="shared" si="10"/>
        <v>1118.97</v>
      </c>
      <c r="S81" s="53">
        <f t="shared" si="10"/>
        <v>1131.1400000000001</v>
      </c>
      <c r="T81" s="53">
        <f t="shared" si="10"/>
        <v>1134.99</v>
      </c>
      <c r="U81" s="53">
        <f t="shared" si="10"/>
        <v>1134.24</v>
      </c>
      <c r="V81" s="53">
        <f t="shared" si="10"/>
        <v>1118.07</v>
      </c>
      <c r="W81" s="53">
        <f t="shared" si="10"/>
        <v>1129.32</v>
      </c>
      <c r="X81" s="53">
        <f t="shared" si="10"/>
        <v>1134.1300000000001</v>
      </c>
      <c r="Y81" s="53">
        <f t="shared" si="10"/>
        <v>1135.26</v>
      </c>
    </row>
    <row r="82" spans="1:25" ht="15.75" x14ac:dyDescent="0.25">
      <c r="A82" s="52">
        <v>8</v>
      </c>
      <c r="B82" s="53">
        <f t="shared" si="10"/>
        <v>1125.49</v>
      </c>
      <c r="C82" s="53">
        <f t="shared" si="10"/>
        <v>1134.94</v>
      </c>
      <c r="D82" s="53">
        <f t="shared" si="10"/>
        <v>1130.3900000000001</v>
      </c>
      <c r="E82" s="53">
        <f t="shared" si="10"/>
        <v>1124.8499999999999</v>
      </c>
      <c r="F82" s="53">
        <f t="shared" si="10"/>
        <v>1127.8399999999999</v>
      </c>
      <c r="G82" s="53">
        <f t="shared" si="10"/>
        <v>1117.3800000000001</v>
      </c>
      <c r="H82" s="53">
        <f t="shared" si="10"/>
        <v>1116.69</v>
      </c>
      <c r="I82" s="53">
        <f t="shared" si="10"/>
        <v>938.23</v>
      </c>
      <c r="J82" s="53">
        <f t="shared" si="10"/>
        <v>935.8</v>
      </c>
      <c r="K82" s="53">
        <f t="shared" si="10"/>
        <v>937.68</v>
      </c>
      <c r="L82" s="53">
        <f t="shared" si="10"/>
        <v>939.63</v>
      </c>
      <c r="M82" s="53">
        <f t="shared" si="10"/>
        <v>943.14</v>
      </c>
      <c r="N82" s="53">
        <f t="shared" si="10"/>
        <v>938.7</v>
      </c>
      <c r="O82" s="53">
        <f t="shared" si="10"/>
        <v>943.92</v>
      </c>
      <c r="P82" s="53">
        <f t="shared" si="10"/>
        <v>937.43</v>
      </c>
      <c r="Q82" s="53">
        <f t="shared" si="10"/>
        <v>940.13</v>
      </c>
      <c r="R82" s="53">
        <f t="shared" si="10"/>
        <v>941.27</v>
      </c>
      <c r="S82" s="53">
        <f t="shared" si="10"/>
        <v>939.88</v>
      </c>
      <c r="T82" s="53">
        <f t="shared" si="10"/>
        <v>940.7</v>
      </c>
      <c r="U82" s="53">
        <f t="shared" si="10"/>
        <v>940.3</v>
      </c>
      <c r="V82" s="53">
        <f t="shared" si="10"/>
        <v>935.66</v>
      </c>
      <c r="W82" s="53">
        <f t="shared" si="10"/>
        <v>938.51</v>
      </c>
      <c r="X82" s="53">
        <f t="shared" si="10"/>
        <v>941.78</v>
      </c>
      <c r="Y82" s="53">
        <f t="shared" si="10"/>
        <v>932.17</v>
      </c>
    </row>
    <row r="83" spans="1:25" ht="15.75" x14ac:dyDescent="0.25">
      <c r="A83" s="52">
        <v>9</v>
      </c>
      <c r="B83" s="53">
        <f t="shared" si="10"/>
        <v>932.39</v>
      </c>
      <c r="C83" s="53">
        <f t="shared" si="10"/>
        <v>929.46</v>
      </c>
      <c r="D83" s="53">
        <f t="shared" si="10"/>
        <v>930.25</v>
      </c>
      <c r="E83" s="53">
        <f t="shared" si="10"/>
        <v>925.34</v>
      </c>
      <c r="F83" s="53">
        <f t="shared" si="10"/>
        <v>929.15</v>
      </c>
      <c r="G83" s="53">
        <f t="shared" si="10"/>
        <v>932.12</v>
      </c>
      <c r="H83" s="53">
        <f t="shared" si="10"/>
        <v>936.54</v>
      </c>
      <c r="I83" s="53">
        <f t="shared" si="10"/>
        <v>1218.78</v>
      </c>
      <c r="J83" s="53">
        <f t="shared" si="10"/>
        <v>1230.93</v>
      </c>
      <c r="K83" s="53">
        <f t="shared" si="10"/>
        <v>1235.45</v>
      </c>
      <c r="L83" s="53">
        <f t="shared" si="10"/>
        <v>1235.1500000000001</v>
      </c>
      <c r="M83" s="53">
        <f t="shared" si="10"/>
        <v>1238.6300000000001</v>
      </c>
      <c r="N83" s="53">
        <f t="shared" si="10"/>
        <v>1223.47</v>
      </c>
      <c r="O83" s="53">
        <f t="shared" si="10"/>
        <v>1324.05</v>
      </c>
      <c r="P83" s="53">
        <f t="shared" si="10"/>
        <v>1235.22</v>
      </c>
      <c r="Q83" s="53">
        <f t="shared" si="10"/>
        <v>1237.4000000000001</v>
      </c>
      <c r="R83" s="53">
        <f t="shared" si="10"/>
        <v>1308.71</v>
      </c>
      <c r="S83" s="53">
        <f t="shared" si="10"/>
        <v>1227.54</v>
      </c>
      <c r="T83" s="53">
        <f t="shared" si="10"/>
        <v>1237.55</v>
      </c>
      <c r="U83" s="53">
        <f t="shared" si="10"/>
        <v>1237.57</v>
      </c>
      <c r="V83" s="53">
        <f t="shared" si="10"/>
        <v>1220.23</v>
      </c>
      <c r="W83" s="53">
        <f t="shared" si="10"/>
        <v>1230.72</v>
      </c>
      <c r="X83" s="53">
        <f t="shared" si="10"/>
        <v>1233.48</v>
      </c>
      <c r="Y83" s="53">
        <f t="shared" si="10"/>
        <v>1223.8</v>
      </c>
    </row>
    <row r="84" spans="1:25" ht="15.75" x14ac:dyDescent="0.25">
      <c r="A84" s="52">
        <v>10</v>
      </c>
      <c r="B84" s="53">
        <f t="shared" si="10"/>
        <v>1233.54</v>
      </c>
      <c r="C84" s="53">
        <f t="shared" si="10"/>
        <v>382.05</v>
      </c>
      <c r="D84" s="53">
        <f t="shared" si="10"/>
        <v>1233.3800000000001</v>
      </c>
      <c r="E84" s="53">
        <f t="shared" si="10"/>
        <v>1228.1500000000001</v>
      </c>
      <c r="F84" s="53">
        <f t="shared" si="10"/>
        <v>1233.48</v>
      </c>
      <c r="G84" s="53">
        <f t="shared" si="10"/>
        <v>1233.98</v>
      </c>
      <c r="H84" s="53">
        <f t="shared" si="10"/>
        <v>1234.0899999999999</v>
      </c>
      <c r="I84" s="53">
        <f t="shared" si="10"/>
        <v>1117.96</v>
      </c>
      <c r="J84" s="53">
        <f t="shared" si="10"/>
        <v>1131.29</v>
      </c>
      <c r="K84" s="53">
        <f t="shared" si="10"/>
        <v>1153.01</v>
      </c>
      <c r="L84" s="53">
        <f t="shared" si="10"/>
        <v>1190.51</v>
      </c>
      <c r="M84" s="53">
        <f t="shared" si="10"/>
        <v>1191.71</v>
      </c>
      <c r="N84" s="53">
        <f t="shared" si="10"/>
        <v>1131.6600000000001</v>
      </c>
      <c r="O84" s="53">
        <f t="shared" si="10"/>
        <v>1189.8399999999999</v>
      </c>
      <c r="P84" s="53">
        <f t="shared" si="10"/>
        <v>1209.99</v>
      </c>
      <c r="Q84" s="53">
        <f t="shared" si="10"/>
        <v>1127.47</v>
      </c>
      <c r="R84" s="53">
        <f t="shared" si="10"/>
        <v>1133.1199999999999</v>
      </c>
      <c r="S84" s="53">
        <f t="shared" si="10"/>
        <v>1125.3399999999999</v>
      </c>
      <c r="T84" s="53">
        <f t="shared" si="10"/>
        <v>1126.08</v>
      </c>
      <c r="U84" s="53">
        <f t="shared" si="10"/>
        <v>1119.44</v>
      </c>
      <c r="V84" s="53">
        <f t="shared" si="10"/>
        <v>1123.74</v>
      </c>
      <c r="W84" s="53">
        <f t="shared" si="10"/>
        <v>1133.44</v>
      </c>
      <c r="X84" s="53">
        <f t="shared" si="10"/>
        <v>1135.55</v>
      </c>
      <c r="Y84" s="53">
        <f t="shared" si="10"/>
        <v>1137.01</v>
      </c>
    </row>
    <row r="85" spans="1:25" ht="15.75" x14ac:dyDescent="0.25">
      <c r="A85" s="52">
        <v>11</v>
      </c>
      <c r="B85" s="53">
        <f t="shared" si="10"/>
        <v>1122.1600000000001</v>
      </c>
      <c r="C85" s="53">
        <f t="shared" si="10"/>
        <v>1133.93</v>
      </c>
      <c r="D85" s="53">
        <f t="shared" si="10"/>
        <v>1133.02</v>
      </c>
      <c r="E85" s="53">
        <f t="shared" si="10"/>
        <v>1125.67</v>
      </c>
      <c r="F85" s="53">
        <f t="shared" si="10"/>
        <v>1134.98</v>
      </c>
      <c r="G85" s="53">
        <f t="shared" si="10"/>
        <v>1137.69</v>
      </c>
      <c r="H85" s="53">
        <f t="shared" si="10"/>
        <v>1119.9000000000001</v>
      </c>
      <c r="I85" s="53">
        <f t="shared" si="10"/>
        <v>725.71</v>
      </c>
      <c r="J85" s="53">
        <f t="shared" si="10"/>
        <v>711.07</v>
      </c>
      <c r="K85" s="53">
        <f t="shared" si="10"/>
        <v>724.49</v>
      </c>
      <c r="L85" s="53">
        <f t="shared" si="10"/>
        <v>715.45</v>
      </c>
      <c r="M85" s="53">
        <f t="shared" si="10"/>
        <v>717</v>
      </c>
      <c r="N85" s="53">
        <f t="shared" si="10"/>
        <v>710.13</v>
      </c>
      <c r="O85" s="53">
        <f t="shared" si="10"/>
        <v>727.26</v>
      </c>
      <c r="P85" s="53">
        <f t="shared" si="10"/>
        <v>724.93</v>
      </c>
      <c r="Q85" s="53">
        <f t="shared" ref="Q85:Y85" si="11">ROUND(Q195+$M$220+$M$221+Q235,2)</f>
        <v>726.22</v>
      </c>
      <c r="R85" s="53">
        <f t="shared" si="11"/>
        <v>715.63</v>
      </c>
      <c r="S85" s="53">
        <f t="shared" si="11"/>
        <v>711.6</v>
      </c>
      <c r="T85" s="53">
        <f t="shared" si="11"/>
        <v>723.6</v>
      </c>
      <c r="U85" s="53">
        <f t="shared" si="11"/>
        <v>720.39</v>
      </c>
      <c r="V85" s="53">
        <f t="shared" si="11"/>
        <v>718.22</v>
      </c>
      <c r="W85" s="53">
        <f t="shared" si="11"/>
        <v>725.47</v>
      </c>
      <c r="X85" s="53">
        <f t="shared" si="11"/>
        <v>726.23</v>
      </c>
      <c r="Y85" s="53">
        <f t="shared" si="11"/>
        <v>719.55</v>
      </c>
    </row>
    <row r="86" spans="1:25" ht="15.75" x14ac:dyDescent="0.25">
      <c r="A86" s="52">
        <v>12</v>
      </c>
      <c r="B86" s="53">
        <f t="shared" ref="B86:Y96" si="12">ROUND(B196+$M$220+$M$221+B236,2)</f>
        <v>714.16</v>
      </c>
      <c r="C86" s="53">
        <f t="shared" si="12"/>
        <v>719.59</v>
      </c>
      <c r="D86" s="53">
        <f t="shared" si="12"/>
        <v>704.54</v>
      </c>
      <c r="E86" s="53">
        <f t="shared" si="12"/>
        <v>724.02</v>
      </c>
      <c r="F86" s="53">
        <f t="shared" si="12"/>
        <v>725.33</v>
      </c>
      <c r="G86" s="53">
        <f t="shared" si="12"/>
        <v>725.19</v>
      </c>
      <c r="H86" s="53">
        <f t="shared" si="12"/>
        <v>722.71</v>
      </c>
      <c r="I86" s="53">
        <f t="shared" si="12"/>
        <v>1084.31</v>
      </c>
      <c r="J86" s="53">
        <f t="shared" si="12"/>
        <v>1070.31</v>
      </c>
      <c r="K86" s="53">
        <f t="shared" si="12"/>
        <v>1081.92</v>
      </c>
      <c r="L86" s="53">
        <f t="shared" si="12"/>
        <v>1085.47</v>
      </c>
      <c r="M86" s="53">
        <f t="shared" si="12"/>
        <v>1086.1300000000001</v>
      </c>
      <c r="N86" s="53">
        <f t="shared" si="12"/>
        <v>1086.94</v>
      </c>
      <c r="O86" s="53">
        <f t="shared" si="12"/>
        <v>1061.23</v>
      </c>
      <c r="P86" s="53">
        <f t="shared" si="12"/>
        <v>1380.08</v>
      </c>
      <c r="Q86" s="53">
        <f t="shared" si="12"/>
        <v>1335.71</v>
      </c>
      <c r="R86" s="53">
        <f t="shared" si="12"/>
        <v>1391.04</v>
      </c>
      <c r="S86" s="53">
        <f t="shared" si="12"/>
        <v>1390.52</v>
      </c>
      <c r="T86" s="53">
        <f t="shared" si="12"/>
        <v>1383.08</v>
      </c>
      <c r="U86" s="53">
        <f t="shared" si="12"/>
        <v>1444.87</v>
      </c>
      <c r="V86" s="53">
        <f t="shared" si="12"/>
        <v>1460.84</v>
      </c>
      <c r="W86" s="53">
        <f t="shared" si="12"/>
        <v>1483.66</v>
      </c>
      <c r="X86" s="53">
        <f t="shared" si="12"/>
        <v>1488.26</v>
      </c>
      <c r="Y86" s="53">
        <f t="shared" si="12"/>
        <v>1485.42</v>
      </c>
    </row>
    <row r="87" spans="1:25" ht="15.75" x14ac:dyDescent="0.25">
      <c r="A87" s="52">
        <v>13</v>
      </c>
      <c r="B87" s="53">
        <f t="shared" si="12"/>
        <v>1368.8</v>
      </c>
      <c r="C87" s="53">
        <f t="shared" si="12"/>
        <v>1264.19</v>
      </c>
      <c r="D87" s="53">
        <f t="shared" si="12"/>
        <v>1255.05</v>
      </c>
      <c r="E87" s="53">
        <f t="shared" si="12"/>
        <v>1224.97</v>
      </c>
      <c r="F87" s="53">
        <f t="shared" si="12"/>
        <v>1229.04</v>
      </c>
      <c r="G87" s="53">
        <f t="shared" si="12"/>
        <v>1229.26</v>
      </c>
      <c r="H87" s="53">
        <f t="shared" si="12"/>
        <v>1213.23</v>
      </c>
      <c r="I87" s="53">
        <f t="shared" si="12"/>
        <v>750.85</v>
      </c>
      <c r="J87" s="53">
        <f t="shared" si="12"/>
        <v>761.83</v>
      </c>
      <c r="K87" s="53">
        <f t="shared" si="12"/>
        <v>761.93</v>
      </c>
      <c r="L87" s="53">
        <f t="shared" si="12"/>
        <v>848.05</v>
      </c>
      <c r="M87" s="53">
        <f t="shared" si="12"/>
        <v>1055.8800000000001</v>
      </c>
      <c r="N87" s="53">
        <f t="shared" si="12"/>
        <v>1059.28</v>
      </c>
      <c r="O87" s="53">
        <f t="shared" si="12"/>
        <v>1051.6300000000001</v>
      </c>
      <c r="P87" s="53">
        <f t="shared" si="12"/>
        <v>835.26</v>
      </c>
      <c r="Q87" s="53">
        <f t="shared" si="12"/>
        <v>1048.19</v>
      </c>
      <c r="R87" s="53">
        <f t="shared" si="12"/>
        <v>1045.4000000000001</v>
      </c>
      <c r="S87" s="53">
        <f t="shared" si="12"/>
        <v>1044.32</v>
      </c>
      <c r="T87" s="53">
        <f t="shared" si="12"/>
        <v>1034.1300000000001</v>
      </c>
      <c r="U87" s="53">
        <f t="shared" si="12"/>
        <v>1041.0999999999999</v>
      </c>
      <c r="V87" s="53">
        <f t="shared" si="12"/>
        <v>1083.06</v>
      </c>
      <c r="W87" s="53">
        <f t="shared" si="12"/>
        <v>1086.1199999999999</v>
      </c>
      <c r="X87" s="53">
        <f t="shared" si="12"/>
        <v>1073.78</v>
      </c>
      <c r="Y87" s="53">
        <f t="shared" si="12"/>
        <v>1036.02</v>
      </c>
    </row>
    <row r="88" spans="1:25" ht="15.75" x14ac:dyDescent="0.25">
      <c r="A88" s="52">
        <v>14</v>
      </c>
      <c r="B88" s="53">
        <f t="shared" si="12"/>
        <v>830.96</v>
      </c>
      <c r="C88" s="53">
        <f t="shared" si="12"/>
        <v>738.32</v>
      </c>
      <c r="D88" s="53">
        <f t="shared" si="12"/>
        <v>735.27</v>
      </c>
      <c r="E88" s="53">
        <f t="shared" si="12"/>
        <v>728.41</v>
      </c>
      <c r="F88" s="53">
        <f t="shared" si="12"/>
        <v>729.82</v>
      </c>
      <c r="G88" s="53">
        <f t="shared" si="12"/>
        <v>725.09</v>
      </c>
      <c r="H88" s="53">
        <f t="shared" si="12"/>
        <v>724.38</v>
      </c>
      <c r="I88" s="53">
        <f t="shared" si="12"/>
        <v>1360.81</v>
      </c>
      <c r="J88" s="53">
        <f t="shared" si="12"/>
        <v>1378.03</v>
      </c>
      <c r="K88" s="53">
        <f t="shared" si="12"/>
        <v>1408.75</v>
      </c>
      <c r="L88" s="53">
        <f t="shared" si="12"/>
        <v>1426.86</v>
      </c>
      <c r="M88" s="53">
        <f t="shared" si="12"/>
        <v>1428.33</v>
      </c>
      <c r="N88" s="53">
        <f t="shared" si="12"/>
        <v>1424.75</v>
      </c>
      <c r="O88" s="53">
        <f t="shared" si="12"/>
        <v>1394.33</v>
      </c>
      <c r="P88" s="53">
        <f t="shared" si="12"/>
        <v>1380.91</v>
      </c>
      <c r="Q88" s="53">
        <f t="shared" si="12"/>
        <v>1388.36</v>
      </c>
      <c r="R88" s="53">
        <f t="shared" si="12"/>
        <v>1423.51</v>
      </c>
      <c r="S88" s="53">
        <f t="shared" si="12"/>
        <v>1422.2</v>
      </c>
      <c r="T88" s="53">
        <f t="shared" si="12"/>
        <v>1422.95</v>
      </c>
      <c r="U88" s="53">
        <f t="shared" si="12"/>
        <v>1433.13</v>
      </c>
      <c r="V88" s="53">
        <f t="shared" si="12"/>
        <v>1572.63</v>
      </c>
      <c r="W88" s="53">
        <f t="shared" si="12"/>
        <v>1592.85</v>
      </c>
      <c r="X88" s="53">
        <f t="shared" si="12"/>
        <v>1587.86</v>
      </c>
      <c r="Y88" s="53">
        <f t="shared" si="12"/>
        <v>1601.07</v>
      </c>
    </row>
    <row r="89" spans="1:25" ht="15.75" x14ac:dyDescent="0.25">
      <c r="A89" s="52">
        <v>15</v>
      </c>
      <c r="B89" s="53">
        <f t="shared" si="12"/>
        <v>1434.47</v>
      </c>
      <c r="C89" s="53">
        <f t="shared" si="12"/>
        <v>1439.71</v>
      </c>
      <c r="D89" s="53">
        <f t="shared" si="12"/>
        <v>1411.77</v>
      </c>
      <c r="E89" s="53">
        <f t="shared" si="12"/>
        <v>1403.92</v>
      </c>
      <c r="F89" s="53">
        <f t="shared" si="12"/>
        <v>1398.38</v>
      </c>
      <c r="G89" s="53">
        <f t="shared" si="12"/>
        <v>1398.44</v>
      </c>
      <c r="H89" s="53">
        <f t="shared" si="12"/>
        <v>1396.14</v>
      </c>
      <c r="I89" s="53">
        <f t="shared" si="12"/>
        <v>1495.54</v>
      </c>
      <c r="J89" s="53">
        <f t="shared" si="12"/>
        <v>1486.35</v>
      </c>
      <c r="K89" s="53">
        <f t="shared" si="12"/>
        <v>1491.38</v>
      </c>
      <c r="L89" s="53">
        <f t="shared" si="12"/>
        <v>1497.13</v>
      </c>
      <c r="M89" s="53">
        <f t="shared" si="12"/>
        <v>1506.66</v>
      </c>
      <c r="N89" s="53">
        <f t="shared" si="12"/>
        <v>1528.47</v>
      </c>
      <c r="O89" s="53">
        <f t="shared" si="12"/>
        <v>1507.97</v>
      </c>
      <c r="P89" s="53">
        <f t="shared" si="12"/>
        <v>1491.44</v>
      </c>
      <c r="Q89" s="53">
        <f t="shared" si="12"/>
        <v>1494.76</v>
      </c>
      <c r="R89" s="53">
        <f t="shared" si="12"/>
        <v>1498.02</v>
      </c>
      <c r="S89" s="53">
        <f t="shared" si="12"/>
        <v>1493.9</v>
      </c>
      <c r="T89" s="53">
        <f t="shared" si="12"/>
        <v>1492.41</v>
      </c>
      <c r="U89" s="53">
        <f t="shared" si="12"/>
        <v>1520.89</v>
      </c>
      <c r="V89" s="53">
        <f t="shared" si="12"/>
        <v>1639.05</v>
      </c>
      <c r="W89" s="53">
        <f t="shared" si="12"/>
        <v>1665.29</v>
      </c>
      <c r="X89" s="53">
        <f t="shared" si="12"/>
        <v>1344.48</v>
      </c>
      <c r="Y89" s="53">
        <f t="shared" si="12"/>
        <v>1357.88</v>
      </c>
    </row>
    <row r="90" spans="1:25" ht="15.75" x14ac:dyDescent="0.25">
      <c r="A90" s="52">
        <v>16</v>
      </c>
      <c r="B90" s="53">
        <f t="shared" si="12"/>
        <v>1358.44</v>
      </c>
      <c r="C90" s="53">
        <f t="shared" si="12"/>
        <v>1357.21</v>
      </c>
      <c r="D90" s="53">
        <f t="shared" si="12"/>
        <v>1351.54</v>
      </c>
      <c r="E90" s="53">
        <f t="shared" si="12"/>
        <v>1354.64</v>
      </c>
      <c r="F90" s="53">
        <f t="shared" si="12"/>
        <v>1355.75</v>
      </c>
      <c r="G90" s="53">
        <f t="shared" si="12"/>
        <v>1355.21</v>
      </c>
      <c r="H90" s="53">
        <f t="shared" si="12"/>
        <v>1355.05</v>
      </c>
      <c r="I90" s="53">
        <f t="shared" si="12"/>
        <v>1233.1300000000001</v>
      </c>
      <c r="J90" s="53">
        <f t="shared" si="12"/>
        <v>1228.82</v>
      </c>
      <c r="K90" s="53">
        <f t="shared" si="12"/>
        <v>1230.27</v>
      </c>
      <c r="L90" s="53">
        <f t="shared" si="12"/>
        <v>1235.6199999999999</v>
      </c>
      <c r="M90" s="53">
        <f t="shared" si="12"/>
        <v>1238.57</v>
      </c>
      <c r="N90" s="53">
        <f t="shared" si="12"/>
        <v>1237.6099999999999</v>
      </c>
      <c r="O90" s="53">
        <f t="shared" si="12"/>
        <v>1239.0899999999999</v>
      </c>
      <c r="P90" s="53">
        <f t="shared" si="12"/>
        <v>1234.6199999999999</v>
      </c>
      <c r="Q90" s="53">
        <f t="shared" si="12"/>
        <v>1243.8900000000001</v>
      </c>
      <c r="R90" s="53">
        <f t="shared" si="12"/>
        <v>1241.44</v>
      </c>
      <c r="S90" s="53">
        <f t="shared" si="12"/>
        <v>1239.1199999999999</v>
      </c>
      <c r="T90" s="53">
        <f t="shared" si="12"/>
        <v>1237.52</v>
      </c>
      <c r="U90" s="53">
        <f t="shared" si="12"/>
        <v>1236.9000000000001</v>
      </c>
      <c r="V90" s="53">
        <f t="shared" si="12"/>
        <v>1231.8800000000001</v>
      </c>
      <c r="W90" s="53">
        <f t="shared" si="12"/>
        <v>1221.8900000000001</v>
      </c>
      <c r="X90" s="53">
        <f t="shared" si="12"/>
        <v>1222.74</v>
      </c>
      <c r="Y90" s="53">
        <f t="shared" si="12"/>
        <v>1237.51</v>
      </c>
    </row>
    <row r="91" spans="1:25" ht="15.75" x14ac:dyDescent="0.25">
      <c r="A91" s="52">
        <v>17</v>
      </c>
      <c r="B91" s="53">
        <f t="shared" si="12"/>
        <v>1220.23</v>
      </c>
      <c r="C91" s="53">
        <f t="shared" si="12"/>
        <v>1225.57</v>
      </c>
      <c r="D91" s="53">
        <f t="shared" si="12"/>
        <v>1222.27</v>
      </c>
      <c r="E91" s="53">
        <f t="shared" si="12"/>
        <v>1224.22</v>
      </c>
      <c r="F91" s="53">
        <f t="shared" si="12"/>
        <v>1216.1400000000001</v>
      </c>
      <c r="G91" s="53">
        <f t="shared" si="12"/>
        <v>1205.67</v>
      </c>
      <c r="H91" s="53">
        <f t="shared" si="12"/>
        <v>1219.21</v>
      </c>
      <c r="I91" s="53">
        <f t="shared" si="12"/>
        <v>1273.72</v>
      </c>
      <c r="J91" s="53">
        <f t="shared" si="12"/>
        <v>1281.5999999999999</v>
      </c>
      <c r="K91" s="53">
        <f t="shared" si="12"/>
        <v>1282.33</v>
      </c>
      <c r="L91" s="53">
        <f t="shared" si="12"/>
        <v>1278.1099999999999</v>
      </c>
      <c r="M91" s="53">
        <f t="shared" si="12"/>
        <v>1275.42</v>
      </c>
      <c r="N91" s="53">
        <f t="shared" si="12"/>
        <v>1270.17</v>
      </c>
      <c r="O91" s="53">
        <f t="shared" si="12"/>
        <v>1272.79</v>
      </c>
      <c r="P91" s="53">
        <f t="shared" si="12"/>
        <v>1278.75</v>
      </c>
      <c r="Q91" s="53">
        <f t="shared" si="12"/>
        <v>1276.0899999999999</v>
      </c>
      <c r="R91" s="53">
        <f t="shared" si="12"/>
        <v>1277.98</v>
      </c>
      <c r="S91" s="53">
        <f t="shared" si="12"/>
        <v>1284.2</v>
      </c>
      <c r="T91" s="53">
        <f t="shared" si="12"/>
        <v>1274.5</v>
      </c>
      <c r="U91" s="53">
        <f t="shared" si="12"/>
        <v>1284.56</v>
      </c>
      <c r="V91" s="53">
        <f t="shared" si="12"/>
        <v>1264.9000000000001</v>
      </c>
      <c r="W91" s="53">
        <f t="shared" si="12"/>
        <v>1277.81</v>
      </c>
      <c r="X91" s="53">
        <f t="shared" si="12"/>
        <v>1287.8800000000001</v>
      </c>
      <c r="Y91" s="53">
        <f t="shared" si="12"/>
        <v>1281.81</v>
      </c>
    </row>
    <row r="92" spans="1:25" ht="15.75" x14ac:dyDescent="0.25">
      <c r="A92" s="52">
        <v>18</v>
      </c>
      <c r="B92" s="53">
        <f t="shared" si="12"/>
        <v>1288.53</v>
      </c>
      <c r="C92" s="53">
        <f t="shared" si="12"/>
        <v>1277.02</v>
      </c>
      <c r="D92" s="53">
        <f t="shared" si="12"/>
        <v>1266.03</v>
      </c>
      <c r="E92" s="53">
        <f t="shared" si="12"/>
        <v>1289.42</v>
      </c>
      <c r="F92" s="53">
        <f t="shared" si="12"/>
        <v>1273.83</v>
      </c>
      <c r="G92" s="53">
        <f t="shared" si="12"/>
        <v>1280.3499999999999</v>
      </c>
      <c r="H92" s="53">
        <f t="shared" si="12"/>
        <v>1277.81</v>
      </c>
      <c r="I92" s="53">
        <f t="shared" si="12"/>
        <v>1382.23</v>
      </c>
      <c r="J92" s="53">
        <f t="shared" si="12"/>
        <v>1390.27</v>
      </c>
      <c r="K92" s="53">
        <f t="shared" si="12"/>
        <v>1394.99</v>
      </c>
      <c r="L92" s="53">
        <f t="shared" si="12"/>
        <v>1385.45</v>
      </c>
      <c r="M92" s="53">
        <f t="shared" si="12"/>
        <v>1390.04</v>
      </c>
      <c r="N92" s="53">
        <f t="shared" si="12"/>
        <v>1392.33</v>
      </c>
      <c r="O92" s="53">
        <f t="shared" si="12"/>
        <v>379.24</v>
      </c>
      <c r="P92" s="53">
        <f t="shared" si="12"/>
        <v>1388.44</v>
      </c>
      <c r="Q92" s="53">
        <f t="shared" si="12"/>
        <v>1388.61</v>
      </c>
      <c r="R92" s="53">
        <f t="shared" si="12"/>
        <v>1387.74</v>
      </c>
      <c r="S92" s="53">
        <f t="shared" si="12"/>
        <v>1387.21</v>
      </c>
      <c r="T92" s="53">
        <f t="shared" si="12"/>
        <v>1388.75</v>
      </c>
      <c r="U92" s="53">
        <f t="shared" si="12"/>
        <v>1385.72</v>
      </c>
      <c r="V92" s="53">
        <f t="shared" si="12"/>
        <v>1366.04</v>
      </c>
      <c r="W92" s="53">
        <f t="shared" si="12"/>
        <v>1386.92</v>
      </c>
      <c r="X92" s="53">
        <f t="shared" si="12"/>
        <v>1395.18</v>
      </c>
      <c r="Y92" s="53">
        <f t="shared" si="12"/>
        <v>1396.69</v>
      </c>
    </row>
    <row r="93" spans="1:25" ht="15.75" x14ac:dyDescent="0.25">
      <c r="A93" s="52">
        <v>19</v>
      </c>
      <c r="B93" s="53">
        <f t="shared" si="12"/>
        <v>1390.75</v>
      </c>
      <c r="C93" s="53">
        <f t="shared" si="12"/>
        <v>1388.46</v>
      </c>
      <c r="D93" s="53">
        <f t="shared" si="12"/>
        <v>1381.28</v>
      </c>
      <c r="E93" s="53">
        <f t="shared" si="12"/>
        <v>1385.06</v>
      </c>
      <c r="F93" s="53">
        <f t="shared" si="12"/>
        <v>1388.93</v>
      </c>
      <c r="G93" s="53">
        <f t="shared" si="12"/>
        <v>1385.52</v>
      </c>
      <c r="H93" s="53">
        <f t="shared" si="12"/>
        <v>1387.54</v>
      </c>
      <c r="I93" s="53">
        <f t="shared" si="12"/>
        <v>1240.96</v>
      </c>
      <c r="J93" s="53">
        <f t="shared" si="12"/>
        <v>1221.8900000000001</v>
      </c>
      <c r="K93" s="53">
        <f t="shared" si="12"/>
        <v>1232.69</v>
      </c>
      <c r="L93" s="53">
        <f t="shared" si="12"/>
        <v>1252.9000000000001</v>
      </c>
      <c r="M93" s="53">
        <f t="shared" si="12"/>
        <v>1254.29</v>
      </c>
      <c r="N93" s="53">
        <f t="shared" si="12"/>
        <v>1247.25</v>
      </c>
      <c r="O93" s="53">
        <f t="shared" si="12"/>
        <v>1580.66</v>
      </c>
      <c r="P93" s="53">
        <f t="shared" si="12"/>
        <v>1250.57</v>
      </c>
      <c r="Q93" s="53">
        <f t="shared" si="12"/>
        <v>1922.59</v>
      </c>
      <c r="R93" s="53">
        <f t="shared" si="12"/>
        <v>1263.45</v>
      </c>
      <c r="S93" s="53">
        <f t="shared" si="12"/>
        <v>1260.45</v>
      </c>
      <c r="T93" s="53">
        <f t="shared" si="12"/>
        <v>1257.95</v>
      </c>
      <c r="U93" s="53">
        <f t="shared" si="12"/>
        <v>1636.67</v>
      </c>
      <c r="V93" s="53">
        <f t="shared" si="12"/>
        <v>1246.72</v>
      </c>
      <c r="W93" s="53">
        <f t="shared" si="12"/>
        <v>1248.02</v>
      </c>
      <c r="X93" s="53">
        <f t="shared" si="12"/>
        <v>1673.76</v>
      </c>
      <c r="Y93" s="53">
        <f t="shared" si="12"/>
        <v>1762.1</v>
      </c>
    </row>
    <row r="94" spans="1:25" ht="15.75" x14ac:dyDescent="0.25">
      <c r="A94" s="52">
        <v>20</v>
      </c>
      <c r="B94" s="53">
        <f t="shared" si="12"/>
        <v>1789.16</v>
      </c>
      <c r="C94" s="53">
        <f t="shared" si="12"/>
        <v>1248.48</v>
      </c>
      <c r="D94" s="53">
        <f t="shared" si="12"/>
        <v>1247.3599999999999</v>
      </c>
      <c r="E94" s="53">
        <f t="shared" si="12"/>
        <v>1264.6400000000001</v>
      </c>
      <c r="F94" s="53">
        <f t="shared" si="12"/>
        <v>1617.28</v>
      </c>
      <c r="G94" s="53">
        <f t="shared" si="12"/>
        <v>1257.78</v>
      </c>
      <c r="H94" s="53">
        <f t="shared" si="12"/>
        <v>1262.8900000000001</v>
      </c>
      <c r="I94" s="53">
        <f t="shared" si="12"/>
        <v>1414.4</v>
      </c>
      <c r="J94" s="53">
        <f t="shared" si="12"/>
        <v>1394.36</v>
      </c>
      <c r="K94" s="53">
        <f t="shared" si="12"/>
        <v>1395.87</v>
      </c>
      <c r="L94" s="53">
        <f t="shared" si="12"/>
        <v>1405.01</v>
      </c>
      <c r="M94" s="53">
        <f t="shared" si="12"/>
        <v>1403.13</v>
      </c>
      <c r="N94" s="53">
        <f t="shared" si="12"/>
        <v>1563.62</v>
      </c>
      <c r="O94" s="53">
        <f t="shared" si="12"/>
        <v>1571.98</v>
      </c>
      <c r="P94" s="53">
        <f t="shared" si="12"/>
        <v>1401.58</v>
      </c>
      <c r="Q94" s="53">
        <f t="shared" si="12"/>
        <v>1732.63</v>
      </c>
      <c r="R94" s="53">
        <f t="shared" si="12"/>
        <v>1728.04</v>
      </c>
      <c r="S94" s="53">
        <f t="shared" si="12"/>
        <v>1404.58</v>
      </c>
      <c r="T94" s="53">
        <f t="shared" si="12"/>
        <v>1404.69</v>
      </c>
      <c r="U94" s="53">
        <f t="shared" si="12"/>
        <v>1403.24</v>
      </c>
      <c r="V94" s="53">
        <f t="shared" si="12"/>
        <v>1397.09</v>
      </c>
      <c r="W94" s="53">
        <f t="shared" si="12"/>
        <v>1403.93</v>
      </c>
      <c r="X94" s="53">
        <f t="shared" si="12"/>
        <v>1841.96</v>
      </c>
      <c r="Y94" s="53">
        <f t="shared" si="12"/>
        <v>1881.24</v>
      </c>
    </row>
    <row r="95" spans="1:25" ht="15.75" x14ac:dyDescent="0.25">
      <c r="A95" s="52">
        <v>21</v>
      </c>
      <c r="B95" s="53">
        <f t="shared" si="12"/>
        <v>1408.52</v>
      </c>
      <c r="C95" s="53">
        <f t="shared" si="12"/>
        <v>1408.4</v>
      </c>
      <c r="D95" s="53">
        <f t="shared" si="12"/>
        <v>1406.95</v>
      </c>
      <c r="E95" s="53">
        <f t="shared" si="12"/>
        <v>1406.94</v>
      </c>
      <c r="F95" s="53">
        <f t="shared" si="12"/>
        <v>1409.98</v>
      </c>
      <c r="G95" s="53">
        <f t="shared" si="12"/>
        <v>1409.57</v>
      </c>
      <c r="H95" s="53">
        <f t="shared" si="12"/>
        <v>1401.83</v>
      </c>
      <c r="I95" s="53">
        <f t="shared" si="12"/>
        <v>1372</v>
      </c>
      <c r="J95" s="53">
        <f t="shared" si="12"/>
        <v>1366.33</v>
      </c>
      <c r="K95" s="53">
        <f t="shared" si="12"/>
        <v>1371.73</v>
      </c>
      <c r="L95" s="53">
        <f t="shared" si="12"/>
        <v>1593.36</v>
      </c>
      <c r="M95" s="53">
        <f t="shared" si="12"/>
        <v>1592.34</v>
      </c>
      <c r="N95" s="53">
        <f t="shared" si="12"/>
        <v>1590.65</v>
      </c>
      <c r="O95" s="53">
        <f t="shared" si="12"/>
        <v>1590.47</v>
      </c>
      <c r="P95" s="53">
        <f t="shared" si="12"/>
        <v>1371.24</v>
      </c>
      <c r="Q95" s="53">
        <f t="shared" si="12"/>
        <v>1369.2</v>
      </c>
      <c r="R95" s="53">
        <f t="shared" si="12"/>
        <v>1374.64</v>
      </c>
      <c r="S95" s="53">
        <f t="shared" si="12"/>
        <v>1375.66</v>
      </c>
      <c r="T95" s="53">
        <f t="shared" si="12"/>
        <v>1364.91</v>
      </c>
      <c r="U95" s="53">
        <f t="shared" si="12"/>
        <v>1373.1</v>
      </c>
      <c r="V95" s="53">
        <f t="shared" si="12"/>
        <v>1365.42</v>
      </c>
      <c r="W95" s="53">
        <f t="shared" si="12"/>
        <v>1371.17</v>
      </c>
      <c r="X95" s="53">
        <f t="shared" si="12"/>
        <v>1375.79</v>
      </c>
      <c r="Y95" s="53">
        <f t="shared" si="12"/>
        <v>1375.5</v>
      </c>
    </row>
    <row r="96" spans="1:25" ht="15.75" x14ac:dyDescent="0.25">
      <c r="A96" s="52">
        <v>22</v>
      </c>
      <c r="B96" s="53">
        <f t="shared" si="12"/>
        <v>1363.2</v>
      </c>
      <c r="C96" s="53">
        <f t="shared" si="12"/>
        <v>1358.84</v>
      </c>
      <c r="D96" s="53">
        <f t="shared" si="12"/>
        <v>1376.69</v>
      </c>
      <c r="E96" s="53">
        <f t="shared" si="12"/>
        <v>1363.08</v>
      </c>
      <c r="F96" s="53">
        <f t="shared" si="12"/>
        <v>1374.04</v>
      </c>
      <c r="G96" s="53">
        <f t="shared" si="12"/>
        <v>1362.74</v>
      </c>
      <c r="H96" s="53">
        <f t="shared" si="12"/>
        <v>1362.92</v>
      </c>
      <c r="I96" s="53">
        <f t="shared" si="12"/>
        <v>372.66</v>
      </c>
      <c r="J96" s="53">
        <f t="shared" si="12"/>
        <v>383.8</v>
      </c>
      <c r="K96" s="53">
        <f t="shared" si="12"/>
        <v>389.09</v>
      </c>
      <c r="L96" s="53">
        <f t="shared" si="12"/>
        <v>389.42</v>
      </c>
      <c r="M96" s="53">
        <f t="shared" si="12"/>
        <v>389.35</v>
      </c>
      <c r="N96" s="53">
        <f t="shared" si="12"/>
        <v>391.84</v>
      </c>
      <c r="O96" s="53">
        <f t="shared" si="12"/>
        <v>392.42</v>
      </c>
      <c r="P96" s="53">
        <f t="shared" si="12"/>
        <v>393.2</v>
      </c>
      <c r="Q96" s="53">
        <f t="shared" ref="Q96:Y96" si="13">ROUND(Q206+$M$220+$M$221+Q246,2)</f>
        <v>1798.5</v>
      </c>
      <c r="R96" s="53">
        <f t="shared" si="13"/>
        <v>393.73</v>
      </c>
      <c r="S96" s="53">
        <f t="shared" si="13"/>
        <v>394.2</v>
      </c>
      <c r="T96" s="53">
        <f t="shared" si="13"/>
        <v>392.79</v>
      </c>
      <c r="U96" s="53">
        <f t="shared" si="13"/>
        <v>1614.78</v>
      </c>
      <c r="V96" s="53">
        <f t="shared" si="13"/>
        <v>382.69</v>
      </c>
      <c r="W96" s="53">
        <f t="shared" si="13"/>
        <v>378.66</v>
      </c>
      <c r="X96" s="53">
        <f t="shared" si="13"/>
        <v>384.08</v>
      </c>
      <c r="Y96" s="53">
        <f t="shared" si="13"/>
        <v>1876.83</v>
      </c>
    </row>
    <row r="97" spans="1:25" ht="15.75" x14ac:dyDescent="0.25">
      <c r="A97" s="52">
        <v>23</v>
      </c>
      <c r="B97" s="53">
        <f t="shared" ref="B97:Y104" si="14">ROUND(B207+$M$220+$M$221+B247,2)</f>
        <v>1920.66</v>
      </c>
      <c r="C97" s="53">
        <f t="shared" si="14"/>
        <v>376.73</v>
      </c>
      <c r="D97" s="53">
        <f t="shared" si="14"/>
        <v>371.51</v>
      </c>
      <c r="E97" s="53">
        <f t="shared" si="14"/>
        <v>1580.35</v>
      </c>
      <c r="F97" s="53">
        <f t="shared" si="14"/>
        <v>1587.13</v>
      </c>
      <c r="G97" s="53">
        <f t="shared" si="14"/>
        <v>1595.61</v>
      </c>
      <c r="H97" s="53">
        <f t="shared" si="14"/>
        <v>383.37</v>
      </c>
      <c r="I97" s="53">
        <f t="shared" si="14"/>
        <v>1338.11</v>
      </c>
      <c r="J97" s="53">
        <f t="shared" si="14"/>
        <v>1334.17</v>
      </c>
      <c r="K97" s="53">
        <f t="shared" si="14"/>
        <v>1346.13</v>
      </c>
      <c r="L97" s="53">
        <f t="shared" si="14"/>
        <v>1594.73</v>
      </c>
      <c r="M97" s="53">
        <f t="shared" si="14"/>
        <v>1585.51</v>
      </c>
      <c r="N97" s="53">
        <f t="shared" si="14"/>
        <v>1580.54</v>
      </c>
      <c r="O97" s="53">
        <f t="shared" si="14"/>
        <v>1581.69</v>
      </c>
      <c r="P97" s="53">
        <f t="shared" si="14"/>
        <v>1678.1</v>
      </c>
      <c r="Q97" s="53">
        <f t="shared" si="14"/>
        <v>1623.49</v>
      </c>
      <c r="R97" s="53">
        <f t="shared" si="14"/>
        <v>1820.84</v>
      </c>
      <c r="S97" s="53">
        <f t="shared" si="14"/>
        <v>1825.71</v>
      </c>
      <c r="T97" s="53">
        <f t="shared" si="14"/>
        <v>1823.8</v>
      </c>
      <c r="U97" s="53">
        <f t="shared" si="14"/>
        <v>1709.48</v>
      </c>
      <c r="V97" s="53">
        <f t="shared" si="14"/>
        <v>1340.74</v>
      </c>
      <c r="W97" s="53">
        <f t="shared" si="14"/>
        <v>1334.79</v>
      </c>
      <c r="X97" s="53">
        <f t="shared" si="14"/>
        <v>1653.39</v>
      </c>
      <c r="Y97" s="53">
        <f t="shared" si="14"/>
        <v>1753.34</v>
      </c>
    </row>
    <row r="98" spans="1:25" ht="15.75" x14ac:dyDescent="0.25">
      <c r="A98" s="52">
        <v>24</v>
      </c>
      <c r="B98" s="53">
        <f t="shared" si="14"/>
        <v>1319.62</v>
      </c>
      <c r="C98" s="53">
        <f t="shared" si="14"/>
        <v>1319.73</v>
      </c>
      <c r="D98" s="53">
        <f t="shared" si="14"/>
        <v>1327.56</v>
      </c>
      <c r="E98" s="53">
        <f t="shared" si="14"/>
        <v>1321.45</v>
      </c>
      <c r="F98" s="53">
        <f t="shared" si="14"/>
        <v>1324.04</v>
      </c>
      <c r="G98" s="53">
        <f t="shared" si="14"/>
        <v>1329.05</v>
      </c>
      <c r="H98" s="53">
        <f t="shared" si="14"/>
        <v>1333.04</v>
      </c>
      <c r="I98" s="53">
        <f t="shared" si="14"/>
        <v>1272.8900000000001</v>
      </c>
      <c r="J98" s="53">
        <f t="shared" si="14"/>
        <v>1297.1099999999999</v>
      </c>
      <c r="K98" s="53">
        <f t="shared" si="14"/>
        <v>1324.86</v>
      </c>
      <c r="L98" s="53">
        <f t="shared" si="14"/>
        <v>1507.42</v>
      </c>
      <c r="M98" s="53">
        <f t="shared" si="14"/>
        <v>1542.12</v>
      </c>
      <c r="N98" s="53">
        <f t="shared" si="14"/>
        <v>1553.97</v>
      </c>
      <c r="O98" s="53">
        <f t="shared" si="14"/>
        <v>1508.25</v>
      </c>
      <c r="P98" s="53">
        <f t="shared" si="14"/>
        <v>1493.81</v>
      </c>
      <c r="Q98" s="53">
        <f t="shared" si="14"/>
        <v>1516.3</v>
      </c>
      <c r="R98" s="53">
        <f t="shared" si="14"/>
        <v>1560.38</v>
      </c>
      <c r="S98" s="53">
        <f t="shared" si="14"/>
        <v>1507.46</v>
      </c>
      <c r="T98" s="53">
        <f t="shared" si="14"/>
        <v>1384.46</v>
      </c>
      <c r="U98" s="53">
        <f t="shared" si="14"/>
        <v>1596.25</v>
      </c>
      <c r="V98" s="53">
        <f t="shared" si="14"/>
        <v>1541.77</v>
      </c>
      <c r="W98" s="53">
        <f t="shared" si="14"/>
        <v>1616.36</v>
      </c>
      <c r="X98" s="53">
        <f t="shared" si="14"/>
        <v>1641.99</v>
      </c>
      <c r="Y98" s="53">
        <f t="shared" si="14"/>
        <v>1575.21</v>
      </c>
    </row>
    <row r="99" spans="1:25" ht="15.75" x14ac:dyDescent="0.25">
      <c r="A99" s="52">
        <v>25</v>
      </c>
      <c r="B99" s="53">
        <f t="shared" si="14"/>
        <v>1450.62</v>
      </c>
      <c r="C99" s="53">
        <f t="shared" si="14"/>
        <v>1359.45</v>
      </c>
      <c r="D99" s="53">
        <f t="shared" si="14"/>
        <v>1341.41</v>
      </c>
      <c r="E99" s="53">
        <f t="shared" si="14"/>
        <v>1353.17</v>
      </c>
      <c r="F99" s="53">
        <f t="shared" si="14"/>
        <v>1318.79</v>
      </c>
      <c r="G99" s="53">
        <f t="shared" si="14"/>
        <v>1313.36</v>
      </c>
      <c r="H99" s="53">
        <f t="shared" si="14"/>
        <v>1330.38</v>
      </c>
      <c r="I99" s="53">
        <f t="shared" si="14"/>
        <v>1275.6600000000001</v>
      </c>
      <c r="J99" s="53">
        <f t="shared" si="14"/>
        <v>1092.17</v>
      </c>
      <c r="K99" s="53">
        <f t="shared" si="14"/>
        <v>1292.9100000000001</v>
      </c>
      <c r="L99" s="53">
        <f t="shared" si="14"/>
        <v>1362.04</v>
      </c>
      <c r="M99" s="53">
        <f t="shared" si="14"/>
        <v>1350.5</v>
      </c>
      <c r="N99" s="53">
        <f t="shared" si="14"/>
        <v>1361.45</v>
      </c>
      <c r="O99" s="53">
        <f t="shared" si="14"/>
        <v>1339.46</v>
      </c>
      <c r="P99" s="53">
        <f t="shared" si="14"/>
        <v>1401.98</v>
      </c>
      <c r="Q99" s="53">
        <f t="shared" si="14"/>
        <v>1439.94</v>
      </c>
      <c r="R99" s="53">
        <f t="shared" si="14"/>
        <v>1438.54</v>
      </c>
      <c r="S99" s="53">
        <f t="shared" si="14"/>
        <v>1426.03</v>
      </c>
      <c r="T99" s="53">
        <f t="shared" si="14"/>
        <v>1418.89</v>
      </c>
      <c r="U99" s="53">
        <f t="shared" si="14"/>
        <v>1139.67</v>
      </c>
      <c r="V99" s="53">
        <f t="shared" si="14"/>
        <v>1425.6</v>
      </c>
      <c r="W99" s="53">
        <f t="shared" si="14"/>
        <v>1477.24</v>
      </c>
      <c r="X99" s="53">
        <f t="shared" si="14"/>
        <v>1780.15</v>
      </c>
      <c r="Y99" s="53">
        <f t="shared" si="14"/>
        <v>1836.38</v>
      </c>
    </row>
    <row r="100" spans="1:25" ht="15.75" x14ac:dyDescent="0.25">
      <c r="A100" s="52">
        <v>26</v>
      </c>
      <c r="B100" s="53">
        <f t="shared" si="14"/>
        <v>1427.21</v>
      </c>
      <c r="C100" s="53">
        <f t="shared" si="14"/>
        <v>1406.69</v>
      </c>
      <c r="D100" s="53">
        <f t="shared" si="14"/>
        <v>1346.54</v>
      </c>
      <c r="E100" s="53">
        <f t="shared" si="14"/>
        <v>1314.86</v>
      </c>
      <c r="F100" s="53">
        <f t="shared" si="14"/>
        <v>1332.34</v>
      </c>
      <c r="G100" s="53">
        <f t="shared" si="14"/>
        <v>1245.6099999999999</v>
      </c>
      <c r="H100" s="53">
        <f t="shared" si="14"/>
        <v>1188.69</v>
      </c>
      <c r="I100" s="53">
        <f t="shared" si="14"/>
        <v>1474.17</v>
      </c>
      <c r="J100" s="53">
        <f t="shared" si="14"/>
        <v>1583.18</v>
      </c>
      <c r="K100" s="53">
        <f t="shared" si="14"/>
        <v>1602.53</v>
      </c>
      <c r="L100" s="53">
        <f t="shared" si="14"/>
        <v>1649.68</v>
      </c>
      <c r="M100" s="53">
        <f t="shared" si="14"/>
        <v>1632.51</v>
      </c>
      <c r="N100" s="53">
        <f t="shared" si="14"/>
        <v>1649.81</v>
      </c>
      <c r="O100" s="53">
        <f t="shared" si="14"/>
        <v>1625.01</v>
      </c>
      <c r="P100" s="53">
        <f t="shared" si="14"/>
        <v>1631.66</v>
      </c>
      <c r="Q100" s="53">
        <f t="shared" si="14"/>
        <v>1614.5</v>
      </c>
      <c r="R100" s="53">
        <f t="shared" si="14"/>
        <v>1619.76</v>
      </c>
      <c r="S100" s="53">
        <f t="shared" si="14"/>
        <v>1593.68</v>
      </c>
      <c r="T100" s="53">
        <f t="shared" si="14"/>
        <v>1595.17</v>
      </c>
      <c r="U100" s="53">
        <f t="shared" si="14"/>
        <v>1605.61</v>
      </c>
      <c r="V100" s="53">
        <f t="shared" si="14"/>
        <v>1662.33</v>
      </c>
      <c r="W100" s="53">
        <f t="shared" si="14"/>
        <v>1682.46</v>
      </c>
      <c r="X100" s="53">
        <f t="shared" si="14"/>
        <v>1682.44</v>
      </c>
      <c r="Y100" s="53">
        <f t="shared" si="14"/>
        <v>1628.77</v>
      </c>
    </row>
    <row r="101" spans="1:25" ht="15.75" x14ac:dyDescent="0.25">
      <c r="A101" s="52">
        <v>27</v>
      </c>
      <c r="B101" s="53">
        <f t="shared" si="14"/>
        <v>1629.32</v>
      </c>
      <c r="C101" s="53">
        <f t="shared" si="14"/>
        <v>1569.79</v>
      </c>
      <c r="D101" s="53">
        <f t="shared" si="14"/>
        <v>1544.87</v>
      </c>
      <c r="E101" s="53">
        <f t="shared" si="14"/>
        <v>1464.96</v>
      </c>
      <c r="F101" s="53">
        <f t="shared" si="14"/>
        <v>1464.12</v>
      </c>
      <c r="G101" s="53">
        <f t="shared" si="14"/>
        <v>1459.86</v>
      </c>
      <c r="H101" s="53">
        <f t="shared" si="14"/>
        <v>1457.46</v>
      </c>
      <c r="I101" s="53">
        <f t="shared" si="14"/>
        <v>1469.58</v>
      </c>
      <c r="J101" s="53">
        <f t="shared" si="14"/>
        <v>1568.01</v>
      </c>
      <c r="K101" s="53">
        <f t="shared" si="14"/>
        <v>1606.13</v>
      </c>
      <c r="L101" s="53">
        <f t="shared" si="14"/>
        <v>1635.88</v>
      </c>
      <c r="M101" s="53">
        <f t="shared" si="14"/>
        <v>1626.74</v>
      </c>
      <c r="N101" s="53">
        <f t="shared" si="14"/>
        <v>1633.84</v>
      </c>
      <c r="O101" s="53">
        <f t="shared" si="14"/>
        <v>1618.5</v>
      </c>
      <c r="P101" s="53">
        <f t="shared" si="14"/>
        <v>1571.86</v>
      </c>
      <c r="Q101" s="53">
        <f t="shared" si="14"/>
        <v>1579.06</v>
      </c>
      <c r="R101" s="53">
        <f t="shared" si="14"/>
        <v>1570.79</v>
      </c>
      <c r="S101" s="53">
        <f t="shared" si="14"/>
        <v>1562.97</v>
      </c>
      <c r="T101" s="53">
        <f t="shared" si="14"/>
        <v>1550.36</v>
      </c>
      <c r="U101" s="53">
        <f t="shared" si="14"/>
        <v>1551.96</v>
      </c>
      <c r="V101" s="53">
        <f t="shared" si="14"/>
        <v>1610.56</v>
      </c>
      <c r="W101" s="53">
        <f t="shared" si="14"/>
        <v>1594.3</v>
      </c>
      <c r="X101" s="53">
        <f t="shared" si="14"/>
        <v>1589.82</v>
      </c>
      <c r="Y101" s="53">
        <f t="shared" si="14"/>
        <v>1561.56</v>
      </c>
    </row>
    <row r="102" spans="1:25" ht="15.75" x14ac:dyDescent="0.25">
      <c r="A102" s="52">
        <v>28</v>
      </c>
      <c r="B102" s="53">
        <f t="shared" si="14"/>
        <v>1559.41</v>
      </c>
      <c r="C102" s="53">
        <f t="shared" si="14"/>
        <v>1530.96</v>
      </c>
      <c r="D102" s="53">
        <f t="shared" si="14"/>
        <v>1429.15</v>
      </c>
      <c r="E102" s="53">
        <f t="shared" si="14"/>
        <v>1372.64</v>
      </c>
      <c r="F102" s="53">
        <f t="shared" si="14"/>
        <v>1357.71</v>
      </c>
      <c r="G102" s="53">
        <f t="shared" si="14"/>
        <v>1350.79</v>
      </c>
      <c r="H102" s="53">
        <f t="shared" si="14"/>
        <v>1358.51</v>
      </c>
      <c r="I102" s="53">
        <f t="shared" si="14"/>
        <v>1498.94</v>
      </c>
      <c r="J102" s="53">
        <f t="shared" si="14"/>
        <v>1504.58</v>
      </c>
      <c r="K102" s="53">
        <f t="shared" si="14"/>
        <v>1602.68</v>
      </c>
      <c r="L102" s="53">
        <f t="shared" si="14"/>
        <v>1663.29</v>
      </c>
      <c r="M102" s="53">
        <f t="shared" si="14"/>
        <v>1698.96</v>
      </c>
      <c r="N102" s="53">
        <f t="shared" si="14"/>
        <v>1635.79</v>
      </c>
      <c r="O102" s="53">
        <f t="shared" si="14"/>
        <v>1627.45</v>
      </c>
      <c r="P102" s="53">
        <f t="shared" si="14"/>
        <v>1616.42</v>
      </c>
      <c r="Q102" s="53">
        <f t="shared" si="14"/>
        <v>1612.65</v>
      </c>
      <c r="R102" s="53">
        <f t="shared" si="14"/>
        <v>1638.65</v>
      </c>
      <c r="S102" s="53">
        <f t="shared" si="14"/>
        <v>1634.07</v>
      </c>
      <c r="T102" s="53">
        <f t="shared" si="14"/>
        <v>1623.2</v>
      </c>
      <c r="U102" s="53">
        <f t="shared" si="14"/>
        <v>1682.88</v>
      </c>
      <c r="V102" s="53">
        <f t="shared" si="14"/>
        <v>1721.96</v>
      </c>
      <c r="W102" s="53">
        <f t="shared" si="14"/>
        <v>1712.9</v>
      </c>
      <c r="X102" s="53">
        <f t="shared" si="14"/>
        <v>1696.53</v>
      </c>
      <c r="Y102" s="53">
        <f t="shared" si="14"/>
        <v>1725.86</v>
      </c>
    </row>
    <row r="103" spans="1:25" ht="15.75" x14ac:dyDescent="0.25">
      <c r="A103" s="52">
        <v>29</v>
      </c>
      <c r="B103" s="53">
        <f t="shared" si="14"/>
        <v>1657.56</v>
      </c>
      <c r="C103" s="53">
        <f t="shared" si="14"/>
        <v>1659.58</v>
      </c>
      <c r="D103" s="53">
        <f t="shared" si="14"/>
        <v>1572.91</v>
      </c>
      <c r="E103" s="53">
        <f t="shared" si="14"/>
        <v>1554.67</v>
      </c>
      <c r="F103" s="53">
        <f t="shared" si="14"/>
        <v>1553.29</v>
      </c>
      <c r="G103" s="53">
        <f t="shared" si="14"/>
        <v>1570.05</v>
      </c>
      <c r="H103" s="53">
        <f t="shared" si="14"/>
        <v>1562.39</v>
      </c>
      <c r="I103" s="53">
        <f t="shared" si="14"/>
        <v>1509.08</v>
      </c>
      <c r="J103" s="53">
        <f t="shared" si="14"/>
        <v>1536.54</v>
      </c>
      <c r="K103" s="53">
        <f t="shared" si="14"/>
        <v>1644.62</v>
      </c>
      <c r="L103" s="53">
        <f t="shared" si="14"/>
        <v>1733.89</v>
      </c>
      <c r="M103" s="53">
        <f t="shared" si="14"/>
        <v>1697.75</v>
      </c>
      <c r="N103" s="53">
        <f t="shared" si="14"/>
        <v>1724.13</v>
      </c>
      <c r="O103" s="53">
        <f t="shared" si="14"/>
        <v>1699.78</v>
      </c>
      <c r="P103" s="53">
        <f t="shared" si="14"/>
        <v>1662.16</v>
      </c>
      <c r="Q103" s="53">
        <f t="shared" si="14"/>
        <v>1660.96</v>
      </c>
      <c r="R103" s="53">
        <f t="shared" si="14"/>
        <v>1693.64</v>
      </c>
      <c r="S103" s="53">
        <f t="shared" si="14"/>
        <v>1655.94</v>
      </c>
      <c r="T103" s="53">
        <f t="shared" si="14"/>
        <v>1647.05</v>
      </c>
      <c r="U103" s="53">
        <f t="shared" si="14"/>
        <v>1689.25</v>
      </c>
      <c r="V103" s="53">
        <f t="shared" si="14"/>
        <v>1719.94</v>
      </c>
      <c r="W103" s="53">
        <f t="shared" si="14"/>
        <v>1729.64</v>
      </c>
      <c r="X103" s="53">
        <f t="shared" si="14"/>
        <v>1733.76</v>
      </c>
      <c r="Y103" s="53">
        <f t="shared" si="14"/>
        <v>1715.23</v>
      </c>
    </row>
    <row r="104" spans="1:25" ht="15.75" x14ac:dyDescent="0.25">
      <c r="A104" s="52">
        <v>30</v>
      </c>
      <c r="B104" s="53">
        <f t="shared" si="14"/>
        <v>1650.69</v>
      </c>
      <c r="C104" s="53">
        <f t="shared" si="14"/>
        <v>1508.03</v>
      </c>
      <c r="D104" s="53">
        <f t="shared" si="14"/>
        <v>1513.09</v>
      </c>
      <c r="E104" s="53">
        <f t="shared" si="14"/>
        <v>1502.19</v>
      </c>
      <c r="F104" s="53">
        <f t="shared" si="14"/>
        <v>1479.92</v>
      </c>
      <c r="G104" s="53">
        <f t="shared" si="14"/>
        <v>1483.6</v>
      </c>
      <c r="H104" s="53">
        <f t="shared" si="14"/>
        <v>1431.71</v>
      </c>
      <c r="I104" s="53">
        <f t="shared" si="14"/>
        <v>1418.99</v>
      </c>
      <c r="J104" s="53">
        <f t="shared" si="14"/>
        <v>1462.89</v>
      </c>
      <c r="K104" s="53">
        <f t="shared" si="14"/>
        <v>1504.9</v>
      </c>
      <c r="L104" s="53">
        <f t="shared" si="14"/>
        <v>1516.36</v>
      </c>
      <c r="M104" s="53">
        <f t="shared" si="14"/>
        <v>1523.95</v>
      </c>
      <c r="N104" s="53">
        <f t="shared" si="14"/>
        <v>1635.72</v>
      </c>
      <c r="O104" s="53">
        <f t="shared" si="14"/>
        <v>1643.65</v>
      </c>
      <c r="P104" s="53">
        <f t="shared" si="14"/>
        <v>1502.77</v>
      </c>
      <c r="Q104" s="53">
        <f t="shared" si="14"/>
        <v>1493.21</v>
      </c>
      <c r="R104" s="53">
        <f t="shared" si="14"/>
        <v>1487.47</v>
      </c>
      <c r="S104" s="53">
        <f t="shared" si="14"/>
        <v>1493.51</v>
      </c>
      <c r="T104" s="53">
        <f t="shared" si="14"/>
        <v>1488.16</v>
      </c>
      <c r="U104" s="53">
        <f t="shared" si="14"/>
        <v>1613.77</v>
      </c>
      <c r="V104" s="53">
        <f t="shared" si="14"/>
        <v>1674.25</v>
      </c>
      <c r="W104" s="53">
        <f t="shared" si="14"/>
        <v>1664.17</v>
      </c>
      <c r="X104" s="53">
        <f t="shared" si="14"/>
        <v>1651.6</v>
      </c>
      <c r="Y104" s="53">
        <f t="shared" si="14"/>
        <v>1664.75</v>
      </c>
    </row>
    <row r="105" spans="1:25" ht="15.75" hidden="1" outlineLevel="1" x14ac:dyDescent="0.25">
      <c r="A105" s="52"/>
      <c r="B105" s="53"/>
      <c r="C105" s="53"/>
      <c r="D105" s="53"/>
      <c r="E105" s="53"/>
      <c r="F105" s="53"/>
      <c r="G105" s="53"/>
      <c r="H105" s="53"/>
      <c r="I105" s="53"/>
      <c r="J105" s="53"/>
      <c r="K105" s="53"/>
      <c r="L105" s="53"/>
      <c r="M105" s="53"/>
      <c r="N105" s="53"/>
      <c r="O105" s="53"/>
      <c r="P105" s="53"/>
      <c r="Q105" s="53"/>
      <c r="R105" s="53"/>
      <c r="S105" s="53"/>
      <c r="T105" s="53"/>
      <c r="U105" s="53"/>
      <c r="V105" s="53"/>
      <c r="W105" s="53"/>
      <c r="X105" s="53"/>
      <c r="Y105" s="53"/>
    </row>
    <row r="106" spans="1:25" ht="15.75" collapsed="1" x14ac:dyDescent="0.25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</row>
    <row r="107" spans="1:25" ht="18.75" x14ac:dyDescent="0.25">
      <c r="A107" s="109" t="s">
        <v>67</v>
      </c>
      <c r="B107" s="110" t="s">
        <v>94</v>
      </c>
      <c r="C107" s="110"/>
      <c r="D107" s="110"/>
      <c r="E107" s="110"/>
      <c r="F107" s="110"/>
      <c r="G107" s="110"/>
      <c r="H107" s="110"/>
      <c r="I107" s="110"/>
      <c r="J107" s="110"/>
      <c r="K107" s="110"/>
      <c r="L107" s="110"/>
      <c r="M107" s="110"/>
      <c r="N107" s="110"/>
      <c r="O107" s="110"/>
      <c r="P107" s="110"/>
      <c r="Q107" s="110"/>
      <c r="R107" s="110"/>
      <c r="S107" s="110"/>
      <c r="T107" s="110"/>
      <c r="U107" s="110"/>
      <c r="V107" s="110"/>
      <c r="W107" s="110"/>
      <c r="X107" s="110"/>
      <c r="Y107" s="110"/>
    </row>
    <row r="108" spans="1:25" ht="15.75" x14ac:dyDescent="0.25">
      <c r="A108" s="109"/>
      <c r="B108" s="51" t="s">
        <v>69</v>
      </c>
      <c r="C108" s="51" t="s">
        <v>70</v>
      </c>
      <c r="D108" s="51" t="s">
        <v>71</v>
      </c>
      <c r="E108" s="51" t="s">
        <v>72</v>
      </c>
      <c r="F108" s="51" t="s">
        <v>73</v>
      </c>
      <c r="G108" s="51" t="s">
        <v>74</v>
      </c>
      <c r="H108" s="51" t="s">
        <v>75</v>
      </c>
      <c r="I108" s="51" t="s">
        <v>76</v>
      </c>
      <c r="J108" s="51" t="s">
        <v>77</v>
      </c>
      <c r="K108" s="51" t="s">
        <v>78</v>
      </c>
      <c r="L108" s="51" t="s">
        <v>79</v>
      </c>
      <c r="M108" s="51" t="s">
        <v>80</v>
      </c>
      <c r="N108" s="51" t="s">
        <v>81</v>
      </c>
      <c r="O108" s="51" t="s">
        <v>82</v>
      </c>
      <c r="P108" s="51" t="s">
        <v>83</v>
      </c>
      <c r="Q108" s="51" t="s">
        <v>84</v>
      </c>
      <c r="R108" s="51" t="s">
        <v>85</v>
      </c>
      <c r="S108" s="51" t="s">
        <v>86</v>
      </c>
      <c r="T108" s="51" t="s">
        <v>87</v>
      </c>
      <c r="U108" s="51" t="s">
        <v>88</v>
      </c>
      <c r="V108" s="51" t="s">
        <v>89</v>
      </c>
      <c r="W108" s="51" t="s">
        <v>90</v>
      </c>
      <c r="X108" s="51" t="s">
        <v>91</v>
      </c>
      <c r="Y108" s="51" t="s">
        <v>92</v>
      </c>
    </row>
    <row r="109" spans="1:25" ht="15.75" x14ac:dyDescent="0.25">
      <c r="A109" s="52">
        <v>1</v>
      </c>
      <c r="B109" s="53">
        <f t="shared" ref="B109:Y119" si="15">ROUND(B185+$N$220+$N$221+B225,2)</f>
        <v>1248.49</v>
      </c>
      <c r="C109" s="53">
        <f t="shared" si="15"/>
        <v>1240.97</v>
      </c>
      <c r="D109" s="53">
        <f t="shared" si="15"/>
        <v>1236.3699999999999</v>
      </c>
      <c r="E109" s="53">
        <f t="shared" si="15"/>
        <v>1235.3800000000001</v>
      </c>
      <c r="F109" s="53">
        <f t="shared" si="15"/>
        <v>1242.02</v>
      </c>
      <c r="G109" s="53">
        <f t="shared" si="15"/>
        <v>1240.3599999999999</v>
      </c>
      <c r="H109" s="53">
        <f t="shared" si="15"/>
        <v>1244.43</v>
      </c>
      <c r="I109" s="53">
        <f t="shared" si="15"/>
        <v>1329.88</v>
      </c>
      <c r="J109" s="53">
        <f t="shared" si="15"/>
        <v>1303.46</v>
      </c>
      <c r="K109" s="53">
        <f t="shared" si="15"/>
        <v>1295.92</v>
      </c>
      <c r="L109" s="53">
        <f t="shared" si="15"/>
        <v>1323.63</v>
      </c>
      <c r="M109" s="53">
        <f t="shared" si="15"/>
        <v>1332.69</v>
      </c>
      <c r="N109" s="53">
        <f t="shared" si="15"/>
        <v>1330.37</v>
      </c>
      <c r="O109" s="53">
        <f t="shared" si="15"/>
        <v>1330.82</v>
      </c>
      <c r="P109" s="53">
        <f t="shared" si="15"/>
        <v>1329.13</v>
      </c>
      <c r="Q109" s="53">
        <f t="shared" si="15"/>
        <v>1332.3</v>
      </c>
      <c r="R109" s="53">
        <f t="shared" si="15"/>
        <v>1327.56</v>
      </c>
      <c r="S109" s="53">
        <f t="shared" si="15"/>
        <v>1340.13</v>
      </c>
      <c r="T109" s="53">
        <f t="shared" si="15"/>
        <v>1337.05</v>
      </c>
      <c r="U109" s="53">
        <f t="shared" si="15"/>
        <v>1328.79</v>
      </c>
      <c r="V109" s="53">
        <f t="shared" si="15"/>
        <v>1333.66</v>
      </c>
      <c r="W109" s="53">
        <f t="shared" si="15"/>
        <v>1338.5</v>
      </c>
      <c r="X109" s="53">
        <f t="shared" si="15"/>
        <v>1340.56</v>
      </c>
      <c r="Y109" s="53">
        <f t="shared" si="15"/>
        <v>1344.26</v>
      </c>
    </row>
    <row r="110" spans="1:25" ht="15.75" x14ac:dyDescent="0.25">
      <c r="A110" s="52">
        <v>2</v>
      </c>
      <c r="B110" s="53">
        <f t="shared" si="15"/>
        <v>1344.99</v>
      </c>
      <c r="C110" s="53">
        <f t="shared" si="15"/>
        <v>1344.16</v>
      </c>
      <c r="D110" s="53">
        <f t="shared" si="15"/>
        <v>1335.21</v>
      </c>
      <c r="E110" s="53">
        <f t="shared" si="15"/>
        <v>1339.36</v>
      </c>
      <c r="F110" s="53">
        <f t="shared" si="15"/>
        <v>1340.59</v>
      </c>
      <c r="G110" s="53">
        <f t="shared" si="15"/>
        <v>1338.94</v>
      </c>
      <c r="H110" s="53">
        <f t="shared" si="15"/>
        <v>1336.11</v>
      </c>
      <c r="I110" s="53">
        <f t="shared" si="15"/>
        <v>1237.97</v>
      </c>
      <c r="J110" s="53">
        <f t="shared" si="15"/>
        <v>1232.83</v>
      </c>
      <c r="K110" s="53">
        <f t="shared" si="15"/>
        <v>1237</v>
      </c>
      <c r="L110" s="53">
        <f t="shared" si="15"/>
        <v>1239.49</v>
      </c>
      <c r="M110" s="53">
        <f t="shared" si="15"/>
        <v>1241.1300000000001</v>
      </c>
      <c r="N110" s="53">
        <f t="shared" si="15"/>
        <v>1242.46</v>
      </c>
      <c r="O110" s="53">
        <f t="shared" si="15"/>
        <v>1229.48</v>
      </c>
      <c r="P110" s="53">
        <f t="shared" si="15"/>
        <v>1221.3499999999999</v>
      </c>
      <c r="Q110" s="53">
        <f t="shared" si="15"/>
        <v>1242.28</v>
      </c>
      <c r="R110" s="53">
        <f t="shared" si="15"/>
        <v>1235.17</v>
      </c>
      <c r="S110" s="53">
        <f t="shared" si="15"/>
        <v>1240.3599999999999</v>
      </c>
      <c r="T110" s="53">
        <f t="shared" si="15"/>
        <v>1241.43</v>
      </c>
      <c r="U110" s="53">
        <f t="shared" si="15"/>
        <v>1226.5899999999999</v>
      </c>
      <c r="V110" s="53">
        <f t="shared" si="15"/>
        <v>1227.8800000000001</v>
      </c>
      <c r="W110" s="53">
        <f t="shared" si="15"/>
        <v>1232.6199999999999</v>
      </c>
      <c r="X110" s="53">
        <f t="shared" si="15"/>
        <v>1244.9100000000001</v>
      </c>
      <c r="Y110" s="53">
        <f t="shared" si="15"/>
        <v>1245.79</v>
      </c>
    </row>
    <row r="111" spans="1:25" ht="15.75" x14ac:dyDescent="0.25">
      <c r="A111" s="52">
        <v>3</v>
      </c>
      <c r="B111" s="53">
        <f t="shared" si="15"/>
        <v>1245.8399999999999</v>
      </c>
      <c r="C111" s="53">
        <f t="shared" si="15"/>
        <v>1245.6500000000001</v>
      </c>
      <c r="D111" s="53">
        <f t="shared" si="15"/>
        <v>1241.48</v>
      </c>
      <c r="E111" s="53">
        <f t="shared" si="15"/>
        <v>1245.0999999999999</v>
      </c>
      <c r="F111" s="53">
        <f t="shared" si="15"/>
        <v>1243.72</v>
      </c>
      <c r="G111" s="53">
        <f t="shared" si="15"/>
        <v>1243.24</v>
      </c>
      <c r="H111" s="53">
        <f t="shared" si="15"/>
        <v>1240.17</v>
      </c>
      <c r="I111" s="53">
        <f t="shared" si="15"/>
        <v>1230.3499999999999</v>
      </c>
      <c r="J111" s="53">
        <f t="shared" si="15"/>
        <v>1226.08</v>
      </c>
      <c r="K111" s="53">
        <f t="shared" si="15"/>
        <v>1228.0899999999999</v>
      </c>
      <c r="L111" s="53">
        <f t="shared" si="15"/>
        <v>1232.5999999999999</v>
      </c>
      <c r="M111" s="53">
        <f t="shared" si="15"/>
        <v>1233.9000000000001</v>
      </c>
      <c r="N111" s="53">
        <f t="shared" si="15"/>
        <v>1236.75</v>
      </c>
      <c r="O111" s="53">
        <f t="shared" si="15"/>
        <v>1238.76</v>
      </c>
      <c r="P111" s="53">
        <f t="shared" si="15"/>
        <v>1233.22</v>
      </c>
      <c r="Q111" s="53">
        <f t="shared" si="15"/>
        <v>1238.23</v>
      </c>
      <c r="R111" s="53">
        <f t="shared" si="15"/>
        <v>1231.81</v>
      </c>
      <c r="S111" s="53">
        <f t="shared" si="15"/>
        <v>1226.68</v>
      </c>
      <c r="T111" s="53">
        <f t="shared" si="15"/>
        <v>1236.5899999999999</v>
      </c>
      <c r="U111" s="53">
        <f t="shared" si="15"/>
        <v>1239.1400000000001</v>
      </c>
      <c r="V111" s="53">
        <f t="shared" si="15"/>
        <v>1230.5999999999999</v>
      </c>
      <c r="W111" s="53">
        <f t="shared" si="15"/>
        <v>1232.99</v>
      </c>
      <c r="X111" s="53">
        <f t="shared" si="15"/>
        <v>1235.1600000000001</v>
      </c>
      <c r="Y111" s="53">
        <f t="shared" si="15"/>
        <v>1238.55</v>
      </c>
    </row>
    <row r="112" spans="1:25" ht="15.75" x14ac:dyDescent="0.25">
      <c r="A112" s="52">
        <v>4</v>
      </c>
      <c r="B112" s="53">
        <f t="shared" si="15"/>
        <v>1221.52</v>
      </c>
      <c r="C112" s="53">
        <f t="shared" si="15"/>
        <v>1239.3499999999999</v>
      </c>
      <c r="D112" s="53">
        <f t="shared" si="15"/>
        <v>1227.3800000000001</v>
      </c>
      <c r="E112" s="53">
        <f t="shared" si="15"/>
        <v>1230.52</v>
      </c>
      <c r="F112" s="53">
        <f t="shared" si="15"/>
        <v>1234.27</v>
      </c>
      <c r="G112" s="53">
        <f t="shared" si="15"/>
        <v>1232.25</v>
      </c>
      <c r="H112" s="53">
        <f t="shared" si="15"/>
        <v>1227.03</v>
      </c>
      <c r="I112" s="53">
        <f t="shared" si="15"/>
        <v>424.31</v>
      </c>
      <c r="J112" s="53">
        <f t="shared" si="15"/>
        <v>1231.77</v>
      </c>
      <c r="K112" s="53">
        <f t="shared" si="15"/>
        <v>1237.98</v>
      </c>
      <c r="L112" s="53">
        <f t="shared" si="15"/>
        <v>1238.51</v>
      </c>
      <c r="M112" s="53">
        <f t="shared" si="15"/>
        <v>1242</v>
      </c>
      <c r="N112" s="53">
        <f t="shared" si="15"/>
        <v>1242.1600000000001</v>
      </c>
      <c r="O112" s="53">
        <f t="shared" si="15"/>
        <v>1228.67</v>
      </c>
      <c r="P112" s="53">
        <f t="shared" si="15"/>
        <v>1227.52</v>
      </c>
      <c r="Q112" s="53">
        <f t="shared" si="15"/>
        <v>1244.1300000000001</v>
      </c>
      <c r="R112" s="53">
        <f t="shared" si="15"/>
        <v>1242.01</v>
      </c>
      <c r="S112" s="53">
        <f t="shared" si="15"/>
        <v>1243.3800000000001</v>
      </c>
      <c r="T112" s="53">
        <f t="shared" si="15"/>
        <v>1232.56</v>
      </c>
      <c r="U112" s="53">
        <f t="shared" si="15"/>
        <v>1230.77</v>
      </c>
      <c r="V112" s="53">
        <f t="shared" si="15"/>
        <v>1223.3</v>
      </c>
      <c r="W112" s="53">
        <f t="shared" si="15"/>
        <v>1238.6500000000001</v>
      </c>
      <c r="X112" s="53">
        <f t="shared" si="15"/>
        <v>1240.83</v>
      </c>
      <c r="Y112" s="53">
        <f t="shared" si="15"/>
        <v>1244.17</v>
      </c>
    </row>
    <row r="113" spans="1:25" ht="15.75" x14ac:dyDescent="0.25">
      <c r="A113" s="52">
        <v>5</v>
      </c>
      <c r="B113" s="53">
        <f t="shared" si="15"/>
        <v>1239.05</v>
      </c>
      <c r="C113" s="53">
        <f t="shared" si="15"/>
        <v>428.1</v>
      </c>
      <c r="D113" s="53">
        <f t="shared" si="15"/>
        <v>1238.58</v>
      </c>
      <c r="E113" s="53">
        <f t="shared" si="15"/>
        <v>1241.76</v>
      </c>
      <c r="F113" s="53">
        <f t="shared" si="15"/>
        <v>1241.68</v>
      </c>
      <c r="G113" s="53">
        <f t="shared" si="15"/>
        <v>1240.74</v>
      </c>
      <c r="H113" s="53">
        <f t="shared" si="15"/>
        <v>1238.6099999999999</v>
      </c>
      <c r="I113" s="53">
        <f t="shared" si="15"/>
        <v>1237.29</v>
      </c>
      <c r="J113" s="53">
        <f t="shared" si="15"/>
        <v>1234.74</v>
      </c>
      <c r="K113" s="53">
        <f t="shared" si="15"/>
        <v>1238.79</v>
      </c>
      <c r="L113" s="53">
        <f t="shared" si="15"/>
        <v>1242.74</v>
      </c>
      <c r="M113" s="53">
        <f t="shared" si="15"/>
        <v>1242.02</v>
      </c>
      <c r="N113" s="53">
        <f t="shared" si="15"/>
        <v>1241.26</v>
      </c>
      <c r="O113" s="53">
        <f t="shared" si="15"/>
        <v>1235.03</v>
      </c>
      <c r="P113" s="53">
        <f t="shared" si="15"/>
        <v>1240.03</v>
      </c>
      <c r="Q113" s="53">
        <f t="shared" si="15"/>
        <v>1243.23</v>
      </c>
      <c r="R113" s="53">
        <f t="shared" si="15"/>
        <v>1243.3800000000001</v>
      </c>
      <c r="S113" s="53">
        <f t="shared" si="15"/>
        <v>1244.8800000000001</v>
      </c>
      <c r="T113" s="53">
        <f t="shared" si="15"/>
        <v>1245.77</v>
      </c>
      <c r="U113" s="53">
        <f t="shared" si="15"/>
        <v>1240.4100000000001</v>
      </c>
      <c r="V113" s="53">
        <f t="shared" si="15"/>
        <v>1230.78</v>
      </c>
      <c r="W113" s="53">
        <f t="shared" si="15"/>
        <v>1219.6600000000001</v>
      </c>
      <c r="X113" s="53">
        <f t="shared" si="15"/>
        <v>1228.18</v>
      </c>
      <c r="Y113" s="53">
        <f t="shared" si="15"/>
        <v>1235.5899999999999</v>
      </c>
    </row>
    <row r="114" spans="1:25" ht="15.75" x14ac:dyDescent="0.25">
      <c r="A114" s="52">
        <v>6</v>
      </c>
      <c r="B114" s="53">
        <f t="shared" si="15"/>
        <v>1242.81</v>
      </c>
      <c r="C114" s="53">
        <f t="shared" si="15"/>
        <v>1249.5</v>
      </c>
      <c r="D114" s="53">
        <f t="shared" si="15"/>
        <v>1243.95</v>
      </c>
      <c r="E114" s="53">
        <f t="shared" si="15"/>
        <v>1235.04</v>
      </c>
      <c r="F114" s="53">
        <f t="shared" si="15"/>
        <v>1236.67</v>
      </c>
      <c r="G114" s="53">
        <f t="shared" si="15"/>
        <v>1227.1400000000001</v>
      </c>
      <c r="H114" s="53">
        <f t="shared" si="15"/>
        <v>1237.19</v>
      </c>
      <c r="I114" s="53">
        <f t="shared" si="15"/>
        <v>1127.08</v>
      </c>
      <c r="J114" s="53">
        <f t="shared" si="15"/>
        <v>1115.99</v>
      </c>
      <c r="K114" s="53">
        <f t="shared" si="15"/>
        <v>1114.49</v>
      </c>
      <c r="L114" s="53">
        <f t="shared" si="15"/>
        <v>1117.77</v>
      </c>
      <c r="M114" s="53">
        <f t="shared" si="15"/>
        <v>1113.1500000000001</v>
      </c>
      <c r="N114" s="53">
        <f t="shared" si="15"/>
        <v>1130.03</v>
      </c>
      <c r="O114" s="53">
        <f t="shared" si="15"/>
        <v>425.38</v>
      </c>
      <c r="P114" s="53">
        <f t="shared" si="15"/>
        <v>1118.3599999999999</v>
      </c>
      <c r="Q114" s="53">
        <f t="shared" si="15"/>
        <v>1131.33</v>
      </c>
      <c r="R114" s="53">
        <f t="shared" si="15"/>
        <v>1129.8900000000001</v>
      </c>
      <c r="S114" s="53">
        <f t="shared" si="15"/>
        <v>1128.69</v>
      </c>
      <c r="T114" s="53">
        <f t="shared" si="15"/>
        <v>1128.54</v>
      </c>
      <c r="U114" s="53">
        <f t="shared" si="15"/>
        <v>426.06</v>
      </c>
      <c r="V114" s="53">
        <f t="shared" si="15"/>
        <v>1129.22</v>
      </c>
      <c r="W114" s="53">
        <f t="shared" si="15"/>
        <v>1131.8800000000001</v>
      </c>
      <c r="X114" s="53">
        <f t="shared" si="15"/>
        <v>1142.1600000000001</v>
      </c>
      <c r="Y114" s="53">
        <f t="shared" si="15"/>
        <v>1129.1099999999999</v>
      </c>
    </row>
    <row r="115" spans="1:25" ht="15.75" x14ac:dyDescent="0.25">
      <c r="A115" s="52">
        <v>7</v>
      </c>
      <c r="B115" s="53">
        <f t="shared" si="15"/>
        <v>1139.6600000000001</v>
      </c>
      <c r="C115" s="53">
        <f t="shared" si="15"/>
        <v>1140.77</v>
      </c>
      <c r="D115" s="53">
        <f t="shared" si="15"/>
        <v>1141.05</v>
      </c>
      <c r="E115" s="53">
        <f t="shared" si="15"/>
        <v>1126.07</v>
      </c>
      <c r="F115" s="53">
        <f t="shared" si="15"/>
        <v>1123.5999999999999</v>
      </c>
      <c r="G115" s="53">
        <f t="shared" si="15"/>
        <v>1131.81</v>
      </c>
      <c r="H115" s="53">
        <f t="shared" si="15"/>
        <v>1133.45</v>
      </c>
      <c r="I115" s="53">
        <f t="shared" si="15"/>
        <v>1175.1099999999999</v>
      </c>
      <c r="J115" s="53">
        <f t="shared" si="15"/>
        <v>1158.9100000000001</v>
      </c>
      <c r="K115" s="53">
        <f t="shared" si="15"/>
        <v>1173.55</v>
      </c>
      <c r="L115" s="53">
        <f t="shared" si="15"/>
        <v>1172.73</v>
      </c>
      <c r="M115" s="53">
        <f t="shared" si="15"/>
        <v>1165.73</v>
      </c>
      <c r="N115" s="53">
        <f t="shared" si="15"/>
        <v>1178.1199999999999</v>
      </c>
      <c r="O115" s="53">
        <f t="shared" si="15"/>
        <v>1172.74</v>
      </c>
      <c r="P115" s="53">
        <f t="shared" si="15"/>
        <v>1170.42</v>
      </c>
      <c r="Q115" s="53">
        <f t="shared" si="15"/>
        <v>1176.98</v>
      </c>
      <c r="R115" s="53">
        <f t="shared" si="15"/>
        <v>1162.3399999999999</v>
      </c>
      <c r="S115" s="53">
        <f t="shared" si="15"/>
        <v>1174.51</v>
      </c>
      <c r="T115" s="53">
        <f t="shared" si="15"/>
        <v>1178.3599999999999</v>
      </c>
      <c r="U115" s="53">
        <f t="shared" si="15"/>
        <v>1177.6099999999999</v>
      </c>
      <c r="V115" s="53">
        <f t="shared" si="15"/>
        <v>1161.44</v>
      </c>
      <c r="W115" s="53">
        <f t="shared" si="15"/>
        <v>1172.69</v>
      </c>
      <c r="X115" s="53">
        <f t="shared" si="15"/>
        <v>1177.5</v>
      </c>
      <c r="Y115" s="53">
        <f t="shared" si="15"/>
        <v>1178.6300000000001</v>
      </c>
    </row>
    <row r="116" spans="1:25" ht="15.75" x14ac:dyDescent="0.25">
      <c r="A116" s="52">
        <v>8</v>
      </c>
      <c r="B116" s="53">
        <f t="shared" si="15"/>
        <v>1168.8599999999999</v>
      </c>
      <c r="C116" s="53">
        <f t="shared" si="15"/>
        <v>1178.31</v>
      </c>
      <c r="D116" s="53">
        <f t="shared" si="15"/>
        <v>1173.76</v>
      </c>
      <c r="E116" s="53">
        <f t="shared" si="15"/>
        <v>1168.22</v>
      </c>
      <c r="F116" s="53">
        <f t="shared" si="15"/>
        <v>1171.21</v>
      </c>
      <c r="G116" s="53">
        <f t="shared" si="15"/>
        <v>1160.75</v>
      </c>
      <c r="H116" s="53">
        <f t="shared" si="15"/>
        <v>1160.06</v>
      </c>
      <c r="I116" s="53">
        <f t="shared" si="15"/>
        <v>981.6</v>
      </c>
      <c r="J116" s="53">
        <f t="shared" si="15"/>
        <v>979.17</v>
      </c>
      <c r="K116" s="53">
        <f t="shared" si="15"/>
        <v>981.05</v>
      </c>
      <c r="L116" s="53">
        <f t="shared" si="15"/>
        <v>983</v>
      </c>
      <c r="M116" s="53">
        <f t="shared" si="15"/>
        <v>986.51</v>
      </c>
      <c r="N116" s="53">
        <f t="shared" si="15"/>
        <v>982.07</v>
      </c>
      <c r="O116" s="53">
        <f t="shared" si="15"/>
        <v>987.29</v>
      </c>
      <c r="P116" s="53">
        <f t="shared" si="15"/>
        <v>980.8</v>
      </c>
      <c r="Q116" s="53">
        <f t="shared" si="15"/>
        <v>983.5</v>
      </c>
      <c r="R116" s="53">
        <f t="shared" si="15"/>
        <v>984.64</v>
      </c>
      <c r="S116" s="53">
        <f t="shared" si="15"/>
        <v>983.25</v>
      </c>
      <c r="T116" s="53">
        <f t="shared" si="15"/>
        <v>984.07</v>
      </c>
      <c r="U116" s="53">
        <f t="shared" si="15"/>
        <v>983.67</v>
      </c>
      <c r="V116" s="53">
        <f t="shared" si="15"/>
        <v>979.03</v>
      </c>
      <c r="W116" s="53">
        <f t="shared" si="15"/>
        <v>981.88</v>
      </c>
      <c r="X116" s="53">
        <f t="shared" si="15"/>
        <v>985.15</v>
      </c>
      <c r="Y116" s="53">
        <f t="shared" si="15"/>
        <v>975.54</v>
      </c>
    </row>
    <row r="117" spans="1:25" ht="15.75" x14ac:dyDescent="0.25">
      <c r="A117" s="52">
        <v>9</v>
      </c>
      <c r="B117" s="53">
        <f t="shared" si="15"/>
        <v>975.76</v>
      </c>
      <c r="C117" s="53">
        <f t="shared" si="15"/>
        <v>972.83</v>
      </c>
      <c r="D117" s="53">
        <f t="shared" si="15"/>
        <v>973.62</v>
      </c>
      <c r="E117" s="53">
        <f t="shared" si="15"/>
        <v>968.71</v>
      </c>
      <c r="F117" s="53">
        <f t="shared" si="15"/>
        <v>972.52</v>
      </c>
      <c r="G117" s="53">
        <f t="shared" si="15"/>
        <v>975.49</v>
      </c>
      <c r="H117" s="53">
        <f t="shared" si="15"/>
        <v>979.91</v>
      </c>
      <c r="I117" s="53">
        <f t="shared" si="15"/>
        <v>1262.1500000000001</v>
      </c>
      <c r="J117" s="53">
        <f t="shared" si="15"/>
        <v>1274.3</v>
      </c>
      <c r="K117" s="53">
        <f t="shared" si="15"/>
        <v>1278.82</v>
      </c>
      <c r="L117" s="53">
        <f t="shared" si="15"/>
        <v>1278.52</v>
      </c>
      <c r="M117" s="53">
        <f t="shared" si="15"/>
        <v>1282</v>
      </c>
      <c r="N117" s="53">
        <f t="shared" si="15"/>
        <v>1266.8399999999999</v>
      </c>
      <c r="O117" s="53">
        <f t="shared" si="15"/>
        <v>1367.42</v>
      </c>
      <c r="P117" s="53">
        <f t="shared" si="15"/>
        <v>1278.5899999999999</v>
      </c>
      <c r="Q117" s="53">
        <f t="shared" si="15"/>
        <v>1280.77</v>
      </c>
      <c r="R117" s="53">
        <f t="shared" si="15"/>
        <v>1352.08</v>
      </c>
      <c r="S117" s="53">
        <f t="shared" si="15"/>
        <v>1270.9100000000001</v>
      </c>
      <c r="T117" s="53">
        <f t="shared" si="15"/>
        <v>1280.92</v>
      </c>
      <c r="U117" s="53">
        <f t="shared" si="15"/>
        <v>1280.94</v>
      </c>
      <c r="V117" s="53">
        <f t="shared" si="15"/>
        <v>1263.5999999999999</v>
      </c>
      <c r="W117" s="53">
        <f t="shared" si="15"/>
        <v>1274.0899999999999</v>
      </c>
      <c r="X117" s="53">
        <f t="shared" si="15"/>
        <v>1276.8499999999999</v>
      </c>
      <c r="Y117" s="53">
        <f t="shared" si="15"/>
        <v>1267.17</v>
      </c>
    </row>
    <row r="118" spans="1:25" ht="15.75" x14ac:dyDescent="0.25">
      <c r="A118" s="52">
        <v>10</v>
      </c>
      <c r="B118" s="53">
        <f t="shared" si="15"/>
        <v>1276.9100000000001</v>
      </c>
      <c r="C118" s="53">
        <f t="shared" si="15"/>
        <v>425.42</v>
      </c>
      <c r="D118" s="53">
        <f t="shared" si="15"/>
        <v>1276.75</v>
      </c>
      <c r="E118" s="53">
        <f t="shared" si="15"/>
        <v>1271.52</v>
      </c>
      <c r="F118" s="53">
        <f t="shared" si="15"/>
        <v>1276.8499999999999</v>
      </c>
      <c r="G118" s="53">
        <f t="shared" si="15"/>
        <v>1277.3499999999999</v>
      </c>
      <c r="H118" s="53">
        <f t="shared" si="15"/>
        <v>1277.46</v>
      </c>
      <c r="I118" s="53">
        <f t="shared" si="15"/>
        <v>1161.33</v>
      </c>
      <c r="J118" s="53">
        <f t="shared" si="15"/>
        <v>1174.6600000000001</v>
      </c>
      <c r="K118" s="53">
        <f t="shared" si="15"/>
        <v>1196.3800000000001</v>
      </c>
      <c r="L118" s="53">
        <f t="shared" si="15"/>
        <v>1233.8800000000001</v>
      </c>
      <c r="M118" s="53">
        <f t="shared" si="15"/>
        <v>1235.08</v>
      </c>
      <c r="N118" s="53">
        <f t="shared" si="15"/>
        <v>1175.03</v>
      </c>
      <c r="O118" s="53">
        <f t="shared" si="15"/>
        <v>1233.21</v>
      </c>
      <c r="P118" s="53">
        <f t="shared" si="15"/>
        <v>1253.3599999999999</v>
      </c>
      <c r="Q118" s="53">
        <f t="shared" si="15"/>
        <v>1170.8399999999999</v>
      </c>
      <c r="R118" s="53">
        <f t="shared" si="15"/>
        <v>1176.49</v>
      </c>
      <c r="S118" s="53">
        <f t="shared" si="15"/>
        <v>1168.71</v>
      </c>
      <c r="T118" s="53">
        <f t="shared" si="15"/>
        <v>1169.45</v>
      </c>
      <c r="U118" s="53">
        <f t="shared" si="15"/>
        <v>1162.81</v>
      </c>
      <c r="V118" s="53">
        <f t="shared" si="15"/>
        <v>1167.1099999999999</v>
      </c>
      <c r="W118" s="53">
        <f t="shared" si="15"/>
        <v>1176.81</v>
      </c>
      <c r="X118" s="53">
        <f t="shared" si="15"/>
        <v>1178.92</v>
      </c>
      <c r="Y118" s="53">
        <f t="shared" si="15"/>
        <v>1180.3800000000001</v>
      </c>
    </row>
    <row r="119" spans="1:25" ht="15.75" x14ac:dyDescent="0.25">
      <c r="A119" s="52">
        <v>11</v>
      </c>
      <c r="B119" s="53">
        <f t="shared" si="15"/>
        <v>1165.53</v>
      </c>
      <c r="C119" s="53">
        <f t="shared" si="15"/>
        <v>1177.3</v>
      </c>
      <c r="D119" s="53">
        <f t="shared" si="15"/>
        <v>1176.3900000000001</v>
      </c>
      <c r="E119" s="53">
        <f t="shared" si="15"/>
        <v>1169.04</v>
      </c>
      <c r="F119" s="53">
        <f t="shared" si="15"/>
        <v>1178.3499999999999</v>
      </c>
      <c r="G119" s="53">
        <f t="shared" si="15"/>
        <v>1181.06</v>
      </c>
      <c r="H119" s="53">
        <f t="shared" si="15"/>
        <v>1163.27</v>
      </c>
      <c r="I119" s="53">
        <f t="shared" si="15"/>
        <v>769.08</v>
      </c>
      <c r="J119" s="53">
        <f t="shared" si="15"/>
        <v>754.44</v>
      </c>
      <c r="K119" s="53">
        <f t="shared" si="15"/>
        <v>767.86</v>
      </c>
      <c r="L119" s="53">
        <f t="shared" si="15"/>
        <v>758.82</v>
      </c>
      <c r="M119" s="53">
        <f t="shared" si="15"/>
        <v>760.37</v>
      </c>
      <c r="N119" s="53">
        <f t="shared" si="15"/>
        <v>753.5</v>
      </c>
      <c r="O119" s="53">
        <f t="shared" si="15"/>
        <v>770.63</v>
      </c>
      <c r="P119" s="53">
        <f t="shared" si="15"/>
        <v>768.3</v>
      </c>
      <c r="Q119" s="53">
        <f t="shared" ref="Q119:Y119" si="16">ROUND(Q195+$N$220+$N$221+Q235,2)</f>
        <v>769.59</v>
      </c>
      <c r="R119" s="53">
        <f t="shared" si="16"/>
        <v>759</v>
      </c>
      <c r="S119" s="53">
        <f t="shared" si="16"/>
        <v>754.97</v>
      </c>
      <c r="T119" s="53">
        <f t="shared" si="16"/>
        <v>766.97</v>
      </c>
      <c r="U119" s="53">
        <f t="shared" si="16"/>
        <v>763.76</v>
      </c>
      <c r="V119" s="53">
        <f t="shared" si="16"/>
        <v>761.59</v>
      </c>
      <c r="W119" s="53">
        <f t="shared" si="16"/>
        <v>768.84</v>
      </c>
      <c r="X119" s="53">
        <f t="shared" si="16"/>
        <v>769.6</v>
      </c>
      <c r="Y119" s="53">
        <f t="shared" si="16"/>
        <v>762.92</v>
      </c>
    </row>
    <row r="120" spans="1:25" ht="15.75" x14ac:dyDescent="0.25">
      <c r="A120" s="52">
        <v>12</v>
      </c>
      <c r="B120" s="53">
        <f t="shared" ref="B120:Y130" si="17">ROUND(B196+$N$220+$N$221+B236,2)</f>
        <v>757.53</v>
      </c>
      <c r="C120" s="53">
        <f t="shared" si="17"/>
        <v>762.96</v>
      </c>
      <c r="D120" s="53">
        <f t="shared" si="17"/>
        <v>747.91</v>
      </c>
      <c r="E120" s="53">
        <f t="shared" si="17"/>
        <v>767.39</v>
      </c>
      <c r="F120" s="53">
        <f t="shared" si="17"/>
        <v>768.7</v>
      </c>
      <c r="G120" s="53">
        <f t="shared" si="17"/>
        <v>768.56</v>
      </c>
      <c r="H120" s="53">
        <f t="shared" si="17"/>
        <v>766.08</v>
      </c>
      <c r="I120" s="53">
        <f t="shared" si="17"/>
        <v>1127.68</v>
      </c>
      <c r="J120" s="53">
        <f t="shared" si="17"/>
        <v>1113.68</v>
      </c>
      <c r="K120" s="53">
        <f t="shared" si="17"/>
        <v>1125.29</v>
      </c>
      <c r="L120" s="53">
        <f t="shared" si="17"/>
        <v>1128.8399999999999</v>
      </c>
      <c r="M120" s="53">
        <f t="shared" si="17"/>
        <v>1129.5</v>
      </c>
      <c r="N120" s="53">
        <f t="shared" si="17"/>
        <v>1130.31</v>
      </c>
      <c r="O120" s="53">
        <f t="shared" si="17"/>
        <v>1104.5999999999999</v>
      </c>
      <c r="P120" s="53">
        <f t="shared" si="17"/>
        <v>1423.45</v>
      </c>
      <c r="Q120" s="53">
        <f t="shared" si="17"/>
        <v>1379.08</v>
      </c>
      <c r="R120" s="53">
        <f t="shared" si="17"/>
        <v>1434.41</v>
      </c>
      <c r="S120" s="53">
        <f t="shared" si="17"/>
        <v>1433.89</v>
      </c>
      <c r="T120" s="53">
        <f t="shared" si="17"/>
        <v>1426.45</v>
      </c>
      <c r="U120" s="53">
        <f t="shared" si="17"/>
        <v>1488.24</v>
      </c>
      <c r="V120" s="53">
        <f t="shared" si="17"/>
        <v>1504.21</v>
      </c>
      <c r="W120" s="53">
        <f t="shared" si="17"/>
        <v>1527.03</v>
      </c>
      <c r="X120" s="53">
        <f t="shared" si="17"/>
        <v>1531.63</v>
      </c>
      <c r="Y120" s="53">
        <f t="shared" si="17"/>
        <v>1528.79</v>
      </c>
    </row>
    <row r="121" spans="1:25" ht="15.75" x14ac:dyDescent="0.25">
      <c r="A121" s="52">
        <v>13</v>
      </c>
      <c r="B121" s="53">
        <f t="shared" si="17"/>
        <v>1412.17</v>
      </c>
      <c r="C121" s="53">
        <f t="shared" si="17"/>
        <v>1307.56</v>
      </c>
      <c r="D121" s="53">
        <f t="shared" si="17"/>
        <v>1298.42</v>
      </c>
      <c r="E121" s="53">
        <f t="shared" si="17"/>
        <v>1268.3399999999999</v>
      </c>
      <c r="F121" s="53">
        <f t="shared" si="17"/>
        <v>1272.4100000000001</v>
      </c>
      <c r="G121" s="53">
        <f t="shared" si="17"/>
        <v>1272.6300000000001</v>
      </c>
      <c r="H121" s="53">
        <f t="shared" si="17"/>
        <v>1256.5999999999999</v>
      </c>
      <c r="I121" s="53">
        <f t="shared" si="17"/>
        <v>794.22</v>
      </c>
      <c r="J121" s="53">
        <f t="shared" si="17"/>
        <v>805.2</v>
      </c>
      <c r="K121" s="53">
        <f t="shared" si="17"/>
        <v>805.3</v>
      </c>
      <c r="L121" s="53">
        <f t="shared" si="17"/>
        <v>891.42</v>
      </c>
      <c r="M121" s="53">
        <f t="shared" si="17"/>
        <v>1099.25</v>
      </c>
      <c r="N121" s="53">
        <f t="shared" si="17"/>
        <v>1102.6500000000001</v>
      </c>
      <c r="O121" s="53">
        <f t="shared" si="17"/>
        <v>1095</v>
      </c>
      <c r="P121" s="53">
        <f t="shared" si="17"/>
        <v>878.63</v>
      </c>
      <c r="Q121" s="53">
        <f t="shared" si="17"/>
        <v>1091.56</v>
      </c>
      <c r="R121" s="53">
        <f t="shared" si="17"/>
        <v>1088.77</v>
      </c>
      <c r="S121" s="53">
        <f t="shared" si="17"/>
        <v>1087.69</v>
      </c>
      <c r="T121" s="53">
        <f t="shared" si="17"/>
        <v>1077.5</v>
      </c>
      <c r="U121" s="53">
        <f t="shared" si="17"/>
        <v>1084.47</v>
      </c>
      <c r="V121" s="53">
        <f t="shared" si="17"/>
        <v>1126.43</v>
      </c>
      <c r="W121" s="53">
        <f t="shared" si="17"/>
        <v>1129.49</v>
      </c>
      <c r="X121" s="53">
        <f t="shared" si="17"/>
        <v>1117.1500000000001</v>
      </c>
      <c r="Y121" s="53">
        <f t="shared" si="17"/>
        <v>1079.3900000000001</v>
      </c>
    </row>
    <row r="122" spans="1:25" ht="15.75" x14ac:dyDescent="0.25">
      <c r="A122" s="52">
        <v>14</v>
      </c>
      <c r="B122" s="53">
        <f t="shared" si="17"/>
        <v>874.33</v>
      </c>
      <c r="C122" s="53">
        <f t="shared" si="17"/>
        <v>781.69</v>
      </c>
      <c r="D122" s="53">
        <f t="shared" si="17"/>
        <v>778.64</v>
      </c>
      <c r="E122" s="53">
        <f t="shared" si="17"/>
        <v>771.78</v>
      </c>
      <c r="F122" s="53">
        <f t="shared" si="17"/>
        <v>773.19</v>
      </c>
      <c r="G122" s="53">
        <f t="shared" si="17"/>
        <v>768.46</v>
      </c>
      <c r="H122" s="53">
        <f t="shared" si="17"/>
        <v>767.75</v>
      </c>
      <c r="I122" s="53">
        <f t="shared" si="17"/>
        <v>1404.18</v>
      </c>
      <c r="J122" s="53">
        <f t="shared" si="17"/>
        <v>1421.4</v>
      </c>
      <c r="K122" s="53">
        <f t="shared" si="17"/>
        <v>1452.12</v>
      </c>
      <c r="L122" s="53">
        <f t="shared" si="17"/>
        <v>1470.23</v>
      </c>
      <c r="M122" s="53">
        <f t="shared" si="17"/>
        <v>1471.7</v>
      </c>
      <c r="N122" s="53">
        <f t="shared" si="17"/>
        <v>1468.12</v>
      </c>
      <c r="O122" s="53">
        <f t="shared" si="17"/>
        <v>1437.7</v>
      </c>
      <c r="P122" s="53">
        <f t="shared" si="17"/>
        <v>1424.28</v>
      </c>
      <c r="Q122" s="53">
        <f t="shared" si="17"/>
        <v>1431.73</v>
      </c>
      <c r="R122" s="53">
        <f t="shared" si="17"/>
        <v>1466.88</v>
      </c>
      <c r="S122" s="53">
        <f t="shared" si="17"/>
        <v>1465.57</v>
      </c>
      <c r="T122" s="53">
        <f t="shared" si="17"/>
        <v>1466.32</v>
      </c>
      <c r="U122" s="53">
        <f t="shared" si="17"/>
        <v>1476.5</v>
      </c>
      <c r="V122" s="53">
        <f t="shared" si="17"/>
        <v>1616</v>
      </c>
      <c r="W122" s="53">
        <f t="shared" si="17"/>
        <v>1636.22</v>
      </c>
      <c r="X122" s="53">
        <f t="shared" si="17"/>
        <v>1631.23</v>
      </c>
      <c r="Y122" s="53">
        <f t="shared" si="17"/>
        <v>1644.44</v>
      </c>
    </row>
    <row r="123" spans="1:25" ht="15.75" x14ac:dyDescent="0.25">
      <c r="A123" s="52">
        <v>15</v>
      </c>
      <c r="B123" s="53">
        <f t="shared" si="17"/>
        <v>1477.84</v>
      </c>
      <c r="C123" s="53">
        <f t="shared" si="17"/>
        <v>1483.08</v>
      </c>
      <c r="D123" s="53">
        <f t="shared" si="17"/>
        <v>1455.14</v>
      </c>
      <c r="E123" s="53">
        <f t="shared" si="17"/>
        <v>1447.29</v>
      </c>
      <c r="F123" s="53">
        <f t="shared" si="17"/>
        <v>1441.75</v>
      </c>
      <c r="G123" s="53">
        <f t="shared" si="17"/>
        <v>1441.81</v>
      </c>
      <c r="H123" s="53">
        <f t="shared" si="17"/>
        <v>1439.51</v>
      </c>
      <c r="I123" s="53">
        <f t="shared" si="17"/>
        <v>1538.91</v>
      </c>
      <c r="J123" s="53">
        <f t="shared" si="17"/>
        <v>1529.72</v>
      </c>
      <c r="K123" s="53">
        <f t="shared" si="17"/>
        <v>1534.75</v>
      </c>
      <c r="L123" s="53">
        <f t="shared" si="17"/>
        <v>1540.5</v>
      </c>
      <c r="M123" s="53">
        <f t="shared" si="17"/>
        <v>1550.03</v>
      </c>
      <c r="N123" s="53">
        <f t="shared" si="17"/>
        <v>1571.84</v>
      </c>
      <c r="O123" s="53">
        <f t="shared" si="17"/>
        <v>1551.34</v>
      </c>
      <c r="P123" s="53">
        <f t="shared" si="17"/>
        <v>1534.81</v>
      </c>
      <c r="Q123" s="53">
        <f t="shared" si="17"/>
        <v>1538.13</v>
      </c>
      <c r="R123" s="53">
        <f t="shared" si="17"/>
        <v>1541.39</v>
      </c>
      <c r="S123" s="53">
        <f t="shared" si="17"/>
        <v>1537.27</v>
      </c>
      <c r="T123" s="53">
        <f t="shared" si="17"/>
        <v>1535.78</v>
      </c>
      <c r="U123" s="53">
        <f t="shared" si="17"/>
        <v>1564.26</v>
      </c>
      <c r="V123" s="53">
        <f t="shared" si="17"/>
        <v>1682.42</v>
      </c>
      <c r="W123" s="53">
        <f t="shared" si="17"/>
        <v>1708.66</v>
      </c>
      <c r="X123" s="53">
        <f t="shared" si="17"/>
        <v>1387.85</v>
      </c>
      <c r="Y123" s="53">
        <f t="shared" si="17"/>
        <v>1401.25</v>
      </c>
    </row>
    <row r="124" spans="1:25" ht="15.75" x14ac:dyDescent="0.25">
      <c r="A124" s="52">
        <v>16</v>
      </c>
      <c r="B124" s="53">
        <f t="shared" si="17"/>
        <v>1401.81</v>
      </c>
      <c r="C124" s="53">
        <f t="shared" si="17"/>
        <v>1400.58</v>
      </c>
      <c r="D124" s="53">
        <f t="shared" si="17"/>
        <v>1394.91</v>
      </c>
      <c r="E124" s="53">
        <f t="shared" si="17"/>
        <v>1398.01</v>
      </c>
      <c r="F124" s="53">
        <f t="shared" si="17"/>
        <v>1399.12</v>
      </c>
      <c r="G124" s="53">
        <f t="shared" si="17"/>
        <v>1398.58</v>
      </c>
      <c r="H124" s="53">
        <f t="shared" si="17"/>
        <v>1398.42</v>
      </c>
      <c r="I124" s="53">
        <f t="shared" si="17"/>
        <v>1276.5</v>
      </c>
      <c r="J124" s="53">
        <f t="shared" si="17"/>
        <v>1272.19</v>
      </c>
      <c r="K124" s="53">
        <f t="shared" si="17"/>
        <v>1273.6400000000001</v>
      </c>
      <c r="L124" s="53">
        <f t="shared" si="17"/>
        <v>1278.99</v>
      </c>
      <c r="M124" s="53">
        <f t="shared" si="17"/>
        <v>1281.94</v>
      </c>
      <c r="N124" s="53">
        <f t="shared" si="17"/>
        <v>1280.98</v>
      </c>
      <c r="O124" s="53">
        <f t="shared" si="17"/>
        <v>1282.46</v>
      </c>
      <c r="P124" s="53">
        <f t="shared" si="17"/>
        <v>1277.99</v>
      </c>
      <c r="Q124" s="53">
        <f t="shared" si="17"/>
        <v>1287.26</v>
      </c>
      <c r="R124" s="53">
        <f t="shared" si="17"/>
        <v>1284.81</v>
      </c>
      <c r="S124" s="53">
        <f t="shared" si="17"/>
        <v>1282.49</v>
      </c>
      <c r="T124" s="53">
        <f t="shared" si="17"/>
        <v>1280.8900000000001</v>
      </c>
      <c r="U124" s="53">
        <f t="shared" si="17"/>
        <v>1280.27</v>
      </c>
      <c r="V124" s="53">
        <f t="shared" si="17"/>
        <v>1275.25</v>
      </c>
      <c r="W124" s="53">
        <f t="shared" si="17"/>
        <v>1265.26</v>
      </c>
      <c r="X124" s="53">
        <f t="shared" si="17"/>
        <v>1266.1099999999999</v>
      </c>
      <c r="Y124" s="53">
        <f t="shared" si="17"/>
        <v>1280.8800000000001</v>
      </c>
    </row>
    <row r="125" spans="1:25" ht="15.75" x14ac:dyDescent="0.25">
      <c r="A125" s="52">
        <v>17</v>
      </c>
      <c r="B125" s="53">
        <f t="shared" si="17"/>
        <v>1263.5999999999999</v>
      </c>
      <c r="C125" s="53">
        <f t="shared" si="17"/>
        <v>1268.94</v>
      </c>
      <c r="D125" s="53">
        <f t="shared" si="17"/>
        <v>1265.6400000000001</v>
      </c>
      <c r="E125" s="53">
        <f t="shared" si="17"/>
        <v>1267.5899999999999</v>
      </c>
      <c r="F125" s="53">
        <f t="shared" si="17"/>
        <v>1259.51</v>
      </c>
      <c r="G125" s="53">
        <f t="shared" si="17"/>
        <v>1249.04</v>
      </c>
      <c r="H125" s="53">
        <f t="shared" si="17"/>
        <v>1262.58</v>
      </c>
      <c r="I125" s="53">
        <f t="shared" si="17"/>
        <v>1317.09</v>
      </c>
      <c r="J125" s="53">
        <f t="shared" si="17"/>
        <v>1324.97</v>
      </c>
      <c r="K125" s="53">
        <f t="shared" si="17"/>
        <v>1325.7</v>
      </c>
      <c r="L125" s="53">
        <f t="shared" si="17"/>
        <v>1321.48</v>
      </c>
      <c r="M125" s="53">
        <f t="shared" si="17"/>
        <v>1318.79</v>
      </c>
      <c r="N125" s="53">
        <f t="shared" si="17"/>
        <v>1313.54</v>
      </c>
      <c r="O125" s="53">
        <f t="shared" si="17"/>
        <v>1316.16</v>
      </c>
      <c r="P125" s="53">
        <f t="shared" si="17"/>
        <v>1322.12</v>
      </c>
      <c r="Q125" s="53">
        <f t="shared" si="17"/>
        <v>1319.46</v>
      </c>
      <c r="R125" s="53">
        <f t="shared" si="17"/>
        <v>1321.35</v>
      </c>
      <c r="S125" s="53">
        <f t="shared" si="17"/>
        <v>1327.57</v>
      </c>
      <c r="T125" s="53">
        <f t="shared" si="17"/>
        <v>1317.87</v>
      </c>
      <c r="U125" s="53">
        <f t="shared" si="17"/>
        <v>1327.93</v>
      </c>
      <c r="V125" s="53">
        <f t="shared" si="17"/>
        <v>1308.27</v>
      </c>
      <c r="W125" s="53">
        <f t="shared" si="17"/>
        <v>1321.18</v>
      </c>
      <c r="X125" s="53">
        <f t="shared" si="17"/>
        <v>1331.25</v>
      </c>
      <c r="Y125" s="53">
        <f t="shared" si="17"/>
        <v>1325.18</v>
      </c>
    </row>
    <row r="126" spans="1:25" ht="15.75" x14ac:dyDescent="0.25">
      <c r="A126" s="52">
        <v>18</v>
      </c>
      <c r="B126" s="53">
        <f t="shared" si="17"/>
        <v>1331.9</v>
      </c>
      <c r="C126" s="53">
        <f t="shared" si="17"/>
        <v>1320.39</v>
      </c>
      <c r="D126" s="53">
        <f t="shared" si="17"/>
        <v>1309.4000000000001</v>
      </c>
      <c r="E126" s="53">
        <f t="shared" si="17"/>
        <v>1332.79</v>
      </c>
      <c r="F126" s="53">
        <f t="shared" si="17"/>
        <v>1317.2</v>
      </c>
      <c r="G126" s="53">
        <f t="shared" si="17"/>
        <v>1323.72</v>
      </c>
      <c r="H126" s="53">
        <f t="shared" si="17"/>
        <v>1321.18</v>
      </c>
      <c r="I126" s="53">
        <f t="shared" si="17"/>
        <v>1425.6</v>
      </c>
      <c r="J126" s="53">
        <f t="shared" si="17"/>
        <v>1433.64</v>
      </c>
      <c r="K126" s="53">
        <f t="shared" si="17"/>
        <v>1438.36</v>
      </c>
      <c r="L126" s="53">
        <f t="shared" si="17"/>
        <v>1428.82</v>
      </c>
      <c r="M126" s="53">
        <f t="shared" si="17"/>
        <v>1433.41</v>
      </c>
      <c r="N126" s="53">
        <f t="shared" si="17"/>
        <v>1435.7</v>
      </c>
      <c r="O126" s="53">
        <f t="shared" si="17"/>
        <v>422.61</v>
      </c>
      <c r="P126" s="53">
        <f t="shared" si="17"/>
        <v>1431.81</v>
      </c>
      <c r="Q126" s="53">
        <f t="shared" si="17"/>
        <v>1431.98</v>
      </c>
      <c r="R126" s="53">
        <f t="shared" si="17"/>
        <v>1431.11</v>
      </c>
      <c r="S126" s="53">
        <f t="shared" si="17"/>
        <v>1430.58</v>
      </c>
      <c r="T126" s="53">
        <f t="shared" si="17"/>
        <v>1432.12</v>
      </c>
      <c r="U126" s="53">
        <f t="shared" si="17"/>
        <v>1429.09</v>
      </c>
      <c r="V126" s="53">
        <f t="shared" si="17"/>
        <v>1409.41</v>
      </c>
      <c r="W126" s="53">
        <f t="shared" si="17"/>
        <v>1430.29</v>
      </c>
      <c r="X126" s="53">
        <f t="shared" si="17"/>
        <v>1438.55</v>
      </c>
      <c r="Y126" s="53">
        <f t="shared" si="17"/>
        <v>1440.06</v>
      </c>
    </row>
    <row r="127" spans="1:25" ht="15.75" x14ac:dyDescent="0.25">
      <c r="A127" s="52">
        <v>19</v>
      </c>
      <c r="B127" s="53">
        <f t="shared" si="17"/>
        <v>1434.12</v>
      </c>
      <c r="C127" s="53">
        <f t="shared" si="17"/>
        <v>1431.83</v>
      </c>
      <c r="D127" s="53">
        <f t="shared" si="17"/>
        <v>1424.65</v>
      </c>
      <c r="E127" s="53">
        <f t="shared" si="17"/>
        <v>1428.43</v>
      </c>
      <c r="F127" s="53">
        <f t="shared" si="17"/>
        <v>1432.3</v>
      </c>
      <c r="G127" s="53">
        <f t="shared" si="17"/>
        <v>1428.89</v>
      </c>
      <c r="H127" s="53">
        <f t="shared" si="17"/>
        <v>1430.91</v>
      </c>
      <c r="I127" s="53">
        <f t="shared" si="17"/>
        <v>1284.33</v>
      </c>
      <c r="J127" s="53">
        <f t="shared" si="17"/>
        <v>1265.26</v>
      </c>
      <c r="K127" s="53">
        <f t="shared" si="17"/>
        <v>1276.06</v>
      </c>
      <c r="L127" s="53">
        <f t="shared" si="17"/>
        <v>1296.27</v>
      </c>
      <c r="M127" s="53">
        <f t="shared" si="17"/>
        <v>1297.6600000000001</v>
      </c>
      <c r="N127" s="53">
        <f t="shared" si="17"/>
        <v>1290.6199999999999</v>
      </c>
      <c r="O127" s="53">
        <f t="shared" si="17"/>
        <v>1624.03</v>
      </c>
      <c r="P127" s="53">
        <f t="shared" si="17"/>
        <v>1293.94</v>
      </c>
      <c r="Q127" s="53">
        <f t="shared" si="17"/>
        <v>1965.96</v>
      </c>
      <c r="R127" s="53">
        <f t="shared" si="17"/>
        <v>1306.82</v>
      </c>
      <c r="S127" s="53">
        <f t="shared" si="17"/>
        <v>1303.82</v>
      </c>
      <c r="T127" s="53">
        <f t="shared" si="17"/>
        <v>1301.32</v>
      </c>
      <c r="U127" s="53">
        <f t="shared" si="17"/>
        <v>1680.04</v>
      </c>
      <c r="V127" s="53">
        <f t="shared" si="17"/>
        <v>1290.0899999999999</v>
      </c>
      <c r="W127" s="53">
        <f t="shared" si="17"/>
        <v>1291.3900000000001</v>
      </c>
      <c r="X127" s="53">
        <f t="shared" si="17"/>
        <v>1717.13</v>
      </c>
      <c r="Y127" s="53">
        <f t="shared" si="17"/>
        <v>1805.47</v>
      </c>
    </row>
    <row r="128" spans="1:25" ht="15.75" x14ac:dyDescent="0.25">
      <c r="A128" s="52">
        <v>20</v>
      </c>
      <c r="B128" s="53">
        <f t="shared" si="17"/>
        <v>1832.53</v>
      </c>
      <c r="C128" s="53">
        <f t="shared" si="17"/>
        <v>1291.8499999999999</v>
      </c>
      <c r="D128" s="53">
        <f t="shared" si="17"/>
        <v>1290.73</v>
      </c>
      <c r="E128" s="53">
        <f t="shared" si="17"/>
        <v>1308.01</v>
      </c>
      <c r="F128" s="53">
        <f t="shared" si="17"/>
        <v>1660.65</v>
      </c>
      <c r="G128" s="53">
        <f t="shared" si="17"/>
        <v>1301.1500000000001</v>
      </c>
      <c r="H128" s="53">
        <f t="shared" si="17"/>
        <v>1306.26</v>
      </c>
      <c r="I128" s="53">
        <f t="shared" si="17"/>
        <v>1457.77</v>
      </c>
      <c r="J128" s="53">
        <f t="shared" si="17"/>
        <v>1437.73</v>
      </c>
      <c r="K128" s="53">
        <f t="shared" si="17"/>
        <v>1439.24</v>
      </c>
      <c r="L128" s="53">
        <f t="shared" si="17"/>
        <v>1448.38</v>
      </c>
      <c r="M128" s="53">
        <f t="shared" si="17"/>
        <v>1446.5</v>
      </c>
      <c r="N128" s="53">
        <f t="shared" si="17"/>
        <v>1606.99</v>
      </c>
      <c r="O128" s="53">
        <f t="shared" si="17"/>
        <v>1615.35</v>
      </c>
      <c r="P128" s="53">
        <f t="shared" si="17"/>
        <v>1444.95</v>
      </c>
      <c r="Q128" s="53">
        <f t="shared" si="17"/>
        <v>1776</v>
      </c>
      <c r="R128" s="53">
        <f t="shared" si="17"/>
        <v>1771.41</v>
      </c>
      <c r="S128" s="53">
        <f t="shared" si="17"/>
        <v>1447.95</v>
      </c>
      <c r="T128" s="53">
        <f t="shared" si="17"/>
        <v>1448.06</v>
      </c>
      <c r="U128" s="53">
        <f t="shared" si="17"/>
        <v>1446.61</v>
      </c>
      <c r="V128" s="53">
        <f t="shared" si="17"/>
        <v>1440.46</v>
      </c>
      <c r="W128" s="53">
        <f t="shared" si="17"/>
        <v>1447.3</v>
      </c>
      <c r="X128" s="53">
        <f t="shared" si="17"/>
        <v>1885.33</v>
      </c>
      <c r="Y128" s="53">
        <f t="shared" si="17"/>
        <v>1924.61</v>
      </c>
    </row>
    <row r="129" spans="1:25" ht="15.75" x14ac:dyDescent="0.25">
      <c r="A129" s="52">
        <v>21</v>
      </c>
      <c r="B129" s="53">
        <f t="shared" si="17"/>
        <v>1451.89</v>
      </c>
      <c r="C129" s="53">
        <f t="shared" si="17"/>
        <v>1451.77</v>
      </c>
      <c r="D129" s="53">
        <f t="shared" si="17"/>
        <v>1450.32</v>
      </c>
      <c r="E129" s="53">
        <f t="shared" si="17"/>
        <v>1450.31</v>
      </c>
      <c r="F129" s="53">
        <f t="shared" si="17"/>
        <v>1453.35</v>
      </c>
      <c r="G129" s="53">
        <f t="shared" si="17"/>
        <v>1452.94</v>
      </c>
      <c r="H129" s="53">
        <f t="shared" si="17"/>
        <v>1445.2</v>
      </c>
      <c r="I129" s="53">
        <f t="shared" si="17"/>
        <v>1415.37</v>
      </c>
      <c r="J129" s="53">
        <f t="shared" si="17"/>
        <v>1409.7</v>
      </c>
      <c r="K129" s="53">
        <f t="shared" si="17"/>
        <v>1415.1</v>
      </c>
      <c r="L129" s="53">
        <f t="shared" si="17"/>
        <v>1636.73</v>
      </c>
      <c r="M129" s="53">
        <f t="shared" si="17"/>
        <v>1635.71</v>
      </c>
      <c r="N129" s="53">
        <f t="shared" si="17"/>
        <v>1634.02</v>
      </c>
      <c r="O129" s="53">
        <f t="shared" si="17"/>
        <v>1633.84</v>
      </c>
      <c r="P129" s="53">
        <f t="shared" si="17"/>
        <v>1414.61</v>
      </c>
      <c r="Q129" s="53">
        <f t="shared" si="17"/>
        <v>1412.57</v>
      </c>
      <c r="R129" s="53">
        <f t="shared" si="17"/>
        <v>1418.01</v>
      </c>
      <c r="S129" s="53">
        <f t="shared" si="17"/>
        <v>1419.03</v>
      </c>
      <c r="T129" s="53">
        <f t="shared" si="17"/>
        <v>1408.28</v>
      </c>
      <c r="U129" s="53">
        <f t="shared" si="17"/>
        <v>1416.47</v>
      </c>
      <c r="V129" s="53">
        <f t="shared" si="17"/>
        <v>1408.79</v>
      </c>
      <c r="W129" s="53">
        <f t="shared" si="17"/>
        <v>1414.54</v>
      </c>
      <c r="X129" s="53">
        <f t="shared" si="17"/>
        <v>1419.16</v>
      </c>
      <c r="Y129" s="53">
        <f t="shared" si="17"/>
        <v>1418.87</v>
      </c>
    </row>
    <row r="130" spans="1:25" ht="15.75" x14ac:dyDescent="0.25">
      <c r="A130" s="52">
        <v>22</v>
      </c>
      <c r="B130" s="53">
        <f t="shared" si="17"/>
        <v>1406.57</v>
      </c>
      <c r="C130" s="53">
        <f t="shared" si="17"/>
        <v>1402.21</v>
      </c>
      <c r="D130" s="53">
        <f t="shared" si="17"/>
        <v>1420.06</v>
      </c>
      <c r="E130" s="53">
        <f t="shared" si="17"/>
        <v>1406.45</v>
      </c>
      <c r="F130" s="53">
        <f t="shared" si="17"/>
        <v>1417.41</v>
      </c>
      <c r="G130" s="53">
        <f t="shared" si="17"/>
        <v>1406.11</v>
      </c>
      <c r="H130" s="53">
        <f t="shared" si="17"/>
        <v>1406.29</v>
      </c>
      <c r="I130" s="53">
        <f t="shared" si="17"/>
        <v>416.03</v>
      </c>
      <c r="J130" s="53">
        <f t="shared" si="17"/>
        <v>427.17</v>
      </c>
      <c r="K130" s="53">
        <f t="shared" si="17"/>
        <v>432.46</v>
      </c>
      <c r="L130" s="53">
        <f t="shared" si="17"/>
        <v>432.79</v>
      </c>
      <c r="M130" s="53">
        <f t="shared" si="17"/>
        <v>432.72</v>
      </c>
      <c r="N130" s="53">
        <f t="shared" si="17"/>
        <v>435.21</v>
      </c>
      <c r="O130" s="53">
        <f t="shared" si="17"/>
        <v>435.79</v>
      </c>
      <c r="P130" s="53">
        <f t="shared" si="17"/>
        <v>436.57</v>
      </c>
      <c r="Q130" s="53">
        <f t="shared" ref="Q130:Y130" si="18">ROUND(Q206+$N$220+$N$221+Q246,2)</f>
        <v>1841.87</v>
      </c>
      <c r="R130" s="53">
        <f t="shared" si="18"/>
        <v>437.1</v>
      </c>
      <c r="S130" s="53">
        <f t="shared" si="18"/>
        <v>437.57</v>
      </c>
      <c r="T130" s="53">
        <f t="shared" si="18"/>
        <v>436.16</v>
      </c>
      <c r="U130" s="53">
        <f t="shared" si="18"/>
        <v>1658.15</v>
      </c>
      <c r="V130" s="53">
        <f t="shared" si="18"/>
        <v>426.06</v>
      </c>
      <c r="W130" s="53">
        <f t="shared" si="18"/>
        <v>422.03</v>
      </c>
      <c r="X130" s="53">
        <f t="shared" si="18"/>
        <v>427.45</v>
      </c>
      <c r="Y130" s="53">
        <f t="shared" si="18"/>
        <v>1920.2</v>
      </c>
    </row>
    <row r="131" spans="1:25" ht="15.75" x14ac:dyDescent="0.25">
      <c r="A131" s="52">
        <v>23</v>
      </c>
      <c r="B131" s="53">
        <f t="shared" ref="B131:Y138" si="19">ROUND(B207+$N$220+$N$221+B247,2)</f>
        <v>1964.03</v>
      </c>
      <c r="C131" s="53">
        <f t="shared" si="19"/>
        <v>420.1</v>
      </c>
      <c r="D131" s="53">
        <f t="shared" si="19"/>
        <v>414.88</v>
      </c>
      <c r="E131" s="53">
        <f t="shared" si="19"/>
        <v>1623.72</v>
      </c>
      <c r="F131" s="53">
        <f t="shared" si="19"/>
        <v>1630.5</v>
      </c>
      <c r="G131" s="53">
        <f t="shared" si="19"/>
        <v>1638.98</v>
      </c>
      <c r="H131" s="53">
        <f t="shared" si="19"/>
        <v>426.74</v>
      </c>
      <c r="I131" s="53">
        <f t="shared" si="19"/>
        <v>1381.48</v>
      </c>
      <c r="J131" s="53">
        <f t="shared" si="19"/>
        <v>1377.54</v>
      </c>
      <c r="K131" s="53">
        <f t="shared" si="19"/>
        <v>1389.5</v>
      </c>
      <c r="L131" s="53">
        <f t="shared" si="19"/>
        <v>1638.1</v>
      </c>
      <c r="M131" s="53">
        <f t="shared" si="19"/>
        <v>1628.88</v>
      </c>
      <c r="N131" s="53">
        <f t="shared" si="19"/>
        <v>1623.91</v>
      </c>
      <c r="O131" s="53">
        <f t="shared" si="19"/>
        <v>1625.06</v>
      </c>
      <c r="P131" s="53">
        <f t="shared" si="19"/>
        <v>1721.47</v>
      </c>
      <c r="Q131" s="53">
        <f t="shared" si="19"/>
        <v>1666.86</v>
      </c>
      <c r="R131" s="53">
        <f t="shared" si="19"/>
        <v>1864.21</v>
      </c>
      <c r="S131" s="53">
        <f t="shared" si="19"/>
        <v>1869.08</v>
      </c>
      <c r="T131" s="53">
        <f t="shared" si="19"/>
        <v>1867.17</v>
      </c>
      <c r="U131" s="53">
        <f t="shared" si="19"/>
        <v>1752.85</v>
      </c>
      <c r="V131" s="53">
        <f t="shared" si="19"/>
        <v>1384.11</v>
      </c>
      <c r="W131" s="53">
        <f t="shared" si="19"/>
        <v>1378.16</v>
      </c>
      <c r="X131" s="53">
        <f t="shared" si="19"/>
        <v>1696.76</v>
      </c>
      <c r="Y131" s="53">
        <f t="shared" si="19"/>
        <v>1796.71</v>
      </c>
    </row>
    <row r="132" spans="1:25" ht="15.75" x14ac:dyDescent="0.25">
      <c r="A132" s="52">
        <v>24</v>
      </c>
      <c r="B132" s="53">
        <f t="shared" si="19"/>
        <v>1362.99</v>
      </c>
      <c r="C132" s="53">
        <f t="shared" si="19"/>
        <v>1363.1</v>
      </c>
      <c r="D132" s="53">
        <f t="shared" si="19"/>
        <v>1370.93</v>
      </c>
      <c r="E132" s="53">
        <f t="shared" si="19"/>
        <v>1364.82</v>
      </c>
      <c r="F132" s="53">
        <f t="shared" si="19"/>
        <v>1367.41</v>
      </c>
      <c r="G132" s="53">
        <f t="shared" si="19"/>
        <v>1372.42</v>
      </c>
      <c r="H132" s="53">
        <f t="shared" si="19"/>
        <v>1376.41</v>
      </c>
      <c r="I132" s="53">
        <f t="shared" si="19"/>
        <v>1316.26</v>
      </c>
      <c r="J132" s="53">
        <f t="shared" si="19"/>
        <v>1340.48</v>
      </c>
      <c r="K132" s="53">
        <f t="shared" si="19"/>
        <v>1368.23</v>
      </c>
      <c r="L132" s="53">
        <f t="shared" si="19"/>
        <v>1550.79</v>
      </c>
      <c r="M132" s="53">
        <f t="shared" si="19"/>
        <v>1585.49</v>
      </c>
      <c r="N132" s="53">
        <f t="shared" si="19"/>
        <v>1597.34</v>
      </c>
      <c r="O132" s="53">
        <f t="shared" si="19"/>
        <v>1551.62</v>
      </c>
      <c r="P132" s="53">
        <f t="shared" si="19"/>
        <v>1537.18</v>
      </c>
      <c r="Q132" s="53">
        <f t="shared" si="19"/>
        <v>1559.67</v>
      </c>
      <c r="R132" s="53">
        <f t="shared" si="19"/>
        <v>1603.75</v>
      </c>
      <c r="S132" s="53">
        <f t="shared" si="19"/>
        <v>1550.83</v>
      </c>
      <c r="T132" s="53">
        <f t="shared" si="19"/>
        <v>1427.83</v>
      </c>
      <c r="U132" s="53">
        <f t="shared" si="19"/>
        <v>1639.62</v>
      </c>
      <c r="V132" s="53">
        <f t="shared" si="19"/>
        <v>1585.14</v>
      </c>
      <c r="W132" s="53">
        <f t="shared" si="19"/>
        <v>1659.73</v>
      </c>
      <c r="X132" s="53">
        <f t="shared" si="19"/>
        <v>1685.36</v>
      </c>
      <c r="Y132" s="53">
        <f t="shared" si="19"/>
        <v>1618.58</v>
      </c>
    </row>
    <row r="133" spans="1:25" ht="15.75" x14ac:dyDescent="0.25">
      <c r="A133" s="52">
        <v>25</v>
      </c>
      <c r="B133" s="53">
        <f t="shared" si="19"/>
        <v>1493.99</v>
      </c>
      <c r="C133" s="53">
        <f t="shared" si="19"/>
        <v>1402.82</v>
      </c>
      <c r="D133" s="53">
        <f t="shared" si="19"/>
        <v>1384.78</v>
      </c>
      <c r="E133" s="53">
        <f t="shared" si="19"/>
        <v>1396.54</v>
      </c>
      <c r="F133" s="53">
        <f t="shared" si="19"/>
        <v>1362.16</v>
      </c>
      <c r="G133" s="53">
        <f t="shared" si="19"/>
        <v>1356.73</v>
      </c>
      <c r="H133" s="53">
        <f t="shared" si="19"/>
        <v>1373.75</v>
      </c>
      <c r="I133" s="53">
        <f t="shared" si="19"/>
        <v>1319.03</v>
      </c>
      <c r="J133" s="53">
        <f t="shared" si="19"/>
        <v>1135.54</v>
      </c>
      <c r="K133" s="53">
        <f t="shared" si="19"/>
        <v>1336.28</v>
      </c>
      <c r="L133" s="53">
        <f t="shared" si="19"/>
        <v>1405.41</v>
      </c>
      <c r="M133" s="53">
        <f t="shared" si="19"/>
        <v>1393.87</v>
      </c>
      <c r="N133" s="53">
        <f t="shared" si="19"/>
        <v>1404.82</v>
      </c>
      <c r="O133" s="53">
        <f t="shared" si="19"/>
        <v>1382.83</v>
      </c>
      <c r="P133" s="53">
        <f t="shared" si="19"/>
        <v>1445.35</v>
      </c>
      <c r="Q133" s="53">
        <f t="shared" si="19"/>
        <v>1483.31</v>
      </c>
      <c r="R133" s="53">
        <f t="shared" si="19"/>
        <v>1481.91</v>
      </c>
      <c r="S133" s="53">
        <f t="shared" si="19"/>
        <v>1469.4</v>
      </c>
      <c r="T133" s="53">
        <f t="shared" si="19"/>
        <v>1462.26</v>
      </c>
      <c r="U133" s="53">
        <f t="shared" si="19"/>
        <v>1183.04</v>
      </c>
      <c r="V133" s="53">
        <f t="shared" si="19"/>
        <v>1468.97</v>
      </c>
      <c r="W133" s="53">
        <f t="shared" si="19"/>
        <v>1520.61</v>
      </c>
      <c r="X133" s="53">
        <f t="shared" si="19"/>
        <v>1823.52</v>
      </c>
      <c r="Y133" s="53">
        <f t="shared" si="19"/>
        <v>1879.75</v>
      </c>
    </row>
    <row r="134" spans="1:25" ht="15.75" x14ac:dyDescent="0.25">
      <c r="A134" s="52">
        <v>26</v>
      </c>
      <c r="B134" s="53">
        <f t="shared" si="19"/>
        <v>1470.58</v>
      </c>
      <c r="C134" s="53">
        <f t="shared" si="19"/>
        <v>1450.06</v>
      </c>
      <c r="D134" s="53">
        <f t="shared" si="19"/>
        <v>1389.91</v>
      </c>
      <c r="E134" s="53">
        <f t="shared" si="19"/>
        <v>1358.23</v>
      </c>
      <c r="F134" s="53">
        <f t="shared" si="19"/>
        <v>1375.71</v>
      </c>
      <c r="G134" s="53">
        <f t="shared" si="19"/>
        <v>1288.98</v>
      </c>
      <c r="H134" s="53">
        <f t="shared" si="19"/>
        <v>1232.06</v>
      </c>
      <c r="I134" s="53">
        <f t="shared" si="19"/>
        <v>1517.54</v>
      </c>
      <c r="J134" s="53">
        <f t="shared" si="19"/>
        <v>1626.55</v>
      </c>
      <c r="K134" s="53">
        <f t="shared" si="19"/>
        <v>1645.9</v>
      </c>
      <c r="L134" s="53">
        <f t="shared" si="19"/>
        <v>1693.05</v>
      </c>
      <c r="M134" s="53">
        <f t="shared" si="19"/>
        <v>1675.88</v>
      </c>
      <c r="N134" s="53">
        <f t="shared" si="19"/>
        <v>1693.18</v>
      </c>
      <c r="O134" s="53">
        <f t="shared" si="19"/>
        <v>1668.38</v>
      </c>
      <c r="P134" s="53">
        <f t="shared" si="19"/>
        <v>1675.03</v>
      </c>
      <c r="Q134" s="53">
        <f t="shared" si="19"/>
        <v>1657.87</v>
      </c>
      <c r="R134" s="53">
        <f t="shared" si="19"/>
        <v>1663.13</v>
      </c>
      <c r="S134" s="53">
        <f t="shared" si="19"/>
        <v>1637.05</v>
      </c>
      <c r="T134" s="53">
        <f t="shared" si="19"/>
        <v>1638.54</v>
      </c>
      <c r="U134" s="53">
        <f t="shared" si="19"/>
        <v>1648.98</v>
      </c>
      <c r="V134" s="53">
        <f t="shared" si="19"/>
        <v>1705.7</v>
      </c>
      <c r="W134" s="53">
        <f t="shared" si="19"/>
        <v>1725.83</v>
      </c>
      <c r="X134" s="53">
        <f t="shared" si="19"/>
        <v>1725.81</v>
      </c>
      <c r="Y134" s="53">
        <f t="shared" si="19"/>
        <v>1672.14</v>
      </c>
    </row>
    <row r="135" spans="1:25" ht="15.75" x14ac:dyDescent="0.25">
      <c r="A135" s="52">
        <v>27</v>
      </c>
      <c r="B135" s="53">
        <f t="shared" si="19"/>
        <v>1672.69</v>
      </c>
      <c r="C135" s="53">
        <f t="shared" si="19"/>
        <v>1613.16</v>
      </c>
      <c r="D135" s="53">
        <f t="shared" si="19"/>
        <v>1588.24</v>
      </c>
      <c r="E135" s="53">
        <f t="shared" si="19"/>
        <v>1508.33</v>
      </c>
      <c r="F135" s="53">
        <f t="shared" si="19"/>
        <v>1507.49</v>
      </c>
      <c r="G135" s="53">
        <f t="shared" si="19"/>
        <v>1503.23</v>
      </c>
      <c r="H135" s="53">
        <f t="shared" si="19"/>
        <v>1500.83</v>
      </c>
      <c r="I135" s="53">
        <f t="shared" si="19"/>
        <v>1512.95</v>
      </c>
      <c r="J135" s="53">
        <f t="shared" si="19"/>
        <v>1611.38</v>
      </c>
      <c r="K135" s="53">
        <f t="shared" si="19"/>
        <v>1649.5</v>
      </c>
      <c r="L135" s="53">
        <f t="shared" si="19"/>
        <v>1679.25</v>
      </c>
      <c r="M135" s="53">
        <f t="shared" si="19"/>
        <v>1670.11</v>
      </c>
      <c r="N135" s="53">
        <f t="shared" si="19"/>
        <v>1677.21</v>
      </c>
      <c r="O135" s="53">
        <f t="shared" si="19"/>
        <v>1661.87</v>
      </c>
      <c r="P135" s="53">
        <f t="shared" si="19"/>
        <v>1615.23</v>
      </c>
      <c r="Q135" s="53">
        <f t="shared" si="19"/>
        <v>1622.43</v>
      </c>
      <c r="R135" s="53">
        <f t="shared" si="19"/>
        <v>1614.16</v>
      </c>
      <c r="S135" s="53">
        <f t="shared" si="19"/>
        <v>1606.34</v>
      </c>
      <c r="T135" s="53">
        <f t="shared" si="19"/>
        <v>1593.73</v>
      </c>
      <c r="U135" s="53">
        <f t="shared" si="19"/>
        <v>1595.33</v>
      </c>
      <c r="V135" s="53">
        <f t="shared" si="19"/>
        <v>1653.93</v>
      </c>
      <c r="W135" s="53">
        <f t="shared" si="19"/>
        <v>1637.67</v>
      </c>
      <c r="X135" s="53">
        <f t="shared" si="19"/>
        <v>1633.19</v>
      </c>
      <c r="Y135" s="53">
        <f t="shared" si="19"/>
        <v>1604.93</v>
      </c>
    </row>
    <row r="136" spans="1:25" ht="15.75" x14ac:dyDescent="0.25">
      <c r="A136" s="52">
        <v>28</v>
      </c>
      <c r="B136" s="53">
        <f t="shared" si="19"/>
        <v>1602.78</v>
      </c>
      <c r="C136" s="53">
        <f t="shared" si="19"/>
        <v>1574.33</v>
      </c>
      <c r="D136" s="53">
        <f t="shared" si="19"/>
        <v>1472.52</v>
      </c>
      <c r="E136" s="53">
        <f t="shared" si="19"/>
        <v>1416.01</v>
      </c>
      <c r="F136" s="53">
        <f t="shared" si="19"/>
        <v>1401.08</v>
      </c>
      <c r="G136" s="53">
        <f t="shared" si="19"/>
        <v>1394.16</v>
      </c>
      <c r="H136" s="53">
        <f t="shared" si="19"/>
        <v>1401.88</v>
      </c>
      <c r="I136" s="53">
        <f t="shared" si="19"/>
        <v>1542.31</v>
      </c>
      <c r="J136" s="53">
        <f t="shared" si="19"/>
        <v>1547.95</v>
      </c>
      <c r="K136" s="53">
        <f t="shared" si="19"/>
        <v>1646.05</v>
      </c>
      <c r="L136" s="53">
        <f t="shared" si="19"/>
        <v>1706.66</v>
      </c>
      <c r="M136" s="53">
        <f t="shared" si="19"/>
        <v>1742.33</v>
      </c>
      <c r="N136" s="53">
        <f t="shared" si="19"/>
        <v>1679.16</v>
      </c>
      <c r="O136" s="53">
        <f t="shared" si="19"/>
        <v>1670.82</v>
      </c>
      <c r="P136" s="53">
        <f t="shared" si="19"/>
        <v>1659.79</v>
      </c>
      <c r="Q136" s="53">
        <f t="shared" si="19"/>
        <v>1656.02</v>
      </c>
      <c r="R136" s="53">
        <f t="shared" si="19"/>
        <v>1682.02</v>
      </c>
      <c r="S136" s="53">
        <f t="shared" si="19"/>
        <v>1677.44</v>
      </c>
      <c r="T136" s="53">
        <f t="shared" si="19"/>
        <v>1666.57</v>
      </c>
      <c r="U136" s="53">
        <f t="shared" si="19"/>
        <v>1726.25</v>
      </c>
      <c r="V136" s="53">
        <f t="shared" si="19"/>
        <v>1765.33</v>
      </c>
      <c r="W136" s="53">
        <f t="shared" si="19"/>
        <v>1756.27</v>
      </c>
      <c r="X136" s="53">
        <f t="shared" si="19"/>
        <v>1739.9</v>
      </c>
      <c r="Y136" s="53">
        <f t="shared" si="19"/>
        <v>1769.23</v>
      </c>
    </row>
    <row r="137" spans="1:25" ht="15.75" x14ac:dyDescent="0.25">
      <c r="A137" s="52">
        <v>29</v>
      </c>
      <c r="B137" s="53">
        <f t="shared" si="19"/>
        <v>1700.93</v>
      </c>
      <c r="C137" s="53">
        <f t="shared" si="19"/>
        <v>1702.95</v>
      </c>
      <c r="D137" s="53">
        <f t="shared" si="19"/>
        <v>1616.28</v>
      </c>
      <c r="E137" s="53">
        <f t="shared" si="19"/>
        <v>1598.04</v>
      </c>
      <c r="F137" s="53">
        <f t="shared" si="19"/>
        <v>1596.66</v>
      </c>
      <c r="G137" s="53">
        <f t="shared" si="19"/>
        <v>1613.42</v>
      </c>
      <c r="H137" s="53">
        <f t="shared" si="19"/>
        <v>1605.76</v>
      </c>
      <c r="I137" s="53">
        <f t="shared" si="19"/>
        <v>1552.45</v>
      </c>
      <c r="J137" s="53">
        <f t="shared" si="19"/>
        <v>1579.91</v>
      </c>
      <c r="K137" s="53">
        <f t="shared" si="19"/>
        <v>1687.99</v>
      </c>
      <c r="L137" s="53">
        <f t="shared" si="19"/>
        <v>1777.26</v>
      </c>
      <c r="M137" s="53">
        <f t="shared" si="19"/>
        <v>1741.12</v>
      </c>
      <c r="N137" s="53">
        <f t="shared" si="19"/>
        <v>1767.5</v>
      </c>
      <c r="O137" s="53">
        <f t="shared" si="19"/>
        <v>1743.15</v>
      </c>
      <c r="P137" s="53">
        <f t="shared" si="19"/>
        <v>1705.53</v>
      </c>
      <c r="Q137" s="53">
        <f t="shared" si="19"/>
        <v>1704.33</v>
      </c>
      <c r="R137" s="53">
        <f t="shared" si="19"/>
        <v>1737.01</v>
      </c>
      <c r="S137" s="53">
        <f t="shared" si="19"/>
        <v>1699.31</v>
      </c>
      <c r="T137" s="53">
        <f t="shared" si="19"/>
        <v>1690.42</v>
      </c>
      <c r="U137" s="53">
        <f t="shared" si="19"/>
        <v>1732.62</v>
      </c>
      <c r="V137" s="53">
        <f t="shared" si="19"/>
        <v>1763.31</v>
      </c>
      <c r="W137" s="53">
        <f t="shared" si="19"/>
        <v>1773.01</v>
      </c>
      <c r="X137" s="53">
        <f t="shared" si="19"/>
        <v>1777.13</v>
      </c>
      <c r="Y137" s="53">
        <f t="shared" si="19"/>
        <v>1758.6</v>
      </c>
    </row>
    <row r="138" spans="1:25" ht="15.75" x14ac:dyDescent="0.25">
      <c r="A138" s="52">
        <v>30</v>
      </c>
      <c r="B138" s="53">
        <f t="shared" si="19"/>
        <v>1694.06</v>
      </c>
      <c r="C138" s="53">
        <f t="shared" si="19"/>
        <v>1551.4</v>
      </c>
      <c r="D138" s="53">
        <f t="shared" si="19"/>
        <v>1556.46</v>
      </c>
      <c r="E138" s="53">
        <f t="shared" si="19"/>
        <v>1545.56</v>
      </c>
      <c r="F138" s="53">
        <f t="shared" si="19"/>
        <v>1523.29</v>
      </c>
      <c r="G138" s="53">
        <f t="shared" si="19"/>
        <v>1526.97</v>
      </c>
      <c r="H138" s="53">
        <f t="shared" si="19"/>
        <v>1475.08</v>
      </c>
      <c r="I138" s="53">
        <f t="shared" si="19"/>
        <v>1462.36</v>
      </c>
      <c r="J138" s="53">
        <f t="shared" si="19"/>
        <v>1506.26</v>
      </c>
      <c r="K138" s="53">
        <f t="shared" si="19"/>
        <v>1548.27</v>
      </c>
      <c r="L138" s="53">
        <f t="shared" si="19"/>
        <v>1559.73</v>
      </c>
      <c r="M138" s="53">
        <f t="shared" si="19"/>
        <v>1567.32</v>
      </c>
      <c r="N138" s="53">
        <f t="shared" si="19"/>
        <v>1679.09</v>
      </c>
      <c r="O138" s="53">
        <f t="shared" si="19"/>
        <v>1687.02</v>
      </c>
      <c r="P138" s="53">
        <f t="shared" si="19"/>
        <v>1546.14</v>
      </c>
      <c r="Q138" s="53">
        <f t="shared" si="19"/>
        <v>1536.58</v>
      </c>
      <c r="R138" s="53">
        <f t="shared" si="19"/>
        <v>1530.84</v>
      </c>
      <c r="S138" s="53">
        <f t="shared" si="19"/>
        <v>1536.88</v>
      </c>
      <c r="T138" s="53">
        <f t="shared" si="19"/>
        <v>1531.53</v>
      </c>
      <c r="U138" s="53">
        <f t="shared" si="19"/>
        <v>1657.14</v>
      </c>
      <c r="V138" s="53">
        <f t="shared" si="19"/>
        <v>1717.62</v>
      </c>
      <c r="W138" s="53">
        <f t="shared" si="19"/>
        <v>1707.54</v>
      </c>
      <c r="X138" s="53">
        <f t="shared" si="19"/>
        <v>1694.97</v>
      </c>
      <c r="Y138" s="53">
        <f t="shared" si="19"/>
        <v>1708.12</v>
      </c>
    </row>
    <row r="139" spans="1:25" ht="15.75" hidden="1" outlineLevel="1" x14ac:dyDescent="0.25">
      <c r="A139" s="52"/>
      <c r="B139" s="53"/>
      <c r="C139" s="53"/>
      <c r="D139" s="53"/>
      <c r="E139" s="53"/>
      <c r="F139" s="53"/>
      <c r="G139" s="53"/>
      <c r="H139" s="53"/>
      <c r="I139" s="53"/>
      <c r="J139" s="53"/>
      <c r="K139" s="53"/>
      <c r="L139" s="53"/>
      <c r="M139" s="53"/>
      <c r="N139" s="53"/>
      <c r="O139" s="53"/>
      <c r="P139" s="53"/>
      <c r="Q139" s="53"/>
      <c r="R139" s="53"/>
      <c r="S139" s="53"/>
      <c r="T139" s="53"/>
      <c r="U139" s="53"/>
      <c r="V139" s="53"/>
      <c r="W139" s="53"/>
      <c r="X139" s="53"/>
      <c r="Y139" s="53"/>
    </row>
    <row r="140" spans="1:25" ht="15.75" collapsed="1" x14ac:dyDescent="0.25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</row>
    <row r="141" spans="1:25" ht="18.75" x14ac:dyDescent="0.25">
      <c r="A141" s="109" t="s">
        <v>67</v>
      </c>
      <c r="B141" s="110" t="s">
        <v>95</v>
      </c>
      <c r="C141" s="110"/>
      <c r="D141" s="110"/>
      <c r="E141" s="110"/>
      <c r="F141" s="110"/>
      <c r="G141" s="110"/>
      <c r="H141" s="110"/>
      <c r="I141" s="110"/>
      <c r="J141" s="110"/>
      <c r="K141" s="110"/>
      <c r="L141" s="110"/>
      <c r="M141" s="110"/>
      <c r="N141" s="110"/>
      <c r="O141" s="110"/>
      <c r="P141" s="110"/>
      <c r="Q141" s="110"/>
      <c r="R141" s="110"/>
      <c r="S141" s="110"/>
      <c r="T141" s="110"/>
      <c r="U141" s="110"/>
      <c r="V141" s="110"/>
      <c r="W141" s="110"/>
      <c r="X141" s="110"/>
      <c r="Y141" s="110"/>
    </row>
    <row r="142" spans="1:25" ht="15.75" x14ac:dyDescent="0.25">
      <c r="A142" s="109"/>
      <c r="B142" s="51" t="s">
        <v>69</v>
      </c>
      <c r="C142" s="51" t="s">
        <v>70</v>
      </c>
      <c r="D142" s="51" t="s">
        <v>71</v>
      </c>
      <c r="E142" s="51" t="s">
        <v>72</v>
      </c>
      <c r="F142" s="51" t="s">
        <v>73</v>
      </c>
      <c r="G142" s="51" t="s">
        <v>74</v>
      </c>
      <c r="H142" s="51" t="s">
        <v>75</v>
      </c>
      <c r="I142" s="51" t="s">
        <v>76</v>
      </c>
      <c r="J142" s="51" t="s">
        <v>77</v>
      </c>
      <c r="K142" s="51" t="s">
        <v>78</v>
      </c>
      <c r="L142" s="51" t="s">
        <v>79</v>
      </c>
      <c r="M142" s="51" t="s">
        <v>80</v>
      </c>
      <c r="N142" s="51" t="s">
        <v>81</v>
      </c>
      <c r="O142" s="51" t="s">
        <v>82</v>
      </c>
      <c r="P142" s="51" t="s">
        <v>83</v>
      </c>
      <c r="Q142" s="51" t="s">
        <v>84</v>
      </c>
      <c r="R142" s="51" t="s">
        <v>85</v>
      </c>
      <c r="S142" s="51" t="s">
        <v>86</v>
      </c>
      <c r="T142" s="51" t="s">
        <v>87</v>
      </c>
      <c r="U142" s="51" t="s">
        <v>88</v>
      </c>
      <c r="V142" s="51" t="s">
        <v>89</v>
      </c>
      <c r="W142" s="51" t="s">
        <v>90</v>
      </c>
      <c r="X142" s="51" t="s">
        <v>91</v>
      </c>
      <c r="Y142" s="51" t="s">
        <v>92</v>
      </c>
    </row>
    <row r="143" spans="1:25" ht="15.75" x14ac:dyDescent="0.25">
      <c r="A143" s="52">
        <v>1</v>
      </c>
      <c r="B143" s="53">
        <f t="shared" ref="B143:Y153" si="20">ROUND(B185+$O$220+$O$221+B225,2)</f>
        <v>1718.68</v>
      </c>
      <c r="C143" s="53">
        <f t="shared" si="20"/>
        <v>1711.16</v>
      </c>
      <c r="D143" s="53">
        <f t="shared" si="20"/>
        <v>1706.56</v>
      </c>
      <c r="E143" s="53">
        <f t="shared" si="20"/>
        <v>1705.57</v>
      </c>
      <c r="F143" s="53">
        <f t="shared" si="20"/>
        <v>1712.21</v>
      </c>
      <c r="G143" s="53">
        <f t="shared" si="20"/>
        <v>1710.55</v>
      </c>
      <c r="H143" s="53">
        <f t="shared" si="20"/>
        <v>1714.62</v>
      </c>
      <c r="I143" s="53">
        <f t="shared" si="20"/>
        <v>1800.07</v>
      </c>
      <c r="J143" s="53">
        <f t="shared" si="20"/>
        <v>1773.65</v>
      </c>
      <c r="K143" s="53">
        <f t="shared" si="20"/>
        <v>1766.11</v>
      </c>
      <c r="L143" s="53">
        <f t="shared" si="20"/>
        <v>1793.82</v>
      </c>
      <c r="M143" s="53">
        <f t="shared" si="20"/>
        <v>1802.88</v>
      </c>
      <c r="N143" s="53">
        <f t="shared" si="20"/>
        <v>1800.56</v>
      </c>
      <c r="O143" s="53">
        <f t="shared" si="20"/>
        <v>1801.01</v>
      </c>
      <c r="P143" s="53">
        <f t="shared" si="20"/>
        <v>1799.32</v>
      </c>
      <c r="Q143" s="53">
        <f t="shared" si="20"/>
        <v>1802.49</v>
      </c>
      <c r="R143" s="53">
        <f t="shared" si="20"/>
        <v>1797.75</v>
      </c>
      <c r="S143" s="53">
        <f t="shared" si="20"/>
        <v>1810.32</v>
      </c>
      <c r="T143" s="53">
        <f t="shared" si="20"/>
        <v>1807.24</v>
      </c>
      <c r="U143" s="53">
        <f t="shared" si="20"/>
        <v>1798.98</v>
      </c>
      <c r="V143" s="53">
        <f t="shared" si="20"/>
        <v>1803.85</v>
      </c>
      <c r="W143" s="53">
        <f t="shared" si="20"/>
        <v>1808.69</v>
      </c>
      <c r="X143" s="53">
        <f t="shared" si="20"/>
        <v>1810.75</v>
      </c>
      <c r="Y143" s="53">
        <f t="shared" si="20"/>
        <v>1814.45</v>
      </c>
    </row>
    <row r="144" spans="1:25" ht="15.75" x14ac:dyDescent="0.25">
      <c r="A144" s="52">
        <v>2</v>
      </c>
      <c r="B144" s="53">
        <f t="shared" si="20"/>
        <v>1815.18</v>
      </c>
      <c r="C144" s="53">
        <f t="shared" si="20"/>
        <v>1814.35</v>
      </c>
      <c r="D144" s="53">
        <f t="shared" si="20"/>
        <v>1805.4</v>
      </c>
      <c r="E144" s="53">
        <f t="shared" si="20"/>
        <v>1809.55</v>
      </c>
      <c r="F144" s="53">
        <f t="shared" si="20"/>
        <v>1810.78</v>
      </c>
      <c r="G144" s="53">
        <f t="shared" si="20"/>
        <v>1809.13</v>
      </c>
      <c r="H144" s="53">
        <f t="shared" si="20"/>
        <v>1806.3</v>
      </c>
      <c r="I144" s="53">
        <f t="shared" si="20"/>
        <v>1708.16</v>
      </c>
      <c r="J144" s="53">
        <f t="shared" si="20"/>
        <v>1703.02</v>
      </c>
      <c r="K144" s="53">
        <f t="shared" si="20"/>
        <v>1707.19</v>
      </c>
      <c r="L144" s="53">
        <f t="shared" si="20"/>
        <v>1709.68</v>
      </c>
      <c r="M144" s="53">
        <f t="shared" si="20"/>
        <v>1711.32</v>
      </c>
      <c r="N144" s="53">
        <f t="shared" si="20"/>
        <v>1712.65</v>
      </c>
      <c r="O144" s="53">
        <f t="shared" si="20"/>
        <v>1699.67</v>
      </c>
      <c r="P144" s="53">
        <f t="shared" si="20"/>
        <v>1691.54</v>
      </c>
      <c r="Q144" s="53">
        <f t="shared" si="20"/>
        <v>1712.47</v>
      </c>
      <c r="R144" s="53">
        <f t="shared" si="20"/>
        <v>1705.36</v>
      </c>
      <c r="S144" s="53">
        <f t="shared" si="20"/>
        <v>1710.55</v>
      </c>
      <c r="T144" s="53">
        <f t="shared" si="20"/>
        <v>1711.62</v>
      </c>
      <c r="U144" s="53">
        <f t="shared" si="20"/>
        <v>1696.78</v>
      </c>
      <c r="V144" s="53">
        <f t="shared" si="20"/>
        <v>1698.07</v>
      </c>
      <c r="W144" s="53">
        <f t="shared" si="20"/>
        <v>1702.81</v>
      </c>
      <c r="X144" s="53">
        <f t="shared" si="20"/>
        <v>1715.1</v>
      </c>
      <c r="Y144" s="53">
        <f t="shared" si="20"/>
        <v>1715.98</v>
      </c>
    </row>
    <row r="145" spans="1:25" ht="15.75" x14ac:dyDescent="0.25">
      <c r="A145" s="52">
        <v>3</v>
      </c>
      <c r="B145" s="53">
        <f t="shared" si="20"/>
        <v>1716.03</v>
      </c>
      <c r="C145" s="53">
        <f t="shared" si="20"/>
        <v>1715.84</v>
      </c>
      <c r="D145" s="53">
        <f t="shared" si="20"/>
        <v>1711.67</v>
      </c>
      <c r="E145" s="53">
        <f t="shared" si="20"/>
        <v>1715.29</v>
      </c>
      <c r="F145" s="53">
        <f t="shared" si="20"/>
        <v>1713.91</v>
      </c>
      <c r="G145" s="53">
        <f t="shared" si="20"/>
        <v>1713.43</v>
      </c>
      <c r="H145" s="53">
        <f t="shared" si="20"/>
        <v>1710.36</v>
      </c>
      <c r="I145" s="53">
        <f t="shared" si="20"/>
        <v>1700.54</v>
      </c>
      <c r="J145" s="53">
        <f t="shared" si="20"/>
        <v>1696.27</v>
      </c>
      <c r="K145" s="53">
        <f t="shared" si="20"/>
        <v>1698.28</v>
      </c>
      <c r="L145" s="53">
        <f t="shared" si="20"/>
        <v>1702.79</v>
      </c>
      <c r="M145" s="53">
        <f t="shared" si="20"/>
        <v>1704.09</v>
      </c>
      <c r="N145" s="53">
        <f t="shared" si="20"/>
        <v>1706.94</v>
      </c>
      <c r="O145" s="53">
        <f t="shared" si="20"/>
        <v>1708.95</v>
      </c>
      <c r="P145" s="53">
        <f t="shared" si="20"/>
        <v>1703.41</v>
      </c>
      <c r="Q145" s="53">
        <f t="shared" si="20"/>
        <v>1708.42</v>
      </c>
      <c r="R145" s="53">
        <f t="shared" si="20"/>
        <v>1702</v>
      </c>
      <c r="S145" s="53">
        <f t="shared" si="20"/>
        <v>1696.87</v>
      </c>
      <c r="T145" s="53">
        <f t="shared" si="20"/>
        <v>1706.78</v>
      </c>
      <c r="U145" s="53">
        <f t="shared" si="20"/>
        <v>1709.33</v>
      </c>
      <c r="V145" s="53">
        <f t="shared" si="20"/>
        <v>1700.79</v>
      </c>
      <c r="W145" s="53">
        <f t="shared" si="20"/>
        <v>1703.18</v>
      </c>
      <c r="X145" s="53">
        <f t="shared" si="20"/>
        <v>1705.35</v>
      </c>
      <c r="Y145" s="53">
        <f t="shared" si="20"/>
        <v>1708.74</v>
      </c>
    </row>
    <row r="146" spans="1:25" ht="15.75" x14ac:dyDescent="0.25">
      <c r="A146" s="52">
        <v>4</v>
      </c>
      <c r="B146" s="53">
        <f t="shared" si="20"/>
        <v>1691.71</v>
      </c>
      <c r="C146" s="53">
        <f t="shared" si="20"/>
        <v>1709.54</v>
      </c>
      <c r="D146" s="53">
        <f t="shared" si="20"/>
        <v>1697.57</v>
      </c>
      <c r="E146" s="53">
        <f t="shared" si="20"/>
        <v>1700.71</v>
      </c>
      <c r="F146" s="53">
        <f t="shared" si="20"/>
        <v>1704.46</v>
      </c>
      <c r="G146" s="53">
        <f t="shared" si="20"/>
        <v>1702.44</v>
      </c>
      <c r="H146" s="53">
        <f t="shared" si="20"/>
        <v>1697.22</v>
      </c>
      <c r="I146" s="53">
        <f t="shared" si="20"/>
        <v>894.5</v>
      </c>
      <c r="J146" s="53">
        <f t="shared" si="20"/>
        <v>1701.96</v>
      </c>
      <c r="K146" s="53">
        <f t="shared" si="20"/>
        <v>1708.17</v>
      </c>
      <c r="L146" s="53">
        <f t="shared" si="20"/>
        <v>1708.7</v>
      </c>
      <c r="M146" s="53">
        <f t="shared" si="20"/>
        <v>1712.19</v>
      </c>
      <c r="N146" s="53">
        <f t="shared" si="20"/>
        <v>1712.35</v>
      </c>
      <c r="O146" s="53">
        <f t="shared" si="20"/>
        <v>1698.86</v>
      </c>
      <c r="P146" s="53">
        <f t="shared" si="20"/>
        <v>1697.71</v>
      </c>
      <c r="Q146" s="53">
        <f t="shared" si="20"/>
        <v>1714.32</v>
      </c>
      <c r="R146" s="53">
        <f t="shared" si="20"/>
        <v>1712.2</v>
      </c>
      <c r="S146" s="53">
        <f t="shared" si="20"/>
        <v>1713.57</v>
      </c>
      <c r="T146" s="53">
        <f t="shared" si="20"/>
        <v>1702.75</v>
      </c>
      <c r="U146" s="53">
        <f t="shared" si="20"/>
        <v>1700.96</v>
      </c>
      <c r="V146" s="53">
        <f t="shared" si="20"/>
        <v>1693.49</v>
      </c>
      <c r="W146" s="53">
        <f t="shared" si="20"/>
        <v>1708.84</v>
      </c>
      <c r="X146" s="53">
        <f t="shared" si="20"/>
        <v>1711.02</v>
      </c>
      <c r="Y146" s="53">
        <f t="shared" si="20"/>
        <v>1714.36</v>
      </c>
    </row>
    <row r="147" spans="1:25" ht="15.75" x14ac:dyDescent="0.25">
      <c r="A147" s="52">
        <v>5</v>
      </c>
      <c r="B147" s="53">
        <f t="shared" si="20"/>
        <v>1709.24</v>
      </c>
      <c r="C147" s="53">
        <f t="shared" si="20"/>
        <v>898.29</v>
      </c>
      <c r="D147" s="53">
        <f t="shared" si="20"/>
        <v>1708.77</v>
      </c>
      <c r="E147" s="53">
        <f t="shared" si="20"/>
        <v>1711.95</v>
      </c>
      <c r="F147" s="53">
        <f t="shared" si="20"/>
        <v>1711.87</v>
      </c>
      <c r="G147" s="53">
        <f t="shared" si="20"/>
        <v>1710.93</v>
      </c>
      <c r="H147" s="53">
        <f t="shared" si="20"/>
        <v>1708.8</v>
      </c>
      <c r="I147" s="53">
        <f t="shared" si="20"/>
        <v>1707.48</v>
      </c>
      <c r="J147" s="53">
        <f t="shared" si="20"/>
        <v>1704.93</v>
      </c>
      <c r="K147" s="53">
        <f t="shared" si="20"/>
        <v>1708.98</v>
      </c>
      <c r="L147" s="53">
        <f t="shared" si="20"/>
        <v>1712.93</v>
      </c>
      <c r="M147" s="53">
        <f t="shared" si="20"/>
        <v>1712.21</v>
      </c>
      <c r="N147" s="53">
        <f t="shared" si="20"/>
        <v>1711.45</v>
      </c>
      <c r="O147" s="53">
        <f t="shared" si="20"/>
        <v>1705.22</v>
      </c>
      <c r="P147" s="53">
        <f t="shared" si="20"/>
        <v>1710.22</v>
      </c>
      <c r="Q147" s="53">
        <f t="shared" si="20"/>
        <v>1713.42</v>
      </c>
      <c r="R147" s="53">
        <f t="shared" si="20"/>
        <v>1713.57</v>
      </c>
      <c r="S147" s="53">
        <f t="shared" si="20"/>
        <v>1715.07</v>
      </c>
      <c r="T147" s="53">
        <f t="shared" si="20"/>
        <v>1715.96</v>
      </c>
      <c r="U147" s="53">
        <f t="shared" si="20"/>
        <v>1710.6</v>
      </c>
      <c r="V147" s="53">
        <f t="shared" si="20"/>
        <v>1700.97</v>
      </c>
      <c r="W147" s="53">
        <f t="shared" si="20"/>
        <v>1689.85</v>
      </c>
      <c r="X147" s="53">
        <f t="shared" si="20"/>
        <v>1698.37</v>
      </c>
      <c r="Y147" s="53">
        <f t="shared" si="20"/>
        <v>1705.78</v>
      </c>
    </row>
    <row r="148" spans="1:25" ht="15.75" x14ac:dyDescent="0.25">
      <c r="A148" s="52">
        <v>6</v>
      </c>
      <c r="B148" s="53">
        <f t="shared" si="20"/>
        <v>1713</v>
      </c>
      <c r="C148" s="53">
        <f t="shared" si="20"/>
        <v>1719.69</v>
      </c>
      <c r="D148" s="53">
        <f t="shared" si="20"/>
        <v>1714.14</v>
      </c>
      <c r="E148" s="53">
        <f t="shared" si="20"/>
        <v>1705.23</v>
      </c>
      <c r="F148" s="53">
        <f t="shared" si="20"/>
        <v>1706.86</v>
      </c>
      <c r="G148" s="53">
        <f t="shared" si="20"/>
        <v>1697.33</v>
      </c>
      <c r="H148" s="53">
        <f t="shared" si="20"/>
        <v>1707.38</v>
      </c>
      <c r="I148" s="53">
        <f t="shared" si="20"/>
        <v>1597.27</v>
      </c>
      <c r="J148" s="53">
        <f t="shared" si="20"/>
        <v>1586.18</v>
      </c>
      <c r="K148" s="53">
        <f t="shared" si="20"/>
        <v>1584.68</v>
      </c>
      <c r="L148" s="53">
        <f t="shared" si="20"/>
        <v>1587.96</v>
      </c>
      <c r="M148" s="53">
        <f t="shared" si="20"/>
        <v>1583.34</v>
      </c>
      <c r="N148" s="53">
        <f t="shared" si="20"/>
        <v>1600.22</v>
      </c>
      <c r="O148" s="53">
        <f t="shared" si="20"/>
        <v>895.57</v>
      </c>
      <c r="P148" s="53">
        <f t="shared" si="20"/>
        <v>1588.55</v>
      </c>
      <c r="Q148" s="53">
        <f t="shared" si="20"/>
        <v>1601.52</v>
      </c>
      <c r="R148" s="53">
        <f t="shared" si="20"/>
        <v>1600.08</v>
      </c>
      <c r="S148" s="53">
        <f t="shared" si="20"/>
        <v>1598.88</v>
      </c>
      <c r="T148" s="53">
        <f t="shared" si="20"/>
        <v>1598.73</v>
      </c>
      <c r="U148" s="53">
        <f t="shared" si="20"/>
        <v>896.25</v>
      </c>
      <c r="V148" s="53">
        <f t="shared" si="20"/>
        <v>1599.41</v>
      </c>
      <c r="W148" s="53">
        <f t="shared" si="20"/>
        <v>1602.07</v>
      </c>
      <c r="X148" s="53">
        <f t="shared" si="20"/>
        <v>1612.35</v>
      </c>
      <c r="Y148" s="53">
        <f t="shared" si="20"/>
        <v>1599.3</v>
      </c>
    </row>
    <row r="149" spans="1:25" ht="15.75" x14ac:dyDescent="0.25">
      <c r="A149" s="52">
        <v>7</v>
      </c>
      <c r="B149" s="53">
        <f t="shared" si="20"/>
        <v>1609.85</v>
      </c>
      <c r="C149" s="53">
        <f t="shared" si="20"/>
        <v>1610.96</v>
      </c>
      <c r="D149" s="53">
        <f t="shared" si="20"/>
        <v>1611.24</v>
      </c>
      <c r="E149" s="53">
        <f t="shared" si="20"/>
        <v>1596.26</v>
      </c>
      <c r="F149" s="53">
        <f t="shared" si="20"/>
        <v>1593.79</v>
      </c>
      <c r="G149" s="53">
        <f t="shared" si="20"/>
        <v>1602</v>
      </c>
      <c r="H149" s="53">
        <f t="shared" si="20"/>
        <v>1603.64</v>
      </c>
      <c r="I149" s="53">
        <f t="shared" si="20"/>
        <v>1645.3</v>
      </c>
      <c r="J149" s="53">
        <f t="shared" si="20"/>
        <v>1629.1</v>
      </c>
      <c r="K149" s="53">
        <f t="shared" si="20"/>
        <v>1643.74</v>
      </c>
      <c r="L149" s="53">
        <f t="shared" si="20"/>
        <v>1642.92</v>
      </c>
      <c r="M149" s="53">
        <f t="shared" si="20"/>
        <v>1635.92</v>
      </c>
      <c r="N149" s="53">
        <f t="shared" si="20"/>
        <v>1648.31</v>
      </c>
      <c r="O149" s="53">
        <f t="shared" si="20"/>
        <v>1642.93</v>
      </c>
      <c r="P149" s="53">
        <f t="shared" si="20"/>
        <v>1640.61</v>
      </c>
      <c r="Q149" s="53">
        <f t="shared" si="20"/>
        <v>1647.17</v>
      </c>
      <c r="R149" s="53">
        <f t="shared" si="20"/>
        <v>1632.53</v>
      </c>
      <c r="S149" s="53">
        <f t="shared" si="20"/>
        <v>1644.7</v>
      </c>
      <c r="T149" s="53">
        <f t="shared" si="20"/>
        <v>1648.55</v>
      </c>
      <c r="U149" s="53">
        <f t="shared" si="20"/>
        <v>1647.8</v>
      </c>
      <c r="V149" s="53">
        <f t="shared" si="20"/>
        <v>1631.63</v>
      </c>
      <c r="W149" s="53">
        <f t="shared" si="20"/>
        <v>1642.88</v>
      </c>
      <c r="X149" s="53">
        <f t="shared" si="20"/>
        <v>1647.69</v>
      </c>
      <c r="Y149" s="53">
        <f t="shared" si="20"/>
        <v>1648.82</v>
      </c>
    </row>
    <row r="150" spans="1:25" ht="15.75" x14ac:dyDescent="0.25">
      <c r="A150" s="52">
        <v>8</v>
      </c>
      <c r="B150" s="53">
        <f t="shared" si="20"/>
        <v>1639.05</v>
      </c>
      <c r="C150" s="53">
        <f t="shared" si="20"/>
        <v>1648.5</v>
      </c>
      <c r="D150" s="53">
        <f t="shared" si="20"/>
        <v>1643.95</v>
      </c>
      <c r="E150" s="53">
        <f t="shared" si="20"/>
        <v>1638.41</v>
      </c>
      <c r="F150" s="53">
        <f t="shared" si="20"/>
        <v>1641.4</v>
      </c>
      <c r="G150" s="53">
        <f t="shared" si="20"/>
        <v>1630.94</v>
      </c>
      <c r="H150" s="53">
        <f t="shared" si="20"/>
        <v>1630.25</v>
      </c>
      <c r="I150" s="53">
        <f t="shared" si="20"/>
        <v>1451.79</v>
      </c>
      <c r="J150" s="53">
        <f t="shared" si="20"/>
        <v>1449.36</v>
      </c>
      <c r="K150" s="53">
        <f t="shared" si="20"/>
        <v>1451.24</v>
      </c>
      <c r="L150" s="53">
        <f t="shared" si="20"/>
        <v>1453.19</v>
      </c>
      <c r="M150" s="53">
        <f t="shared" si="20"/>
        <v>1456.7</v>
      </c>
      <c r="N150" s="53">
        <f t="shared" si="20"/>
        <v>1452.26</v>
      </c>
      <c r="O150" s="53">
        <f t="shared" si="20"/>
        <v>1457.48</v>
      </c>
      <c r="P150" s="53">
        <f t="shared" si="20"/>
        <v>1450.99</v>
      </c>
      <c r="Q150" s="53">
        <f t="shared" si="20"/>
        <v>1453.69</v>
      </c>
      <c r="R150" s="53">
        <f t="shared" si="20"/>
        <v>1454.83</v>
      </c>
      <c r="S150" s="53">
        <f t="shared" si="20"/>
        <v>1453.44</v>
      </c>
      <c r="T150" s="53">
        <f t="shared" si="20"/>
        <v>1454.26</v>
      </c>
      <c r="U150" s="53">
        <f t="shared" si="20"/>
        <v>1453.86</v>
      </c>
      <c r="V150" s="53">
        <f t="shared" si="20"/>
        <v>1449.22</v>
      </c>
      <c r="W150" s="53">
        <f t="shared" si="20"/>
        <v>1452.07</v>
      </c>
      <c r="X150" s="53">
        <f t="shared" si="20"/>
        <v>1455.34</v>
      </c>
      <c r="Y150" s="53">
        <f t="shared" si="20"/>
        <v>1445.73</v>
      </c>
    </row>
    <row r="151" spans="1:25" ht="15.75" x14ac:dyDescent="0.25">
      <c r="A151" s="52">
        <v>9</v>
      </c>
      <c r="B151" s="53">
        <f t="shared" si="20"/>
        <v>1445.95</v>
      </c>
      <c r="C151" s="53">
        <f t="shared" si="20"/>
        <v>1443.02</v>
      </c>
      <c r="D151" s="53">
        <f t="shared" si="20"/>
        <v>1443.81</v>
      </c>
      <c r="E151" s="53">
        <f t="shared" si="20"/>
        <v>1438.9</v>
      </c>
      <c r="F151" s="53">
        <f t="shared" si="20"/>
        <v>1442.71</v>
      </c>
      <c r="G151" s="53">
        <f t="shared" si="20"/>
        <v>1445.68</v>
      </c>
      <c r="H151" s="53">
        <f t="shared" si="20"/>
        <v>1450.1</v>
      </c>
      <c r="I151" s="53">
        <f t="shared" si="20"/>
        <v>1732.34</v>
      </c>
      <c r="J151" s="53">
        <f t="shared" si="20"/>
        <v>1744.49</v>
      </c>
      <c r="K151" s="53">
        <f t="shared" si="20"/>
        <v>1749.01</v>
      </c>
      <c r="L151" s="53">
        <f t="shared" si="20"/>
        <v>1748.71</v>
      </c>
      <c r="M151" s="53">
        <f t="shared" si="20"/>
        <v>1752.19</v>
      </c>
      <c r="N151" s="53">
        <f t="shared" si="20"/>
        <v>1737.03</v>
      </c>
      <c r="O151" s="53">
        <f t="shared" si="20"/>
        <v>1837.61</v>
      </c>
      <c r="P151" s="53">
        <f t="shared" si="20"/>
        <v>1748.78</v>
      </c>
      <c r="Q151" s="53">
        <f t="shared" si="20"/>
        <v>1750.96</v>
      </c>
      <c r="R151" s="53">
        <f t="shared" si="20"/>
        <v>1822.27</v>
      </c>
      <c r="S151" s="53">
        <f t="shared" si="20"/>
        <v>1741.1</v>
      </c>
      <c r="T151" s="53">
        <f t="shared" si="20"/>
        <v>1751.11</v>
      </c>
      <c r="U151" s="53">
        <f t="shared" si="20"/>
        <v>1751.13</v>
      </c>
      <c r="V151" s="53">
        <f t="shared" si="20"/>
        <v>1733.79</v>
      </c>
      <c r="W151" s="53">
        <f t="shared" si="20"/>
        <v>1744.28</v>
      </c>
      <c r="X151" s="53">
        <f t="shared" si="20"/>
        <v>1747.04</v>
      </c>
      <c r="Y151" s="53">
        <f t="shared" si="20"/>
        <v>1737.36</v>
      </c>
    </row>
    <row r="152" spans="1:25" ht="15.75" x14ac:dyDescent="0.25">
      <c r="A152" s="52">
        <v>10</v>
      </c>
      <c r="B152" s="53">
        <f t="shared" si="20"/>
        <v>1747.1</v>
      </c>
      <c r="C152" s="53">
        <f t="shared" si="20"/>
        <v>895.61</v>
      </c>
      <c r="D152" s="53">
        <f t="shared" si="20"/>
        <v>1746.94</v>
      </c>
      <c r="E152" s="53">
        <f t="shared" si="20"/>
        <v>1741.71</v>
      </c>
      <c r="F152" s="53">
        <f t="shared" si="20"/>
        <v>1747.04</v>
      </c>
      <c r="G152" s="53">
        <f t="shared" si="20"/>
        <v>1747.54</v>
      </c>
      <c r="H152" s="53">
        <f t="shared" si="20"/>
        <v>1747.65</v>
      </c>
      <c r="I152" s="53">
        <f t="shared" si="20"/>
        <v>1631.52</v>
      </c>
      <c r="J152" s="53">
        <f t="shared" si="20"/>
        <v>1644.85</v>
      </c>
      <c r="K152" s="53">
        <f t="shared" si="20"/>
        <v>1666.57</v>
      </c>
      <c r="L152" s="53">
        <f t="shared" si="20"/>
        <v>1704.07</v>
      </c>
      <c r="M152" s="53">
        <f t="shared" si="20"/>
        <v>1705.27</v>
      </c>
      <c r="N152" s="53">
        <f t="shared" si="20"/>
        <v>1645.22</v>
      </c>
      <c r="O152" s="53">
        <f t="shared" si="20"/>
        <v>1703.4</v>
      </c>
      <c r="P152" s="53">
        <f t="shared" si="20"/>
        <v>1723.55</v>
      </c>
      <c r="Q152" s="53">
        <f t="shared" si="20"/>
        <v>1641.03</v>
      </c>
      <c r="R152" s="53">
        <f t="shared" si="20"/>
        <v>1646.68</v>
      </c>
      <c r="S152" s="53">
        <f t="shared" si="20"/>
        <v>1638.9</v>
      </c>
      <c r="T152" s="53">
        <f t="shared" si="20"/>
        <v>1639.64</v>
      </c>
      <c r="U152" s="53">
        <f t="shared" si="20"/>
        <v>1633</v>
      </c>
      <c r="V152" s="53">
        <f t="shared" si="20"/>
        <v>1637.3</v>
      </c>
      <c r="W152" s="53">
        <f t="shared" si="20"/>
        <v>1647</v>
      </c>
      <c r="X152" s="53">
        <f t="shared" si="20"/>
        <v>1649.11</v>
      </c>
      <c r="Y152" s="53">
        <f t="shared" si="20"/>
        <v>1650.57</v>
      </c>
    </row>
    <row r="153" spans="1:25" ht="15.75" x14ac:dyDescent="0.25">
      <c r="A153" s="52">
        <v>11</v>
      </c>
      <c r="B153" s="53">
        <f t="shared" si="20"/>
        <v>1635.72</v>
      </c>
      <c r="C153" s="53">
        <f t="shared" si="20"/>
        <v>1647.49</v>
      </c>
      <c r="D153" s="53">
        <f t="shared" si="20"/>
        <v>1646.58</v>
      </c>
      <c r="E153" s="53">
        <f t="shared" si="20"/>
        <v>1639.23</v>
      </c>
      <c r="F153" s="53">
        <f t="shared" si="20"/>
        <v>1648.54</v>
      </c>
      <c r="G153" s="53">
        <f t="shared" si="20"/>
        <v>1651.25</v>
      </c>
      <c r="H153" s="53">
        <f t="shared" si="20"/>
        <v>1633.46</v>
      </c>
      <c r="I153" s="53">
        <f t="shared" si="20"/>
        <v>1239.27</v>
      </c>
      <c r="J153" s="53">
        <f t="shared" si="20"/>
        <v>1224.6300000000001</v>
      </c>
      <c r="K153" s="53">
        <f t="shared" si="20"/>
        <v>1238.05</v>
      </c>
      <c r="L153" s="53">
        <f t="shared" si="20"/>
        <v>1229.01</v>
      </c>
      <c r="M153" s="53">
        <f t="shared" si="20"/>
        <v>1230.56</v>
      </c>
      <c r="N153" s="53">
        <f t="shared" si="20"/>
        <v>1223.69</v>
      </c>
      <c r="O153" s="53">
        <f t="shared" si="20"/>
        <v>1240.82</v>
      </c>
      <c r="P153" s="53">
        <f t="shared" si="20"/>
        <v>1238.49</v>
      </c>
      <c r="Q153" s="53">
        <f t="shared" ref="Q153:Y153" si="21">ROUND(Q195+$O$220+$O$221+Q235,2)</f>
        <v>1239.78</v>
      </c>
      <c r="R153" s="53">
        <f t="shared" si="21"/>
        <v>1229.19</v>
      </c>
      <c r="S153" s="53">
        <f t="shared" si="21"/>
        <v>1225.1600000000001</v>
      </c>
      <c r="T153" s="53">
        <f t="shared" si="21"/>
        <v>1237.1600000000001</v>
      </c>
      <c r="U153" s="53">
        <f t="shared" si="21"/>
        <v>1233.95</v>
      </c>
      <c r="V153" s="53">
        <f t="shared" si="21"/>
        <v>1231.78</v>
      </c>
      <c r="W153" s="53">
        <f t="shared" si="21"/>
        <v>1239.03</v>
      </c>
      <c r="X153" s="53">
        <f t="shared" si="21"/>
        <v>1239.79</v>
      </c>
      <c r="Y153" s="53">
        <f t="shared" si="21"/>
        <v>1233.1099999999999</v>
      </c>
    </row>
    <row r="154" spans="1:25" ht="15.75" x14ac:dyDescent="0.25">
      <c r="A154" s="52">
        <v>12</v>
      </c>
      <c r="B154" s="53">
        <f t="shared" ref="B154:Y164" si="22">ROUND(B196+$O$220+$O$221+B236,2)</f>
        <v>1227.72</v>
      </c>
      <c r="C154" s="53">
        <f t="shared" si="22"/>
        <v>1233.1500000000001</v>
      </c>
      <c r="D154" s="53">
        <f t="shared" si="22"/>
        <v>1218.0999999999999</v>
      </c>
      <c r="E154" s="53">
        <f t="shared" si="22"/>
        <v>1237.58</v>
      </c>
      <c r="F154" s="53">
        <f t="shared" si="22"/>
        <v>1238.8900000000001</v>
      </c>
      <c r="G154" s="53">
        <f t="shared" si="22"/>
        <v>1238.75</v>
      </c>
      <c r="H154" s="53">
        <f t="shared" si="22"/>
        <v>1236.27</v>
      </c>
      <c r="I154" s="53">
        <f t="shared" si="22"/>
        <v>1597.87</v>
      </c>
      <c r="J154" s="53">
        <f t="shared" si="22"/>
        <v>1583.87</v>
      </c>
      <c r="K154" s="53">
        <f t="shared" si="22"/>
        <v>1595.48</v>
      </c>
      <c r="L154" s="53">
        <f t="shared" si="22"/>
        <v>1599.03</v>
      </c>
      <c r="M154" s="53">
        <f t="shared" si="22"/>
        <v>1599.69</v>
      </c>
      <c r="N154" s="53">
        <f t="shared" si="22"/>
        <v>1600.5</v>
      </c>
      <c r="O154" s="53">
        <f t="shared" si="22"/>
        <v>1574.79</v>
      </c>
      <c r="P154" s="53">
        <f t="shared" si="22"/>
        <v>1893.64</v>
      </c>
      <c r="Q154" s="53">
        <f t="shared" si="22"/>
        <v>1849.27</v>
      </c>
      <c r="R154" s="53">
        <f t="shared" si="22"/>
        <v>1904.6</v>
      </c>
      <c r="S154" s="53">
        <f t="shared" si="22"/>
        <v>1904.08</v>
      </c>
      <c r="T154" s="53">
        <f t="shared" si="22"/>
        <v>1896.64</v>
      </c>
      <c r="U154" s="53">
        <f t="shared" si="22"/>
        <v>1958.43</v>
      </c>
      <c r="V154" s="53">
        <f t="shared" si="22"/>
        <v>1974.4</v>
      </c>
      <c r="W154" s="53">
        <f t="shared" si="22"/>
        <v>1997.22</v>
      </c>
      <c r="X154" s="53">
        <f t="shared" si="22"/>
        <v>2001.82</v>
      </c>
      <c r="Y154" s="53">
        <f t="shared" si="22"/>
        <v>1998.98</v>
      </c>
    </row>
    <row r="155" spans="1:25" ht="15.75" x14ac:dyDescent="0.25">
      <c r="A155" s="52">
        <v>13</v>
      </c>
      <c r="B155" s="53">
        <f t="shared" si="22"/>
        <v>1882.36</v>
      </c>
      <c r="C155" s="53">
        <f t="shared" si="22"/>
        <v>1777.75</v>
      </c>
      <c r="D155" s="53">
        <f t="shared" si="22"/>
        <v>1768.61</v>
      </c>
      <c r="E155" s="53">
        <f t="shared" si="22"/>
        <v>1738.53</v>
      </c>
      <c r="F155" s="53">
        <f t="shared" si="22"/>
        <v>1742.6</v>
      </c>
      <c r="G155" s="53">
        <f t="shared" si="22"/>
        <v>1742.82</v>
      </c>
      <c r="H155" s="53">
        <f t="shared" si="22"/>
        <v>1726.79</v>
      </c>
      <c r="I155" s="53">
        <f t="shared" si="22"/>
        <v>1264.4100000000001</v>
      </c>
      <c r="J155" s="53">
        <f t="shared" si="22"/>
        <v>1275.3900000000001</v>
      </c>
      <c r="K155" s="53">
        <f t="shared" si="22"/>
        <v>1275.49</v>
      </c>
      <c r="L155" s="53">
        <f t="shared" si="22"/>
        <v>1361.61</v>
      </c>
      <c r="M155" s="53">
        <f t="shared" si="22"/>
        <v>1569.44</v>
      </c>
      <c r="N155" s="53">
        <f t="shared" si="22"/>
        <v>1572.84</v>
      </c>
      <c r="O155" s="53">
        <f t="shared" si="22"/>
        <v>1565.19</v>
      </c>
      <c r="P155" s="53">
        <f t="shared" si="22"/>
        <v>1348.82</v>
      </c>
      <c r="Q155" s="53">
        <f t="shared" si="22"/>
        <v>1561.75</v>
      </c>
      <c r="R155" s="53">
        <f t="shared" si="22"/>
        <v>1558.96</v>
      </c>
      <c r="S155" s="53">
        <f t="shared" si="22"/>
        <v>1557.88</v>
      </c>
      <c r="T155" s="53">
        <f t="shared" si="22"/>
        <v>1547.69</v>
      </c>
      <c r="U155" s="53">
        <f t="shared" si="22"/>
        <v>1554.66</v>
      </c>
      <c r="V155" s="53">
        <f t="shared" si="22"/>
        <v>1596.62</v>
      </c>
      <c r="W155" s="53">
        <f t="shared" si="22"/>
        <v>1599.68</v>
      </c>
      <c r="X155" s="53">
        <f t="shared" si="22"/>
        <v>1587.34</v>
      </c>
      <c r="Y155" s="53">
        <f t="shared" si="22"/>
        <v>1549.58</v>
      </c>
    </row>
    <row r="156" spans="1:25" ht="15.75" x14ac:dyDescent="0.25">
      <c r="A156" s="52">
        <v>14</v>
      </c>
      <c r="B156" s="53">
        <f t="shared" si="22"/>
        <v>1344.52</v>
      </c>
      <c r="C156" s="53">
        <f t="shared" si="22"/>
        <v>1251.8800000000001</v>
      </c>
      <c r="D156" s="53">
        <f t="shared" si="22"/>
        <v>1248.83</v>
      </c>
      <c r="E156" s="53">
        <f t="shared" si="22"/>
        <v>1241.97</v>
      </c>
      <c r="F156" s="53">
        <f t="shared" si="22"/>
        <v>1243.3800000000001</v>
      </c>
      <c r="G156" s="53">
        <f t="shared" si="22"/>
        <v>1238.6500000000001</v>
      </c>
      <c r="H156" s="53">
        <f t="shared" si="22"/>
        <v>1237.94</v>
      </c>
      <c r="I156" s="53">
        <f t="shared" si="22"/>
        <v>1874.37</v>
      </c>
      <c r="J156" s="53">
        <f t="shared" si="22"/>
        <v>1891.59</v>
      </c>
      <c r="K156" s="53">
        <f t="shared" si="22"/>
        <v>1922.31</v>
      </c>
      <c r="L156" s="53">
        <f t="shared" si="22"/>
        <v>1940.42</v>
      </c>
      <c r="M156" s="53">
        <f t="shared" si="22"/>
        <v>1941.89</v>
      </c>
      <c r="N156" s="53">
        <f t="shared" si="22"/>
        <v>1938.31</v>
      </c>
      <c r="O156" s="53">
        <f t="shared" si="22"/>
        <v>1907.89</v>
      </c>
      <c r="P156" s="53">
        <f t="shared" si="22"/>
        <v>1894.47</v>
      </c>
      <c r="Q156" s="53">
        <f t="shared" si="22"/>
        <v>1901.92</v>
      </c>
      <c r="R156" s="53">
        <f t="shared" si="22"/>
        <v>1937.07</v>
      </c>
      <c r="S156" s="53">
        <f t="shared" si="22"/>
        <v>1935.76</v>
      </c>
      <c r="T156" s="53">
        <f t="shared" si="22"/>
        <v>1936.51</v>
      </c>
      <c r="U156" s="53">
        <f t="shared" si="22"/>
        <v>1946.69</v>
      </c>
      <c r="V156" s="53">
        <f t="shared" si="22"/>
        <v>2086.19</v>
      </c>
      <c r="W156" s="53">
        <f t="shared" si="22"/>
        <v>2106.41</v>
      </c>
      <c r="X156" s="53">
        <f t="shared" si="22"/>
        <v>2101.42</v>
      </c>
      <c r="Y156" s="53">
        <f t="shared" si="22"/>
        <v>2114.63</v>
      </c>
    </row>
    <row r="157" spans="1:25" ht="15.75" x14ac:dyDescent="0.25">
      <c r="A157" s="52">
        <v>15</v>
      </c>
      <c r="B157" s="53">
        <f t="shared" si="22"/>
        <v>1948.03</v>
      </c>
      <c r="C157" s="53">
        <f t="shared" si="22"/>
        <v>1953.27</v>
      </c>
      <c r="D157" s="53">
        <f t="shared" si="22"/>
        <v>1925.33</v>
      </c>
      <c r="E157" s="53">
        <f t="shared" si="22"/>
        <v>1917.48</v>
      </c>
      <c r="F157" s="53">
        <f t="shared" si="22"/>
        <v>1911.94</v>
      </c>
      <c r="G157" s="53">
        <f t="shared" si="22"/>
        <v>1912</v>
      </c>
      <c r="H157" s="53">
        <f t="shared" si="22"/>
        <v>1909.7</v>
      </c>
      <c r="I157" s="53">
        <f t="shared" si="22"/>
        <v>2009.1</v>
      </c>
      <c r="J157" s="53">
        <f t="shared" si="22"/>
        <v>1999.91</v>
      </c>
      <c r="K157" s="53">
        <f t="shared" si="22"/>
        <v>2004.94</v>
      </c>
      <c r="L157" s="53">
        <f t="shared" si="22"/>
        <v>2010.69</v>
      </c>
      <c r="M157" s="53">
        <f t="shared" si="22"/>
        <v>2020.22</v>
      </c>
      <c r="N157" s="53">
        <f t="shared" si="22"/>
        <v>2042.03</v>
      </c>
      <c r="O157" s="53">
        <f t="shared" si="22"/>
        <v>2021.53</v>
      </c>
      <c r="P157" s="53">
        <f t="shared" si="22"/>
        <v>2005</v>
      </c>
      <c r="Q157" s="53">
        <f t="shared" si="22"/>
        <v>2008.32</v>
      </c>
      <c r="R157" s="53">
        <f t="shared" si="22"/>
        <v>2011.58</v>
      </c>
      <c r="S157" s="53">
        <f t="shared" si="22"/>
        <v>2007.46</v>
      </c>
      <c r="T157" s="53">
        <f t="shared" si="22"/>
        <v>2005.97</v>
      </c>
      <c r="U157" s="53">
        <f t="shared" si="22"/>
        <v>2034.45</v>
      </c>
      <c r="V157" s="53">
        <f t="shared" si="22"/>
        <v>2152.61</v>
      </c>
      <c r="W157" s="53">
        <f t="shared" si="22"/>
        <v>2178.85</v>
      </c>
      <c r="X157" s="53">
        <f t="shared" si="22"/>
        <v>1858.04</v>
      </c>
      <c r="Y157" s="53">
        <f t="shared" si="22"/>
        <v>1871.44</v>
      </c>
    </row>
    <row r="158" spans="1:25" ht="15.75" x14ac:dyDescent="0.25">
      <c r="A158" s="52">
        <v>16</v>
      </c>
      <c r="B158" s="53">
        <f t="shared" si="22"/>
        <v>1872</v>
      </c>
      <c r="C158" s="53">
        <f t="shared" si="22"/>
        <v>1870.77</v>
      </c>
      <c r="D158" s="53">
        <f t="shared" si="22"/>
        <v>1865.1</v>
      </c>
      <c r="E158" s="53">
        <f t="shared" si="22"/>
        <v>1868.2</v>
      </c>
      <c r="F158" s="53">
        <f t="shared" si="22"/>
        <v>1869.31</v>
      </c>
      <c r="G158" s="53">
        <f t="shared" si="22"/>
        <v>1868.77</v>
      </c>
      <c r="H158" s="53">
        <f t="shared" si="22"/>
        <v>1868.61</v>
      </c>
      <c r="I158" s="53">
        <f t="shared" si="22"/>
        <v>1746.69</v>
      </c>
      <c r="J158" s="53">
        <f t="shared" si="22"/>
        <v>1742.38</v>
      </c>
      <c r="K158" s="53">
        <f t="shared" si="22"/>
        <v>1743.83</v>
      </c>
      <c r="L158" s="53">
        <f t="shared" si="22"/>
        <v>1749.18</v>
      </c>
      <c r="M158" s="53">
        <f t="shared" si="22"/>
        <v>1752.13</v>
      </c>
      <c r="N158" s="53">
        <f t="shared" si="22"/>
        <v>1751.17</v>
      </c>
      <c r="O158" s="53">
        <f t="shared" si="22"/>
        <v>1752.65</v>
      </c>
      <c r="P158" s="53">
        <f t="shared" si="22"/>
        <v>1748.18</v>
      </c>
      <c r="Q158" s="53">
        <f t="shared" si="22"/>
        <v>1757.45</v>
      </c>
      <c r="R158" s="53">
        <f t="shared" si="22"/>
        <v>1755</v>
      </c>
      <c r="S158" s="53">
        <f t="shared" si="22"/>
        <v>1752.68</v>
      </c>
      <c r="T158" s="53">
        <f t="shared" si="22"/>
        <v>1751.08</v>
      </c>
      <c r="U158" s="53">
        <f t="shared" si="22"/>
        <v>1750.46</v>
      </c>
      <c r="V158" s="53">
        <f t="shared" si="22"/>
        <v>1745.44</v>
      </c>
      <c r="W158" s="53">
        <f t="shared" si="22"/>
        <v>1735.45</v>
      </c>
      <c r="X158" s="53">
        <f t="shared" si="22"/>
        <v>1736.3</v>
      </c>
      <c r="Y158" s="53">
        <f t="shared" si="22"/>
        <v>1751.07</v>
      </c>
    </row>
    <row r="159" spans="1:25" ht="15.75" x14ac:dyDescent="0.25">
      <c r="A159" s="52">
        <v>17</v>
      </c>
      <c r="B159" s="53">
        <f t="shared" si="22"/>
        <v>1733.79</v>
      </c>
      <c r="C159" s="53">
        <f t="shared" si="22"/>
        <v>1739.13</v>
      </c>
      <c r="D159" s="53">
        <f t="shared" si="22"/>
        <v>1735.83</v>
      </c>
      <c r="E159" s="53">
        <f t="shared" si="22"/>
        <v>1737.78</v>
      </c>
      <c r="F159" s="53">
        <f t="shared" si="22"/>
        <v>1729.7</v>
      </c>
      <c r="G159" s="53">
        <f t="shared" si="22"/>
        <v>1719.23</v>
      </c>
      <c r="H159" s="53">
        <f t="shared" si="22"/>
        <v>1732.77</v>
      </c>
      <c r="I159" s="53">
        <f t="shared" si="22"/>
        <v>1787.28</v>
      </c>
      <c r="J159" s="53">
        <f t="shared" si="22"/>
        <v>1795.16</v>
      </c>
      <c r="K159" s="53">
        <f t="shared" si="22"/>
        <v>1795.89</v>
      </c>
      <c r="L159" s="53">
        <f t="shared" si="22"/>
        <v>1791.67</v>
      </c>
      <c r="M159" s="53">
        <f t="shared" si="22"/>
        <v>1788.98</v>
      </c>
      <c r="N159" s="53">
        <f t="shared" si="22"/>
        <v>1783.73</v>
      </c>
      <c r="O159" s="53">
        <f t="shared" si="22"/>
        <v>1786.35</v>
      </c>
      <c r="P159" s="53">
        <f t="shared" si="22"/>
        <v>1792.31</v>
      </c>
      <c r="Q159" s="53">
        <f t="shared" si="22"/>
        <v>1789.65</v>
      </c>
      <c r="R159" s="53">
        <f t="shared" si="22"/>
        <v>1791.54</v>
      </c>
      <c r="S159" s="53">
        <f t="shared" si="22"/>
        <v>1797.76</v>
      </c>
      <c r="T159" s="53">
        <f t="shared" si="22"/>
        <v>1788.06</v>
      </c>
      <c r="U159" s="53">
        <f t="shared" si="22"/>
        <v>1798.12</v>
      </c>
      <c r="V159" s="53">
        <f t="shared" si="22"/>
        <v>1778.46</v>
      </c>
      <c r="W159" s="53">
        <f t="shared" si="22"/>
        <v>1791.37</v>
      </c>
      <c r="X159" s="53">
        <f t="shared" si="22"/>
        <v>1801.44</v>
      </c>
      <c r="Y159" s="53">
        <f t="shared" si="22"/>
        <v>1795.37</v>
      </c>
    </row>
    <row r="160" spans="1:25" ht="15.75" x14ac:dyDescent="0.25">
      <c r="A160" s="52">
        <v>18</v>
      </c>
      <c r="B160" s="53">
        <f t="shared" si="22"/>
        <v>1802.09</v>
      </c>
      <c r="C160" s="53">
        <f t="shared" si="22"/>
        <v>1790.58</v>
      </c>
      <c r="D160" s="53">
        <f t="shared" si="22"/>
        <v>1779.59</v>
      </c>
      <c r="E160" s="53">
        <f t="shared" si="22"/>
        <v>1802.98</v>
      </c>
      <c r="F160" s="53">
        <f t="shared" si="22"/>
        <v>1787.39</v>
      </c>
      <c r="G160" s="53">
        <f t="shared" si="22"/>
        <v>1793.91</v>
      </c>
      <c r="H160" s="53">
        <f t="shared" si="22"/>
        <v>1791.37</v>
      </c>
      <c r="I160" s="53">
        <f t="shared" si="22"/>
        <v>1895.79</v>
      </c>
      <c r="J160" s="53">
        <f t="shared" si="22"/>
        <v>1903.83</v>
      </c>
      <c r="K160" s="53">
        <f t="shared" si="22"/>
        <v>1908.55</v>
      </c>
      <c r="L160" s="53">
        <f t="shared" si="22"/>
        <v>1899.01</v>
      </c>
      <c r="M160" s="53">
        <f t="shared" si="22"/>
        <v>1903.6</v>
      </c>
      <c r="N160" s="53">
        <f t="shared" si="22"/>
        <v>1905.89</v>
      </c>
      <c r="O160" s="53">
        <f t="shared" si="22"/>
        <v>892.8</v>
      </c>
      <c r="P160" s="53">
        <f t="shared" si="22"/>
        <v>1902</v>
      </c>
      <c r="Q160" s="53">
        <f t="shared" si="22"/>
        <v>1902.17</v>
      </c>
      <c r="R160" s="53">
        <f t="shared" si="22"/>
        <v>1901.3</v>
      </c>
      <c r="S160" s="53">
        <f t="shared" si="22"/>
        <v>1900.77</v>
      </c>
      <c r="T160" s="53">
        <f t="shared" si="22"/>
        <v>1902.31</v>
      </c>
      <c r="U160" s="53">
        <f t="shared" si="22"/>
        <v>1899.28</v>
      </c>
      <c r="V160" s="53">
        <f t="shared" si="22"/>
        <v>1879.6</v>
      </c>
      <c r="W160" s="53">
        <f t="shared" si="22"/>
        <v>1900.48</v>
      </c>
      <c r="X160" s="53">
        <f t="shared" si="22"/>
        <v>1908.74</v>
      </c>
      <c r="Y160" s="53">
        <f t="shared" si="22"/>
        <v>1910.25</v>
      </c>
    </row>
    <row r="161" spans="1:25" ht="15.75" x14ac:dyDescent="0.25">
      <c r="A161" s="52">
        <v>19</v>
      </c>
      <c r="B161" s="53">
        <f t="shared" si="22"/>
        <v>1904.31</v>
      </c>
      <c r="C161" s="53">
        <f t="shared" si="22"/>
        <v>1902.02</v>
      </c>
      <c r="D161" s="53">
        <f t="shared" si="22"/>
        <v>1894.84</v>
      </c>
      <c r="E161" s="53">
        <f t="shared" si="22"/>
        <v>1898.62</v>
      </c>
      <c r="F161" s="53">
        <f t="shared" si="22"/>
        <v>1902.49</v>
      </c>
      <c r="G161" s="53">
        <f t="shared" si="22"/>
        <v>1899.08</v>
      </c>
      <c r="H161" s="53">
        <f t="shared" si="22"/>
        <v>1901.1</v>
      </c>
      <c r="I161" s="53">
        <f t="shared" si="22"/>
        <v>1754.52</v>
      </c>
      <c r="J161" s="53">
        <f t="shared" si="22"/>
        <v>1735.45</v>
      </c>
      <c r="K161" s="53">
        <f t="shared" si="22"/>
        <v>1746.25</v>
      </c>
      <c r="L161" s="53">
        <f t="shared" si="22"/>
        <v>1766.46</v>
      </c>
      <c r="M161" s="53">
        <f t="shared" si="22"/>
        <v>1767.85</v>
      </c>
      <c r="N161" s="53">
        <f t="shared" si="22"/>
        <v>1760.81</v>
      </c>
      <c r="O161" s="53">
        <f t="shared" si="22"/>
        <v>2094.2199999999998</v>
      </c>
      <c r="P161" s="53">
        <f t="shared" si="22"/>
        <v>1764.13</v>
      </c>
      <c r="Q161" s="53">
        <f t="shared" si="22"/>
        <v>2436.15</v>
      </c>
      <c r="R161" s="53">
        <f t="shared" si="22"/>
        <v>1777.01</v>
      </c>
      <c r="S161" s="53">
        <f t="shared" si="22"/>
        <v>1774.01</v>
      </c>
      <c r="T161" s="53">
        <f t="shared" si="22"/>
        <v>1771.51</v>
      </c>
      <c r="U161" s="53">
        <f t="shared" si="22"/>
        <v>2150.23</v>
      </c>
      <c r="V161" s="53">
        <f t="shared" si="22"/>
        <v>1760.28</v>
      </c>
      <c r="W161" s="53">
        <f t="shared" si="22"/>
        <v>1761.58</v>
      </c>
      <c r="X161" s="53">
        <f t="shared" si="22"/>
        <v>2187.3200000000002</v>
      </c>
      <c r="Y161" s="53">
        <f t="shared" si="22"/>
        <v>2275.66</v>
      </c>
    </row>
    <row r="162" spans="1:25" ht="15.75" x14ac:dyDescent="0.25">
      <c r="A162" s="52">
        <v>20</v>
      </c>
      <c r="B162" s="53">
        <f t="shared" si="22"/>
        <v>2302.7199999999998</v>
      </c>
      <c r="C162" s="53">
        <f t="shared" si="22"/>
        <v>1762.04</v>
      </c>
      <c r="D162" s="53">
        <f t="shared" si="22"/>
        <v>1760.92</v>
      </c>
      <c r="E162" s="53">
        <f t="shared" si="22"/>
        <v>1778.2</v>
      </c>
      <c r="F162" s="53">
        <f t="shared" si="22"/>
        <v>2130.84</v>
      </c>
      <c r="G162" s="53">
        <f t="shared" si="22"/>
        <v>1771.34</v>
      </c>
      <c r="H162" s="53">
        <f t="shared" si="22"/>
        <v>1776.45</v>
      </c>
      <c r="I162" s="53">
        <f t="shared" si="22"/>
        <v>1927.96</v>
      </c>
      <c r="J162" s="53">
        <f t="shared" si="22"/>
        <v>1907.92</v>
      </c>
      <c r="K162" s="53">
        <f t="shared" si="22"/>
        <v>1909.43</v>
      </c>
      <c r="L162" s="53">
        <f t="shared" si="22"/>
        <v>1918.57</v>
      </c>
      <c r="M162" s="53">
        <f t="shared" si="22"/>
        <v>1916.69</v>
      </c>
      <c r="N162" s="53">
        <f t="shared" si="22"/>
        <v>2077.1799999999998</v>
      </c>
      <c r="O162" s="53">
        <f t="shared" si="22"/>
        <v>2085.54</v>
      </c>
      <c r="P162" s="53">
        <f t="shared" si="22"/>
        <v>1915.14</v>
      </c>
      <c r="Q162" s="53">
        <f t="shared" si="22"/>
        <v>2246.19</v>
      </c>
      <c r="R162" s="53">
        <f t="shared" si="22"/>
        <v>2241.6</v>
      </c>
      <c r="S162" s="53">
        <f t="shared" si="22"/>
        <v>1918.14</v>
      </c>
      <c r="T162" s="53">
        <f t="shared" si="22"/>
        <v>1918.25</v>
      </c>
      <c r="U162" s="53">
        <f t="shared" si="22"/>
        <v>1916.8</v>
      </c>
      <c r="V162" s="53">
        <f t="shared" si="22"/>
        <v>1910.65</v>
      </c>
      <c r="W162" s="53">
        <f t="shared" si="22"/>
        <v>1917.49</v>
      </c>
      <c r="X162" s="53">
        <f t="shared" si="22"/>
        <v>2355.52</v>
      </c>
      <c r="Y162" s="53">
        <f t="shared" si="22"/>
        <v>2394.8000000000002</v>
      </c>
    </row>
    <row r="163" spans="1:25" ht="15.75" x14ac:dyDescent="0.25">
      <c r="A163" s="52">
        <v>21</v>
      </c>
      <c r="B163" s="53">
        <f t="shared" si="22"/>
        <v>1922.08</v>
      </c>
      <c r="C163" s="53">
        <f t="shared" si="22"/>
        <v>1921.96</v>
      </c>
      <c r="D163" s="53">
        <f t="shared" si="22"/>
        <v>1920.51</v>
      </c>
      <c r="E163" s="53">
        <f t="shared" si="22"/>
        <v>1920.5</v>
      </c>
      <c r="F163" s="53">
        <f t="shared" si="22"/>
        <v>1923.54</v>
      </c>
      <c r="G163" s="53">
        <f t="shared" si="22"/>
        <v>1923.13</v>
      </c>
      <c r="H163" s="53">
        <f t="shared" si="22"/>
        <v>1915.39</v>
      </c>
      <c r="I163" s="53">
        <f t="shared" si="22"/>
        <v>1885.56</v>
      </c>
      <c r="J163" s="53">
        <f t="shared" si="22"/>
        <v>1879.89</v>
      </c>
      <c r="K163" s="53">
        <f t="shared" si="22"/>
        <v>1885.29</v>
      </c>
      <c r="L163" s="53">
        <f t="shared" si="22"/>
        <v>2106.92</v>
      </c>
      <c r="M163" s="53">
        <f t="shared" si="22"/>
        <v>2105.9</v>
      </c>
      <c r="N163" s="53">
        <f t="shared" si="22"/>
        <v>2104.21</v>
      </c>
      <c r="O163" s="53">
        <f t="shared" si="22"/>
        <v>2104.0300000000002</v>
      </c>
      <c r="P163" s="53">
        <f t="shared" si="22"/>
        <v>1884.8</v>
      </c>
      <c r="Q163" s="53">
        <f t="shared" si="22"/>
        <v>1882.76</v>
      </c>
      <c r="R163" s="53">
        <f t="shared" si="22"/>
        <v>1888.2</v>
      </c>
      <c r="S163" s="53">
        <f t="shared" si="22"/>
        <v>1889.22</v>
      </c>
      <c r="T163" s="53">
        <f t="shared" si="22"/>
        <v>1878.47</v>
      </c>
      <c r="U163" s="53">
        <f t="shared" si="22"/>
        <v>1886.66</v>
      </c>
      <c r="V163" s="53">
        <f t="shared" si="22"/>
        <v>1878.98</v>
      </c>
      <c r="W163" s="53">
        <f t="shared" si="22"/>
        <v>1884.73</v>
      </c>
      <c r="X163" s="53">
        <f t="shared" si="22"/>
        <v>1889.35</v>
      </c>
      <c r="Y163" s="53">
        <f t="shared" si="22"/>
        <v>1889.06</v>
      </c>
    </row>
    <row r="164" spans="1:25" ht="15.75" x14ac:dyDescent="0.25">
      <c r="A164" s="52">
        <v>22</v>
      </c>
      <c r="B164" s="53">
        <f t="shared" si="22"/>
        <v>1876.76</v>
      </c>
      <c r="C164" s="53">
        <f t="shared" si="22"/>
        <v>1872.4</v>
      </c>
      <c r="D164" s="53">
        <f t="shared" si="22"/>
        <v>1890.25</v>
      </c>
      <c r="E164" s="53">
        <f t="shared" si="22"/>
        <v>1876.64</v>
      </c>
      <c r="F164" s="53">
        <f t="shared" si="22"/>
        <v>1887.6</v>
      </c>
      <c r="G164" s="53">
        <f t="shared" si="22"/>
        <v>1876.3</v>
      </c>
      <c r="H164" s="53">
        <f t="shared" si="22"/>
        <v>1876.48</v>
      </c>
      <c r="I164" s="53">
        <f t="shared" si="22"/>
        <v>886.22</v>
      </c>
      <c r="J164" s="53">
        <f t="shared" si="22"/>
        <v>897.36</v>
      </c>
      <c r="K164" s="53">
        <f t="shared" si="22"/>
        <v>902.65</v>
      </c>
      <c r="L164" s="53">
        <f t="shared" si="22"/>
        <v>902.98</v>
      </c>
      <c r="M164" s="53">
        <f t="shared" si="22"/>
        <v>902.91</v>
      </c>
      <c r="N164" s="53">
        <f t="shared" si="22"/>
        <v>905.4</v>
      </c>
      <c r="O164" s="53">
        <f t="shared" si="22"/>
        <v>905.98</v>
      </c>
      <c r="P164" s="53">
        <f t="shared" si="22"/>
        <v>906.76</v>
      </c>
      <c r="Q164" s="53">
        <f t="shared" ref="Q164:Y164" si="23">ROUND(Q206+$O$220+$O$221+Q246,2)</f>
        <v>2312.06</v>
      </c>
      <c r="R164" s="53">
        <f t="shared" si="23"/>
        <v>907.29</v>
      </c>
      <c r="S164" s="53">
        <f t="shared" si="23"/>
        <v>907.76</v>
      </c>
      <c r="T164" s="53">
        <f t="shared" si="23"/>
        <v>906.35</v>
      </c>
      <c r="U164" s="53">
        <f t="shared" si="23"/>
        <v>2128.34</v>
      </c>
      <c r="V164" s="53">
        <f t="shared" si="23"/>
        <v>896.25</v>
      </c>
      <c r="W164" s="53">
        <f t="shared" si="23"/>
        <v>892.22</v>
      </c>
      <c r="X164" s="53">
        <f t="shared" si="23"/>
        <v>897.64</v>
      </c>
      <c r="Y164" s="53">
        <f t="shared" si="23"/>
        <v>2390.39</v>
      </c>
    </row>
    <row r="165" spans="1:25" ht="15.75" x14ac:dyDescent="0.25">
      <c r="A165" s="52">
        <v>23</v>
      </c>
      <c r="B165" s="53">
        <f t="shared" ref="B165:Y172" si="24">ROUND(B207+$O$220+$O$221+B247,2)</f>
        <v>2434.2199999999998</v>
      </c>
      <c r="C165" s="53">
        <f t="shared" si="24"/>
        <v>890.29</v>
      </c>
      <c r="D165" s="53">
        <f t="shared" si="24"/>
        <v>885.07</v>
      </c>
      <c r="E165" s="53">
        <f t="shared" si="24"/>
        <v>2093.91</v>
      </c>
      <c r="F165" s="53">
        <f t="shared" si="24"/>
        <v>2100.69</v>
      </c>
      <c r="G165" s="53">
        <f t="shared" si="24"/>
        <v>2109.17</v>
      </c>
      <c r="H165" s="53">
        <f t="shared" si="24"/>
        <v>896.93</v>
      </c>
      <c r="I165" s="53">
        <f t="shared" si="24"/>
        <v>1851.67</v>
      </c>
      <c r="J165" s="53">
        <f t="shared" si="24"/>
        <v>1847.73</v>
      </c>
      <c r="K165" s="53">
        <f t="shared" si="24"/>
        <v>1859.69</v>
      </c>
      <c r="L165" s="53">
        <f t="shared" si="24"/>
        <v>2108.29</v>
      </c>
      <c r="M165" s="53">
        <f t="shared" si="24"/>
        <v>2099.0700000000002</v>
      </c>
      <c r="N165" s="53">
        <f t="shared" si="24"/>
        <v>2094.1</v>
      </c>
      <c r="O165" s="53">
        <f t="shared" si="24"/>
        <v>2095.25</v>
      </c>
      <c r="P165" s="53">
        <f t="shared" si="24"/>
        <v>2191.66</v>
      </c>
      <c r="Q165" s="53">
        <f t="shared" si="24"/>
        <v>2137.0500000000002</v>
      </c>
      <c r="R165" s="53">
        <f t="shared" si="24"/>
        <v>2334.4</v>
      </c>
      <c r="S165" s="53">
        <f t="shared" si="24"/>
        <v>2339.27</v>
      </c>
      <c r="T165" s="53">
        <f t="shared" si="24"/>
        <v>2337.36</v>
      </c>
      <c r="U165" s="53">
        <f t="shared" si="24"/>
        <v>2223.04</v>
      </c>
      <c r="V165" s="53">
        <f t="shared" si="24"/>
        <v>1854.3</v>
      </c>
      <c r="W165" s="53">
        <f t="shared" si="24"/>
        <v>1848.35</v>
      </c>
      <c r="X165" s="53">
        <f t="shared" si="24"/>
        <v>2166.9499999999998</v>
      </c>
      <c r="Y165" s="53">
        <f t="shared" si="24"/>
        <v>2266.9</v>
      </c>
    </row>
    <row r="166" spans="1:25" ht="15.75" x14ac:dyDescent="0.25">
      <c r="A166" s="52">
        <v>24</v>
      </c>
      <c r="B166" s="53">
        <f t="shared" si="24"/>
        <v>1833.18</v>
      </c>
      <c r="C166" s="53">
        <f t="shared" si="24"/>
        <v>1833.29</v>
      </c>
      <c r="D166" s="53">
        <f t="shared" si="24"/>
        <v>1841.12</v>
      </c>
      <c r="E166" s="53">
        <f t="shared" si="24"/>
        <v>1835.01</v>
      </c>
      <c r="F166" s="53">
        <f t="shared" si="24"/>
        <v>1837.6</v>
      </c>
      <c r="G166" s="53">
        <f t="shared" si="24"/>
        <v>1842.61</v>
      </c>
      <c r="H166" s="53">
        <f t="shared" si="24"/>
        <v>1846.6</v>
      </c>
      <c r="I166" s="53">
        <f t="shared" si="24"/>
        <v>1786.45</v>
      </c>
      <c r="J166" s="53">
        <f t="shared" si="24"/>
        <v>1810.67</v>
      </c>
      <c r="K166" s="53">
        <f t="shared" si="24"/>
        <v>1838.42</v>
      </c>
      <c r="L166" s="53">
        <f t="shared" si="24"/>
        <v>2020.98</v>
      </c>
      <c r="M166" s="53">
        <f t="shared" si="24"/>
        <v>2055.6799999999998</v>
      </c>
      <c r="N166" s="53">
        <f t="shared" si="24"/>
        <v>2067.5300000000002</v>
      </c>
      <c r="O166" s="53">
        <f t="shared" si="24"/>
        <v>2021.81</v>
      </c>
      <c r="P166" s="53">
        <f t="shared" si="24"/>
        <v>2007.37</v>
      </c>
      <c r="Q166" s="53">
        <f t="shared" si="24"/>
        <v>2029.86</v>
      </c>
      <c r="R166" s="53">
        <f t="shared" si="24"/>
        <v>2073.94</v>
      </c>
      <c r="S166" s="53">
        <f t="shared" si="24"/>
        <v>2021.02</v>
      </c>
      <c r="T166" s="53">
        <f t="shared" si="24"/>
        <v>1898.02</v>
      </c>
      <c r="U166" s="53">
        <f t="shared" si="24"/>
        <v>2109.81</v>
      </c>
      <c r="V166" s="53">
        <f t="shared" si="24"/>
        <v>2055.33</v>
      </c>
      <c r="W166" s="53">
        <f t="shared" si="24"/>
        <v>2129.92</v>
      </c>
      <c r="X166" s="53">
        <f t="shared" si="24"/>
        <v>2155.5500000000002</v>
      </c>
      <c r="Y166" s="53">
        <f t="shared" si="24"/>
        <v>2088.77</v>
      </c>
    </row>
    <row r="167" spans="1:25" ht="15.75" x14ac:dyDescent="0.25">
      <c r="A167" s="52">
        <v>25</v>
      </c>
      <c r="B167" s="53">
        <f t="shared" si="24"/>
        <v>1964.18</v>
      </c>
      <c r="C167" s="53">
        <f t="shared" si="24"/>
        <v>1873.01</v>
      </c>
      <c r="D167" s="53">
        <f t="shared" si="24"/>
        <v>1854.97</v>
      </c>
      <c r="E167" s="53">
        <f t="shared" si="24"/>
        <v>1866.73</v>
      </c>
      <c r="F167" s="53">
        <f t="shared" si="24"/>
        <v>1832.35</v>
      </c>
      <c r="G167" s="53">
        <f t="shared" si="24"/>
        <v>1826.92</v>
      </c>
      <c r="H167" s="53">
        <f t="shared" si="24"/>
        <v>1843.94</v>
      </c>
      <c r="I167" s="53">
        <f t="shared" si="24"/>
        <v>1789.22</v>
      </c>
      <c r="J167" s="53">
        <f t="shared" si="24"/>
        <v>1605.73</v>
      </c>
      <c r="K167" s="53">
        <f t="shared" si="24"/>
        <v>1806.47</v>
      </c>
      <c r="L167" s="53">
        <f t="shared" si="24"/>
        <v>1875.6</v>
      </c>
      <c r="M167" s="53">
        <f t="shared" si="24"/>
        <v>1864.06</v>
      </c>
      <c r="N167" s="53">
        <f t="shared" si="24"/>
        <v>1875.01</v>
      </c>
      <c r="O167" s="53">
        <f t="shared" si="24"/>
        <v>1853.02</v>
      </c>
      <c r="P167" s="53">
        <f t="shared" si="24"/>
        <v>1915.54</v>
      </c>
      <c r="Q167" s="53">
        <f t="shared" si="24"/>
        <v>1953.5</v>
      </c>
      <c r="R167" s="53">
        <f t="shared" si="24"/>
        <v>1952.1</v>
      </c>
      <c r="S167" s="53">
        <f t="shared" si="24"/>
        <v>1939.59</v>
      </c>
      <c r="T167" s="53">
        <f t="shared" si="24"/>
        <v>1932.45</v>
      </c>
      <c r="U167" s="53">
        <f t="shared" si="24"/>
        <v>1653.23</v>
      </c>
      <c r="V167" s="53">
        <f t="shared" si="24"/>
        <v>1939.16</v>
      </c>
      <c r="W167" s="53">
        <f t="shared" si="24"/>
        <v>1990.8</v>
      </c>
      <c r="X167" s="53">
        <f t="shared" si="24"/>
        <v>2293.71</v>
      </c>
      <c r="Y167" s="53">
        <f t="shared" si="24"/>
        <v>2349.94</v>
      </c>
    </row>
    <row r="168" spans="1:25" ht="15.75" x14ac:dyDescent="0.25">
      <c r="A168" s="52">
        <v>26</v>
      </c>
      <c r="B168" s="53">
        <f t="shared" si="24"/>
        <v>1940.77</v>
      </c>
      <c r="C168" s="53">
        <f t="shared" si="24"/>
        <v>1920.25</v>
      </c>
      <c r="D168" s="53">
        <f t="shared" si="24"/>
        <v>1860.1</v>
      </c>
      <c r="E168" s="53">
        <f t="shared" si="24"/>
        <v>1828.42</v>
      </c>
      <c r="F168" s="53">
        <f t="shared" si="24"/>
        <v>1845.9</v>
      </c>
      <c r="G168" s="53">
        <f t="shared" si="24"/>
        <v>1759.17</v>
      </c>
      <c r="H168" s="53">
        <f t="shared" si="24"/>
        <v>1702.25</v>
      </c>
      <c r="I168" s="53">
        <f t="shared" si="24"/>
        <v>1987.73</v>
      </c>
      <c r="J168" s="53">
        <f t="shared" si="24"/>
        <v>2096.7399999999998</v>
      </c>
      <c r="K168" s="53">
        <f t="shared" si="24"/>
        <v>2116.09</v>
      </c>
      <c r="L168" s="53">
        <f t="shared" si="24"/>
        <v>2163.2399999999998</v>
      </c>
      <c r="M168" s="53">
        <f t="shared" si="24"/>
        <v>2146.0700000000002</v>
      </c>
      <c r="N168" s="53">
        <f t="shared" si="24"/>
        <v>2163.37</v>
      </c>
      <c r="O168" s="53">
        <f t="shared" si="24"/>
        <v>2138.5700000000002</v>
      </c>
      <c r="P168" s="53">
        <f t="shared" si="24"/>
        <v>2145.2199999999998</v>
      </c>
      <c r="Q168" s="53">
        <f t="shared" si="24"/>
        <v>2128.06</v>
      </c>
      <c r="R168" s="53">
        <f t="shared" si="24"/>
        <v>2133.3200000000002</v>
      </c>
      <c r="S168" s="53">
        <f t="shared" si="24"/>
        <v>2107.2399999999998</v>
      </c>
      <c r="T168" s="53">
        <f t="shared" si="24"/>
        <v>2108.73</v>
      </c>
      <c r="U168" s="53">
        <f t="shared" si="24"/>
        <v>2119.17</v>
      </c>
      <c r="V168" s="53">
        <f t="shared" si="24"/>
        <v>2175.89</v>
      </c>
      <c r="W168" s="53">
        <f t="shared" si="24"/>
        <v>2196.02</v>
      </c>
      <c r="X168" s="53">
        <f t="shared" si="24"/>
        <v>2196</v>
      </c>
      <c r="Y168" s="53">
        <f t="shared" si="24"/>
        <v>2142.33</v>
      </c>
    </row>
    <row r="169" spans="1:25" ht="15.75" x14ac:dyDescent="0.25">
      <c r="A169" s="52">
        <v>27</v>
      </c>
      <c r="B169" s="53">
        <f t="shared" si="24"/>
        <v>2142.88</v>
      </c>
      <c r="C169" s="53">
        <f t="shared" si="24"/>
        <v>2083.35</v>
      </c>
      <c r="D169" s="53">
        <f t="shared" si="24"/>
        <v>2058.4299999999998</v>
      </c>
      <c r="E169" s="53">
        <f t="shared" si="24"/>
        <v>1978.52</v>
      </c>
      <c r="F169" s="53">
        <f t="shared" si="24"/>
        <v>1977.68</v>
      </c>
      <c r="G169" s="53">
        <f t="shared" si="24"/>
        <v>1973.42</v>
      </c>
      <c r="H169" s="53">
        <f t="shared" si="24"/>
        <v>1971.02</v>
      </c>
      <c r="I169" s="53">
        <f t="shared" si="24"/>
        <v>1983.14</v>
      </c>
      <c r="J169" s="53">
        <f t="shared" si="24"/>
        <v>2081.5700000000002</v>
      </c>
      <c r="K169" s="53">
        <f t="shared" si="24"/>
        <v>2119.69</v>
      </c>
      <c r="L169" s="53">
        <f t="shared" si="24"/>
        <v>2149.44</v>
      </c>
      <c r="M169" s="53">
        <f t="shared" si="24"/>
        <v>2140.3000000000002</v>
      </c>
      <c r="N169" s="53">
        <f t="shared" si="24"/>
        <v>2147.4</v>
      </c>
      <c r="O169" s="53">
        <f t="shared" si="24"/>
        <v>2132.06</v>
      </c>
      <c r="P169" s="53">
        <f t="shared" si="24"/>
        <v>2085.42</v>
      </c>
      <c r="Q169" s="53">
        <f t="shared" si="24"/>
        <v>2092.62</v>
      </c>
      <c r="R169" s="53">
        <f t="shared" si="24"/>
        <v>2084.35</v>
      </c>
      <c r="S169" s="53">
        <f t="shared" si="24"/>
        <v>2076.5300000000002</v>
      </c>
      <c r="T169" s="53">
        <f t="shared" si="24"/>
        <v>2063.92</v>
      </c>
      <c r="U169" s="53">
        <f t="shared" si="24"/>
        <v>2065.52</v>
      </c>
      <c r="V169" s="53">
        <f t="shared" si="24"/>
        <v>2124.12</v>
      </c>
      <c r="W169" s="53">
        <f t="shared" si="24"/>
        <v>2107.86</v>
      </c>
      <c r="X169" s="53">
        <f t="shared" si="24"/>
        <v>2103.38</v>
      </c>
      <c r="Y169" s="53">
        <f t="shared" si="24"/>
        <v>2075.12</v>
      </c>
    </row>
    <row r="170" spans="1:25" ht="15.75" x14ac:dyDescent="0.25">
      <c r="A170" s="52">
        <v>28</v>
      </c>
      <c r="B170" s="53">
        <f t="shared" si="24"/>
        <v>2072.9699999999998</v>
      </c>
      <c r="C170" s="53">
        <f t="shared" si="24"/>
        <v>2044.52</v>
      </c>
      <c r="D170" s="53">
        <f t="shared" si="24"/>
        <v>1942.71</v>
      </c>
      <c r="E170" s="53">
        <f t="shared" si="24"/>
        <v>1886.2</v>
      </c>
      <c r="F170" s="53">
        <f t="shared" si="24"/>
        <v>1871.27</v>
      </c>
      <c r="G170" s="53">
        <f t="shared" si="24"/>
        <v>1864.35</v>
      </c>
      <c r="H170" s="53">
        <f t="shared" si="24"/>
        <v>1872.07</v>
      </c>
      <c r="I170" s="53">
        <f t="shared" si="24"/>
        <v>2012.5</v>
      </c>
      <c r="J170" s="53">
        <f t="shared" si="24"/>
        <v>2018.14</v>
      </c>
      <c r="K170" s="53">
        <f t="shared" si="24"/>
        <v>2116.2399999999998</v>
      </c>
      <c r="L170" s="53">
        <f t="shared" si="24"/>
        <v>2176.85</v>
      </c>
      <c r="M170" s="53">
        <f t="shared" si="24"/>
        <v>2212.52</v>
      </c>
      <c r="N170" s="53">
        <f t="shared" si="24"/>
        <v>2149.35</v>
      </c>
      <c r="O170" s="53">
        <f t="shared" si="24"/>
        <v>2141.0100000000002</v>
      </c>
      <c r="P170" s="53">
        <f t="shared" si="24"/>
        <v>2129.98</v>
      </c>
      <c r="Q170" s="53">
        <f t="shared" si="24"/>
        <v>2126.21</v>
      </c>
      <c r="R170" s="53">
        <f t="shared" si="24"/>
        <v>2152.21</v>
      </c>
      <c r="S170" s="53">
        <f t="shared" si="24"/>
        <v>2147.63</v>
      </c>
      <c r="T170" s="53">
        <f t="shared" si="24"/>
        <v>2136.7600000000002</v>
      </c>
      <c r="U170" s="53">
        <f t="shared" si="24"/>
        <v>2196.44</v>
      </c>
      <c r="V170" s="53">
        <f t="shared" si="24"/>
        <v>2235.52</v>
      </c>
      <c r="W170" s="53">
        <f t="shared" si="24"/>
        <v>2226.46</v>
      </c>
      <c r="X170" s="53">
        <f t="shared" si="24"/>
        <v>2210.09</v>
      </c>
      <c r="Y170" s="53">
        <f t="shared" si="24"/>
        <v>2239.42</v>
      </c>
    </row>
    <row r="171" spans="1:25" ht="15.75" x14ac:dyDescent="0.25">
      <c r="A171" s="52">
        <v>29</v>
      </c>
      <c r="B171" s="53">
        <f t="shared" si="24"/>
        <v>2171.12</v>
      </c>
      <c r="C171" s="53">
        <f t="shared" si="24"/>
        <v>2173.14</v>
      </c>
      <c r="D171" s="53">
        <f t="shared" si="24"/>
        <v>2086.4699999999998</v>
      </c>
      <c r="E171" s="53">
        <f t="shared" si="24"/>
        <v>2068.23</v>
      </c>
      <c r="F171" s="53">
        <f t="shared" si="24"/>
        <v>2066.85</v>
      </c>
      <c r="G171" s="53">
        <f t="shared" si="24"/>
        <v>2083.61</v>
      </c>
      <c r="H171" s="53">
        <f t="shared" si="24"/>
        <v>2075.9499999999998</v>
      </c>
      <c r="I171" s="53">
        <f t="shared" si="24"/>
        <v>2022.64</v>
      </c>
      <c r="J171" s="53">
        <f t="shared" si="24"/>
        <v>2050.1</v>
      </c>
      <c r="K171" s="53">
        <f t="shared" si="24"/>
        <v>2158.1799999999998</v>
      </c>
      <c r="L171" s="53">
        <f t="shared" si="24"/>
        <v>2247.4499999999998</v>
      </c>
      <c r="M171" s="53">
        <f t="shared" si="24"/>
        <v>2211.31</v>
      </c>
      <c r="N171" s="53">
        <f t="shared" si="24"/>
        <v>2237.69</v>
      </c>
      <c r="O171" s="53">
        <f t="shared" si="24"/>
        <v>2213.34</v>
      </c>
      <c r="P171" s="53">
        <f t="shared" si="24"/>
        <v>2175.7199999999998</v>
      </c>
      <c r="Q171" s="53">
        <f t="shared" si="24"/>
        <v>2174.52</v>
      </c>
      <c r="R171" s="53">
        <f t="shared" si="24"/>
        <v>2207.1999999999998</v>
      </c>
      <c r="S171" s="53">
        <f t="shared" si="24"/>
        <v>2169.5</v>
      </c>
      <c r="T171" s="53">
        <f t="shared" si="24"/>
        <v>2160.61</v>
      </c>
      <c r="U171" s="53">
        <f t="shared" si="24"/>
        <v>2202.81</v>
      </c>
      <c r="V171" s="53">
        <f t="shared" si="24"/>
        <v>2233.5</v>
      </c>
      <c r="W171" s="53">
        <f t="shared" si="24"/>
        <v>2243.1999999999998</v>
      </c>
      <c r="X171" s="53">
        <f t="shared" si="24"/>
        <v>2247.3200000000002</v>
      </c>
      <c r="Y171" s="53">
        <f t="shared" si="24"/>
        <v>2228.79</v>
      </c>
    </row>
    <row r="172" spans="1:25" ht="15.75" x14ac:dyDescent="0.25">
      <c r="A172" s="52">
        <v>30</v>
      </c>
      <c r="B172" s="53">
        <f t="shared" si="24"/>
        <v>2164.25</v>
      </c>
      <c r="C172" s="53">
        <f t="shared" si="24"/>
        <v>2021.59</v>
      </c>
      <c r="D172" s="53">
        <f t="shared" si="24"/>
        <v>2026.65</v>
      </c>
      <c r="E172" s="53">
        <f t="shared" si="24"/>
        <v>2015.75</v>
      </c>
      <c r="F172" s="53">
        <f t="shared" si="24"/>
        <v>1993.48</v>
      </c>
      <c r="G172" s="53">
        <f t="shared" si="24"/>
        <v>1997.16</v>
      </c>
      <c r="H172" s="53">
        <f t="shared" si="24"/>
        <v>1945.27</v>
      </c>
      <c r="I172" s="53">
        <f t="shared" si="24"/>
        <v>1932.55</v>
      </c>
      <c r="J172" s="53">
        <f t="shared" si="24"/>
        <v>1976.45</v>
      </c>
      <c r="K172" s="53">
        <f t="shared" si="24"/>
        <v>2018.46</v>
      </c>
      <c r="L172" s="53">
        <f t="shared" si="24"/>
        <v>2029.92</v>
      </c>
      <c r="M172" s="53">
        <f t="shared" si="24"/>
        <v>2037.51</v>
      </c>
      <c r="N172" s="53">
        <f t="shared" si="24"/>
        <v>2149.2800000000002</v>
      </c>
      <c r="O172" s="53">
        <f t="shared" si="24"/>
        <v>2157.21</v>
      </c>
      <c r="P172" s="53">
        <f t="shared" si="24"/>
        <v>2016.33</v>
      </c>
      <c r="Q172" s="53">
        <f t="shared" si="24"/>
        <v>2006.77</v>
      </c>
      <c r="R172" s="53">
        <f t="shared" si="24"/>
        <v>2001.03</v>
      </c>
      <c r="S172" s="53">
        <f t="shared" si="24"/>
        <v>2007.07</v>
      </c>
      <c r="T172" s="53">
        <f t="shared" si="24"/>
        <v>2001.72</v>
      </c>
      <c r="U172" s="53">
        <f t="shared" si="24"/>
        <v>2127.33</v>
      </c>
      <c r="V172" s="53">
        <f t="shared" si="24"/>
        <v>2187.81</v>
      </c>
      <c r="W172" s="53">
        <f t="shared" si="24"/>
        <v>2177.73</v>
      </c>
      <c r="X172" s="53">
        <f t="shared" si="24"/>
        <v>2165.16</v>
      </c>
      <c r="Y172" s="53">
        <f t="shared" si="24"/>
        <v>2178.31</v>
      </c>
    </row>
    <row r="173" spans="1:25" ht="15.75" hidden="1" outlineLevel="1" x14ac:dyDescent="0.25">
      <c r="A173" s="52"/>
      <c r="B173" s="53"/>
      <c r="C173" s="53"/>
      <c r="D173" s="53"/>
      <c r="E173" s="53"/>
      <c r="F173" s="53"/>
      <c r="G173" s="53"/>
      <c r="H173" s="53"/>
      <c r="I173" s="53"/>
      <c r="J173" s="53"/>
      <c r="K173" s="53"/>
      <c r="L173" s="53"/>
      <c r="M173" s="53"/>
      <c r="N173" s="53"/>
      <c r="O173" s="53"/>
      <c r="P173" s="53"/>
      <c r="Q173" s="53"/>
      <c r="R173" s="53"/>
      <c r="S173" s="53"/>
      <c r="T173" s="53"/>
      <c r="U173" s="53"/>
      <c r="V173" s="53"/>
      <c r="W173" s="53"/>
      <c r="X173" s="53"/>
      <c r="Y173" s="53"/>
    </row>
    <row r="174" spans="1:25" ht="15.75" collapsed="1" x14ac:dyDescent="0.25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</row>
    <row r="175" spans="1:25" ht="15.75" x14ac:dyDescent="0.25">
      <c r="A175" s="113" t="s">
        <v>96</v>
      </c>
      <c r="B175" s="113"/>
      <c r="C175" s="113"/>
      <c r="D175" s="113"/>
      <c r="E175" s="113"/>
      <c r="F175" s="113"/>
      <c r="G175" s="113"/>
      <c r="H175" s="113"/>
      <c r="I175" s="113"/>
      <c r="J175" s="113"/>
      <c r="K175" s="113"/>
      <c r="L175" s="113"/>
      <c r="M175" s="113"/>
      <c r="N175" s="114">
        <f>'1_ЦК'!E17</f>
        <v>667374.6337579618</v>
      </c>
      <c r="O175" s="114"/>
      <c r="P175" s="4"/>
      <c r="Q175" s="4"/>
      <c r="R175" s="4"/>
      <c r="S175" s="4"/>
      <c r="T175" s="4"/>
      <c r="U175" s="4"/>
      <c r="V175" s="4"/>
      <c r="W175" s="4"/>
      <c r="X175" s="4"/>
      <c r="Y175" s="4"/>
    </row>
    <row r="176" spans="1:25" ht="15.75" x14ac:dyDescent="0.25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</row>
    <row r="177" spans="1:26" ht="15.75" x14ac:dyDescent="0.25">
      <c r="A177" s="100" t="s">
        <v>104</v>
      </c>
      <c r="B177" s="100"/>
      <c r="C177" s="100"/>
      <c r="D177" s="100"/>
      <c r="E177" s="100"/>
      <c r="F177" s="100"/>
      <c r="G177" s="100"/>
      <c r="H177" s="100"/>
      <c r="I177" s="100"/>
      <c r="J177" s="100"/>
      <c r="K177" s="100"/>
      <c r="L177" s="100"/>
      <c r="M177" s="100"/>
      <c r="N177" s="100"/>
      <c r="O177" s="100"/>
      <c r="P177" s="100"/>
      <c r="Q177" s="100"/>
      <c r="R177" s="100"/>
      <c r="S177" s="100"/>
      <c r="T177" s="100"/>
      <c r="U177" s="100"/>
      <c r="V177" s="100"/>
      <c r="W177" s="100"/>
      <c r="X177" s="100"/>
      <c r="Y177" s="100"/>
    </row>
    <row r="178" spans="1:26" ht="15.75" x14ac:dyDescent="0.25">
      <c r="A178" s="102"/>
      <c r="B178" s="102"/>
      <c r="C178" s="102"/>
      <c r="D178" s="102"/>
      <c r="E178" s="102"/>
      <c r="F178" s="102"/>
      <c r="G178" s="102"/>
      <c r="H178" s="102"/>
      <c r="I178" s="102"/>
      <c r="J178" s="102"/>
      <c r="K178" s="92" t="s">
        <v>98</v>
      </c>
      <c r="L178" s="92"/>
      <c r="M178" s="92"/>
      <c r="N178" s="92"/>
      <c r="O178" s="92"/>
      <c r="P178" s="92"/>
      <c r="Q178" s="92"/>
      <c r="R178" s="92"/>
      <c r="S178" s="92"/>
      <c r="T178" s="92"/>
      <c r="U178" s="4"/>
      <c r="V178" s="4"/>
      <c r="W178" s="4"/>
      <c r="X178" s="4"/>
      <c r="Y178" s="4"/>
    </row>
    <row r="179" spans="1:26" ht="15.75" x14ac:dyDescent="0.25">
      <c r="A179" s="102"/>
      <c r="B179" s="102"/>
      <c r="C179" s="102"/>
      <c r="D179" s="102"/>
      <c r="E179" s="102"/>
      <c r="F179" s="102"/>
      <c r="G179" s="102"/>
      <c r="H179" s="102"/>
      <c r="I179" s="102"/>
      <c r="J179" s="102"/>
      <c r="K179" s="127" t="s">
        <v>105</v>
      </c>
      <c r="L179" s="127"/>
      <c r="M179" s="125" t="s">
        <v>6</v>
      </c>
      <c r="N179" s="126"/>
      <c r="O179" s="125" t="s">
        <v>7</v>
      </c>
      <c r="P179" s="126"/>
      <c r="Q179" s="125" t="s">
        <v>8</v>
      </c>
      <c r="R179" s="126"/>
      <c r="S179" s="127" t="s">
        <v>9</v>
      </c>
      <c r="T179" s="127"/>
      <c r="U179" s="4"/>
      <c r="V179" s="4"/>
      <c r="W179" s="4"/>
      <c r="X179" s="4"/>
      <c r="Y179" s="4"/>
    </row>
    <row r="180" spans="1:26" ht="15.75" x14ac:dyDescent="0.25">
      <c r="A180" s="103" t="s">
        <v>106</v>
      </c>
      <c r="B180" s="103"/>
      <c r="C180" s="103"/>
      <c r="D180" s="103"/>
      <c r="E180" s="103"/>
      <c r="F180" s="103"/>
      <c r="G180" s="103"/>
      <c r="H180" s="103"/>
      <c r="I180" s="103"/>
      <c r="J180" s="103"/>
      <c r="K180" s="128"/>
      <c r="L180" s="128"/>
      <c r="M180" s="128">
        <v>1765744.73</v>
      </c>
      <c r="N180" s="129"/>
      <c r="O180" s="130">
        <v>1442615.09</v>
      </c>
      <c r="P180" s="131"/>
      <c r="Q180" s="130">
        <v>1841546.13</v>
      </c>
      <c r="R180" s="131"/>
      <c r="S180" s="132">
        <v>1879310.42</v>
      </c>
      <c r="T180" s="131"/>
      <c r="U180" s="4"/>
      <c r="V180" s="4"/>
      <c r="W180" s="4"/>
      <c r="X180" s="4"/>
      <c r="Y180" s="4"/>
    </row>
    <row r="181" spans="1:26" ht="15.75" x14ac:dyDescent="0.25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</row>
    <row r="182" spans="1:26" ht="15.75" x14ac:dyDescent="0.25">
      <c r="A182" s="33" t="s">
        <v>42</v>
      </c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</row>
    <row r="183" spans="1:26" ht="18.75" x14ac:dyDescent="0.25">
      <c r="A183" s="109" t="s">
        <v>67</v>
      </c>
      <c r="B183" s="110" t="s">
        <v>97</v>
      </c>
      <c r="C183" s="110"/>
      <c r="D183" s="110"/>
      <c r="E183" s="110"/>
      <c r="F183" s="110"/>
      <c r="G183" s="110"/>
      <c r="H183" s="110"/>
      <c r="I183" s="110"/>
      <c r="J183" s="110"/>
      <c r="K183" s="110"/>
      <c r="L183" s="110"/>
      <c r="M183" s="110"/>
      <c r="N183" s="110"/>
      <c r="O183" s="110"/>
      <c r="P183" s="110"/>
      <c r="Q183" s="110"/>
      <c r="R183" s="110"/>
      <c r="S183" s="110"/>
      <c r="T183" s="110"/>
      <c r="U183" s="110"/>
      <c r="V183" s="110"/>
      <c r="W183" s="110"/>
      <c r="X183" s="110"/>
      <c r="Y183" s="110"/>
    </row>
    <row r="184" spans="1:26" ht="15.75" x14ac:dyDescent="0.25">
      <c r="A184" s="109"/>
      <c r="B184" s="51" t="s">
        <v>69</v>
      </c>
      <c r="C184" s="51" t="s">
        <v>70</v>
      </c>
      <c r="D184" s="51" t="s">
        <v>71</v>
      </c>
      <c r="E184" s="51" t="s">
        <v>72</v>
      </c>
      <c r="F184" s="51" t="s">
        <v>73</v>
      </c>
      <c r="G184" s="51" t="s">
        <v>74</v>
      </c>
      <c r="H184" s="51" t="s">
        <v>75</v>
      </c>
      <c r="I184" s="51" t="s">
        <v>76</v>
      </c>
      <c r="J184" s="51" t="s">
        <v>77</v>
      </c>
      <c r="K184" s="51" t="s">
        <v>78</v>
      </c>
      <c r="L184" s="51" t="s">
        <v>79</v>
      </c>
      <c r="M184" s="51" t="s">
        <v>80</v>
      </c>
      <c r="N184" s="51" t="s">
        <v>81</v>
      </c>
      <c r="O184" s="51" t="s">
        <v>82</v>
      </c>
      <c r="P184" s="51" t="s">
        <v>83</v>
      </c>
      <c r="Q184" s="51" t="s">
        <v>84</v>
      </c>
      <c r="R184" s="51" t="s">
        <v>85</v>
      </c>
      <c r="S184" s="51" t="s">
        <v>86</v>
      </c>
      <c r="T184" s="51" t="s">
        <v>87</v>
      </c>
      <c r="U184" s="51" t="s">
        <v>88</v>
      </c>
      <c r="V184" s="51" t="s">
        <v>89</v>
      </c>
      <c r="W184" s="51" t="s">
        <v>90</v>
      </c>
      <c r="X184" s="51" t="s">
        <v>91</v>
      </c>
      <c r="Y184" s="51" t="s">
        <v>92</v>
      </c>
    </row>
    <row r="185" spans="1:26" ht="15.75" x14ac:dyDescent="0.25">
      <c r="A185" s="52">
        <v>1</v>
      </c>
      <c r="B185" s="55">
        <v>840.50827860000004</v>
      </c>
      <c r="C185" s="55">
        <v>832.99653060000003</v>
      </c>
      <c r="D185" s="55">
        <v>828.39537774999997</v>
      </c>
      <c r="E185" s="55">
        <v>827.40066549999995</v>
      </c>
      <c r="F185" s="55">
        <v>834.04488829000002</v>
      </c>
      <c r="G185" s="55">
        <v>832.37851063999994</v>
      </c>
      <c r="H185" s="55">
        <v>836.45601912999996</v>
      </c>
      <c r="I185" s="55">
        <v>921.90502490999995</v>
      </c>
      <c r="J185" s="55">
        <v>895.47742830000004</v>
      </c>
      <c r="K185" s="55">
        <v>887.94365728000002</v>
      </c>
      <c r="L185" s="55">
        <v>915.65294967</v>
      </c>
      <c r="M185" s="55">
        <v>924.71186073000001</v>
      </c>
      <c r="N185" s="55">
        <v>922.39209678999998</v>
      </c>
      <c r="O185" s="55">
        <v>922.83873677999998</v>
      </c>
      <c r="P185" s="55">
        <v>921.14810298999998</v>
      </c>
      <c r="Q185" s="55">
        <v>924.32121943000004</v>
      </c>
      <c r="R185" s="55">
        <v>919.57725839</v>
      </c>
      <c r="S185" s="55">
        <v>932.14980235999997</v>
      </c>
      <c r="T185" s="55">
        <v>929.07248875000005</v>
      </c>
      <c r="U185" s="55">
        <v>920.81169035999994</v>
      </c>
      <c r="V185" s="55">
        <v>925.68512986999997</v>
      </c>
      <c r="W185" s="55">
        <v>930.52393325000003</v>
      </c>
      <c r="X185" s="55">
        <v>932.57752801000004</v>
      </c>
      <c r="Y185" s="55">
        <v>936.27681568000003</v>
      </c>
      <c r="Z185" s="56"/>
    </row>
    <row r="186" spans="1:26" ht="15.75" x14ac:dyDescent="0.25">
      <c r="A186" s="52">
        <v>2</v>
      </c>
      <c r="B186" s="55">
        <v>937.00976759000002</v>
      </c>
      <c r="C186" s="55">
        <v>936.18181523999999</v>
      </c>
      <c r="D186" s="55">
        <v>927.23360607999996</v>
      </c>
      <c r="E186" s="55">
        <v>931.38534162999997</v>
      </c>
      <c r="F186" s="55">
        <v>932.61593563999998</v>
      </c>
      <c r="G186" s="55">
        <v>930.96533490000002</v>
      </c>
      <c r="H186" s="55">
        <v>928.13318303000005</v>
      </c>
      <c r="I186" s="55">
        <v>829.99248179999995</v>
      </c>
      <c r="J186" s="55">
        <v>824.85149809999996</v>
      </c>
      <c r="K186" s="55">
        <v>829.02514839000003</v>
      </c>
      <c r="L186" s="55">
        <v>831.51231823000001</v>
      </c>
      <c r="M186" s="55">
        <v>833.15629478000005</v>
      </c>
      <c r="N186" s="55">
        <v>834.48199133000003</v>
      </c>
      <c r="O186" s="55">
        <v>821.50168724000002</v>
      </c>
      <c r="P186" s="55">
        <v>813.37448559999996</v>
      </c>
      <c r="Q186" s="55">
        <v>834.30030797999996</v>
      </c>
      <c r="R186" s="55">
        <v>827.19343930000002</v>
      </c>
      <c r="S186" s="55">
        <v>832.37918672000001</v>
      </c>
      <c r="T186" s="55">
        <v>833.45559059000004</v>
      </c>
      <c r="U186" s="55">
        <v>818.61405688000002</v>
      </c>
      <c r="V186" s="55">
        <v>819.90357519999998</v>
      </c>
      <c r="W186" s="55">
        <v>824.64315023999995</v>
      </c>
      <c r="X186" s="55">
        <v>836.93032188999996</v>
      </c>
      <c r="Y186" s="55">
        <v>837.80665884999996</v>
      </c>
    </row>
    <row r="187" spans="1:26" ht="15.75" x14ac:dyDescent="0.25">
      <c r="A187" s="52">
        <v>3</v>
      </c>
      <c r="B187" s="55">
        <v>837.85869877000005</v>
      </c>
      <c r="C187" s="55">
        <v>837.66656324999997</v>
      </c>
      <c r="D187" s="55">
        <v>833.50403038000002</v>
      </c>
      <c r="E187" s="55">
        <v>837.11841415000004</v>
      </c>
      <c r="F187" s="55">
        <v>835.73806065999997</v>
      </c>
      <c r="G187" s="55">
        <v>835.26148642999999</v>
      </c>
      <c r="H187" s="55">
        <v>832.18693382000004</v>
      </c>
      <c r="I187" s="55">
        <v>822.37013894999996</v>
      </c>
      <c r="J187" s="55">
        <v>818.09831325000005</v>
      </c>
      <c r="K187" s="55">
        <v>820.11150973999997</v>
      </c>
      <c r="L187" s="55">
        <v>824.62061412000003</v>
      </c>
      <c r="M187" s="55">
        <v>825.91730275999998</v>
      </c>
      <c r="N187" s="55">
        <v>828.77151800000001</v>
      </c>
      <c r="O187" s="55">
        <v>830.77818461000004</v>
      </c>
      <c r="P187" s="55">
        <v>825.23758333000001</v>
      </c>
      <c r="Q187" s="55">
        <v>830.24707062000004</v>
      </c>
      <c r="R187" s="55">
        <v>823.83602172999997</v>
      </c>
      <c r="S187" s="55">
        <v>818.69925119000004</v>
      </c>
      <c r="T187" s="55">
        <v>828.61621324999999</v>
      </c>
      <c r="U187" s="55">
        <v>831.16326290999996</v>
      </c>
      <c r="V187" s="55">
        <v>822.62165588000005</v>
      </c>
      <c r="W187" s="55">
        <v>825.01525397</v>
      </c>
      <c r="X187" s="55">
        <v>827.18252703999997</v>
      </c>
      <c r="Y187" s="55">
        <v>830.57131240000001</v>
      </c>
    </row>
    <row r="188" spans="1:26" ht="15.75" x14ac:dyDescent="0.25">
      <c r="A188" s="52">
        <v>4</v>
      </c>
      <c r="B188" s="55">
        <v>813.53723860000002</v>
      </c>
      <c r="C188" s="55">
        <v>831.37616859000002</v>
      </c>
      <c r="D188" s="55">
        <v>819.39716561</v>
      </c>
      <c r="E188" s="55">
        <v>822.54450009000004</v>
      </c>
      <c r="F188" s="55">
        <v>826.29052683999998</v>
      </c>
      <c r="G188" s="55">
        <v>824.27141413000004</v>
      </c>
      <c r="H188" s="55">
        <v>819.05225526000004</v>
      </c>
      <c r="I188" s="55">
        <v>16.32908947</v>
      </c>
      <c r="J188" s="55">
        <v>823.79440108999995</v>
      </c>
      <c r="K188" s="55">
        <v>829.99678286999995</v>
      </c>
      <c r="L188" s="55">
        <v>830.53212584000005</v>
      </c>
      <c r="M188" s="55">
        <v>834.01730413999996</v>
      </c>
      <c r="N188" s="55">
        <v>834.18039663000002</v>
      </c>
      <c r="O188" s="55">
        <v>820.69640447999996</v>
      </c>
      <c r="P188" s="55">
        <v>819.54288511000004</v>
      </c>
      <c r="Q188" s="55">
        <v>836.15510462999998</v>
      </c>
      <c r="R188" s="55">
        <v>834.03197903</v>
      </c>
      <c r="S188" s="55">
        <v>835.40042430999995</v>
      </c>
      <c r="T188" s="55">
        <v>824.58125476999999</v>
      </c>
      <c r="U188" s="55">
        <v>822.79223717000002</v>
      </c>
      <c r="V188" s="55">
        <v>815.32139210000003</v>
      </c>
      <c r="W188" s="55">
        <v>830.66925013000002</v>
      </c>
      <c r="X188" s="55">
        <v>832.85487894000005</v>
      </c>
      <c r="Y188" s="55">
        <v>836.19016296999996</v>
      </c>
    </row>
    <row r="189" spans="1:26" ht="15.75" x14ac:dyDescent="0.25">
      <c r="A189" s="52">
        <v>5</v>
      </c>
      <c r="B189" s="55">
        <v>831.06967442999996</v>
      </c>
      <c r="C189" s="55">
        <v>20.12478918</v>
      </c>
      <c r="D189" s="55">
        <v>830.60497862</v>
      </c>
      <c r="E189" s="55">
        <v>833.78577075999999</v>
      </c>
      <c r="F189" s="55">
        <v>833.70061071999999</v>
      </c>
      <c r="G189" s="55">
        <v>832.76356269999997</v>
      </c>
      <c r="H189" s="55">
        <v>830.63264693999997</v>
      </c>
      <c r="I189" s="55">
        <v>829.31057225999996</v>
      </c>
      <c r="J189" s="55">
        <v>826.76369779000004</v>
      </c>
      <c r="K189" s="55">
        <v>830.80878096000004</v>
      </c>
      <c r="L189" s="55">
        <v>834.76594855999997</v>
      </c>
      <c r="M189" s="55">
        <v>834.03946178000001</v>
      </c>
      <c r="N189" s="55">
        <v>833.28224003000003</v>
      </c>
      <c r="O189" s="55">
        <v>827.04913974999999</v>
      </c>
      <c r="P189" s="55">
        <v>832.05326302000003</v>
      </c>
      <c r="Q189" s="55">
        <v>835.24760669</v>
      </c>
      <c r="R189" s="55">
        <v>835.40261812000006</v>
      </c>
      <c r="S189" s="55">
        <v>836.89940982999997</v>
      </c>
      <c r="T189" s="55">
        <v>837.79106964000005</v>
      </c>
      <c r="U189" s="55">
        <v>832.42946129999996</v>
      </c>
      <c r="V189" s="55">
        <v>822.79789043000005</v>
      </c>
      <c r="W189" s="55">
        <v>811.67950332999999</v>
      </c>
      <c r="X189" s="55">
        <v>820.20239659000003</v>
      </c>
      <c r="Y189" s="55">
        <v>827.61020883000003</v>
      </c>
    </row>
    <row r="190" spans="1:26" ht="15.75" x14ac:dyDescent="0.25">
      <c r="A190" s="52">
        <v>6</v>
      </c>
      <c r="B190" s="55">
        <v>834.82679843999995</v>
      </c>
      <c r="C190" s="55">
        <v>841.52630426999997</v>
      </c>
      <c r="D190" s="55">
        <v>835.96680606999996</v>
      </c>
      <c r="E190" s="55">
        <v>827.05951204999997</v>
      </c>
      <c r="F190" s="55">
        <v>828.68742880000002</v>
      </c>
      <c r="G190" s="55">
        <v>819.15922985999998</v>
      </c>
      <c r="H190" s="55">
        <v>829.21046876000003</v>
      </c>
      <c r="I190" s="55">
        <v>719.10133157999996</v>
      </c>
      <c r="J190" s="55">
        <v>708.01067361000003</v>
      </c>
      <c r="K190" s="55">
        <v>706.51463735000004</v>
      </c>
      <c r="L190" s="55">
        <v>709.79484573000002</v>
      </c>
      <c r="M190" s="55">
        <v>705.16792283999996</v>
      </c>
      <c r="N190" s="55">
        <v>722.05458940999995</v>
      </c>
      <c r="O190" s="55">
        <v>17.398960249999998</v>
      </c>
      <c r="P190" s="55">
        <v>710.38335804999997</v>
      </c>
      <c r="Q190" s="55">
        <v>723.34942005000005</v>
      </c>
      <c r="R190" s="55">
        <v>721.91602666999995</v>
      </c>
      <c r="S190" s="55">
        <v>720.71453656000006</v>
      </c>
      <c r="T190" s="55">
        <v>720.55926424999996</v>
      </c>
      <c r="U190" s="55">
        <v>18.077656820000001</v>
      </c>
      <c r="V190" s="55">
        <v>721.24636824000004</v>
      </c>
      <c r="W190" s="55">
        <v>723.89786228000003</v>
      </c>
      <c r="X190" s="55">
        <v>734.18258027000002</v>
      </c>
      <c r="Y190" s="55">
        <v>721.12811320000003</v>
      </c>
    </row>
    <row r="191" spans="1:26" ht="15.75" x14ac:dyDescent="0.25">
      <c r="A191" s="52">
        <v>7</v>
      </c>
      <c r="B191" s="55">
        <v>731.68649435999998</v>
      </c>
      <c r="C191" s="55">
        <v>732.79318541999999</v>
      </c>
      <c r="D191" s="55">
        <v>733.07380044000001</v>
      </c>
      <c r="E191" s="55">
        <v>718.08867984999995</v>
      </c>
      <c r="F191" s="55">
        <v>715.62570502999995</v>
      </c>
      <c r="G191" s="55">
        <v>723.82876835000002</v>
      </c>
      <c r="H191" s="55">
        <v>725.46954568000001</v>
      </c>
      <c r="I191" s="55">
        <v>767.13298688999998</v>
      </c>
      <c r="J191" s="55">
        <v>750.93266301000006</v>
      </c>
      <c r="K191" s="55">
        <v>765.57147031</v>
      </c>
      <c r="L191" s="55">
        <v>764.74785858999996</v>
      </c>
      <c r="M191" s="55">
        <v>757.74892967999995</v>
      </c>
      <c r="N191" s="55">
        <v>770.13796401000002</v>
      </c>
      <c r="O191" s="55">
        <v>764.76159385000005</v>
      </c>
      <c r="P191" s="55">
        <v>762.44371605000003</v>
      </c>
      <c r="Q191" s="55">
        <v>769.00102827000001</v>
      </c>
      <c r="R191" s="55">
        <v>754.35737775999996</v>
      </c>
      <c r="S191" s="55">
        <v>766.53152668999996</v>
      </c>
      <c r="T191" s="55">
        <v>770.38496726000005</v>
      </c>
      <c r="U191" s="55">
        <v>769.62710702000004</v>
      </c>
      <c r="V191" s="55">
        <v>753.45965860000001</v>
      </c>
      <c r="W191" s="55">
        <v>764.71517316999996</v>
      </c>
      <c r="X191" s="55">
        <v>769.52157478000004</v>
      </c>
      <c r="Y191" s="55">
        <v>770.64994907000005</v>
      </c>
    </row>
    <row r="192" spans="1:26" ht="15.75" x14ac:dyDescent="0.25">
      <c r="A192" s="52">
        <v>8</v>
      </c>
      <c r="B192" s="55">
        <v>760.87967144000004</v>
      </c>
      <c r="C192" s="55">
        <v>770.33056640999996</v>
      </c>
      <c r="D192" s="55">
        <v>765.77846207000005</v>
      </c>
      <c r="E192" s="55">
        <v>760.23779851999996</v>
      </c>
      <c r="F192" s="55">
        <v>763.23175999</v>
      </c>
      <c r="G192" s="55">
        <v>752.76713841000003</v>
      </c>
      <c r="H192" s="55">
        <v>752.07786872999998</v>
      </c>
      <c r="I192" s="55">
        <v>573.61838189000002</v>
      </c>
      <c r="J192" s="55">
        <v>571.18673014000001</v>
      </c>
      <c r="K192" s="55">
        <v>573.07173680999995</v>
      </c>
      <c r="L192" s="55">
        <v>575.01860449000003</v>
      </c>
      <c r="M192" s="55">
        <v>578.53241487000003</v>
      </c>
      <c r="N192" s="55">
        <v>574.09054492999996</v>
      </c>
      <c r="O192" s="55">
        <v>579.30920099000002</v>
      </c>
      <c r="P192" s="55">
        <v>572.81779602999995</v>
      </c>
      <c r="Q192" s="55">
        <v>575.51871712000002</v>
      </c>
      <c r="R192" s="55">
        <v>576.65889905999995</v>
      </c>
      <c r="S192" s="55">
        <v>575.27092851999998</v>
      </c>
      <c r="T192" s="55">
        <v>576.09205730999997</v>
      </c>
      <c r="U192" s="55">
        <v>575.69588714999998</v>
      </c>
      <c r="V192" s="55">
        <v>571.05623816000002</v>
      </c>
      <c r="W192" s="55">
        <v>573.90083225000001</v>
      </c>
      <c r="X192" s="55">
        <v>577.17396606</v>
      </c>
      <c r="Y192" s="55">
        <v>567.56463713999995</v>
      </c>
    </row>
    <row r="193" spans="1:25" ht="15.75" x14ac:dyDescent="0.25">
      <c r="A193" s="52">
        <v>9</v>
      </c>
      <c r="B193" s="55">
        <v>567.78504063000003</v>
      </c>
      <c r="C193" s="55">
        <v>564.85634571000003</v>
      </c>
      <c r="D193" s="55">
        <v>565.64330885000004</v>
      </c>
      <c r="E193" s="55">
        <v>560.73193701000002</v>
      </c>
      <c r="F193" s="55">
        <v>564.53681171999995</v>
      </c>
      <c r="G193" s="55">
        <v>567.51233400000001</v>
      </c>
      <c r="H193" s="55">
        <v>571.93212841000002</v>
      </c>
      <c r="I193" s="55">
        <v>854.16786422999996</v>
      </c>
      <c r="J193" s="55">
        <v>866.32216921999998</v>
      </c>
      <c r="K193" s="55">
        <v>870.84550987</v>
      </c>
      <c r="L193" s="55">
        <v>870.5421053</v>
      </c>
      <c r="M193" s="55">
        <v>874.02243237000005</v>
      </c>
      <c r="N193" s="55">
        <v>858.86364928</v>
      </c>
      <c r="O193" s="55">
        <v>959.44108402999996</v>
      </c>
      <c r="P193" s="55">
        <v>870.61031118999995</v>
      </c>
      <c r="Q193" s="55">
        <v>872.79019378999999</v>
      </c>
      <c r="R193" s="55">
        <v>944.10517126000002</v>
      </c>
      <c r="S193" s="55">
        <v>862.93604469000002</v>
      </c>
      <c r="T193" s="55">
        <v>872.93802439000001</v>
      </c>
      <c r="U193" s="55">
        <v>872.96268715999997</v>
      </c>
      <c r="V193" s="55">
        <v>855.62519024999995</v>
      </c>
      <c r="W193" s="55">
        <v>866.11590791000003</v>
      </c>
      <c r="X193" s="55">
        <v>868.87403853000001</v>
      </c>
      <c r="Y193" s="55">
        <v>859.19394355999998</v>
      </c>
    </row>
    <row r="194" spans="1:25" ht="15.75" x14ac:dyDescent="0.25">
      <c r="A194" s="52">
        <v>10</v>
      </c>
      <c r="B194" s="55">
        <v>868.93168376000006</v>
      </c>
      <c r="C194" s="55">
        <v>17.438105889999999</v>
      </c>
      <c r="D194" s="55">
        <v>868.76715566999997</v>
      </c>
      <c r="E194" s="55">
        <v>863.53755973</v>
      </c>
      <c r="F194" s="55">
        <v>868.86830516999999</v>
      </c>
      <c r="G194" s="55">
        <v>869.37091357999998</v>
      </c>
      <c r="H194" s="55">
        <v>869.47928233000005</v>
      </c>
      <c r="I194" s="55">
        <v>753.35525198000005</v>
      </c>
      <c r="J194" s="55">
        <v>766.68632691000005</v>
      </c>
      <c r="K194" s="55">
        <v>788.40583720999996</v>
      </c>
      <c r="L194" s="55">
        <v>825.90620347000004</v>
      </c>
      <c r="M194" s="55">
        <v>827.09794003000002</v>
      </c>
      <c r="N194" s="55">
        <v>767.04874905999998</v>
      </c>
      <c r="O194" s="55">
        <v>825.22897037999996</v>
      </c>
      <c r="P194" s="55">
        <v>845.38186042999996</v>
      </c>
      <c r="Q194" s="55">
        <v>762.86249924000003</v>
      </c>
      <c r="R194" s="55">
        <v>768.50768367000001</v>
      </c>
      <c r="S194" s="55">
        <v>760.73102442000004</v>
      </c>
      <c r="T194" s="55">
        <v>761.47196429999997</v>
      </c>
      <c r="U194" s="55">
        <v>754.83054048999998</v>
      </c>
      <c r="V194" s="55">
        <v>759.13423954999996</v>
      </c>
      <c r="W194" s="55">
        <v>768.82715705999999</v>
      </c>
      <c r="X194" s="55">
        <v>770.93653824</v>
      </c>
      <c r="Y194" s="55">
        <v>772.40088300000002</v>
      </c>
    </row>
    <row r="195" spans="1:25" ht="15.75" x14ac:dyDescent="0.25">
      <c r="A195" s="52">
        <v>11</v>
      </c>
      <c r="B195" s="55">
        <v>757.54804887</v>
      </c>
      <c r="C195" s="55">
        <v>769.32548495000003</v>
      </c>
      <c r="D195" s="55">
        <v>768.40681987000005</v>
      </c>
      <c r="E195" s="55">
        <v>761.06176720999997</v>
      </c>
      <c r="F195" s="55">
        <v>770.36857778000001</v>
      </c>
      <c r="G195" s="55">
        <v>773.08269180000002</v>
      </c>
      <c r="H195" s="55">
        <v>755.29410900000005</v>
      </c>
      <c r="I195" s="55">
        <v>361.10036423999998</v>
      </c>
      <c r="J195" s="55">
        <v>346.45838737999998</v>
      </c>
      <c r="K195" s="55">
        <v>359.88453528999997</v>
      </c>
      <c r="L195" s="55">
        <v>350.84394809000003</v>
      </c>
      <c r="M195" s="55">
        <v>352.39086377000001</v>
      </c>
      <c r="N195" s="55">
        <v>345.52336307000002</v>
      </c>
      <c r="O195" s="55">
        <v>362.64662334000002</v>
      </c>
      <c r="P195" s="55">
        <v>360.32272928999998</v>
      </c>
      <c r="Q195" s="55">
        <v>361.60764812000002</v>
      </c>
      <c r="R195" s="55">
        <v>351.02455702999998</v>
      </c>
      <c r="S195" s="55">
        <v>346.98718639999998</v>
      </c>
      <c r="T195" s="55">
        <v>358.99072310000003</v>
      </c>
      <c r="U195" s="55">
        <v>355.77739334</v>
      </c>
      <c r="V195" s="55">
        <v>353.61539753</v>
      </c>
      <c r="W195" s="55">
        <v>360.86323177000003</v>
      </c>
      <c r="X195" s="55">
        <v>361.61821171999998</v>
      </c>
      <c r="Y195" s="55">
        <v>354.94430188000001</v>
      </c>
    </row>
    <row r="196" spans="1:25" ht="15.75" x14ac:dyDescent="0.25">
      <c r="A196" s="52">
        <v>12</v>
      </c>
      <c r="B196" s="55">
        <v>349.55071960999999</v>
      </c>
      <c r="C196" s="55">
        <v>354.98068497000003</v>
      </c>
      <c r="D196" s="55">
        <v>339.935</v>
      </c>
      <c r="E196" s="55">
        <v>359.41016772</v>
      </c>
      <c r="F196" s="55">
        <v>360.71904374000002</v>
      </c>
      <c r="G196" s="55">
        <v>360.58057501000002</v>
      </c>
      <c r="H196" s="55">
        <v>358.10071582</v>
      </c>
      <c r="I196" s="55">
        <v>719.69862086000001</v>
      </c>
      <c r="J196" s="55">
        <v>705.69877073999999</v>
      </c>
      <c r="K196" s="55">
        <v>717.30820432999997</v>
      </c>
      <c r="L196" s="55">
        <v>720.86550726999997</v>
      </c>
      <c r="M196" s="55">
        <v>721.52161371</v>
      </c>
      <c r="N196" s="55">
        <v>722.32778785000005</v>
      </c>
      <c r="O196" s="55">
        <v>696.62071803000003</v>
      </c>
      <c r="P196" s="55">
        <v>1015.47277543</v>
      </c>
      <c r="Q196" s="55">
        <v>971.09818252000002</v>
      </c>
      <c r="R196" s="55">
        <v>1026.42777843</v>
      </c>
      <c r="S196" s="55">
        <v>1025.90765601</v>
      </c>
      <c r="T196" s="55">
        <v>1018.47575679</v>
      </c>
      <c r="U196" s="55">
        <v>1080.2664436699999</v>
      </c>
      <c r="V196" s="55">
        <v>1096.2298249200001</v>
      </c>
      <c r="W196" s="55">
        <v>1119.05276084</v>
      </c>
      <c r="X196" s="55">
        <v>1123.64869301</v>
      </c>
      <c r="Y196" s="55">
        <v>1120.80927898</v>
      </c>
    </row>
    <row r="197" spans="1:25" ht="15.75" x14ac:dyDescent="0.25">
      <c r="A197" s="52">
        <v>13</v>
      </c>
      <c r="B197" s="55">
        <v>1004.1890188</v>
      </c>
      <c r="C197" s="55">
        <v>899.57764612000005</v>
      </c>
      <c r="D197" s="55">
        <v>890.44565868999996</v>
      </c>
      <c r="E197" s="55">
        <v>860.36011470999995</v>
      </c>
      <c r="F197" s="55">
        <v>864.43015859000002</v>
      </c>
      <c r="G197" s="55">
        <v>864.65652609000006</v>
      </c>
      <c r="H197" s="55">
        <v>848.61756734999994</v>
      </c>
      <c r="I197" s="55">
        <v>386.24003623999999</v>
      </c>
      <c r="J197" s="55">
        <v>397.21951393000001</v>
      </c>
      <c r="K197" s="55">
        <v>397.31971971000002</v>
      </c>
      <c r="L197" s="55">
        <v>483.43780624999999</v>
      </c>
      <c r="M197" s="55">
        <v>691.27464133000001</v>
      </c>
      <c r="N197" s="55">
        <v>694.66772587000003</v>
      </c>
      <c r="O197" s="55">
        <v>687.02066833000003</v>
      </c>
      <c r="P197" s="55">
        <v>470.65163483999999</v>
      </c>
      <c r="Q197" s="55">
        <v>683.57764965000001</v>
      </c>
      <c r="R197" s="55">
        <v>680.78906532999997</v>
      </c>
      <c r="S197" s="55">
        <v>679.71336756000005</v>
      </c>
      <c r="T197" s="55">
        <v>669.52612964000002</v>
      </c>
      <c r="U197" s="55">
        <v>676.49591812000006</v>
      </c>
      <c r="V197" s="55">
        <v>718.45090095</v>
      </c>
      <c r="W197" s="55">
        <v>721.51272974000005</v>
      </c>
      <c r="X197" s="55">
        <v>709.17021481999996</v>
      </c>
      <c r="Y197" s="55">
        <v>671.41075834000003</v>
      </c>
    </row>
    <row r="198" spans="1:25" ht="15.75" x14ac:dyDescent="0.25">
      <c r="A198" s="52">
        <v>14</v>
      </c>
      <c r="B198" s="55">
        <v>466.35540974000003</v>
      </c>
      <c r="C198" s="55">
        <v>373.70916190999998</v>
      </c>
      <c r="D198" s="55">
        <v>370.65831763</v>
      </c>
      <c r="E198" s="55">
        <v>363.79925707000001</v>
      </c>
      <c r="F198" s="55">
        <v>365.21347621000001</v>
      </c>
      <c r="G198" s="55">
        <v>360.48035493999998</v>
      </c>
      <c r="H198" s="55">
        <v>359.76973674999999</v>
      </c>
      <c r="I198" s="55">
        <v>996.20489114999998</v>
      </c>
      <c r="J198" s="55">
        <v>1013.41874852</v>
      </c>
      <c r="K198" s="55">
        <v>1044.1402814800001</v>
      </c>
      <c r="L198" s="55">
        <v>1062.24936256</v>
      </c>
      <c r="M198" s="55">
        <v>1063.7239964800001</v>
      </c>
      <c r="N198" s="55">
        <v>1060.13957802</v>
      </c>
      <c r="O198" s="55">
        <v>1029.7234271699999</v>
      </c>
      <c r="P198" s="55">
        <v>1016.30630436</v>
      </c>
      <c r="Q198" s="55">
        <v>1023.75060579</v>
      </c>
      <c r="R198" s="55">
        <v>1058.8982021700001</v>
      </c>
      <c r="S198" s="55">
        <v>1057.58682675</v>
      </c>
      <c r="T198" s="55">
        <v>1058.33809632</v>
      </c>
      <c r="U198" s="55">
        <v>1068.5224954400001</v>
      </c>
      <c r="V198" s="55">
        <v>1208.0246258100001</v>
      </c>
      <c r="W198" s="55">
        <v>1228.24250695</v>
      </c>
      <c r="X198" s="55">
        <v>1223.24658376</v>
      </c>
      <c r="Y198" s="55">
        <v>1236.4576090200001</v>
      </c>
    </row>
    <row r="199" spans="1:25" ht="15.75" x14ac:dyDescent="0.25">
      <c r="A199" s="52">
        <v>15</v>
      </c>
      <c r="B199" s="55">
        <v>1069.8571496300001</v>
      </c>
      <c r="C199" s="55">
        <v>1075.1048197800001</v>
      </c>
      <c r="D199" s="55">
        <v>1047.15872752</v>
      </c>
      <c r="E199" s="55">
        <v>1039.3118226199999</v>
      </c>
      <c r="F199" s="55">
        <v>1033.77256238</v>
      </c>
      <c r="G199" s="55">
        <v>1033.8265681400001</v>
      </c>
      <c r="H199" s="55">
        <v>1031.52767552</v>
      </c>
      <c r="I199" s="55">
        <v>1130.9287670000001</v>
      </c>
      <c r="J199" s="55">
        <v>1121.7424665399999</v>
      </c>
      <c r="K199" s="55">
        <v>1126.7665826699999</v>
      </c>
      <c r="L199" s="55">
        <v>1132.5228438300001</v>
      </c>
      <c r="M199" s="55">
        <v>1142.0558161500001</v>
      </c>
      <c r="N199" s="55">
        <v>1163.8626429000001</v>
      </c>
      <c r="O199" s="55">
        <v>1143.3632995099999</v>
      </c>
      <c r="P199" s="55">
        <v>1126.8364219699999</v>
      </c>
      <c r="Q199" s="55">
        <v>1130.1481325300001</v>
      </c>
      <c r="R199" s="55">
        <v>1133.4129129099999</v>
      </c>
      <c r="S199" s="55">
        <v>1129.29142219</v>
      </c>
      <c r="T199" s="55">
        <v>1127.79840233</v>
      </c>
      <c r="U199" s="55">
        <v>1156.2820724600001</v>
      </c>
      <c r="V199" s="55">
        <v>1274.4366168399999</v>
      </c>
      <c r="W199" s="55">
        <v>1300.67661372</v>
      </c>
      <c r="X199" s="55">
        <v>979.87211936999995</v>
      </c>
      <c r="Y199" s="55">
        <v>993.26757714999997</v>
      </c>
    </row>
    <row r="200" spans="1:25" ht="15.75" x14ac:dyDescent="0.25">
      <c r="A200" s="52">
        <v>16</v>
      </c>
      <c r="B200" s="55">
        <v>993.83143209000002</v>
      </c>
      <c r="C200" s="55">
        <v>992.60523346000002</v>
      </c>
      <c r="D200" s="55">
        <v>986.93465472000003</v>
      </c>
      <c r="E200" s="55">
        <v>990.03598812999996</v>
      </c>
      <c r="F200" s="55">
        <v>991.14140282999995</v>
      </c>
      <c r="G200" s="55">
        <v>990.59767646</v>
      </c>
      <c r="H200" s="55">
        <v>990.43969181</v>
      </c>
      <c r="I200" s="55">
        <v>868.52127381000003</v>
      </c>
      <c r="J200" s="55">
        <v>864.20888189000004</v>
      </c>
      <c r="K200" s="55">
        <v>865.65777477999995</v>
      </c>
      <c r="L200" s="55">
        <v>871.01623614000005</v>
      </c>
      <c r="M200" s="55">
        <v>873.95658751999997</v>
      </c>
      <c r="N200" s="55">
        <v>873.00477851999995</v>
      </c>
      <c r="O200" s="55">
        <v>874.47734496999999</v>
      </c>
      <c r="P200" s="55">
        <v>870.01423648000002</v>
      </c>
      <c r="Q200" s="55">
        <v>879.28177430000005</v>
      </c>
      <c r="R200" s="55">
        <v>876.82821228</v>
      </c>
      <c r="S200" s="55">
        <v>874.51137949999998</v>
      </c>
      <c r="T200" s="55">
        <v>872.91094719</v>
      </c>
      <c r="U200" s="55">
        <v>872.29157399999997</v>
      </c>
      <c r="V200" s="55">
        <v>867.27183513</v>
      </c>
      <c r="W200" s="55">
        <v>857.28461134999998</v>
      </c>
      <c r="X200" s="55">
        <v>858.12922985</v>
      </c>
      <c r="Y200" s="55">
        <v>872.90441873999998</v>
      </c>
    </row>
    <row r="201" spans="1:25" ht="15.75" x14ac:dyDescent="0.25">
      <c r="A201" s="52">
        <v>17</v>
      </c>
      <c r="B201" s="55">
        <v>855.62178824</v>
      </c>
      <c r="C201" s="55">
        <v>860.95986313000003</v>
      </c>
      <c r="D201" s="55">
        <v>857.65984838999998</v>
      </c>
      <c r="E201" s="55">
        <v>859.61262714999998</v>
      </c>
      <c r="F201" s="55">
        <v>851.53419071999997</v>
      </c>
      <c r="G201" s="55">
        <v>841.06322473</v>
      </c>
      <c r="H201" s="55">
        <v>854.59718577000001</v>
      </c>
      <c r="I201" s="55">
        <v>909.10804882000002</v>
      </c>
      <c r="J201" s="55">
        <v>916.99457629000005</v>
      </c>
      <c r="K201" s="55">
        <v>917.72438404000002</v>
      </c>
      <c r="L201" s="55">
        <v>913.50007206999999</v>
      </c>
      <c r="M201" s="55">
        <v>910.81223311999997</v>
      </c>
      <c r="N201" s="55">
        <v>905.56355627000005</v>
      </c>
      <c r="O201" s="55">
        <v>908.17857827</v>
      </c>
      <c r="P201" s="55">
        <v>914.13812629999995</v>
      </c>
      <c r="Q201" s="55">
        <v>911.48040662999995</v>
      </c>
      <c r="R201" s="55">
        <v>913.37320101</v>
      </c>
      <c r="S201" s="55">
        <v>919.59252242000002</v>
      </c>
      <c r="T201" s="55">
        <v>909.89253048</v>
      </c>
      <c r="U201" s="55">
        <v>919.95304005000003</v>
      </c>
      <c r="V201" s="55">
        <v>900.29417788000001</v>
      </c>
      <c r="W201" s="55">
        <v>913.20013438000001</v>
      </c>
      <c r="X201" s="55">
        <v>923.27478394000002</v>
      </c>
      <c r="Y201" s="55">
        <v>917.20488133000003</v>
      </c>
    </row>
    <row r="202" spans="1:25" ht="15.75" x14ac:dyDescent="0.25">
      <c r="A202" s="52">
        <v>18</v>
      </c>
      <c r="B202" s="55">
        <v>923.92135016999998</v>
      </c>
      <c r="C202" s="55">
        <v>912.40865870000005</v>
      </c>
      <c r="D202" s="55">
        <v>901.42088016000002</v>
      </c>
      <c r="E202" s="55">
        <v>924.81619468999997</v>
      </c>
      <c r="F202" s="55">
        <v>909.21886284000004</v>
      </c>
      <c r="G202" s="55">
        <v>915.73842028000001</v>
      </c>
      <c r="H202" s="55">
        <v>913.20630000000006</v>
      </c>
      <c r="I202" s="55">
        <v>1017.6243514499999</v>
      </c>
      <c r="J202" s="55">
        <v>1025.6649793900001</v>
      </c>
      <c r="K202" s="55">
        <v>1030.38022219</v>
      </c>
      <c r="L202" s="55">
        <v>1020.83798883</v>
      </c>
      <c r="M202" s="55">
        <v>1025.4335260099999</v>
      </c>
      <c r="N202" s="55">
        <v>1027.7232052100001</v>
      </c>
      <c r="O202" s="55">
        <v>14.63648776</v>
      </c>
      <c r="P202" s="55">
        <v>1023.83164319</v>
      </c>
      <c r="Q202" s="55">
        <v>1023.99679671</v>
      </c>
      <c r="R202" s="55">
        <v>1023.13431744</v>
      </c>
      <c r="S202" s="55">
        <v>1022.59686805</v>
      </c>
      <c r="T202" s="55">
        <v>1024.14143646</v>
      </c>
      <c r="U202" s="55">
        <v>1021.11512507</v>
      </c>
      <c r="V202" s="55">
        <v>1001.42739083</v>
      </c>
      <c r="W202" s="55">
        <v>1022.3130224499999</v>
      </c>
      <c r="X202" s="55">
        <v>1030.57631606</v>
      </c>
      <c r="Y202" s="55">
        <v>1032.0841574399999</v>
      </c>
    </row>
    <row r="203" spans="1:25" ht="15.75" x14ac:dyDescent="0.25">
      <c r="A203" s="52">
        <v>19</v>
      </c>
      <c r="B203" s="55">
        <v>1026.1382075399999</v>
      </c>
      <c r="C203" s="55">
        <v>1023.84922829</v>
      </c>
      <c r="D203" s="55">
        <v>1016.6707948</v>
      </c>
      <c r="E203" s="55">
        <v>1020.4554921</v>
      </c>
      <c r="F203" s="55">
        <v>1024.3191965200001</v>
      </c>
      <c r="G203" s="55">
        <v>1020.91416809</v>
      </c>
      <c r="H203" s="55">
        <v>1022.9346660800001</v>
      </c>
      <c r="I203" s="55">
        <v>876.35232669000004</v>
      </c>
      <c r="J203" s="55">
        <v>857.27895096999998</v>
      </c>
      <c r="K203" s="55">
        <v>868.08114025999998</v>
      </c>
      <c r="L203" s="55">
        <v>888.28908558000001</v>
      </c>
      <c r="M203" s="55">
        <v>889.68323599999997</v>
      </c>
      <c r="N203" s="55">
        <v>882.63751559000002</v>
      </c>
      <c r="O203" s="55">
        <v>1216.0530645599999</v>
      </c>
      <c r="P203" s="55">
        <v>885.96513162999997</v>
      </c>
      <c r="Q203" s="55">
        <v>1557.9765994500001</v>
      </c>
      <c r="R203" s="55">
        <v>898.83654023999998</v>
      </c>
      <c r="S203" s="55">
        <v>895.83845416999998</v>
      </c>
      <c r="T203" s="55">
        <v>893.34233817999996</v>
      </c>
      <c r="U203" s="55">
        <v>1272.0612138500001</v>
      </c>
      <c r="V203" s="55">
        <v>882.11424861</v>
      </c>
      <c r="W203" s="55">
        <v>883.40729722000003</v>
      </c>
      <c r="X203" s="55">
        <v>1309.1506378199999</v>
      </c>
      <c r="Y203" s="55">
        <v>1397.49293315</v>
      </c>
    </row>
    <row r="204" spans="1:25" ht="15.75" x14ac:dyDescent="0.25">
      <c r="A204" s="52">
        <v>20</v>
      </c>
      <c r="B204" s="55">
        <v>1424.5522354100001</v>
      </c>
      <c r="C204" s="55">
        <v>883.87484342000005</v>
      </c>
      <c r="D204" s="55">
        <v>882.75193690000003</v>
      </c>
      <c r="E204" s="55">
        <v>900.03197392000004</v>
      </c>
      <c r="F204" s="55">
        <v>1252.6705687799999</v>
      </c>
      <c r="G204" s="55">
        <v>893.16682633000005</v>
      </c>
      <c r="H204" s="55">
        <v>898.28126229999998</v>
      </c>
      <c r="I204" s="55">
        <v>1049.7913508500001</v>
      </c>
      <c r="J204" s="55">
        <v>1029.75002602</v>
      </c>
      <c r="K204" s="55">
        <v>1031.26152729</v>
      </c>
      <c r="L204" s="55">
        <v>1040.39928345</v>
      </c>
      <c r="M204" s="55">
        <v>1038.5171596299999</v>
      </c>
      <c r="N204" s="55">
        <v>1199.0159767800001</v>
      </c>
      <c r="O204" s="55">
        <v>1207.37463005</v>
      </c>
      <c r="P204" s="55">
        <v>1036.9685581900001</v>
      </c>
      <c r="Q204" s="55">
        <v>1368.0224934</v>
      </c>
      <c r="R204" s="55">
        <v>1363.4345411300001</v>
      </c>
      <c r="S204" s="55">
        <v>1039.96995795</v>
      </c>
      <c r="T204" s="55">
        <v>1040.07962582</v>
      </c>
      <c r="U204" s="55">
        <v>1038.6298369199999</v>
      </c>
      <c r="V204" s="55">
        <v>1032.48595464</v>
      </c>
      <c r="W204" s="55">
        <v>1039.3251605299999</v>
      </c>
      <c r="X204" s="55">
        <v>1477.3517974700001</v>
      </c>
      <c r="Y204" s="55">
        <v>1516.6293103600001</v>
      </c>
    </row>
    <row r="205" spans="1:25" ht="15.75" x14ac:dyDescent="0.25">
      <c r="A205" s="52">
        <v>21</v>
      </c>
      <c r="B205" s="55">
        <v>1043.9123129699999</v>
      </c>
      <c r="C205" s="55">
        <v>1043.79359219</v>
      </c>
      <c r="D205" s="55">
        <v>1042.3416246700001</v>
      </c>
      <c r="E205" s="55">
        <v>1042.3359962300001</v>
      </c>
      <c r="F205" s="55">
        <v>1045.36818842</v>
      </c>
      <c r="G205" s="55">
        <v>1044.9652548399999</v>
      </c>
      <c r="H205" s="55">
        <v>1037.21903578</v>
      </c>
      <c r="I205" s="55">
        <v>1007.39546693</v>
      </c>
      <c r="J205" s="55">
        <v>1001.71991077</v>
      </c>
      <c r="K205" s="55">
        <v>1007.12068706</v>
      </c>
      <c r="L205" s="55">
        <v>1228.74755927</v>
      </c>
      <c r="M205" s="55">
        <v>1227.7335726399999</v>
      </c>
      <c r="N205" s="55">
        <v>1226.0422658299999</v>
      </c>
      <c r="O205" s="55">
        <v>1225.86404223</v>
      </c>
      <c r="P205" s="55">
        <v>1006.63582308</v>
      </c>
      <c r="Q205" s="55">
        <v>1004.58896311</v>
      </c>
      <c r="R205" s="55">
        <v>1010.02915484</v>
      </c>
      <c r="S205" s="55">
        <v>1011.04766865</v>
      </c>
      <c r="T205" s="55">
        <v>1000.30295208</v>
      </c>
      <c r="U205" s="55">
        <v>1008.49187994</v>
      </c>
      <c r="V205" s="55">
        <v>1000.81395308</v>
      </c>
      <c r="W205" s="55">
        <v>1006.5601527</v>
      </c>
      <c r="X205" s="55">
        <v>1011.17903355</v>
      </c>
      <c r="Y205" s="55">
        <v>1010.89376223</v>
      </c>
    </row>
    <row r="206" spans="1:25" ht="15.75" x14ac:dyDescent="0.25">
      <c r="A206" s="52">
        <v>22</v>
      </c>
      <c r="B206" s="55">
        <v>998.59306791999995</v>
      </c>
      <c r="C206" s="55">
        <v>994.23180169</v>
      </c>
      <c r="D206" s="55">
        <v>1012.0796637</v>
      </c>
      <c r="E206" s="55">
        <v>998.46902614999999</v>
      </c>
      <c r="F206" s="55">
        <v>1009.42790884</v>
      </c>
      <c r="G206" s="55">
        <v>998.12754829000005</v>
      </c>
      <c r="H206" s="55">
        <v>998.31471463000003</v>
      </c>
      <c r="I206" s="55">
        <v>8.0507622800000007</v>
      </c>
      <c r="J206" s="55">
        <v>19.195755030000001</v>
      </c>
      <c r="K206" s="55">
        <v>24.48446521</v>
      </c>
      <c r="L206" s="55">
        <v>24.807330709999999</v>
      </c>
      <c r="M206" s="55">
        <v>24.74310071</v>
      </c>
      <c r="N206" s="55">
        <v>27.233904450000001</v>
      </c>
      <c r="O206" s="55">
        <v>27.810570420000001</v>
      </c>
      <c r="P206" s="55">
        <v>28.58785911</v>
      </c>
      <c r="Q206" s="55">
        <v>1433.88689694</v>
      </c>
      <c r="R206" s="55">
        <v>29.124331349999999</v>
      </c>
      <c r="S206" s="55">
        <v>29.595179049999999</v>
      </c>
      <c r="T206" s="55">
        <v>28.18063527</v>
      </c>
      <c r="U206" s="55">
        <v>1250.1676012400001</v>
      </c>
      <c r="V206" s="55">
        <v>18.08339406</v>
      </c>
      <c r="W206" s="55">
        <v>14.049959980000001</v>
      </c>
      <c r="X206" s="55">
        <v>19.46765521</v>
      </c>
      <c r="Y206" s="55">
        <v>1512.22512061</v>
      </c>
    </row>
    <row r="207" spans="1:25" ht="15.75" x14ac:dyDescent="0.25">
      <c r="A207" s="52">
        <v>23</v>
      </c>
      <c r="B207" s="55">
        <v>1556.0551584299999</v>
      </c>
      <c r="C207" s="55">
        <v>12.122749069999999</v>
      </c>
      <c r="D207" s="55">
        <v>6.89832877</v>
      </c>
      <c r="E207" s="55">
        <v>1215.73833597</v>
      </c>
      <c r="F207" s="55">
        <v>1222.51862252</v>
      </c>
      <c r="G207" s="55">
        <v>1230.99891149</v>
      </c>
      <c r="H207" s="55">
        <v>18.75903744</v>
      </c>
      <c r="I207" s="55">
        <v>973.50045436000005</v>
      </c>
      <c r="J207" s="55">
        <v>969.55805515999998</v>
      </c>
      <c r="K207" s="55">
        <v>981.52393413000004</v>
      </c>
      <c r="L207" s="55">
        <v>1230.12395059</v>
      </c>
      <c r="M207" s="55">
        <v>1220.89692887</v>
      </c>
      <c r="N207" s="55">
        <v>1215.9292330999999</v>
      </c>
      <c r="O207" s="55">
        <v>1217.0780301100001</v>
      </c>
      <c r="P207" s="55">
        <v>1313.49423368</v>
      </c>
      <c r="Q207" s="55">
        <v>1258.88262506</v>
      </c>
      <c r="R207" s="55">
        <v>1456.22831206</v>
      </c>
      <c r="S207" s="55">
        <v>1461.10471626</v>
      </c>
      <c r="T207" s="55">
        <v>1459.18820398</v>
      </c>
      <c r="U207" s="55">
        <v>1344.87352068</v>
      </c>
      <c r="V207" s="55">
        <v>976.13034648999997</v>
      </c>
      <c r="W207" s="55">
        <v>970.17752854000003</v>
      </c>
      <c r="X207" s="55">
        <v>1288.77783858</v>
      </c>
      <c r="Y207" s="55">
        <v>1388.73604641</v>
      </c>
    </row>
    <row r="208" spans="1:25" ht="15.75" x14ac:dyDescent="0.25">
      <c r="A208" s="52">
        <v>24</v>
      </c>
      <c r="B208" s="55">
        <v>955.01195851</v>
      </c>
      <c r="C208" s="55">
        <v>955.12625935000005</v>
      </c>
      <c r="D208" s="55">
        <v>962.95059686000002</v>
      </c>
      <c r="E208" s="55">
        <v>956.84176077999996</v>
      </c>
      <c r="F208" s="55">
        <v>959.43182727999999</v>
      </c>
      <c r="G208" s="55">
        <v>964.44464866999999</v>
      </c>
      <c r="H208" s="55">
        <v>968.43356461999997</v>
      </c>
      <c r="I208" s="55">
        <v>908.28532670000004</v>
      </c>
      <c r="J208" s="55">
        <v>932.50207136999995</v>
      </c>
      <c r="K208" s="55">
        <v>960.25070606999998</v>
      </c>
      <c r="L208" s="55">
        <v>1142.81412998</v>
      </c>
      <c r="M208" s="55">
        <v>1177.5139279499999</v>
      </c>
      <c r="N208" s="55">
        <v>1189.35752338</v>
      </c>
      <c r="O208" s="55">
        <v>1143.63964913</v>
      </c>
      <c r="P208" s="55">
        <v>1129.2027531900001</v>
      </c>
      <c r="Q208" s="55">
        <v>1151.69269543</v>
      </c>
      <c r="R208" s="55">
        <v>1195.77009314</v>
      </c>
      <c r="S208" s="55">
        <v>1142.8532368599999</v>
      </c>
      <c r="T208" s="55">
        <v>1019.8527294199999</v>
      </c>
      <c r="U208" s="55">
        <v>1231.6412958000001</v>
      </c>
      <c r="V208" s="55">
        <v>1177.16122888</v>
      </c>
      <c r="W208" s="55">
        <v>1251.7563464</v>
      </c>
      <c r="X208" s="55">
        <v>1277.3774677599999</v>
      </c>
      <c r="Y208" s="55">
        <v>1210.6023480599999</v>
      </c>
    </row>
    <row r="209" spans="1:26" ht="15.75" x14ac:dyDescent="0.25">
      <c r="A209" s="52">
        <v>25</v>
      </c>
      <c r="B209" s="55">
        <v>1086.0145092099999</v>
      </c>
      <c r="C209" s="55">
        <v>994.84275582999999</v>
      </c>
      <c r="D209" s="55">
        <v>976.79955817999996</v>
      </c>
      <c r="E209" s="55">
        <v>988.56320733999996</v>
      </c>
      <c r="F209" s="55">
        <v>954.17850268999996</v>
      </c>
      <c r="G209" s="55">
        <v>948.75066317000005</v>
      </c>
      <c r="H209" s="55">
        <v>965.77475644000003</v>
      </c>
      <c r="I209" s="55">
        <v>911.05602295999995</v>
      </c>
      <c r="J209" s="55">
        <v>727.55747300999997</v>
      </c>
      <c r="K209" s="55">
        <v>928.30077034999999</v>
      </c>
      <c r="L209" s="55">
        <v>997.42672917000004</v>
      </c>
      <c r="M209" s="55">
        <v>985.89633507999997</v>
      </c>
      <c r="N209" s="55">
        <v>996.84430927000005</v>
      </c>
      <c r="O209" s="55">
        <v>974.84980169999994</v>
      </c>
      <c r="P209" s="55">
        <v>1037.37200773</v>
      </c>
      <c r="Q209" s="55">
        <v>1075.3343371599999</v>
      </c>
      <c r="R209" s="55">
        <v>1073.9358241699999</v>
      </c>
      <c r="S209" s="55">
        <v>1061.42139279</v>
      </c>
      <c r="T209" s="55">
        <v>1054.27823102</v>
      </c>
      <c r="U209" s="55">
        <v>775.06311201000005</v>
      </c>
      <c r="V209" s="55">
        <v>1060.9923728399999</v>
      </c>
      <c r="W209" s="55">
        <v>1112.6266098799999</v>
      </c>
      <c r="X209" s="55">
        <v>1415.5420810200001</v>
      </c>
      <c r="Y209" s="55">
        <v>1471.7700155800001</v>
      </c>
    </row>
    <row r="210" spans="1:26" ht="15.75" x14ac:dyDescent="0.25">
      <c r="A210" s="52">
        <v>26</v>
      </c>
      <c r="B210" s="55">
        <v>1062.6028149199999</v>
      </c>
      <c r="C210" s="55">
        <v>1042.08499379</v>
      </c>
      <c r="D210" s="55">
        <v>981.93468687999996</v>
      </c>
      <c r="E210" s="55">
        <v>950.25413879999996</v>
      </c>
      <c r="F210" s="55">
        <v>967.73637073999998</v>
      </c>
      <c r="G210" s="55">
        <v>880.99941630000001</v>
      </c>
      <c r="H210" s="55">
        <v>824.08396215000005</v>
      </c>
      <c r="I210" s="55">
        <v>1109.5625929600001</v>
      </c>
      <c r="J210" s="55">
        <v>1218.5757845799999</v>
      </c>
      <c r="K210" s="55">
        <v>1237.9257239000001</v>
      </c>
      <c r="L210" s="55">
        <v>1285.0760449700001</v>
      </c>
      <c r="M210" s="55">
        <v>1267.89685661</v>
      </c>
      <c r="N210" s="55">
        <v>1285.20296699</v>
      </c>
      <c r="O210" s="55">
        <v>1260.4020456600001</v>
      </c>
      <c r="P210" s="55">
        <v>1267.05525642</v>
      </c>
      <c r="Q210" s="55">
        <v>1249.89515076</v>
      </c>
      <c r="R210" s="55">
        <v>1255.1553407700001</v>
      </c>
      <c r="S210" s="55">
        <v>1229.0710524399999</v>
      </c>
      <c r="T210" s="55">
        <v>1230.56484254</v>
      </c>
      <c r="U210" s="55">
        <v>1241.0046731</v>
      </c>
      <c r="V210" s="55">
        <v>1297.7228989600001</v>
      </c>
      <c r="W210" s="55">
        <v>1317.8485605599999</v>
      </c>
      <c r="X210" s="55">
        <v>1317.8342742</v>
      </c>
      <c r="Y210" s="55">
        <v>1264.1600540699999</v>
      </c>
    </row>
    <row r="211" spans="1:26" ht="15.75" x14ac:dyDescent="0.25">
      <c r="A211" s="52">
        <v>27</v>
      </c>
      <c r="B211" s="55">
        <v>1264.7136370799999</v>
      </c>
      <c r="C211" s="55">
        <v>1205.17717186</v>
      </c>
      <c r="D211" s="55">
        <v>1180.2592848899999</v>
      </c>
      <c r="E211" s="55">
        <v>1100.3508807400001</v>
      </c>
      <c r="F211" s="55">
        <v>1099.5154621500001</v>
      </c>
      <c r="G211" s="55">
        <v>1095.25581556</v>
      </c>
      <c r="H211" s="55">
        <v>1092.8537188299999</v>
      </c>
      <c r="I211" s="55">
        <v>1104.9725311899999</v>
      </c>
      <c r="J211" s="55">
        <v>1203.3998701</v>
      </c>
      <c r="K211" s="55">
        <v>1241.5248113499999</v>
      </c>
      <c r="L211" s="55">
        <v>1271.27397716</v>
      </c>
      <c r="M211" s="55">
        <v>1262.1287969099999</v>
      </c>
      <c r="N211" s="55">
        <v>1269.2273550699999</v>
      </c>
      <c r="O211" s="55">
        <v>1253.89550409</v>
      </c>
      <c r="P211" s="55">
        <v>1207.2502038299999</v>
      </c>
      <c r="Q211" s="55">
        <v>1214.44904812</v>
      </c>
      <c r="R211" s="55">
        <v>1206.18586562</v>
      </c>
      <c r="S211" s="55">
        <v>1198.35773466</v>
      </c>
      <c r="T211" s="55">
        <v>1185.7522600699999</v>
      </c>
      <c r="U211" s="55">
        <v>1187.35368264</v>
      </c>
      <c r="V211" s="55">
        <v>1245.95430444</v>
      </c>
      <c r="W211" s="55">
        <v>1229.68969788</v>
      </c>
      <c r="X211" s="55">
        <v>1225.21217215</v>
      </c>
      <c r="Y211" s="55">
        <v>1196.9524133800001</v>
      </c>
    </row>
    <row r="212" spans="1:26" ht="15.75" x14ac:dyDescent="0.25">
      <c r="A212" s="52">
        <v>28</v>
      </c>
      <c r="B212" s="55">
        <v>1194.8051388399999</v>
      </c>
      <c r="C212" s="55">
        <v>1166.3553784799999</v>
      </c>
      <c r="D212" s="55">
        <v>1064.5381945500001</v>
      </c>
      <c r="E212" s="55">
        <v>1008.02911124</v>
      </c>
      <c r="F212" s="55">
        <v>993.10379556999999</v>
      </c>
      <c r="G212" s="55">
        <v>986.17682792999994</v>
      </c>
      <c r="H212" s="55">
        <v>993.90046371000005</v>
      </c>
      <c r="I212" s="55">
        <v>1134.3324402600001</v>
      </c>
      <c r="J212" s="55">
        <v>1139.97120741</v>
      </c>
      <c r="K212" s="55">
        <v>1238.0693426800001</v>
      </c>
      <c r="L212" s="55">
        <v>1298.6815570799999</v>
      </c>
      <c r="M212" s="55">
        <v>1334.3558427299999</v>
      </c>
      <c r="N212" s="55">
        <v>1271.1818654599999</v>
      </c>
      <c r="O212" s="55">
        <v>1262.8423461100001</v>
      </c>
      <c r="P212" s="55">
        <v>1251.81221441</v>
      </c>
      <c r="Q212" s="55">
        <v>1248.03653777</v>
      </c>
      <c r="R212" s="55">
        <v>1274.0375618099999</v>
      </c>
      <c r="S212" s="55">
        <v>1269.46647594</v>
      </c>
      <c r="T212" s="55">
        <v>1258.59141929</v>
      </c>
      <c r="U212" s="55">
        <v>1318.2716452899999</v>
      </c>
      <c r="V212" s="55">
        <v>1357.3497142199999</v>
      </c>
      <c r="W212" s="55">
        <v>1348.29607973</v>
      </c>
      <c r="X212" s="55">
        <v>1331.91864953</v>
      </c>
      <c r="Y212" s="55">
        <v>1361.2553437700001</v>
      </c>
    </row>
    <row r="213" spans="1:26" ht="15.75" x14ac:dyDescent="0.25">
      <c r="A213" s="52">
        <v>29</v>
      </c>
      <c r="B213" s="55">
        <v>1292.9509034600001</v>
      </c>
      <c r="C213" s="55">
        <v>1294.96679954</v>
      </c>
      <c r="D213" s="55">
        <v>1208.3002747600001</v>
      </c>
      <c r="E213" s="55">
        <v>1190.0641104900001</v>
      </c>
      <c r="F213" s="55">
        <v>1188.68149494</v>
      </c>
      <c r="G213" s="55">
        <v>1205.4386436</v>
      </c>
      <c r="H213" s="55">
        <v>1197.78446895</v>
      </c>
      <c r="I213" s="55">
        <v>1144.4754950700001</v>
      </c>
      <c r="J213" s="55">
        <v>1171.9270316</v>
      </c>
      <c r="K213" s="55">
        <v>1280.00697141</v>
      </c>
      <c r="L213" s="55">
        <v>1369.28292437</v>
      </c>
      <c r="M213" s="55">
        <v>1333.13880967</v>
      </c>
      <c r="N213" s="55">
        <v>1359.51881953</v>
      </c>
      <c r="O213" s="55">
        <v>1335.1672564999999</v>
      </c>
      <c r="P213" s="55">
        <v>1297.5517044600001</v>
      </c>
      <c r="Q213" s="55">
        <v>1296.3562167499999</v>
      </c>
      <c r="R213" s="55">
        <v>1329.0320885399999</v>
      </c>
      <c r="S213" s="55">
        <v>1291.3326722700001</v>
      </c>
      <c r="T213" s="55">
        <v>1282.44124949</v>
      </c>
      <c r="U213" s="55">
        <v>1324.6449937100001</v>
      </c>
      <c r="V213" s="55">
        <v>1355.3283925200001</v>
      </c>
      <c r="W213" s="55">
        <v>1365.030743</v>
      </c>
      <c r="X213" s="55">
        <v>1369.14728221</v>
      </c>
      <c r="Y213" s="55">
        <v>1350.6202818899999</v>
      </c>
    </row>
    <row r="214" spans="1:26" ht="15.75" x14ac:dyDescent="0.25">
      <c r="A214" s="52">
        <v>30</v>
      </c>
      <c r="B214" s="55">
        <v>1286.08536927</v>
      </c>
      <c r="C214" s="55">
        <v>1143.4176190999999</v>
      </c>
      <c r="D214" s="55">
        <v>1148.47989188</v>
      </c>
      <c r="E214" s="55">
        <v>1137.5807012600001</v>
      </c>
      <c r="F214" s="55">
        <v>1115.3157904699999</v>
      </c>
      <c r="G214" s="55">
        <v>1118.9893839199999</v>
      </c>
      <c r="H214" s="55">
        <v>1067.1001614700001</v>
      </c>
      <c r="I214" s="55">
        <v>1054.38461921</v>
      </c>
      <c r="J214" s="55">
        <v>1098.2795753400001</v>
      </c>
      <c r="K214" s="55">
        <v>1140.2889509900001</v>
      </c>
      <c r="L214" s="55">
        <v>1151.7527953399999</v>
      </c>
      <c r="M214" s="55">
        <v>1159.336822</v>
      </c>
      <c r="N214" s="55">
        <v>1271.1150439200001</v>
      </c>
      <c r="O214" s="55">
        <v>1279.04495361</v>
      </c>
      <c r="P214" s="55">
        <v>1138.16525456</v>
      </c>
      <c r="Q214" s="55">
        <v>1128.59743976</v>
      </c>
      <c r="R214" s="55">
        <v>1122.85790264</v>
      </c>
      <c r="S214" s="55">
        <v>1128.8996066100001</v>
      </c>
      <c r="T214" s="55">
        <v>1123.5497521</v>
      </c>
      <c r="U214" s="55">
        <v>1249.1640191700001</v>
      </c>
      <c r="V214" s="55">
        <v>1309.64523274</v>
      </c>
      <c r="W214" s="55">
        <v>1299.55915577</v>
      </c>
      <c r="X214" s="55">
        <v>1286.9894620299999</v>
      </c>
      <c r="Y214" s="55">
        <v>1300.13817376</v>
      </c>
    </row>
    <row r="215" spans="1:26" ht="15.75" hidden="1" outlineLevel="1" x14ac:dyDescent="0.25">
      <c r="A215" s="52"/>
      <c r="B215" s="55"/>
      <c r="C215" s="55"/>
      <c r="D215" s="55"/>
      <c r="E215" s="55"/>
      <c r="F215" s="55"/>
      <c r="G215" s="55"/>
      <c r="H215" s="55"/>
      <c r="I215" s="55"/>
      <c r="J215" s="55"/>
      <c r="K215" s="55"/>
      <c r="L215" s="55"/>
      <c r="M215" s="55"/>
      <c r="N215" s="55"/>
      <c r="O215" s="55"/>
      <c r="P215" s="55"/>
      <c r="Q215" s="55"/>
      <c r="R215" s="55"/>
      <c r="S215" s="55"/>
      <c r="T215" s="55"/>
      <c r="U215" s="55"/>
      <c r="V215" s="55"/>
      <c r="W215" s="55"/>
      <c r="X215" s="55"/>
      <c r="Y215" s="55"/>
    </row>
    <row r="216" spans="1:26" ht="15.75" hidden="1" outlineLevel="1" x14ac:dyDescent="0.25">
      <c r="A216" s="57"/>
      <c r="B216" s="58">
        <v>1</v>
      </c>
      <c r="C216" s="58">
        <v>2</v>
      </c>
      <c r="D216" s="58">
        <v>3</v>
      </c>
      <c r="E216" s="58">
        <v>4</v>
      </c>
      <c r="F216" s="58">
        <v>5</v>
      </c>
      <c r="G216" s="58">
        <v>6</v>
      </c>
      <c r="H216" s="58">
        <v>7</v>
      </c>
      <c r="I216" s="58">
        <v>8</v>
      </c>
      <c r="J216" s="58">
        <v>9</v>
      </c>
      <c r="K216" s="58">
        <v>10</v>
      </c>
      <c r="L216" s="58">
        <v>11</v>
      </c>
      <c r="M216" s="58">
        <v>12</v>
      </c>
      <c r="N216" s="58">
        <v>13</v>
      </c>
      <c r="O216" s="58">
        <v>14</v>
      </c>
      <c r="P216" s="58">
        <v>15</v>
      </c>
      <c r="Q216" s="58">
        <v>16</v>
      </c>
      <c r="R216" s="58">
        <v>17</v>
      </c>
      <c r="S216" s="58">
        <v>18</v>
      </c>
      <c r="T216" s="58">
        <v>19</v>
      </c>
      <c r="U216" s="58">
        <v>20</v>
      </c>
      <c r="V216" s="58">
        <v>21</v>
      </c>
      <c r="W216" s="58">
        <v>22</v>
      </c>
      <c r="X216" s="58">
        <v>23</v>
      </c>
      <c r="Y216" s="58">
        <v>24</v>
      </c>
    </row>
    <row r="217" spans="1:26" ht="15.75" collapsed="1" x14ac:dyDescent="0.25">
      <c r="A217" s="4"/>
      <c r="B217" s="57"/>
      <c r="C217" s="57"/>
      <c r="D217" s="57"/>
      <c r="E217" s="57"/>
      <c r="F217" s="57"/>
      <c r="G217" s="57"/>
      <c r="H217" s="57"/>
      <c r="I217" s="57"/>
      <c r="J217" s="57"/>
      <c r="K217" s="57"/>
      <c r="L217" s="57"/>
      <c r="M217" s="57"/>
      <c r="N217" s="57"/>
      <c r="O217" s="57"/>
      <c r="P217" s="57"/>
      <c r="Q217" s="57"/>
      <c r="R217" s="57"/>
      <c r="S217" s="57"/>
      <c r="T217" s="57"/>
      <c r="U217" s="57"/>
      <c r="V217" s="57"/>
      <c r="W217" s="57"/>
      <c r="X217" s="57"/>
      <c r="Y217" s="57"/>
    </row>
    <row r="218" spans="1:26" ht="15.75" customHeight="1" x14ac:dyDescent="0.25">
      <c r="A218" s="90"/>
      <c r="B218" s="115"/>
      <c r="C218" s="115"/>
      <c r="D218" s="115"/>
      <c r="E218" s="115"/>
      <c r="F218" s="115"/>
      <c r="G218" s="115"/>
      <c r="H218" s="115"/>
      <c r="I218" s="115"/>
      <c r="J218" s="116"/>
      <c r="K218" s="92" t="s">
        <v>98</v>
      </c>
      <c r="L218" s="92"/>
      <c r="M218" s="92"/>
      <c r="N218" s="92"/>
      <c r="O218" s="92"/>
      <c r="P218" s="61"/>
      <c r="Q218" s="62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15.75" x14ac:dyDescent="0.25">
      <c r="A219" s="91"/>
      <c r="B219" s="117"/>
      <c r="C219" s="117"/>
      <c r="D219" s="117"/>
      <c r="E219" s="117"/>
      <c r="F219" s="117"/>
      <c r="G219" s="117"/>
      <c r="H219" s="117"/>
      <c r="I219" s="117"/>
      <c r="J219" s="118"/>
      <c r="K219" s="13" t="s">
        <v>105</v>
      </c>
      <c r="L219" s="13" t="s">
        <v>6</v>
      </c>
      <c r="M219" s="13" t="s">
        <v>7</v>
      </c>
      <c r="N219" s="13" t="s">
        <v>8</v>
      </c>
      <c r="O219" s="13" t="s">
        <v>9</v>
      </c>
      <c r="P219" s="63"/>
      <c r="Q219" s="6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15.75" x14ac:dyDescent="0.25">
      <c r="A220" s="106" t="s">
        <v>107</v>
      </c>
      <c r="B220" s="107"/>
      <c r="C220" s="107"/>
      <c r="D220" s="107"/>
      <c r="E220" s="107"/>
      <c r="F220" s="107"/>
      <c r="G220" s="107"/>
      <c r="H220" s="107"/>
      <c r="I220" s="107"/>
      <c r="J220" s="108"/>
      <c r="K220" s="36">
        <v>0</v>
      </c>
      <c r="L220" s="35">
        <v>183.87</v>
      </c>
      <c r="M220" s="35">
        <v>328.65</v>
      </c>
      <c r="N220" s="35">
        <v>372.02</v>
      </c>
      <c r="O220" s="35">
        <v>842.21</v>
      </c>
      <c r="P220" s="65"/>
      <c r="Q220" s="66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15.75" x14ac:dyDescent="0.25">
      <c r="A221" s="106" t="s">
        <v>45</v>
      </c>
      <c r="B221" s="107"/>
      <c r="C221" s="107"/>
      <c r="D221" s="107"/>
      <c r="E221" s="107"/>
      <c r="F221" s="107"/>
      <c r="G221" s="107"/>
      <c r="H221" s="107"/>
      <c r="I221" s="107"/>
      <c r="J221" s="108"/>
      <c r="K221" s="36">
        <f>L221</f>
        <v>3.6684622400000002</v>
      </c>
      <c r="L221" s="35">
        <f>'1_ЦК'!B55</f>
        <v>3.6684622400000002</v>
      </c>
      <c r="M221" s="35">
        <f>'1_ЦК'!C55</f>
        <v>3.6684622400000002</v>
      </c>
      <c r="N221" s="35">
        <f>'1_ЦК'!D55</f>
        <v>3.6684622400000002</v>
      </c>
      <c r="O221" s="35">
        <f>'1_ЦК'!E55</f>
        <v>3.6684622400000002</v>
      </c>
      <c r="P221" s="65"/>
      <c r="Q221" s="66"/>
      <c r="R221" s="4"/>
      <c r="S221" s="4"/>
      <c r="T221" s="4"/>
      <c r="U221" s="4"/>
      <c r="V221" s="4"/>
      <c r="W221" s="4"/>
      <c r="X221" s="4"/>
      <c r="Y221" s="4"/>
      <c r="Z221" s="4"/>
    </row>
    <row r="223" spans="1:26" ht="18.75" customHeight="1" x14ac:dyDescent="0.25">
      <c r="A223" s="109" t="s">
        <v>67</v>
      </c>
      <c r="B223" s="110" t="s">
        <v>108</v>
      </c>
      <c r="C223" s="110"/>
      <c r="D223" s="110"/>
      <c r="E223" s="110"/>
      <c r="F223" s="110"/>
      <c r="G223" s="110"/>
      <c r="H223" s="110"/>
      <c r="I223" s="110"/>
      <c r="J223" s="110"/>
      <c r="K223" s="110"/>
      <c r="L223" s="110"/>
      <c r="M223" s="110"/>
      <c r="N223" s="110"/>
      <c r="O223" s="110"/>
      <c r="P223" s="110"/>
      <c r="Q223" s="110"/>
      <c r="R223" s="110"/>
      <c r="S223" s="110"/>
      <c r="T223" s="110"/>
      <c r="U223" s="110"/>
      <c r="V223" s="110"/>
      <c r="W223" s="110"/>
      <c r="X223" s="110"/>
      <c r="Y223" s="110"/>
    </row>
    <row r="224" spans="1:26" ht="15.75" x14ac:dyDescent="0.25">
      <c r="A224" s="109"/>
      <c r="B224" s="51" t="s">
        <v>69</v>
      </c>
      <c r="C224" s="51" t="s">
        <v>70</v>
      </c>
      <c r="D224" s="51" t="s">
        <v>71</v>
      </c>
      <c r="E224" s="51" t="s">
        <v>72</v>
      </c>
      <c r="F224" s="51" t="s">
        <v>73</v>
      </c>
      <c r="G224" s="51" t="s">
        <v>74</v>
      </c>
      <c r="H224" s="51" t="s">
        <v>75</v>
      </c>
      <c r="I224" s="51" t="s">
        <v>76</v>
      </c>
      <c r="J224" s="51" t="s">
        <v>77</v>
      </c>
      <c r="K224" s="51" t="s">
        <v>78</v>
      </c>
      <c r="L224" s="51" t="s">
        <v>79</v>
      </c>
      <c r="M224" s="51" t="s">
        <v>80</v>
      </c>
      <c r="N224" s="51" t="s">
        <v>81</v>
      </c>
      <c r="O224" s="51" t="s">
        <v>82</v>
      </c>
      <c r="P224" s="51" t="s">
        <v>83</v>
      </c>
      <c r="Q224" s="51" t="s">
        <v>84</v>
      </c>
      <c r="R224" s="51" t="s">
        <v>85</v>
      </c>
      <c r="S224" s="51" t="s">
        <v>86</v>
      </c>
      <c r="T224" s="51" t="s">
        <v>87</v>
      </c>
      <c r="U224" s="51" t="s">
        <v>88</v>
      </c>
      <c r="V224" s="51" t="s">
        <v>89</v>
      </c>
      <c r="W224" s="51" t="s">
        <v>90</v>
      </c>
      <c r="X224" s="51" t="s">
        <v>91</v>
      </c>
      <c r="Y224" s="51" t="s">
        <v>92</v>
      </c>
    </row>
    <row r="225" spans="1:25" ht="15.75" x14ac:dyDescent="0.25">
      <c r="A225" s="52">
        <v>1</v>
      </c>
      <c r="B225" s="55">
        <f>'3_ЦК'!B187</f>
        <v>32.29</v>
      </c>
      <c r="C225" s="55">
        <f t="shared" ref="C225:R237" si="25">$B$225</f>
        <v>32.29</v>
      </c>
      <c r="D225" s="55">
        <f t="shared" si="25"/>
        <v>32.29</v>
      </c>
      <c r="E225" s="55">
        <f t="shared" si="25"/>
        <v>32.29</v>
      </c>
      <c r="F225" s="55">
        <f t="shared" si="25"/>
        <v>32.29</v>
      </c>
      <c r="G225" s="55">
        <f t="shared" si="25"/>
        <v>32.29</v>
      </c>
      <c r="H225" s="55">
        <f t="shared" si="25"/>
        <v>32.29</v>
      </c>
      <c r="I225" s="55">
        <f t="shared" si="25"/>
        <v>32.29</v>
      </c>
      <c r="J225" s="55">
        <f t="shared" si="25"/>
        <v>32.29</v>
      </c>
      <c r="K225" s="55">
        <f t="shared" si="25"/>
        <v>32.29</v>
      </c>
      <c r="L225" s="55">
        <f t="shared" si="25"/>
        <v>32.29</v>
      </c>
      <c r="M225" s="55">
        <f t="shared" si="25"/>
        <v>32.29</v>
      </c>
      <c r="N225" s="55">
        <f t="shared" si="25"/>
        <v>32.29</v>
      </c>
      <c r="O225" s="55">
        <f t="shared" si="25"/>
        <v>32.29</v>
      </c>
      <c r="P225" s="55">
        <f t="shared" si="25"/>
        <v>32.29</v>
      </c>
      <c r="Q225" s="55">
        <f t="shared" si="25"/>
        <v>32.29</v>
      </c>
      <c r="R225" s="55">
        <f t="shared" si="25"/>
        <v>32.29</v>
      </c>
      <c r="S225" s="55">
        <f t="shared" ref="R225:Y240" si="26">$B$225</f>
        <v>32.29</v>
      </c>
      <c r="T225" s="55">
        <f t="shared" si="26"/>
        <v>32.29</v>
      </c>
      <c r="U225" s="55">
        <f t="shared" si="26"/>
        <v>32.29</v>
      </c>
      <c r="V225" s="55">
        <f t="shared" si="26"/>
        <v>32.29</v>
      </c>
      <c r="W225" s="55">
        <f t="shared" si="26"/>
        <v>32.29</v>
      </c>
      <c r="X225" s="55">
        <f t="shared" si="26"/>
        <v>32.29</v>
      </c>
      <c r="Y225" s="55">
        <f t="shared" si="26"/>
        <v>32.29</v>
      </c>
    </row>
    <row r="226" spans="1:25" ht="15.75" x14ac:dyDescent="0.25">
      <c r="A226" s="52">
        <v>2</v>
      </c>
      <c r="B226" s="55">
        <f>$B$225</f>
        <v>32.29</v>
      </c>
      <c r="C226" s="55">
        <f t="shared" si="25"/>
        <v>32.29</v>
      </c>
      <c r="D226" s="55">
        <f t="shared" si="25"/>
        <v>32.29</v>
      </c>
      <c r="E226" s="55">
        <f t="shared" si="25"/>
        <v>32.29</v>
      </c>
      <c r="F226" s="55">
        <f t="shared" si="25"/>
        <v>32.29</v>
      </c>
      <c r="G226" s="55">
        <f t="shared" si="25"/>
        <v>32.29</v>
      </c>
      <c r="H226" s="55">
        <f t="shared" si="25"/>
        <v>32.29</v>
      </c>
      <c r="I226" s="55">
        <f t="shared" si="25"/>
        <v>32.29</v>
      </c>
      <c r="J226" s="55">
        <f t="shared" si="25"/>
        <v>32.29</v>
      </c>
      <c r="K226" s="55">
        <f t="shared" si="25"/>
        <v>32.29</v>
      </c>
      <c r="L226" s="55">
        <f t="shared" si="25"/>
        <v>32.29</v>
      </c>
      <c r="M226" s="55">
        <f t="shared" si="25"/>
        <v>32.29</v>
      </c>
      <c r="N226" s="55">
        <f t="shared" si="25"/>
        <v>32.29</v>
      </c>
      <c r="O226" s="55">
        <f t="shared" si="25"/>
        <v>32.29</v>
      </c>
      <c r="P226" s="55">
        <f t="shared" si="25"/>
        <v>32.29</v>
      </c>
      <c r="Q226" s="55">
        <f t="shared" si="25"/>
        <v>32.29</v>
      </c>
      <c r="R226" s="55">
        <f t="shared" si="25"/>
        <v>32.29</v>
      </c>
      <c r="S226" s="55">
        <f t="shared" si="26"/>
        <v>32.29</v>
      </c>
      <c r="T226" s="55">
        <f t="shared" si="26"/>
        <v>32.29</v>
      </c>
      <c r="U226" s="55">
        <f t="shared" si="26"/>
        <v>32.29</v>
      </c>
      <c r="V226" s="55">
        <f t="shared" si="26"/>
        <v>32.29</v>
      </c>
      <c r="W226" s="55">
        <f t="shared" si="26"/>
        <v>32.29</v>
      </c>
      <c r="X226" s="55">
        <f t="shared" si="26"/>
        <v>32.29</v>
      </c>
      <c r="Y226" s="55">
        <f t="shared" si="26"/>
        <v>32.29</v>
      </c>
    </row>
    <row r="227" spans="1:25" ht="15.75" x14ac:dyDescent="0.25">
      <c r="A227" s="52">
        <v>3</v>
      </c>
      <c r="B227" s="55">
        <f>$B$225</f>
        <v>32.29</v>
      </c>
      <c r="C227" s="55">
        <f t="shared" si="25"/>
        <v>32.29</v>
      </c>
      <c r="D227" s="55">
        <f t="shared" si="25"/>
        <v>32.29</v>
      </c>
      <c r="E227" s="55">
        <f t="shared" si="25"/>
        <v>32.29</v>
      </c>
      <c r="F227" s="55">
        <f t="shared" si="25"/>
        <v>32.29</v>
      </c>
      <c r="G227" s="55">
        <f t="shared" si="25"/>
        <v>32.29</v>
      </c>
      <c r="H227" s="55">
        <f t="shared" si="25"/>
        <v>32.29</v>
      </c>
      <c r="I227" s="55">
        <f t="shared" si="25"/>
        <v>32.29</v>
      </c>
      <c r="J227" s="55">
        <f t="shared" si="25"/>
        <v>32.29</v>
      </c>
      <c r="K227" s="55">
        <f t="shared" si="25"/>
        <v>32.29</v>
      </c>
      <c r="L227" s="55">
        <f t="shared" si="25"/>
        <v>32.29</v>
      </c>
      <c r="M227" s="55">
        <f t="shared" si="25"/>
        <v>32.29</v>
      </c>
      <c r="N227" s="55">
        <f t="shared" si="25"/>
        <v>32.29</v>
      </c>
      <c r="O227" s="55">
        <f t="shared" si="25"/>
        <v>32.29</v>
      </c>
      <c r="P227" s="55">
        <f t="shared" si="25"/>
        <v>32.29</v>
      </c>
      <c r="Q227" s="55">
        <f t="shared" si="25"/>
        <v>32.29</v>
      </c>
      <c r="R227" s="55">
        <f t="shared" si="25"/>
        <v>32.29</v>
      </c>
      <c r="S227" s="55">
        <f t="shared" si="26"/>
        <v>32.29</v>
      </c>
      <c r="T227" s="55">
        <f t="shared" si="26"/>
        <v>32.29</v>
      </c>
      <c r="U227" s="55">
        <f t="shared" si="26"/>
        <v>32.29</v>
      </c>
      <c r="V227" s="55">
        <f t="shared" si="26"/>
        <v>32.29</v>
      </c>
      <c r="W227" s="55">
        <f t="shared" si="26"/>
        <v>32.29</v>
      </c>
      <c r="X227" s="55">
        <f t="shared" si="26"/>
        <v>32.29</v>
      </c>
      <c r="Y227" s="55">
        <f t="shared" si="26"/>
        <v>32.29</v>
      </c>
    </row>
    <row r="228" spans="1:25" ht="15.75" x14ac:dyDescent="0.25">
      <c r="A228" s="52">
        <v>4</v>
      </c>
      <c r="B228" s="55">
        <f t="shared" ref="B228:B233" si="27">$B$225</f>
        <v>32.29</v>
      </c>
      <c r="C228" s="55">
        <f t="shared" si="25"/>
        <v>32.29</v>
      </c>
      <c r="D228" s="55">
        <f t="shared" si="25"/>
        <v>32.29</v>
      </c>
      <c r="E228" s="55">
        <f t="shared" si="25"/>
        <v>32.29</v>
      </c>
      <c r="F228" s="55">
        <f t="shared" si="25"/>
        <v>32.29</v>
      </c>
      <c r="G228" s="55">
        <f t="shared" si="25"/>
        <v>32.29</v>
      </c>
      <c r="H228" s="55">
        <f t="shared" si="25"/>
        <v>32.29</v>
      </c>
      <c r="I228" s="55">
        <f t="shared" si="25"/>
        <v>32.29</v>
      </c>
      <c r="J228" s="55">
        <f t="shared" si="25"/>
        <v>32.29</v>
      </c>
      <c r="K228" s="55">
        <f t="shared" si="25"/>
        <v>32.29</v>
      </c>
      <c r="L228" s="55">
        <f t="shared" si="25"/>
        <v>32.29</v>
      </c>
      <c r="M228" s="55">
        <f t="shared" si="25"/>
        <v>32.29</v>
      </c>
      <c r="N228" s="55">
        <f t="shared" si="25"/>
        <v>32.29</v>
      </c>
      <c r="O228" s="55">
        <f t="shared" si="25"/>
        <v>32.29</v>
      </c>
      <c r="P228" s="55">
        <f t="shared" si="25"/>
        <v>32.29</v>
      </c>
      <c r="Q228" s="55">
        <f t="shared" si="25"/>
        <v>32.29</v>
      </c>
      <c r="R228" s="55">
        <f t="shared" si="25"/>
        <v>32.29</v>
      </c>
      <c r="S228" s="55">
        <f t="shared" si="26"/>
        <v>32.29</v>
      </c>
      <c r="T228" s="55">
        <f t="shared" si="26"/>
        <v>32.29</v>
      </c>
      <c r="U228" s="55">
        <f t="shared" si="26"/>
        <v>32.29</v>
      </c>
      <c r="V228" s="55">
        <f t="shared" si="26"/>
        <v>32.29</v>
      </c>
      <c r="W228" s="55">
        <f t="shared" si="26"/>
        <v>32.29</v>
      </c>
      <c r="X228" s="55">
        <f t="shared" si="26"/>
        <v>32.29</v>
      </c>
      <c r="Y228" s="55">
        <f t="shared" si="26"/>
        <v>32.29</v>
      </c>
    </row>
    <row r="229" spans="1:25" ht="15.75" x14ac:dyDescent="0.25">
      <c r="A229" s="52">
        <v>5</v>
      </c>
      <c r="B229" s="55">
        <f t="shared" si="27"/>
        <v>32.29</v>
      </c>
      <c r="C229" s="55">
        <f t="shared" si="25"/>
        <v>32.29</v>
      </c>
      <c r="D229" s="55">
        <f t="shared" si="25"/>
        <v>32.29</v>
      </c>
      <c r="E229" s="55">
        <f t="shared" si="25"/>
        <v>32.29</v>
      </c>
      <c r="F229" s="55">
        <f t="shared" si="25"/>
        <v>32.29</v>
      </c>
      <c r="G229" s="55">
        <f t="shared" si="25"/>
        <v>32.29</v>
      </c>
      <c r="H229" s="55">
        <f t="shared" si="25"/>
        <v>32.29</v>
      </c>
      <c r="I229" s="55">
        <f t="shared" si="25"/>
        <v>32.29</v>
      </c>
      <c r="J229" s="55">
        <f t="shared" si="25"/>
        <v>32.29</v>
      </c>
      <c r="K229" s="55">
        <f t="shared" si="25"/>
        <v>32.29</v>
      </c>
      <c r="L229" s="55">
        <f t="shared" si="25"/>
        <v>32.29</v>
      </c>
      <c r="M229" s="55">
        <f t="shared" si="25"/>
        <v>32.29</v>
      </c>
      <c r="N229" s="55">
        <f t="shared" si="25"/>
        <v>32.29</v>
      </c>
      <c r="O229" s="55">
        <f t="shared" si="25"/>
        <v>32.29</v>
      </c>
      <c r="P229" s="55">
        <f t="shared" si="25"/>
        <v>32.29</v>
      </c>
      <c r="Q229" s="55">
        <f t="shared" si="25"/>
        <v>32.29</v>
      </c>
      <c r="R229" s="55">
        <f t="shared" si="25"/>
        <v>32.29</v>
      </c>
      <c r="S229" s="55">
        <f t="shared" si="26"/>
        <v>32.29</v>
      </c>
      <c r="T229" s="55">
        <f t="shared" si="26"/>
        <v>32.29</v>
      </c>
      <c r="U229" s="55">
        <f t="shared" si="26"/>
        <v>32.29</v>
      </c>
      <c r="V229" s="55">
        <f t="shared" si="26"/>
        <v>32.29</v>
      </c>
      <c r="W229" s="55">
        <f t="shared" si="26"/>
        <v>32.29</v>
      </c>
      <c r="X229" s="55">
        <f t="shared" si="26"/>
        <v>32.29</v>
      </c>
      <c r="Y229" s="55">
        <f t="shared" si="26"/>
        <v>32.29</v>
      </c>
    </row>
    <row r="230" spans="1:25" ht="15.75" x14ac:dyDescent="0.25">
      <c r="A230" s="52">
        <v>6</v>
      </c>
      <c r="B230" s="55">
        <f t="shared" si="27"/>
        <v>32.29</v>
      </c>
      <c r="C230" s="55">
        <f t="shared" si="25"/>
        <v>32.29</v>
      </c>
      <c r="D230" s="55">
        <f t="shared" si="25"/>
        <v>32.29</v>
      </c>
      <c r="E230" s="55">
        <f t="shared" si="25"/>
        <v>32.29</v>
      </c>
      <c r="F230" s="55">
        <f t="shared" si="25"/>
        <v>32.29</v>
      </c>
      <c r="G230" s="55">
        <f t="shared" si="25"/>
        <v>32.29</v>
      </c>
      <c r="H230" s="55">
        <f t="shared" si="25"/>
        <v>32.29</v>
      </c>
      <c r="I230" s="55">
        <f t="shared" si="25"/>
        <v>32.29</v>
      </c>
      <c r="J230" s="55">
        <f t="shared" si="25"/>
        <v>32.29</v>
      </c>
      <c r="K230" s="55">
        <f t="shared" si="25"/>
        <v>32.29</v>
      </c>
      <c r="L230" s="55">
        <f t="shared" si="25"/>
        <v>32.29</v>
      </c>
      <c r="M230" s="55">
        <f t="shared" si="25"/>
        <v>32.29</v>
      </c>
      <c r="N230" s="55">
        <f t="shared" si="25"/>
        <v>32.29</v>
      </c>
      <c r="O230" s="55">
        <f t="shared" si="25"/>
        <v>32.29</v>
      </c>
      <c r="P230" s="55">
        <f t="shared" si="25"/>
        <v>32.29</v>
      </c>
      <c r="Q230" s="55">
        <f t="shared" si="25"/>
        <v>32.29</v>
      </c>
      <c r="R230" s="55">
        <f t="shared" si="25"/>
        <v>32.29</v>
      </c>
      <c r="S230" s="55">
        <f t="shared" si="26"/>
        <v>32.29</v>
      </c>
      <c r="T230" s="55">
        <f t="shared" si="26"/>
        <v>32.29</v>
      </c>
      <c r="U230" s="55">
        <f t="shared" si="26"/>
        <v>32.29</v>
      </c>
      <c r="V230" s="55">
        <f t="shared" si="26"/>
        <v>32.29</v>
      </c>
      <c r="W230" s="55">
        <f t="shared" si="26"/>
        <v>32.29</v>
      </c>
      <c r="X230" s="55">
        <f t="shared" si="26"/>
        <v>32.29</v>
      </c>
      <c r="Y230" s="55">
        <f t="shared" si="26"/>
        <v>32.29</v>
      </c>
    </row>
    <row r="231" spans="1:25" ht="15.75" x14ac:dyDescent="0.25">
      <c r="A231" s="52">
        <v>7</v>
      </c>
      <c r="B231" s="55">
        <f t="shared" si="27"/>
        <v>32.29</v>
      </c>
      <c r="C231" s="55">
        <f t="shared" si="25"/>
        <v>32.29</v>
      </c>
      <c r="D231" s="55">
        <f t="shared" si="25"/>
        <v>32.29</v>
      </c>
      <c r="E231" s="55">
        <f t="shared" si="25"/>
        <v>32.29</v>
      </c>
      <c r="F231" s="55">
        <f t="shared" si="25"/>
        <v>32.29</v>
      </c>
      <c r="G231" s="55">
        <f t="shared" si="25"/>
        <v>32.29</v>
      </c>
      <c r="H231" s="55">
        <f t="shared" si="25"/>
        <v>32.29</v>
      </c>
      <c r="I231" s="55">
        <f t="shared" si="25"/>
        <v>32.29</v>
      </c>
      <c r="J231" s="55">
        <f t="shared" si="25"/>
        <v>32.29</v>
      </c>
      <c r="K231" s="55">
        <f t="shared" si="25"/>
        <v>32.29</v>
      </c>
      <c r="L231" s="55">
        <f t="shared" si="25"/>
        <v>32.29</v>
      </c>
      <c r="M231" s="55">
        <f t="shared" si="25"/>
        <v>32.29</v>
      </c>
      <c r="N231" s="55">
        <f t="shared" si="25"/>
        <v>32.29</v>
      </c>
      <c r="O231" s="55">
        <f t="shared" si="25"/>
        <v>32.29</v>
      </c>
      <c r="P231" s="55">
        <f t="shared" si="25"/>
        <v>32.29</v>
      </c>
      <c r="Q231" s="55">
        <f t="shared" si="25"/>
        <v>32.29</v>
      </c>
      <c r="R231" s="55">
        <f t="shared" si="25"/>
        <v>32.29</v>
      </c>
      <c r="S231" s="55">
        <f t="shared" si="26"/>
        <v>32.29</v>
      </c>
      <c r="T231" s="55">
        <f t="shared" si="26"/>
        <v>32.29</v>
      </c>
      <c r="U231" s="55">
        <f t="shared" si="26"/>
        <v>32.29</v>
      </c>
      <c r="V231" s="55">
        <f t="shared" si="26"/>
        <v>32.29</v>
      </c>
      <c r="W231" s="55">
        <f t="shared" si="26"/>
        <v>32.29</v>
      </c>
      <c r="X231" s="55">
        <f t="shared" si="26"/>
        <v>32.29</v>
      </c>
      <c r="Y231" s="55">
        <f t="shared" si="26"/>
        <v>32.29</v>
      </c>
    </row>
    <row r="232" spans="1:25" ht="15.75" x14ac:dyDescent="0.25">
      <c r="A232" s="52">
        <v>8</v>
      </c>
      <c r="B232" s="55">
        <f t="shared" si="27"/>
        <v>32.29</v>
      </c>
      <c r="C232" s="55">
        <f t="shared" si="25"/>
        <v>32.29</v>
      </c>
      <c r="D232" s="55">
        <f t="shared" si="25"/>
        <v>32.29</v>
      </c>
      <c r="E232" s="55">
        <f t="shared" si="25"/>
        <v>32.29</v>
      </c>
      <c r="F232" s="55">
        <f t="shared" si="25"/>
        <v>32.29</v>
      </c>
      <c r="G232" s="55">
        <f t="shared" si="25"/>
        <v>32.29</v>
      </c>
      <c r="H232" s="55">
        <f t="shared" si="25"/>
        <v>32.29</v>
      </c>
      <c r="I232" s="55">
        <f t="shared" si="25"/>
        <v>32.29</v>
      </c>
      <c r="J232" s="55">
        <f t="shared" si="25"/>
        <v>32.29</v>
      </c>
      <c r="K232" s="55">
        <f t="shared" si="25"/>
        <v>32.29</v>
      </c>
      <c r="L232" s="55">
        <f t="shared" si="25"/>
        <v>32.29</v>
      </c>
      <c r="M232" s="55">
        <f t="shared" si="25"/>
        <v>32.29</v>
      </c>
      <c r="N232" s="55">
        <f t="shared" si="25"/>
        <v>32.29</v>
      </c>
      <c r="O232" s="55">
        <f t="shared" si="25"/>
        <v>32.29</v>
      </c>
      <c r="P232" s="55">
        <f t="shared" si="25"/>
        <v>32.29</v>
      </c>
      <c r="Q232" s="55">
        <f t="shared" si="25"/>
        <v>32.29</v>
      </c>
      <c r="R232" s="55">
        <f t="shared" si="25"/>
        <v>32.29</v>
      </c>
      <c r="S232" s="55">
        <f t="shared" si="26"/>
        <v>32.29</v>
      </c>
      <c r="T232" s="55">
        <f t="shared" si="26"/>
        <v>32.29</v>
      </c>
      <c r="U232" s="55">
        <f t="shared" si="26"/>
        <v>32.29</v>
      </c>
      <c r="V232" s="55">
        <f t="shared" si="26"/>
        <v>32.29</v>
      </c>
      <c r="W232" s="55">
        <f t="shared" si="26"/>
        <v>32.29</v>
      </c>
      <c r="X232" s="55">
        <f t="shared" si="26"/>
        <v>32.29</v>
      </c>
      <c r="Y232" s="55">
        <f t="shared" si="26"/>
        <v>32.29</v>
      </c>
    </row>
    <row r="233" spans="1:25" ht="15.75" x14ac:dyDescent="0.25">
      <c r="A233" s="52">
        <v>9</v>
      </c>
      <c r="B233" s="55">
        <f t="shared" si="27"/>
        <v>32.29</v>
      </c>
      <c r="C233" s="55">
        <f t="shared" si="25"/>
        <v>32.29</v>
      </c>
      <c r="D233" s="55">
        <f t="shared" si="25"/>
        <v>32.29</v>
      </c>
      <c r="E233" s="55">
        <f t="shared" si="25"/>
        <v>32.29</v>
      </c>
      <c r="F233" s="55">
        <f t="shared" si="25"/>
        <v>32.29</v>
      </c>
      <c r="G233" s="55">
        <f t="shared" si="25"/>
        <v>32.29</v>
      </c>
      <c r="H233" s="55">
        <f t="shared" si="25"/>
        <v>32.29</v>
      </c>
      <c r="I233" s="55">
        <f t="shared" si="25"/>
        <v>32.29</v>
      </c>
      <c r="J233" s="55">
        <f t="shared" si="25"/>
        <v>32.29</v>
      </c>
      <c r="K233" s="55">
        <f t="shared" si="25"/>
        <v>32.29</v>
      </c>
      <c r="L233" s="55">
        <f t="shared" si="25"/>
        <v>32.29</v>
      </c>
      <c r="M233" s="55">
        <f t="shared" si="25"/>
        <v>32.29</v>
      </c>
      <c r="N233" s="55">
        <f t="shared" si="25"/>
        <v>32.29</v>
      </c>
      <c r="O233" s="55">
        <f t="shared" si="25"/>
        <v>32.29</v>
      </c>
      <c r="P233" s="55">
        <f t="shared" si="25"/>
        <v>32.29</v>
      </c>
      <c r="Q233" s="55">
        <f t="shared" si="25"/>
        <v>32.29</v>
      </c>
      <c r="R233" s="55">
        <f t="shared" si="25"/>
        <v>32.29</v>
      </c>
      <c r="S233" s="55">
        <f t="shared" si="26"/>
        <v>32.29</v>
      </c>
      <c r="T233" s="55">
        <f t="shared" si="26"/>
        <v>32.29</v>
      </c>
      <c r="U233" s="55">
        <f t="shared" si="26"/>
        <v>32.29</v>
      </c>
      <c r="V233" s="55">
        <f t="shared" si="26"/>
        <v>32.29</v>
      </c>
      <c r="W233" s="55">
        <f t="shared" si="26"/>
        <v>32.29</v>
      </c>
      <c r="X233" s="55">
        <f t="shared" si="26"/>
        <v>32.29</v>
      </c>
      <c r="Y233" s="55">
        <f t="shared" si="26"/>
        <v>32.29</v>
      </c>
    </row>
    <row r="234" spans="1:25" ht="15.75" x14ac:dyDescent="0.25">
      <c r="A234" s="52">
        <v>10</v>
      </c>
      <c r="B234" s="55">
        <f>$B$225</f>
        <v>32.29</v>
      </c>
      <c r="C234" s="55">
        <f t="shared" si="25"/>
        <v>32.29</v>
      </c>
      <c r="D234" s="55">
        <f t="shared" si="25"/>
        <v>32.29</v>
      </c>
      <c r="E234" s="55">
        <f t="shared" si="25"/>
        <v>32.29</v>
      </c>
      <c r="F234" s="55">
        <f t="shared" si="25"/>
        <v>32.29</v>
      </c>
      <c r="G234" s="55">
        <f t="shared" si="25"/>
        <v>32.29</v>
      </c>
      <c r="H234" s="55">
        <f t="shared" si="25"/>
        <v>32.29</v>
      </c>
      <c r="I234" s="55">
        <f t="shared" si="25"/>
        <v>32.29</v>
      </c>
      <c r="J234" s="55">
        <f t="shared" si="25"/>
        <v>32.29</v>
      </c>
      <c r="K234" s="55">
        <f t="shared" si="25"/>
        <v>32.29</v>
      </c>
      <c r="L234" s="55">
        <f t="shared" si="25"/>
        <v>32.29</v>
      </c>
      <c r="M234" s="55">
        <f t="shared" si="25"/>
        <v>32.29</v>
      </c>
      <c r="N234" s="55">
        <f t="shared" si="25"/>
        <v>32.29</v>
      </c>
      <c r="O234" s="55">
        <f t="shared" si="25"/>
        <v>32.29</v>
      </c>
      <c r="P234" s="55">
        <f t="shared" si="25"/>
        <v>32.29</v>
      </c>
      <c r="Q234" s="55">
        <f t="shared" si="25"/>
        <v>32.29</v>
      </c>
      <c r="R234" s="55">
        <f t="shared" si="25"/>
        <v>32.29</v>
      </c>
      <c r="S234" s="55">
        <f t="shared" si="26"/>
        <v>32.29</v>
      </c>
      <c r="T234" s="55">
        <f t="shared" si="26"/>
        <v>32.29</v>
      </c>
      <c r="U234" s="55">
        <f t="shared" si="26"/>
        <v>32.29</v>
      </c>
      <c r="V234" s="55">
        <f t="shared" si="26"/>
        <v>32.29</v>
      </c>
      <c r="W234" s="55">
        <f t="shared" si="26"/>
        <v>32.29</v>
      </c>
      <c r="X234" s="55">
        <f t="shared" si="26"/>
        <v>32.29</v>
      </c>
      <c r="Y234" s="55">
        <f t="shared" si="26"/>
        <v>32.29</v>
      </c>
    </row>
    <row r="235" spans="1:25" ht="15.75" x14ac:dyDescent="0.25">
      <c r="A235" s="52">
        <v>11</v>
      </c>
      <c r="B235" s="55">
        <f>$B$225</f>
        <v>32.29</v>
      </c>
      <c r="C235" s="55">
        <f t="shared" si="25"/>
        <v>32.29</v>
      </c>
      <c r="D235" s="55">
        <f t="shared" si="25"/>
        <v>32.29</v>
      </c>
      <c r="E235" s="55">
        <f t="shared" si="25"/>
        <v>32.29</v>
      </c>
      <c r="F235" s="55">
        <f t="shared" si="25"/>
        <v>32.29</v>
      </c>
      <c r="G235" s="55">
        <f t="shared" si="25"/>
        <v>32.29</v>
      </c>
      <c r="H235" s="55">
        <f t="shared" si="25"/>
        <v>32.29</v>
      </c>
      <c r="I235" s="55">
        <f t="shared" si="25"/>
        <v>32.29</v>
      </c>
      <c r="J235" s="55">
        <f t="shared" si="25"/>
        <v>32.29</v>
      </c>
      <c r="K235" s="55">
        <f t="shared" si="25"/>
        <v>32.29</v>
      </c>
      <c r="L235" s="55">
        <f t="shared" si="25"/>
        <v>32.29</v>
      </c>
      <c r="M235" s="55">
        <f t="shared" si="25"/>
        <v>32.29</v>
      </c>
      <c r="N235" s="55">
        <f t="shared" si="25"/>
        <v>32.29</v>
      </c>
      <c r="O235" s="55">
        <f t="shared" si="25"/>
        <v>32.29</v>
      </c>
      <c r="P235" s="55">
        <f t="shared" si="25"/>
        <v>32.29</v>
      </c>
      <c r="Q235" s="55">
        <f t="shared" si="25"/>
        <v>32.29</v>
      </c>
      <c r="R235" s="55">
        <f t="shared" si="25"/>
        <v>32.29</v>
      </c>
      <c r="S235" s="55">
        <f t="shared" si="26"/>
        <v>32.29</v>
      </c>
      <c r="T235" s="55">
        <f t="shared" si="26"/>
        <v>32.29</v>
      </c>
      <c r="U235" s="55">
        <f t="shared" si="26"/>
        <v>32.29</v>
      </c>
      <c r="V235" s="55">
        <f t="shared" si="26"/>
        <v>32.29</v>
      </c>
      <c r="W235" s="55">
        <f t="shared" si="26"/>
        <v>32.29</v>
      </c>
      <c r="X235" s="55">
        <f t="shared" si="26"/>
        <v>32.29</v>
      </c>
      <c r="Y235" s="55">
        <f t="shared" si="26"/>
        <v>32.29</v>
      </c>
    </row>
    <row r="236" spans="1:25" ht="15.75" x14ac:dyDescent="0.25">
      <c r="A236" s="52">
        <v>12</v>
      </c>
      <c r="B236" s="55">
        <f t="shared" ref="B236:Q251" si="28">$B$225</f>
        <v>32.29</v>
      </c>
      <c r="C236" s="55">
        <f t="shared" si="25"/>
        <v>32.29</v>
      </c>
      <c r="D236" s="55">
        <f t="shared" si="25"/>
        <v>32.29</v>
      </c>
      <c r="E236" s="55">
        <f t="shared" si="25"/>
        <v>32.29</v>
      </c>
      <c r="F236" s="55">
        <f t="shared" si="25"/>
        <v>32.29</v>
      </c>
      <c r="G236" s="55">
        <f t="shared" si="25"/>
        <v>32.29</v>
      </c>
      <c r="H236" s="55">
        <f t="shared" si="25"/>
        <v>32.29</v>
      </c>
      <c r="I236" s="55">
        <f t="shared" si="25"/>
        <v>32.29</v>
      </c>
      <c r="J236" s="55">
        <f t="shared" si="25"/>
        <v>32.29</v>
      </c>
      <c r="K236" s="55">
        <f t="shared" si="25"/>
        <v>32.29</v>
      </c>
      <c r="L236" s="55">
        <f t="shared" si="25"/>
        <v>32.29</v>
      </c>
      <c r="M236" s="55">
        <f t="shared" si="25"/>
        <v>32.29</v>
      </c>
      <c r="N236" s="55">
        <f t="shared" si="25"/>
        <v>32.29</v>
      </c>
      <c r="O236" s="55">
        <f t="shared" si="25"/>
        <v>32.29</v>
      </c>
      <c r="P236" s="55">
        <f t="shared" si="25"/>
        <v>32.29</v>
      </c>
      <c r="Q236" s="55">
        <f t="shared" si="25"/>
        <v>32.29</v>
      </c>
      <c r="R236" s="55">
        <f t="shared" si="25"/>
        <v>32.29</v>
      </c>
      <c r="S236" s="55">
        <f t="shared" si="26"/>
        <v>32.29</v>
      </c>
      <c r="T236" s="55">
        <f t="shared" si="26"/>
        <v>32.29</v>
      </c>
      <c r="U236" s="55">
        <f t="shared" si="26"/>
        <v>32.29</v>
      </c>
      <c r="V236" s="55">
        <f t="shared" si="26"/>
        <v>32.29</v>
      </c>
      <c r="W236" s="55">
        <f t="shared" si="26"/>
        <v>32.29</v>
      </c>
      <c r="X236" s="55">
        <f t="shared" si="26"/>
        <v>32.29</v>
      </c>
      <c r="Y236" s="55">
        <f t="shared" si="26"/>
        <v>32.29</v>
      </c>
    </row>
    <row r="237" spans="1:25" ht="15.75" x14ac:dyDescent="0.25">
      <c r="A237" s="52">
        <v>13</v>
      </c>
      <c r="B237" s="55">
        <f t="shared" si="28"/>
        <v>32.29</v>
      </c>
      <c r="C237" s="55">
        <f t="shared" si="28"/>
        <v>32.29</v>
      </c>
      <c r="D237" s="55">
        <f t="shared" si="28"/>
        <v>32.29</v>
      </c>
      <c r="E237" s="55">
        <f t="shared" si="28"/>
        <v>32.29</v>
      </c>
      <c r="F237" s="55">
        <f t="shared" si="28"/>
        <v>32.29</v>
      </c>
      <c r="G237" s="55">
        <f t="shared" si="28"/>
        <v>32.29</v>
      </c>
      <c r="H237" s="55">
        <f t="shared" si="28"/>
        <v>32.29</v>
      </c>
      <c r="I237" s="55">
        <f t="shared" si="28"/>
        <v>32.29</v>
      </c>
      <c r="J237" s="55">
        <f t="shared" si="28"/>
        <v>32.29</v>
      </c>
      <c r="K237" s="55">
        <f t="shared" si="28"/>
        <v>32.29</v>
      </c>
      <c r="L237" s="55">
        <f t="shared" si="28"/>
        <v>32.29</v>
      </c>
      <c r="M237" s="55">
        <f t="shared" si="28"/>
        <v>32.29</v>
      </c>
      <c r="N237" s="55">
        <f t="shared" si="28"/>
        <v>32.29</v>
      </c>
      <c r="O237" s="55">
        <f t="shared" si="28"/>
        <v>32.29</v>
      </c>
      <c r="P237" s="55">
        <f t="shared" si="28"/>
        <v>32.29</v>
      </c>
      <c r="Q237" s="55">
        <f t="shared" si="28"/>
        <v>32.29</v>
      </c>
      <c r="R237" s="55">
        <f t="shared" si="25"/>
        <v>32.29</v>
      </c>
      <c r="S237" s="55">
        <f t="shared" si="26"/>
        <v>32.29</v>
      </c>
      <c r="T237" s="55">
        <f t="shared" si="26"/>
        <v>32.29</v>
      </c>
      <c r="U237" s="55">
        <f t="shared" si="26"/>
        <v>32.29</v>
      </c>
      <c r="V237" s="55">
        <f t="shared" si="26"/>
        <v>32.29</v>
      </c>
      <c r="W237" s="55">
        <f t="shared" si="26"/>
        <v>32.29</v>
      </c>
      <c r="X237" s="55">
        <f t="shared" si="26"/>
        <v>32.29</v>
      </c>
      <c r="Y237" s="55">
        <f t="shared" si="26"/>
        <v>32.29</v>
      </c>
    </row>
    <row r="238" spans="1:25" ht="15.75" x14ac:dyDescent="0.25">
      <c r="A238" s="52">
        <v>14</v>
      </c>
      <c r="B238" s="55">
        <f t="shared" si="28"/>
        <v>32.29</v>
      </c>
      <c r="C238" s="55">
        <f t="shared" si="28"/>
        <v>32.29</v>
      </c>
      <c r="D238" s="55">
        <f t="shared" si="28"/>
        <v>32.29</v>
      </c>
      <c r="E238" s="55">
        <f t="shared" si="28"/>
        <v>32.29</v>
      </c>
      <c r="F238" s="55">
        <f t="shared" si="28"/>
        <v>32.29</v>
      </c>
      <c r="G238" s="55">
        <f t="shared" si="28"/>
        <v>32.29</v>
      </c>
      <c r="H238" s="55">
        <f t="shared" si="28"/>
        <v>32.29</v>
      </c>
      <c r="I238" s="55">
        <f t="shared" si="28"/>
        <v>32.29</v>
      </c>
      <c r="J238" s="55">
        <f t="shared" si="28"/>
        <v>32.29</v>
      </c>
      <c r="K238" s="55">
        <f t="shared" si="28"/>
        <v>32.29</v>
      </c>
      <c r="L238" s="55">
        <f t="shared" si="28"/>
        <v>32.29</v>
      </c>
      <c r="M238" s="55">
        <f t="shared" si="28"/>
        <v>32.29</v>
      </c>
      <c r="N238" s="55">
        <f t="shared" si="28"/>
        <v>32.29</v>
      </c>
      <c r="O238" s="55">
        <f t="shared" si="28"/>
        <v>32.29</v>
      </c>
      <c r="P238" s="55">
        <f t="shared" si="28"/>
        <v>32.29</v>
      </c>
      <c r="Q238" s="55">
        <f t="shared" si="28"/>
        <v>32.29</v>
      </c>
      <c r="R238" s="55">
        <f t="shared" si="26"/>
        <v>32.29</v>
      </c>
      <c r="S238" s="55">
        <f t="shared" si="26"/>
        <v>32.29</v>
      </c>
      <c r="T238" s="55">
        <f t="shared" si="26"/>
        <v>32.29</v>
      </c>
      <c r="U238" s="55">
        <f t="shared" si="26"/>
        <v>32.29</v>
      </c>
      <c r="V238" s="55">
        <f t="shared" si="26"/>
        <v>32.29</v>
      </c>
      <c r="W238" s="55">
        <f t="shared" si="26"/>
        <v>32.29</v>
      </c>
      <c r="X238" s="55">
        <f t="shared" si="26"/>
        <v>32.29</v>
      </c>
      <c r="Y238" s="55">
        <f t="shared" si="26"/>
        <v>32.29</v>
      </c>
    </row>
    <row r="239" spans="1:25" ht="15.75" x14ac:dyDescent="0.25">
      <c r="A239" s="52">
        <v>15</v>
      </c>
      <c r="B239" s="55">
        <f t="shared" si="28"/>
        <v>32.29</v>
      </c>
      <c r="C239" s="55">
        <f t="shared" si="28"/>
        <v>32.29</v>
      </c>
      <c r="D239" s="55">
        <f t="shared" si="28"/>
        <v>32.29</v>
      </c>
      <c r="E239" s="55">
        <f t="shared" si="28"/>
        <v>32.29</v>
      </c>
      <c r="F239" s="55">
        <f t="shared" si="28"/>
        <v>32.29</v>
      </c>
      <c r="G239" s="55">
        <f t="shared" si="28"/>
        <v>32.29</v>
      </c>
      <c r="H239" s="55">
        <f t="shared" si="28"/>
        <v>32.29</v>
      </c>
      <c r="I239" s="55">
        <f t="shared" si="28"/>
        <v>32.29</v>
      </c>
      <c r="J239" s="55">
        <f t="shared" si="28"/>
        <v>32.29</v>
      </c>
      <c r="K239" s="55">
        <f t="shared" si="28"/>
        <v>32.29</v>
      </c>
      <c r="L239" s="55">
        <f t="shared" si="28"/>
        <v>32.29</v>
      </c>
      <c r="M239" s="55">
        <f t="shared" si="28"/>
        <v>32.29</v>
      </c>
      <c r="N239" s="55">
        <f t="shared" si="28"/>
        <v>32.29</v>
      </c>
      <c r="O239" s="55">
        <f t="shared" si="28"/>
        <v>32.29</v>
      </c>
      <c r="P239" s="55">
        <f t="shared" si="28"/>
        <v>32.29</v>
      </c>
      <c r="Q239" s="55">
        <f t="shared" si="28"/>
        <v>32.29</v>
      </c>
      <c r="R239" s="55">
        <f t="shared" si="26"/>
        <v>32.29</v>
      </c>
      <c r="S239" s="55">
        <f t="shared" si="26"/>
        <v>32.29</v>
      </c>
      <c r="T239" s="55">
        <f t="shared" si="26"/>
        <v>32.29</v>
      </c>
      <c r="U239" s="55">
        <f t="shared" si="26"/>
        <v>32.29</v>
      </c>
      <c r="V239" s="55">
        <f t="shared" si="26"/>
        <v>32.29</v>
      </c>
      <c r="W239" s="55">
        <f t="shared" si="26"/>
        <v>32.29</v>
      </c>
      <c r="X239" s="55">
        <f t="shared" si="26"/>
        <v>32.29</v>
      </c>
      <c r="Y239" s="55">
        <f t="shared" si="26"/>
        <v>32.29</v>
      </c>
    </row>
    <row r="240" spans="1:25" ht="15.75" x14ac:dyDescent="0.25">
      <c r="A240" s="52">
        <v>16</v>
      </c>
      <c r="B240" s="55">
        <f t="shared" si="28"/>
        <v>32.29</v>
      </c>
      <c r="C240" s="55">
        <f t="shared" si="28"/>
        <v>32.29</v>
      </c>
      <c r="D240" s="55">
        <f t="shared" si="28"/>
        <v>32.29</v>
      </c>
      <c r="E240" s="55">
        <f t="shared" si="28"/>
        <v>32.29</v>
      </c>
      <c r="F240" s="55">
        <f t="shared" si="28"/>
        <v>32.29</v>
      </c>
      <c r="G240" s="55">
        <f t="shared" si="28"/>
        <v>32.29</v>
      </c>
      <c r="H240" s="55">
        <f t="shared" si="28"/>
        <v>32.29</v>
      </c>
      <c r="I240" s="55">
        <f t="shared" si="28"/>
        <v>32.29</v>
      </c>
      <c r="J240" s="55">
        <f t="shared" si="28"/>
        <v>32.29</v>
      </c>
      <c r="K240" s="55">
        <f t="shared" si="28"/>
        <v>32.29</v>
      </c>
      <c r="L240" s="55">
        <f t="shared" si="28"/>
        <v>32.29</v>
      </c>
      <c r="M240" s="55">
        <f t="shared" si="28"/>
        <v>32.29</v>
      </c>
      <c r="N240" s="55">
        <f t="shared" si="28"/>
        <v>32.29</v>
      </c>
      <c r="O240" s="55">
        <f t="shared" si="28"/>
        <v>32.29</v>
      </c>
      <c r="P240" s="55">
        <f t="shared" si="28"/>
        <v>32.29</v>
      </c>
      <c r="Q240" s="55">
        <f t="shared" si="28"/>
        <v>32.29</v>
      </c>
      <c r="R240" s="55">
        <f t="shared" si="26"/>
        <v>32.29</v>
      </c>
      <c r="S240" s="55">
        <f t="shared" si="26"/>
        <v>32.29</v>
      </c>
      <c r="T240" s="55">
        <f t="shared" si="26"/>
        <v>32.29</v>
      </c>
      <c r="U240" s="55">
        <f t="shared" si="26"/>
        <v>32.29</v>
      </c>
      <c r="V240" s="55">
        <f t="shared" si="26"/>
        <v>32.29</v>
      </c>
      <c r="W240" s="55">
        <f t="shared" si="26"/>
        <v>32.29</v>
      </c>
      <c r="X240" s="55">
        <f t="shared" si="26"/>
        <v>32.29</v>
      </c>
      <c r="Y240" s="55">
        <f t="shared" si="26"/>
        <v>32.29</v>
      </c>
    </row>
    <row r="241" spans="1:25" ht="15.75" x14ac:dyDescent="0.25">
      <c r="A241" s="52">
        <v>17</v>
      </c>
      <c r="B241" s="55">
        <f t="shared" si="28"/>
        <v>32.29</v>
      </c>
      <c r="C241" s="55">
        <f t="shared" si="28"/>
        <v>32.29</v>
      </c>
      <c r="D241" s="55">
        <f t="shared" si="28"/>
        <v>32.29</v>
      </c>
      <c r="E241" s="55">
        <f t="shared" si="28"/>
        <v>32.29</v>
      </c>
      <c r="F241" s="55">
        <f t="shared" si="28"/>
        <v>32.29</v>
      </c>
      <c r="G241" s="55">
        <f t="shared" si="28"/>
        <v>32.29</v>
      </c>
      <c r="H241" s="55">
        <f t="shared" si="28"/>
        <v>32.29</v>
      </c>
      <c r="I241" s="55">
        <f t="shared" si="28"/>
        <v>32.29</v>
      </c>
      <c r="J241" s="55">
        <f t="shared" si="28"/>
        <v>32.29</v>
      </c>
      <c r="K241" s="55">
        <f t="shared" si="28"/>
        <v>32.29</v>
      </c>
      <c r="L241" s="55">
        <f t="shared" si="28"/>
        <v>32.29</v>
      </c>
      <c r="M241" s="55">
        <f t="shared" si="28"/>
        <v>32.29</v>
      </c>
      <c r="N241" s="55">
        <f t="shared" si="28"/>
        <v>32.29</v>
      </c>
      <c r="O241" s="55">
        <f t="shared" si="28"/>
        <v>32.29</v>
      </c>
      <c r="P241" s="55">
        <f t="shared" si="28"/>
        <v>32.29</v>
      </c>
      <c r="Q241" s="55">
        <f t="shared" si="28"/>
        <v>32.29</v>
      </c>
      <c r="R241" s="55">
        <f t="shared" ref="R241:Y254" si="29">$B$225</f>
        <v>32.29</v>
      </c>
      <c r="S241" s="55">
        <f t="shared" si="29"/>
        <v>32.29</v>
      </c>
      <c r="T241" s="55">
        <f t="shared" si="29"/>
        <v>32.29</v>
      </c>
      <c r="U241" s="55">
        <f t="shared" si="29"/>
        <v>32.29</v>
      </c>
      <c r="V241" s="55">
        <f t="shared" si="29"/>
        <v>32.29</v>
      </c>
      <c r="W241" s="55">
        <f t="shared" si="29"/>
        <v>32.29</v>
      </c>
      <c r="X241" s="55">
        <f t="shared" si="29"/>
        <v>32.29</v>
      </c>
      <c r="Y241" s="55">
        <f t="shared" si="29"/>
        <v>32.29</v>
      </c>
    </row>
    <row r="242" spans="1:25" ht="15.75" x14ac:dyDescent="0.25">
      <c r="A242" s="52">
        <v>18</v>
      </c>
      <c r="B242" s="55">
        <f t="shared" si="28"/>
        <v>32.29</v>
      </c>
      <c r="C242" s="55">
        <f t="shared" si="28"/>
        <v>32.29</v>
      </c>
      <c r="D242" s="55">
        <f t="shared" si="28"/>
        <v>32.29</v>
      </c>
      <c r="E242" s="55">
        <f t="shared" si="28"/>
        <v>32.29</v>
      </c>
      <c r="F242" s="55">
        <f t="shared" si="28"/>
        <v>32.29</v>
      </c>
      <c r="G242" s="55">
        <f t="shared" si="28"/>
        <v>32.29</v>
      </c>
      <c r="H242" s="55">
        <f t="shared" si="28"/>
        <v>32.29</v>
      </c>
      <c r="I242" s="55">
        <f t="shared" si="28"/>
        <v>32.29</v>
      </c>
      <c r="J242" s="55">
        <f t="shared" si="28"/>
        <v>32.29</v>
      </c>
      <c r="K242" s="55">
        <f t="shared" si="28"/>
        <v>32.29</v>
      </c>
      <c r="L242" s="55">
        <f t="shared" si="28"/>
        <v>32.29</v>
      </c>
      <c r="M242" s="55">
        <f t="shared" si="28"/>
        <v>32.29</v>
      </c>
      <c r="N242" s="55">
        <f t="shared" si="28"/>
        <v>32.29</v>
      </c>
      <c r="O242" s="55">
        <f t="shared" si="28"/>
        <v>32.29</v>
      </c>
      <c r="P242" s="55">
        <f t="shared" si="28"/>
        <v>32.29</v>
      </c>
      <c r="Q242" s="55">
        <f t="shared" si="28"/>
        <v>32.29</v>
      </c>
      <c r="R242" s="55">
        <f t="shared" si="29"/>
        <v>32.29</v>
      </c>
      <c r="S242" s="55">
        <f t="shared" si="29"/>
        <v>32.29</v>
      </c>
      <c r="T242" s="55">
        <f t="shared" si="29"/>
        <v>32.29</v>
      </c>
      <c r="U242" s="55">
        <f t="shared" si="29"/>
        <v>32.29</v>
      </c>
      <c r="V242" s="55">
        <f t="shared" si="29"/>
        <v>32.29</v>
      </c>
      <c r="W242" s="55">
        <f t="shared" si="29"/>
        <v>32.29</v>
      </c>
      <c r="X242" s="55">
        <f t="shared" si="29"/>
        <v>32.29</v>
      </c>
      <c r="Y242" s="55">
        <f t="shared" si="29"/>
        <v>32.29</v>
      </c>
    </row>
    <row r="243" spans="1:25" ht="15.75" x14ac:dyDescent="0.25">
      <c r="A243" s="52">
        <v>19</v>
      </c>
      <c r="B243" s="55">
        <f t="shared" si="28"/>
        <v>32.29</v>
      </c>
      <c r="C243" s="55">
        <f t="shared" si="28"/>
        <v>32.29</v>
      </c>
      <c r="D243" s="55">
        <f t="shared" si="28"/>
        <v>32.29</v>
      </c>
      <c r="E243" s="55">
        <f t="shared" si="28"/>
        <v>32.29</v>
      </c>
      <c r="F243" s="55">
        <f t="shared" si="28"/>
        <v>32.29</v>
      </c>
      <c r="G243" s="55">
        <f t="shared" si="28"/>
        <v>32.29</v>
      </c>
      <c r="H243" s="55">
        <f t="shared" si="28"/>
        <v>32.29</v>
      </c>
      <c r="I243" s="55">
        <f t="shared" si="28"/>
        <v>32.29</v>
      </c>
      <c r="J243" s="55">
        <f t="shared" si="28"/>
        <v>32.29</v>
      </c>
      <c r="K243" s="55">
        <f t="shared" si="28"/>
        <v>32.29</v>
      </c>
      <c r="L243" s="55">
        <f t="shared" si="28"/>
        <v>32.29</v>
      </c>
      <c r="M243" s="55">
        <f t="shared" si="28"/>
        <v>32.29</v>
      </c>
      <c r="N243" s="55">
        <f t="shared" si="28"/>
        <v>32.29</v>
      </c>
      <c r="O243" s="55">
        <f t="shared" si="28"/>
        <v>32.29</v>
      </c>
      <c r="P243" s="55">
        <f t="shared" si="28"/>
        <v>32.29</v>
      </c>
      <c r="Q243" s="55">
        <f t="shared" si="28"/>
        <v>32.29</v>
      </c>
      <c r="R243" s="55">
        <f t="shared" si="29"/>
        <v>32.29</v>
      </c>
      <c r="S243" s="55">
        <f t="shared" si="29"/>
        <v>32.29</v>
      </c>
      <c r="T243" s="55">
        <f t="shared" si="29"/>
        <v>32.29</v>
      </c>
      <c r="U243" s="55">
        <f t="shared" si="29"/>
        <v>32.29</v>
      </c>
      <c r="V243" s="55">
        <f t="shared" si="29"/>
        <v>32.29</v>
      </c>
      <c r="W243" s="55">
        <f t="shared" si="29"/>
        <v>32.29</v>
      </c>
      <c r="X243" s="55">
        <f t="shared" si="29"/>
        <v>32.29</v>
      </c>
      <c r="Y243" s="55">
        <f t="shared" si="29"/>
        <v>32.29</v>
      </c>
    </row>
    <row r="244" spans="1:25" ht="15.75" x14ac:dyDescent="0.25">
      <c r="A244" s="52">
        <v>20</v>
      </c>
      <c r="B244" s="55">
        <f t="shared" si="28"/>
        <v>32.29</v>
      </c>
      <c r="C244" s="55">
        <f t="shared" si="28"/>
        <v>32.29</v>
      </c>
      <c r="D244" s="55">
        <f t="shared" si="28"/>
        <v>32.29</v>
      </c>
      <c r="E244" s="55">
        <f t="shared" si="28"/>
        <v>32.29</v>
      </c>
      <c r="F244" s="55">
        <f t="shared" si="28"/>
        <v>32.29</v>
      </c>
      <c r="G244" s="55">
        <f t="shared" si="28"/>
        <v>32.29</v>
      </c>
      <c r="H244" s="55">
        <f t="shared" si="28"/>
        <v>32.29</v>
      </c>
      <c r="I244" s="55">
        <f t="shared" si="28"/>
        <v>32.29</v>
      </c>
      <c r="J244" s="55">
        <f t="shared" si="28"/>
        <v>32.29</v>
      </c>
      <c r="K244" s="55">
        <f t="shared" si="28"/>
        <v>32.29</v>
      </c>
      <c r="L244" s="55">
        <f t="shared" si="28"/>
        <v>32.29</v>
      </c>
      <c r="M244" s="55">
        <f t="shared" si="28"/>
        <v>32.29</v>
      </c>
      <c r="N244" s="55">
        <f t="shared" si="28"/>
        <v>32.29</v>
      </c>
      <c r="O244" s="55">
        <f t="shared" si="28"/>
        <v>32.29</v>
      </c>
      <c r="P244" s="55">
        <f t="shared" si="28"/>
        <v>32.29</v>
      </c>
      <c r="Q244" s="55">
        <f t="shared" si="28"/>
        <v>32.29</v>
      </c>
      <c r="R244" s="55">
        <f t="shared" si="29"/>
        <v>32.29</v>
      </c>
      <c r="S244" s="55">
        <f t="shared" si="29"/>
        <v>32.29</v>
      </c>
      <c r="T244" s="55">
        <f t="shared" si="29"/>
        <v>32.29</v>
      </c>
      <c r="U244" s="55">
        <f t="shared" si="29"/>
        <v>32.29</v>
      </c>
      <c r="V244" s="55">
        <f t="shared" si="29"/>
        <v>32.29</v>
      </c>
      <c r="W244" s="55">
        <f t="shared" si="29"/>
        <v>32.29</v>
      </c>
      <c r="X244" s="55">
        <f t="shared" si="29"/>
        <v>32.29</v>
      </c>
      <c r="Y244" s="55">
        <f t="shared" si="29"/>
        <v>32.29</v>
      </c>
    </row>
    <row r="245" spans="1:25" ht="15.75" x14ac:dyDescent="0.25">
      <c r="A245" s="52">
        <v>21</v>
      </c>
      <c r="B245" s="55">
        <f t="shared" si="28"/>
        <v>32.29</v>
      </c>
      <c r="C245" s="55">
        <f t="shared" si="28"/>
        <v>32.29</v>
      </c>
      <c r="D245" s="55">
        <f t="shared" si="28"/>
        <v>32.29</v>
      </c>
      <c r="E245" s="55">
        <f t="shared" si="28"/>
        <v>32.29</v>
      </c>
      <c r="F245" s="55">
        <f t="shared" si="28"/>
        <v>32.29</v>
      </c>
      <c r="G245" s="55">
        <f t="shared" si="28"/>
        <v>32.29</v>
      </c>
      <c r="H245" s="55">
        <f t="shared" si="28"/>
        <v>32.29</v>
      </c>
      <c r="I245" s="55">
        <f t="shared" si="28"/>
        <v>32.29</v>
      </c>
      <c r="J245" s="55">
        <f t="shared" si="28"/>
        <v>32.29</v>
      </c>
      <c r="K245" s="55">
        <f t="shared" si="28"/>
        <v>32.29</v>
      </c>
      <c r="L245" s="55">
        <f t="shared" si="28"/>
        <v>32.29</v>
      </c>
      <c r="M245" s="55">
        <f t="shared" si="28"/>
        <v>32.29</v>
      </c>
      <c r="N245" s="55">
        <f t="shared" si="28"/>
        <v>32.29</v>
      </c>
      <c r="O245" s="55">
        <f t="shared" si="28"/>
        <v>32.29</v>
      </c>
      <c r="P245" s="55">
        <f t="shared" si="28"/>
        <v>32.29</v>
      </c>
      <c r="Q245" s="55">
        <f t="shared" si="28"/>
        <v>32.29</v>
      </c>
      <c r="R245" s="55">
        <f t="shared" si="29"/>
        <v>32.29</v>
      </c>
      <c r="S245" s="55">
        <f t="shared" si="29"/>
        <v>32.29</v>
      </c>
      <c r="T245" s="55">
        <f t="shared" si="29"/>
        <v>32.29</v>
      </c>
      <c r="U245" s="55">
        <f t="shared" si="29"/>
        <v>32.29</v>
      </c>
      <c r="V245" s="55">
        <f t="shared" si="29"/>
        <v>32.29</v>
      </c>
      <c r="W245" s="55">
        <f t="shared" si="29"/>
        <v>32.29</v>
      </c>
      <c r="X245" s="55">
        <f t="shared" si="29"/>
        <v>32.29</v>
      </c>
      <c r="Y245" s="55">
        <f t="shared" si="29"/>
        <v>32.29</v>
      </c>
    </row>
    <row r="246" spans="1:25" ht="15.75" x14ac:dyDescent="0.25">
      <c r="A246" s="52">
        <v>22</v>
      </c>
      <c r="B246" s="55">
        <f t="shared" si="28"/>
        <v>32.29</v>
      </c>
      <c r="C246" s="55">
        <f t="shared" si="28"/>
        <v>32.29</v>
      </c>
      <c r="D246" s="55">
        <f t="shared" si="28"/>
        <v>32.29</v>
      </c>
      <c r="E246" s="55">
        <f t="shared" si="28"/>
        <v>32.29</v>
      </c>
      <c r="F246" s="55">
        <f t="shared" si="28"/>
        <v>32.29</v>
      </c>
      <c r="G246" s="55">
        <f t="shared" si="28"/>
        <v>32.29</v>
      </c>
      <c r="H246" s="55">
        <f t="shared" si="28"/>
        <v>32.29</v>
      </c>
      <c r="I246" s="55">
        <f t="shared" si="28"/>
        <v>32.29</v>
      </c>
      <c r="J246" s="55">
        <f t="shared" si="28"/>
        <v>32.29</v>
      </c>
      <c r="K246" s="55">
        <f t="shared" si="28"/>
        <v>32.29</v>
      </c>
      <c r="L246" s="55">
        <f t="shared" si="28"/>
        <v>32.29</v>
      </c>
      <c r="M246" s="55">
        <f t="shared" si="28"/>
        <v>32.29</v>
      </c>
      <c r="N246" s="55">
        <f t="shared" si="28"/>
        <v>32.29</v>
      </c>
      <c r="O246" s="55">
        <f t="shared" si="28"/>
        <v>32.29</v>
      </c>
      <c r="P246" s="55">
        <f t="shared" si="28"/>
        <v>32.29</v>
      </c>
      <c r="Q246" s="55">
        <f t="shared" si="28"/>
        <v>32.29</v>
      </c>
      <c r="R246" s="55">
        <f t="shared" si="29"/>
        <v>32.29</v>
      </c>
      <c r="S246" s="55">
        <f t="shared" si="29"/>
        <v>32.29</v>
      </c>
      <c r="T246" s="55">
        <f t="shared" si="29"/>
        <v>32.29</v>
      </c>
      <c r="U246" s="55">
        <f t="shared" si="29"/>
        <v>32.29</v>
      </c>
      <c r="V246" s="55">
        <f t="shared" si="29"/>
        <v>32.29</v>
      </c>
      <c r="W246" s="55">
        <f t="shared" si="29"/>
        <v>32.29</v>
      </c>
      <c r="X246" s="55">
        <f t="shared" si="29"/>
        <v>32.29</v>
      </c>
      <c r="Y246" s="55">
        <f t="shared" si="29"/>
        <v>32.29</v>
      </c>
    </row>
    <row r="247" spans="1:25" ht="15.75" x14ac:dyDescent="0.25">
      <c r="A247" s="52">
        <v>23</v>
      </c>
      <c r="B247" s="55">
        <f t="shared" si="28"/>
        <v>32.29</v>
      </c>
      <c r="C247" s="55">
        <f t="shared" si="28"/>
        <v>32.29</v>
      </c>
      <c r="D247" s="55">
        <f t="shared" si="28"/>
        <v>32.29</v>
      </c>
      <c r="E247" s="55">
        <f t="shared" si="28"/>
        <v>32.29</v>
      </c>
      <c r="F247" s="55">
        <f t="shared" si="28"/>
        <v>32.29</v>
      </c>
      <c r="G247" s="55">
        <f t="shared" si="28"/>
        <v>32.29</v>
      </c>
      <c r="H247" s="55">
        <f t="shared" si="28"/>
        <v>32.29</v>
      </c>
      <c r="I247" s="55">
        <f t="shared" si="28"/>
        <v>32.29</v>
      </c>
      <c r="J247" s="55">
        <f t="shared" si="28"/>
        <v>32.29</v>
      </c>
      <c r="K247" s="55">
        <f t="shared" si="28"/>
        <v>32.29</v>
      </c>
      <c r="L247" s="55">
        <f t="shared" si="28"/>
        <v>32.29</v>
      </c>
      <c r="M247" s="55">
        <f t="shared" si="28"/>
        <v>32.29</v>
      </c>
      <c r="N247" s="55">
        <f t="shared" si="28"/>
        <v>32.29</v>
      </c>
      <c r="O247" s="55">
        <f t="shared" si="28"/>
        <v>32.29</v>
      </c>
      <c r="P247" s="55">
        <f t="shared" si="28"/>
        <v>32.29</v>
      </c>
      <c r="Q247" s="55">
        <f t="shared" si="28"/>
        <v>32.29</v>
      </c>
      <c r="R247" s="55">
        <f t="shared" si="29"/>
        <v>32.29</v>
      </c>
      <c r="S247" s="55">
        <f t="shared" si="29"/>
        <v>32.29</v>
      </c>
      <c r="T247" s="55">
        <f t="shared" si="29"/>
        <v>32.29</v>
      </c>
      <c r="U247" s="55">
        <f t="shared" si="29"/>
        <v>32.29</v>
      </c>
      <c r="V247" s="55">
        <f t="shared" si="29"/>
        <v>32.29</v>
      </c>
      <c r="W247" s="55">
        <f t="shared" si="29"/>
        <v>32.29</v>
      </c>
      <c r="X247" s="55">
        <f t="shared" si="29"/>
        <v>32.29</v>
      </c>
      <c r="Y247" s="55">
        <f t="shared" si="29"/>
        <v>32.29</v>
      </c>
    </row>
    <row r="248" spans="1:25" ht="15.75" x14ac:dyDescent="0.25">
      <c r="A248" s="52">
        <v>24</v>
      </c>
      <c r="B248" s="55">
        <f t="shared" si="28"/>
        <v>32.29</v>
      </c>
      <c r="C248" s="55">
        <f t="shared" si="28"/>
        <v>32.29</v>
      </c>
      <c r="D248" s="55">
        <f t="shared" si="28"/>
        <v>32.29</v>
      </c>
      <c r="E248" s="55">
        <f t="shared" si="28"/>
        <v>32.29</v>
      </c>
      <c r="F248" s="55">
        <f t="shared" si="28"/>
        <v>32.29</v>
      </c>
      <c r="G248" s="55">
        <f t="shared" si="28"/>
        <v>32.29</v>
      </c>
      <c r="H248" s="55">
        <f t="shared" si="28"/>
        <v>32.29</v>
      </c>
      <c r="I248" s="55">
        <f t="shared" si="28"/>
        <v>32.29</v>
      </c>
      <c r="J248" s="55">
        <f t="shared" si="28"/>
        <v>32.29</v>
      </c>
      <c r="K248" s="55">
        <f t="shared" si="28"/>
        <v>32.29</v>
      </c>
      <c r="L248" s="55">
        <f t="shared" si="28"/>
        <v>32.29</v>
      </c>
      <c r="M248" s="55">
        <f t="shared" si="28"/>
        <v>32.29</v>
      </c>
      <c r="N248" s="55">
        <f t="shared" si="28"/>
        <v>32.29</v>
      </c>
      <c r="O248" s="55">
        <f t="shared" si="28"/>
        <v>32.29</v>
      </c>
      <c r="P248" s="55">
        <f t="shared" si="28"/>
        <v>32.29</v>
      </c>
      <c r="Q248" s="55">
        <f t="shared" si="28"/>
        <v>32.29</v>
      </c>
      <c r="R248" s="55">
        <f t="shared" si="29"/>
        <v>32.29</v>
      </c>
      <c r="S248" s="55">
        <f t="shared" si="29"/>
        <v>32.29</v>
      </c>
      <c r="T248" s="55">
        <f t="shared" si="29"/>
        <v>32.29</v>
      </c>
      <c r="U248" s="55">
        <f t="shared" si="29"/>
        <v>32.29</v>
      </c>
      <c r="V248" s="55">
        <f t="shared" si="29"/>
        <v>32.29</v>
      </c>
      <c r="W248" s="55">
        <f t="shared" si="29"/>
        <v>32.29</v>
      </c>
      <c r="X248" s="55">
        <f t="shared" si="29"/>
        <v>32.29</v>
      </c>
      <c r="Y248" s="55">
        <f t="shared" si="29"/>
        <v>32.29</v>
      </c>
    </row>
    <row r="249" spans="1:25" ht="15.75" x14ac:dyDescent="0.25">
      <c r="A249" s="52">
        <v>25</v>
      </c>
      <c r="B249" s="55">
        <f t="shared" si="28"/>
        <v>32.29</v>
      </c>
      <c r="C249" s="55">
        <f t="shared" si="28"/>
        <v>32.29</v>
      </c>
      <c r="D249" s="55">
        <f t="shared" si="28"/>
        <v>32.29</v>
      </c>
      <c r="E249" s="55">
        <f t="shared" si="28"/>
        <v>32.29</v>
      </c>
      <c r="F249" s="55">
        <f t="shared" si="28"/>
        <v>32.29</v>
      </c>
      <c r="G249" s="55">
        <f t="shared" si="28"/>
        <v>32.29</v>
      </c>
      <c r="H249" s="55">
        <f t="shared" si="28"/>
        <v>32.29</v>
      </c>
      <c r="I249" s="55">
        <f t="shared" si="28"/>
        <v>32.29</v>
      </c>
      <c r="J249" s="55">
        <f t="shared" si="28"/>
        <v>32.29</v>
      </c>
      <c r="K249" s="55">
        <f t="shared" si="28"/>
        <v>32.29</v>
      </c>
      <c r="L249" s="55">
        <f t="shared" si="28"/>
        <v>32.29</v>
      </c>
      <c r="M249" s="55">
        <f t="shared" si="28"/>
        <v>32.29</v>
      </c>
      <c r="N249" s="55">
        <f t="shared" si="28"/>
        <v>32.29</v>
      </c>
      <c r="O249" s="55">
        <f t="shared" si="28"/>
        <v>32.29</v>
      </c>
      <c r="P249" s="55">
        <f t="shared" si="28"/>
        <v>32.29</v>
      </c>
      <c r="Q249" s="55">
        <f t="shared" si="28"/>
        <v>32.29</v>
      </c>
      <c r="R249" s="55">
        <f t="shared" si="29"/>
        <v>32.29</v>
      </c>
      <c r="S249" s="55">
        <f t="shared" si="29"/>
        <v>32.29</v>
      </c>
      <c r="T249" s="55">
        <f t="shared" si="29"/>
        <v>32.29</v>
      </c>
      <c r="U249" s="55">
        <f t="shared" si="29"/>
        <v>32.29</v>
      </c>
      <c r="V249" s="55">
        <f t="shared" si="29"/>
        <v>32.29</v>
      </c>
      <c r="W249" s="55">
        <f t="shared" si="29"/>
        <v>32.29</v>
      </c>
      <c r="X249" s="55">
        <f t="shared" si="29"/>
        <v>32.29</v>
      </c>
      <c r="Y249" s="55">
        <f t="shared" si="29"/>
        <v>32.29</v>
      </c>
    </row>
    <row r="250" spans="1:25" ht="15.75" x14ac:dyDescent="0.25">
      <c r="A250" s="52">
        <v>26</v>
      </c>
      <c r="B250" s="55">
        <f t="shared" si="28"/>
        <v>32.29</v>
      </c>
      <c r="C250" s="55">
        <f t="shared" si="28"/>
        <v>32.29</v>
      </c>
      <c r="D250" s="55">
        <f t="shared" si="28"/>
        <v>32.29</v>
      </c>
      <c r="E250" s="55">
        <f t="shared" si="28"/>
        <v>32.29</v>
      </c>
      <c r="F250" s="55">
        <f t="shared" si="28"/>
        <v>32.29</v>
      </c>
      <c r="G250" s="55">
        <f t="shared" si="28"/>
        <v>32.29</v>
      </c>
      <c r="H250" s="55">
        <f t="shared" si="28"/>
        <v>32.29</v>
      </c>
      <c r="I250" s="55">
        <f t="shared" si="28"/>
        <v>32.29</v>
      </c>
      <c r="J250" s="55">
        <f t="shared" si="28"/>
        <v>32.29</v>
      </c>
      <c r="K250" s="55">
        <f t="shared" si="28"/>
        <v>32.29</v>
      </c>
      <c r="L250" s="55">
        <f t="shared" si="28"/>
        <v>32.29</v>
      </c>
      <c r="M250" s="55">
        <f t="shared" si="28"/>
        <v>32.29</v>
      </c>
      <c r="N250" s="55">
        <f t="shared" si="28"/>
        <v>32.29</v>
      </c>
      <c r="O250" s="55">
        <f t="shared" si="28"/>
        <v>32.29</v>
      </c>
      <c r="P250" s="55">
        <f t="shared" si="28"/>
        <v>32.29</v>
      </c>
      <c r="Q250" s="55">
        <f t="shared" si="28"/>
        <v>32.29</v>
      </c>
      <c r="R250" s="55">
        <f t="shared" si="29"/>
        <v>32.29</v>
      </c>
      <c r="S250" s="55">
        <f t="shared" si="29"/>
        <v>32.29</v>
      </c>
      <c r="T250" s="55">
        <f t="shared" si="29"/>
        <v>32.29</v>
      </c>
      <c r="U250" s="55">
        <f t="shared" si="29"/>
        <v>32.29</v>
      </c>
      <c r="V250" s="55">
        <f t="shared" si="29"/>
        <v>32.29</v>
      </c>
      <c r="W250" s="55">
        <f t="shared" si="29"/>
        <v>32.29</v>
      </c>
      <c r="X250" s="55">
        <f t="shared" si="29"/>
        <v>32.29</v>
      </c>
      <c r="Y250" s="55">
        <f t="shared" si="29"/>
        <v>32.29</v>
      </c>
    </row>
    <row r="251" spans="1:25" ht="15.75" x14ac:dyDescent="0.25">
      <c r="A251" s="52">
        <v>27</v>
      </c>
      <c r="B251" s="55">
        <f t="shared" si="28"/>
        <v>32.29</v>
      </c>
      <c r="C251" s="55">
        <f t="shared" si="28"/>
        <v>32.29</v>
      </c>
      <c r="D251" s="55">
        <f t="shared" si="28"/>
        <v>32.29</v>
      </c>
      <c r="E251" s="55">
        <f t="shared" si="28"/>
        <v>32.29</v>
      </c>
      <c r="F251" s="55">
        <f t="shared" si="28"/>
        <v>32.29</v>
      </c>
      <c r="G251" s="55">
        <f t="shared" si="28"/>
        <v>32.29</v>
      </c>
      <c r="H251" s="55">
        <f t="shared" si="28"/>
        <v>32.29</v>
      </c>
      <c r="I251" s="55">
        <f t="shared" si="28"/>
        <v>32.29</v>
      </c>
      <c r="J251" s="55">
        <f t="shared" si="28"/>
        <v>32.29</v>
      </c>
      <c r="K251" s="55">
        <f t="shared" si="28"/>
        <v>32.29</v>
      </c>
      <c r="L251" s="55">
        <f t="shared" si="28"/>
        <v>32.29</v>
      </c>
      <c r="M251" s="55">
        <f t="shared" si="28"/>
        <v>32.29</v>
      </c>
      <c r="N251" s="55">
        <f t="shared" si="28"/>
        <v>32.29</v>
      </c>
      <c r="O251" s="55">
        <f t="shared" si="28"/>
        <v>32.29</v>
      </c>
      <c r="P251" s="55">
        <f t="shared" si="28"/>
        <v>32.29</v>
      </c>
      <c r="Q251" s="55">
        <f t="shared" si="28"/>
        <v>32.29</v>
      </c>
      <c r="R251" s="55">
        <f t="shared" si="29"/>
        <v>32.29</v>
      </c>
      <c r="S251" s="55">
        <f t="shared" si="29"/>
        <v>32.29</v>
      </c>
      <c r="T251" s="55">
        <f t="shared" si="29"/>
        <v>32.29</v>
      </c>
      <c r="U251" s="55">
        <f t="shared" si="29"/>
        <v>32.29</v>
      </c>
      <c r="V251" s="55">
        <f t="shared" si="29"/>
        <v>32.29</v>
      </c>
      <c r="W251" s="55">
        <f t="shared" si="29"/>
        <v>32.29</v>
      </c>
      <c r="X251" s="55">
        <f t="shared" si="29"/>
        <v>32.29</v>
      </c>
      <c r="Y251" s="55">
        <f t="shared" si="29"/>
        <v>32.29</v>
      </c>
    </row>
    <row r="252" spans="1:25" ht="15.75" x14ac:dyDescent="0.25">
      <c r="A252" s="52">
        <v>28</v>
      </c>
      <c r="B252" s="55">
        <f t="shared" ref="B252:Q254" si="30">$B$225</f>
        <v>32.29</v>
      </c>
      <c r="C252" s="55">
        <f t="shared" si="30"/>
        <v>32.29</v>
      </c>
      <c r="D252" s="55">
        <f t="shared" si="30"/>
        <v>32.29</v>
      </c>
      <c r="E252" s="55">
        <f t="shared" si="30"/>
        <v>32.29</v>
      </c>
      <c r="F252" s="55">
        <f t="shared" si="30"/>
        <v>32.29</v>
      </c>
      <c r="G252" s="55">
        <f t="shared" si="30"/>
        <v>32.29</v>
      </c>
      <c r="H252" s="55">
        <f t="shared" si="30"/>
        <v>32.29</v>
      </c>
      <c r="I252" s="55">
        <f t="shared" si="30"/>
        <v>32.29</v>
      </c>
      <c r="J252" s="55">
        <f t="shared" si="30"/>
        <v>32.29</v>
      </c>
      <c r="K252" s="55">
        <f t="shared" si="30"/>
        <v>32.29</v>
      </c>
      <c r="L252" s="55">
        <f t="shared" si="30"/>
        <v>32.29</v>
      </c>
      <c r="M252" s="55">
        <f t="shared" si="30"/>
        <v>32.29</v>
      </c>
      <c r="N252" s="55">
        <f t="shared" si="30"/>
        <v>32.29</v>
      </c>
      <c r="O252" s="55">
        <f t="shared" si="30"/>
        <v>32.29</v>
      </c>
      <c r="P252" s="55">
        <f t="shared" si="30"/>
        <v>32.29</v>
      </c>
      <c r="Q252" s="55">
        <f t="shared" si="30"/>
        <v>32.29</v>
      </c>
      <c r="R252" s="55">
        <f t="shared" si="29"/>
        <v>32.29</v>
      </c>
      <c r="S252" s="55">
        <f t="shared" si="29"/>
        <v>32.29</v>
      </c>
      <c r="T252" s="55">
        <f t="shared" si="29"/>
        <v>32.29</v>
      </c>
      <c r="U252" s="55">
        <f t="shared" si="29"/>
        <v>32.29</v>
      </c>
      <c r="V252" s="55">
        <f t="shared" si="29"/>
        <v>32.29</v>
      </c>
      <c r="W252" s="55">
        <f t="shared" si="29"/>
        <v>32.29</v>
      </c>
      <c r="X252" s="55">
        <f t="shared" si="29"/>
        <v>32.29</v>
      </c>
      <c r="Y252" s="55">
        <f t="shared" si="29"/>
        <v>32.29</v>
      </c>
    </row>
    <row r="253" spans="1:25" ht="15.75" x14ac:dyDescent="0.25">
      <c r="A253" s="52">
        <v>29</v>
      </c>
      <c r="B253" s="55">
        <f t="shared" si="30"/>
        <v>32.29</v>
      </c>
      <c r="C253" s="55">
        <f t="shared" si="30"/>
        <v>32.29</v>
      </c>
      <c r="D253" s="55">
        <f t="shared" si="30"/>
        <v>32.29</v>
      </c>
      <c r="E253" s="55">
        <f t="shared" si="30"/>
        <v>32.29</v>
      </c>
      <c r="F253" s="55">
        <f t="shared" si="30"/>
        <v>32.29</v>
      </c>
      <c r="G253" s="55">
        <f t="shared" si="30"/>
        <v>32.29</v>
      </c>
      <c r="H253" s="55">
        <f t="shared" si="30"/>
        <v>32.29</v>
      </c>
      <c r="I253" s="55">
        <f t="shared" si="30"/>
        <v>32.29</v>
      </c>
      <c r="J253" s="55">
        <f t="shared" si="30"/>
        <v>32.29</v>
      </c>
      <c r="K253" s="55">
        <f t="shared" si="30"/>
        <v>32.29</v>
      </c>
      <c r="L253" s="55">
        <f t="shared" si="30"/>
        <v>32.29</v>
      </c>
      <c r="M253" s="55">
        <f t="shared" si="30"/>
        <v>32.29</v>
      </c>
      <c r="N253" s="55">
        <f t="shared" si="30"/>
        <v>32.29</v>
      </c>
      <c r="O253" s="55">
        <f t="shared" si="30"/>
        <v>32.29</v>
      </c>
      <c r="P253" s="55">
        <f t="shared" si="30"/>
        <v>32.29</v>
      </c>
      <c r="Q253" s="55">
        <f t="shared" si="30"/>
        <v>32.29</v>
      </c>
      <c r="R253" s="55">
        <f t="shared" si="29"/>
        <v>32.29</v>
      </c>
      <c r="S253" s="55">
        <f t="shared" si="29"/>
        <v>32.29</v>
      </c>
      <c r="T253" s="55">
        <f t="shared" si="29"/>
        <v>32.29</v>
      </c>
      <c r="U253" s="55">
        <f t="shared" si="29"/>
        <v>32.29</v>
      </c>
      <c r="V253" s="55">
        <f t="shared" si="29"/>
        <v>32.29</v>
      </c>
      <c r="W253" s="55">
        <f t="shared" si="29"/>
        <v>32.29</v>
      </c>
      <c r="X253" s="55">
        <f t="shared" si="29"/>
        <v>32.29</v>
      </c>
      <c r="Y253" s="55">
        <f t="shared" si="29"/>
        <v>32.29</v>
      </c>
    </row>
    <row r="254" spans="1:25" ht="15.75" x14ac:dyDescent="0.25">
      <c r="A254" s="52">
        <v>30</v>
      </c>
      <c r="B254" s="55">
        <f t="shared" si="30"/>
        <v>32.29</v>
      </c>
      <c r="C254" s="55">
        <f t="shared" si="30"/>
        <v>32.29</v>
      </c>
      <c r="D254" s="55">
        <f t="shared" si="30"/>
        <v>32.29</v>
      </c>
      <c r="E254" s="55">
        <f t="shared" si="30"/>
        <v>32.29</v>
      </c>
      <c r="F254" s="55">
        <f t="shared" si="30"/>
        <v>32.29</v>
      </c>
      <c r="G254" s="55">
        <f t="shared" si="30"/>
        <v>32.29</v>
      </c>
      <c r="H254" s="55">
        <f t="shared" si="30"/>
        <v>32.29</v>
      </c>
      <c r="I254" s="55">
        <f t="shared" si="30"/>
        <v>32.29</v>
      </c>
      <c r="J254" s="55">
        <f t="shared" si="30"/>
        <v>32.29</v>
      </c>
      <c r="K254" s="55">
        <f t="shared" si="30"/>
        <v>32.29</v>
      </c>
      <c r="L254" s="55">
        <f t="shared" si="30"/>
        <v>32.29</v>
      </c>
      <c r="M254" s="55">
        <f t="shared" si="30"/>
        <v>32.29</v>
      </c>
      <c r="N254" s="55">
        <f t="shared" si="30"/>
        <v>32.29</v>
      </c>
      <c r="O254" s="55">
        <f t="shared" si="30"/>
        <v>32.29</v>
      </c>
      <c r="P254" s="55">
        <f t="shared" si="30"/>
        <v>32.29</v>
      </c>
      <c r="Q254" s="55">
        <f t="shared" si="30"/>
        <v>32.29</v>
      </c>
      <c r="R254" s="55">
        <f t="shared" si="29"/>
        <v>32.29</v>
      </c>
      <c r="S254" s="55">
        <f t="shared" si="29"/>
        <v>32.29</v>
      </c>
      <c r="T254" s="55">
        <f t="shared" si="29"/>
        <v>32.29</v>
      </c>
      <c r="U254" s="55">
        <f t="shared" si="29"/>
        <v>32.29</v>
      </c>
      <c r="V254" s="55">
        <f t="shared" si="29"/>
        <v>32.29</v>
      </c>
      <c r="W254" s="55">
        <f t="shared" si="29"/>
        <v>32.29</v>
      </c>
      <c r="X254" s="55">
        <f t="shared" si="29"/>
        <v>32.29</v>
      </c>
      <c r="Y254" s="55">
        <f t="shared" si="29"/>
        <v>32.29</v>
      </c>
    </row>
    <row r="255" spans="1:25" ht="15.75" hidden="1" outlineLevel="1" x14ac:dyDescent="0.25">
      <c r="A255" s="52"/>
      <c r="B255" s="55"/>
      <c r="C255" s="55"/>
      <c r="D255" s="55"/>
      <c r="E255" s="55"/>
      <c r="F255" s="55"/>
      <c r="G255" s="55"/>
      <c r="H255" s="55"/>
      <c r="I255" s="55"/>
      <c r="J255" s="55"/>
      <c r="K255" s="55"/>
      <c r="L255" s="55"/>
      <c r="M255" s="55"/>
      <c r="N255" s="55"/>
      <c r="O255" s="55"/>
      <c r="P255" s="55"/>
      <c r="Q255" s="55"/>
      <c r="R255" s="55"/>
      <c r="S255" s="55"/>
      <c r="T255" s="55"/>
      <c r="U255" s="55"/>
      <c r="V255" s="55"/>
      <c r="W255" s="55"/>
      <c r="X255" s="55"/>
      <c r="Y255" s="55"/>
    </row>
    <row r="256" spans="1:25" ht="15.75" customHeight="1" collapsed="1" x14ac:dyDescent="0.25"/>
    <row r="265" ht="17.45" customHeight="1" x14ac:dyDescent="0.25"/>
    <row r="266" ht="17.45" customHeight="1" x14ac:dyDescent="0.25"/>
    <row r="267" ht="17.45" customHeight="1" x14ac:dyDescent="0.25"/>
    <row r="268" ht="17.45" customHeight="1" x14ac:dyDescent="0.25"/>
    <row r="269" ht="17.45" customHeight="1" x14ac:dyDescent="0.25"/>
    <row r="270" ht="17.45" customHeight="1" x14ac:dyDescent="0.25"/>
    <row r="271" ht="17.45" customHeight="1" x14ac:dyDescent="0.25"/>
    <row r="290" ht="15.75" customHeight="1" x14ac:dyDescent="0.25"/>
    <row r="324" ht="15.75" customHeight="1" x14ac:dyDescent="0.25"/>
    <row r="358" ht="15.75" customHeight="1" x14ac:dyDescent="0.25"/>
    <row r="392" ht="15" customHeight="1" x14ac:dyDescent="0.25"/>
    <row r="426" ht="15.75" customHeight="1" x14ac:dyDescent="0.25"/>
    <row r="460" ht="52.5" customHeight="1" x14ac:dyDescent="0.25"/>
    <row r="461" ht="52.5" customHeight="1" x14ac:dyDescent="0.25"/>
    <row r="462" ht="52.5" customHeight="1" x14ac:dyDescent="0.25"/>
    <row r="468" ht="36" customHeight="1" x14ac:dyDescent="0.25"/>
    <row r="471" ht="15.75" customHeight="1" x14ac:dyDescent="0.25"/>
    <row r="505" ht="15.75" customHeight="1" x14ac:dyDescent="0.25"/>
    <row r="539" ht="15.75" customHeight="1" x14ac:dyDescent="0.25"/>
    <row r="573" ht="15.75" customHeight="1" x14ac:dyDescent="0.25"/>
    <row r="607" ht="15.75" customHeight="1" x14ac:dyDescent="0.25"/>
    <row r="641" ht="15.75" customHeight="1" x14ac:dyDescent="0.25"/>
    <row r="675" ht="47.25" customHeight="1" x14ac:dyDescent="0.25"/>
    <row r="676" ht="47.25" customHeight="1" x14ac:dyDescent="0.25"/>
    <row r="677" ht="51" customHeight="1" x14ac:dyDescent="0.25"/>
    <row r="678" ht="19.5" customHeight="1" x14ac:dyDescent="0.25"/>
    <row r="679" ht="20.25" customHeight="1" x14ac:dyDescent="0.25"/>
    <row r="680" ht="15.75" customHeight="1" x14ac:dyDescent="0.25"/>
    <row r="682" ht="15.75" customHeight="1" x14ac:dyDescent="0.25"/>
  </sheetData>
  <mergeCells count="38">
    <mergeCell ref="A1:Y1"/>
    <mergeCell ref="A2:Y2"/>
    <mergeCell ref="P3:Q3"/>
    <mergeCell ref="A4:Y4"/>
    <mergeCell ref="A5:A6"/>
    <mergeCell ref="B5:Y5"/>
    <mergeCell ref="A39:A40"/>
    <mergeCell ref="B39:Y39"/>
    <mergeCell ref="A73:A74"/>
    <mergeCell ref="B73:Y73"/>
    <mergeCell ref="A107:A108"/>
    <mergeCell ref="B107:Y107"/>
    <mergeCell ref="A141:A142"/>
    <mergeCell ref="B141:Y141"/>
    <mergeCell ref="A175:M175"/>
    <mergeCell ref="N175:O175"/>
    <mergeCell ref="A177:Y177"/>
    <mergeCell ref="Q179:R179"/>
    <mergeCell ref="S179:T179"/>
    <mergeCell ref="A180:J180"/>
    <mergeCell ref="K180:L180"/>
    <mergeCell ref="M180:N180"/>
    <mergeCell ref="O180:P180"/>
    <mergeCell ref="Q180:R180"/>
    <mergeCell ref="S180:T180"/>
    <mergeCell ref="A178:J179"/>
    <mergeCell ref="K178:T178"/>
    <mergeCell ref="K179:L179"/>
    <mergeCell ref="M179:N179"/>
    <mergeCell ref="O179:P179"/>
    <mergeCell ref="A223:A224"/>
    <mergeCell ref="B223:Y223"/>
    <mergeCell ref="A183:A184"/>
    <mergeCell ref="B183:Y183"/>
    <mergeCell ref="A218:J219"/>
    <mergeCell ref="K218:O218"/>
    <mergeCell ref="A220:J220"/>
    <mergeCell ref="A221:J221"/>
  </mergeCells>
  <printOptions horizontalCentered="1"/>
  <pageMargins left="0.2" right="0.19" top="0.39" bottom="0.18" header="0.19685039370078741" footer="0.16"/>
  <pageSetup paperSize="9" scale="42" fitToHeight="3" orientation="landscape" blackAndWhite="1" r:id="rId1"/>
  <headerFooter alignWithMargins="0"/>
  <rowBreaks count="3" manualBreakCount="3">
    <brk id="71" max="24" man="1"/>
    <brk id="139" max="24" man="1"/>
    <brk id="222" max="24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7951E4-B7BA-45BA-B2A0-55CD93A7F2C8}">
  <dimension ref="A1:Z715"/>
  <sheetViews>
    <sheetView view="pageBreakPreview" zoomScale="70" zoomScaleNormal="70" zoomScaleSheetLayoutView="70" workbookViewId="0">
      <pane xSplit="1" ySplit="4" topLeftCell="B5" activePane="bottomRight" state="frozen"/>
      <selection activeCell="K8" sqref="K8"/>
      <selection pane="topRight" activeCell="K8" sqref="K8"/>
      <selection pane="bottomLeft" activeCell="K8" sqref="K8"/>
      <selection pane="bottomRight" activeCell="K8" sqref="K8"/>
    </sheetView>
  </sheetViews>
  <sheetFormatPr defaultColWidth="7" defaultRowHeight="15.75" outlineLevelRow="1" x14ac:dyDescent="0.25"/>
  <cols>
    <col min="1" max="1" width="5.7109375" style="4" customWidth="1"/>
    <col min="2" max="25" width="13.7109375" style="4" customWidth="1"/>
    <col min="26" max="256" width="7" style="4"/>
    <col min="257" max="257" width="5.7109375" style="4" customWidth="1"/>
    <col min="258" max="281" width="13.7109375" style="4" customWidth="1"/>
    <col min="282" max="512" width="7" style="4"/>
    <col min="513" max="513" width="5.7109375" style="4" customWidth="1"/>
    <col min="514" max="537" width="13.7109375" style="4" customWidth="1"/>
    <col min="538" max="768" width="7" style="4"/>
    <col min="769" max="769" width="5.7109375" style="4" customWidth="1"/>
    <col min="770" max="793" width="13.7109375" style="4" customWidth="1"/>
    <col min="794" max="1024" width="7" style="4"/>
    <col min="1025" max="1025" width="5.7109375" style="4" customWidth="1"/>
    <col min="1026" max="1049" width="13.7109375" style="4" customWidth="1"/>
    <col min="1050" max="1280" width="7" style="4"/>
    <col min="1281" max="1281" width="5.7109375" style="4" customWidth="1"/>
    <col min="1282" max="1305" width="13.7109375" style="4" customWidth="1"/>
    <col min="1306" max="1536" width="7" style="4"/>
    <col min="1537" max="1537" width="5.7109375" style="4" customWidth="1"/>
    <col min="1538" max="1561" width="13.7109375" style="4" customWidth="1"/>
    <col min="1562" max="1792" width="7" style="4"/>
    <col min="1793" max="1793" width="5.7109375" style="4" customWidth="1"/>
    <col min="1794" max="1817" width="13.7109375" style="4" customWidth="1"/>
    <col min="1818" max="2048" width="7" style="4"/>
    <col min="2049" max="2049" width="5.7109375" style="4" customWidth="1"/>
    <col min="2050" max="2073" width="13.7109375" style="4" customWidth="1"/>
    <col min="2074" max="2304" width="7" style="4"/>
    <col min="2305" max="2305" width="5.7109375" style="4" customWidth="1"/>
    <col min="2306" max="2329" width="13.7109375" style="4" customWidth="1"/>
    <col min="2330" max="2560" width="7" style="4"/>
    <col min="2561" max="2561" width="5.7109375" style="4" customWidth="1"/>
    <col min="2562" max="2585" width="13.7109375" style="4" customWidth="1"/>
    <col min="2586" max="2816" width="7" style="4"/>
    <col min="2817" max="2817" width="5.7109375" style="4" customWidth="1"/>
    <col min="2818" max="2841" width="13.7109375" style="4" customWidth="1"/>
    <col min="2842" max="3072" width="7" style="4"/>
    <col min="3073" max="3073" width="5.7109375" style="4" customWidth="1"/>
    <col min="3074" max="3097" width="13.7109375" style="4" customWidth="1"/>
    <col min="3098" max="3328" width="7" style="4"/>
    <col min="3329" max="3329" width="5.7109375" style="4" customWidth="1"/>
    <col min="3330" max="3353" width="13.7109375" style="4" customWidth="1"/>
    <col min="3354" max="3584" width="7" style="4"/>
    <col min="3585" max="3585" width="5.7109375" style="4" customWidth="1"/>
    <col min="3586" max="3609" width="13.7109375" style="4" customWidth="1"/>
    <col min="3610" max="3840" width="7" style="4"/>
    <col min="3841" max="3841" width="5.7109375" style="4" customWidth="1"/>
    <col min="3842" max="3865" width="13.7109375" style="4" customWidth="1"/>
    <col min="3866" max="4096" width="7" style="4"/>
    <col min="4097" max="4097" width="5.7109375" style="4" customWidth="1"/>
    <col min="4098" max="4121" width="13.7109375" style="4" customWidth="1"/>
    <col min="4122" max="4352" width="7" style="4"/>
    <col min="4353" max="4353" width="5.7109375" style="4" customWidth="1"/>
    <col min="4354" max="4377" width="13.7109375" style="4" customWidth="1"/>
    <col min="4378" max="4608" width="7" style="4"/>
    <col min="4609" max="4609" width="5.7109375" style="4" customWidth="1"/>
    <col min="4610" max="4633" width="13.7109375" style="4" customWidth="1"/>
    <col min="4634" max="4864" width="7" style="4"/>
    <col min="4865" max="4865" width="5.7109375" style="4" customWidth="1"/>
    <col min="4866" max="4889" width="13.7109375" style="4" customWidth="1"/>
    <col min="4890" max="5120" width="7" style="4"/>
    <col min="5121" max="5121" width="5.7109375" style="4" customWidth="1"/>
    <col min="5122" max="5145" width="13.7109375" style="4" customWidth="1"/>
    <col min="5146" max="5376" width="7" style="4"/>
    <col min="5377" max="5377" width="5.7109375" style="4" customWidth="1"/>
    <col min="5378" max="5401" width="13.7109375" style="4" customWidth="1"/>
    <col min="5402" max="5632" width="7" style="4"/>
    <col min="5633" max="5633" width="5.7109375" style="4" customWidth="1"/>
    <col min="5634" max="5657" width="13.7109375" style="4" customWidth="1"/>
    <col min="5658" max="5888" width="7" style="4"/>
    <col min="5889" max="5889" width="5.7109375" style="4" customWidth="1"/>
    <col min="5890" max="5913" width="13.7109375" style="4" customWidth="1"/>
    <col min="5914" max="6144" width="7" style="4"/>
    <col min="6145" max="6145" width="5.7109375" style="4" customWidth="1"/>
    <col min="6146" max="6169" width="13.7109375" style="4" customWidth="1"/>
    <col min="6170" max="6400" width="7" style="4"/>
    <col min="6401" max="6401" width="5.7109375" style="4" customWidth="1"/>
    <col min="6402" max="6425" width="13.7109375" style="4" customWidth="1"/>
    <col min="6426" max="6656" width="7" style="4"/>
    <col min="6657" max="6657" width="5.7109375" style="4" customWidth="1"/>
    <col min="6658" max="6681" width="13.7109375" style="4" customWidth="1"/>
    <col min="6682" max="6912" width="7" style="4"/>
    <col min="6913" max="6913" width="5.7109375" style="4" customWidth="1"/>
    <col min="6914" max="6937" width="13.7109375" style="4" customWidth="1"/>
    <col min="6938" max="7168" width="7" style="4"/>
    <col min="7169" max="7169" width="5.7109375" style="4" customWidth="1"/>
    <col min="7170" max="7193" width="13.7109375" style="4" customWidth="1"/>
    <col min="7194" max="7424" width="7" style="4"/>
    <col min="7425" max="7425" width="5.7109375" style="4" customWidth="1"/>
    <col min="7426" max="7449" width="13.7109375" style="4" customWidth="1"/>
    <col min="7450" max="7680" width="7" style="4"/>
    <col min="7681" max="7681" width="5.7109375" style="4" customWidth="1"/>
    <col min="7682" max="7705" width="13.7109375" style="4" customWidth="1"/>
    <col min="7706" max="7936" width="7" style="4"/>
    <col min="7937" max="7937" width="5.7109375" style="4" customWidth="1"/>
    <col min="7938" max="7961" width="13.7109375" style="4" customWidth="1"/>
    <col min="7962" max="8192" width="7" style="4"/>
    <col min="8193" max="8193" width="5.7109375" style="4" customWidth="1"/>
    <col min="8194" max="8217" width="13.7109375" style="4" customWidth="1"/>
    <col min="8218" max="8448" width="7" style="4"/>
    <col min="8449" max="8449" width="5.7109375" style="4" customWidth="1"/>
    <col min="8450" max="8473" width="13.7109375" style="4" customWidth="1"/>
    <col min="8474" max="8704" width="7" style="4"/>
    <col min="8705" max="8705" width="5.7109375" style="4" customWidth="1"/>
    <col min="8706" max="8729" width="13.7109375" style="4" customWidth="1"/>
    <col min="8730" max="8960" width="7" style="4"/>
    <col min="8961" max="8961" width="5.7109375" style="4" customWidth="1"/>
    <col min="8962" max="8985" width="13.7109375" style="4" customWidth="1"/>
    <col min="8986" max="9216" width="7" style="4"/>
    <col min="9217" max="9217" width="5.7109375" style="4" customWidth="1"/>
    <col min="9218" max="9241" width="13.7109375" style="4" customWidth="1"/>
    <col min="9242" max="9472" width="7" style="4"/>
    <col min="9473" max="9473" width="5.7109375" style="4" customWidth="1"/>
    <col min="9474" max="9497" width="13.7109375" style="4" customWidth="1"/>
    <col min="9498" max="9728" width="7" style="4"/>
    <col min="9729" max="9729" width="5.7109375" style="4" customWidth="1"/>
    <col min="9730" max="9753" width="13.7109375" style="4" customWidth="1"/>
    <col min="9754" max="9984" width="7" style="4"/>
    <col min="9985" max="9985" width="5.7109375" style="4" customWidth="1"/>
    <col min="9986" max="10009" width="13.7109375" style="4" customWidth="1"/>
    <col min="10010" max="10240" width="7" style="4"/>
    <col min="10241" max="10241" width="5.7109375" style="4" customWidth="1"/>
    <col min="10242" max="10265" width="13.7109375" style="4" customWidth="1"/>
    <col min="10266" max="10496" width="7" style="4"/>
    <col min="10497" max="10497" width="5.7109375" style="4" customWidth="1"/>
    <col min="10498" max="10521" width="13.7109375" style="4" customWidth="1"/>
    <col min="10522" max="10752" width="7" style="4"/>
    <col min="10753" max="10753" width="5.7109375" style="4" customWidth="1"/>
    <col min="10754" max="10777" width="13.7109375" style="4" customWidth="1"/>
    <col min="10778" max="11008" width="7" style="4"/>
    <col min="11009" max="11009" width="5.7109375" style="4" customWidth="1"/>
    <col min="11010" max="11033" width="13.7109375" style="4" customWidth="1"/>
    <col min="11034" max="11264" width="7" style="4"/>
    <col min="11265" max="11265" width="5.7109375" style="4" customWidth="1"/>
    <col min="11266" max="11289" width="13.7109375" style="4" customWidth="1"/>
    <col min="11290" max="11520" width="7" style="4"/>
    <col min="11521" max="11521" width="5.7109375" style="4" customWidth="1"/>
    <col min="11522" max="11545" width="13.7109375" style="4" customWidth="1"/>
    <col min="11546" max="11776" width="7" style="4"/>
    <col min="11777" max="11777" width="5.7109375" style="4" customWidth="1"/>
    <col min="11778" max="11801" width="13.7109375" style="4" customWidth="1"/>
    <col min="11802" max="12032" width="7" style="4"/>
    <col min="12033" max="12033" width="5.7109375" style="4" customWidth="1"/>
    <col min="12034" max="12057" width="13.7109375" style="4" customWidth="1"/>
    <col min="12058" max="12288" width="7" style="4"/>
    <col min="12289" max="12289" width="5.7109375" style="4" customWidth="1"/>
    <col min="12290" max="12313" width="13.7109375" style="4" customWidth="1"/>
    <col min="12314" max="12544" width="7" style="4"/>
    <col min="12545" max="12545" width="5.7109375" style="4" customWidth="1"/>
    <col min="12546" max="12569" width="13.7109375" style="4" customWidth="1"/>
    <col min="12570" max="12800" width="7" style="4"/>
    <col min="12801" max="12801" width="5.7109375" style="4" customWidth="1"/>
    <col min="12802" max="12825" width="13.7109375" style="4" customWidth="1"/>
    <col min="12826" max="13056" width="7" style="4"/>
    <col min="13057" max="13057" width="5.7109375" style="4" customWidth="1"/>
    <col min="13058" max="13081" width="13.7109375" style="4" customWidth="1"/>
    <col min="13082" max="13312" width="7" style="4"/>
    <col min="13313" max="13313" width="5.7109375" style="4" customWidth="1"/>
    <col min="13314" max="13337" width="13.7109375" style="4" customWidth="1"/>
    <col min="13338" max="13568" width="7" style="4"/>
    <col min="13569" max="13569" width="5.7109375" style="4" customWidth="1"/>
    <col min="13570" max="13593" width="13.7109375" style="4" customWidth="1"/>
    <col min="13594" max="13824" width="7" style="4"/>
    <col min="13825" max="13825" width="5.7109375" style="4" customWidth="1"/>
    <col min="13826" max="13849" width="13.7109375" style="4" customWidth="1"/>
    <col min="13850" max="14080" width="7" style="4"/>
    <col min="14081" max="14081" width="5.7109375" style="4" customWidth="1"/>
    <col min="14082" max="14105" width="13.7109375" style="4" customWidth="1"/>
    <col min="14106" max="14336" width="7" style="4"/>
    <col min="14337" max="14337" width="5.7109375" style="4" customWidth="1"/>
    <col min="14338" max="14361" width="13.7109375" style="4" customWidth="1"/>
    <col min="14362" max="14592" width="7" style="4"/>
    <col min="14593" max="14593" width="5.7109375" style="4" customWidth="1"/>
    <col min="14594" max="14617" width="13.7109375" style="4" customWidth="1"/>
    <col min="14618" max="14848" width="7" style="4"/>
    <col min="14849" max="14849" width="5.7109375" style="4" customWidth="1"/>
    <col min="14850" max="14873" width="13.7109375" style="4" customWidth="1"/>
    <col min="14874" max="15104" width="7" style="4"/>
    <col min="15105" max="15105" width="5.7109375" style="4" customWidth="1"/>
    <col min="15106" max="15129" width="13.7109375" style="4" customWidth="1"/>
    <col min="15130" max="15360" width="7" style="4"/>
    <col min="15361" max="15361" width="5.7109375" style="4" customWidth="1"/>
    <col min="15362" max="15385" width="13.7109375" style="4" customWidth="1"/>
    <col min="15386" max="15616" width="7" style="4"/>
    <col min="15617" max="15617" width="5.7109375" style="4" customWidth="1"/>
    <col min="15618" max="15641" width="13.7109375" style="4" customWidth="1"/>
    <col min="15642" max="15872" width="7" style="4"/>
    <col min="15873" max="15873" width="5.7109375" style="4" customWidth="1"/>
    <col min="15874" max="15897" width="13.7109375" style="4" customWidth="1"/>
    <col min="15898" max="16128" width="7" style="4"/>
    <col min="16129" max="16129" width="5.7109375" style="4" customWidth="1"/>
    <col min="16130" max="16153" width="13.7109375" style="4" customWidth="1"/>
    <col min="16154" max="16384" width="7" style="4"/>
  </cols>
  <sheetData>
    <row r="1" spans="1:25" ht="18.75" x14ac:dyDescent="0.25">
      <c r="A1" s="98" t="s">
        <v>109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  <c r="X1" s="98"/>
      <c r="Y1" s="98"/>
    </row>
    <row r="2" spans="1:25" x14ac:dyDescent="0.25">
      <c r="A2" s="122" t="s">
        <v>110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  <c r="T2" s="122"/>
      <c r="U2" s="122"/>
      <c r="V2" s="122"/>
      <c r="W2" s="122"/>
      <c r="X2" s="122"/>
      <c r="Y2" s="122"/>
    </row>
    <row r="3" spans="1:25" x14ac:dyDescent="0.25">
      <c r="A3" s="43"/>
      <c r="O3" s="67"/>
      <c r="P3" s="140"/>
      <c r="Q3" s="140"/>
    </row>
    <row r="4" spans="1:25" x14ac:dyDescent="0.25">
      <c r="A4" s="100" t="s">
        <v>66</v>
      </c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0"/>
      <c r="U4" s="100"/>
      <c r="V4" s="100"/>
      <c r="W4" s="100"/>
      <c r="X4" s="100"/>
      <c r="Y4" s="100"/>
    </row>
    <row r="5" spans="1:25" ht="18.75" x14ac:dyDescent="0.25">
      <c r="A5" s="109" t="s">
        <v>67</v>
      </c>
      <c r="B5" s="110" t="s">
        <v>68</v>
      </c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110"/>
      <c r="R5" s="110"/>
      <c r="S5" s="110"/>
      <c r="T5" s="110"/>
      <c r="U5" s="110"/>
      <c r="V5" s="110"/>
      <c r="W5" s="110"/>
      <c r="X5" s="110"/>
      <c r="Y5" s="110"/>
    </row>
    <row r="6" spans="1:25" x14ac:dyDescent="0.25">
      <c r="A6" s="109"/>
      <c r="B6" s="51" t="s">
        <v>69</v>
      </c>
      <c r="C6" s="51" t="s">
        <v>70</v>
      </c>
      <c r="D6" s="51" t="s">
        <v>71</v>
      </c>
      <c r="E6" s="51" t="s">
        <v>72</v>
      </c>
      <c r="F6" s="51" t="s">
        <v>73</v>
      </c>
      <c r="G6" s="51" t="s">
        <v>74</v>
      </c>
      <c r="H6" s="51" t="s">
        <v>75</v>
      </c>
      <c r="I6" s="51" t="s">
        <v>76</v>
      </c>
      <c r="J6" s="51" t="s">
        <v>77</v>
      </c>
      <c r="K6" s="51" t="s">
        <v>78</v>
      </c>
      <c r="L6" s="51" t="s">
        <v>79</v>
      </c>
      <c r="M6" s="51" t="s">
        <v>80</v>
      </c>
      <c r="N6" s="51" t="s">
        <v>81</v>
      </c>
      <c r="O6" s="51" t="s">
        <v>82</v>
      </c>
      <c r="P6" s="51" t="s">
        <v>83</v>
      </c>
      <c r="Q6" s="51" t="s">
        <v>84</v>
      </c>
      <c r="R6" s="51" t="s">
        <v>85</v>
      </c>
      <c r="S6" s="51" t="s">
        <v>86</v>
      </c>
      <c r="T6" s="51" t="s">
        <v>87</v>
      </c>
      <c r="U6" s="51" t="s">
        <v>88</v>
      </c>
      <c r="V6" s="51" t="s">
        <v>89</v>
      </c>
      <c r="W6" s="51" t="s">
        <v>90</v>
      </c>
      <c r="X6" s="51" t="s">
        <v>91</v>
      </c>
      <c r="Y6" s="51" t="s">
        <v>92</v>
      </c>
    </row>
    <row r="7" spans="1:25" x14ac:dyDescent="0.25">
      <c r="A7" s="52">
        <v>1</v>
      </c>
      <c r="B7" s="55">
        <f>ROUND(B218+$K$324+$K$325+B329,2)</f>
        <v>3956.35</v>
      </c>
      <c r="C7" s="55">
        <f t="shared" ref="B7:Y17" si="0">ROUND(C218+$K$324+$K$325+C329,2)</f>
        <v>3951.09</v>
      </c>
      <c r="D7" s="55">
        <f t="shared" si="0"/>
        <v>3944.09</v>
      </c>
      <c r="E7" s="55">
        <f t="shared" si="0"/>
        <v>3949.88</v>
      </c>
      <c r="F7" s="55">
        <f t="shared" si="0"/>
        <v>3953.21</v>
      </c>
      <c r="G7" s="55">
        <f t="shared" si="0"/>
        <v>3953.99</v>
      </c>
      <c r="H7" s="55">
        <f t="shared" si="0"/>
        <v>3952.66</v>
      </c>
      <c r="I7" s="55">
        <f t="shared" si="0"/>
        <v>4029.57</v>
      </c>
      <c r="J7" s="55">
        <f t="shared" si="0"/>
        <v>4017</v>
      </c>
      <c r="K7" s="55">
        <f t="shared" si="0"/>
        <v>4004.72</v>
      </c>
      <c r="L7" s="55">
        <f t="shared" si="0"/>
        <v>4039.1</v>
      </c>
      <c r="M7" s="55">
        <f t="shared" si="0"/>
        <v>4041.91</v>
      </c>
      <c r="N7" s="55">
        <f t="shared" si="0"/>
        <v>4039.92</v>
      </c>
      <c r="O7" s="55">
        <f t="shared" si="0"/>
        <v>4040.33</v>
      </c>
      <c r="P7" s="55">
        <f t="shared" si="0"/>
        <v>4035.1</v>
      </c>
      <c r="Q7" s="55">
        <f t="shared" si="0"/>
        <v>4043.1</v>
      </c>
      <c r="R7" s="55">
        <f t="shared" si="0"/>
        <v>4042.96</v>
      </c>
      <c r="S7" s="55">
        <f t="shared" si="0"/>
        <v>4039.96</v>
      </c>
      <c r="T7" s="55">
        <f t="shared" si="0"/>
        <v>4043.85</v>
      </c>
      <c r="U7" s="55">
        <f t="shared" si="0"/>
        <v>4041.4</v>
      </c>
      <c r="V7" s="55">
        <f t="shared" si="0"/>
        <v>4032.11</v>
      </c>
      <c r="W7" s="55">
        <f t="shared" si="0"/>
        <v>4040.46</v>
      </c>
      <c r="X7" s="55">
        <f t="shared" si="0"/>
        <v>4042.58</v>
      </c>
      <c r="Y7" s="55">
        <f t="shared" si="0"/>
        <v>4043.06</v>
      </c>
    </row>
    <row r="8" spans="1:25" x14ac:dyDescent="0.25">
      <c r="A8" s="52">
        <v>2</v>
      </c>
      <c r="B8" s="55">
        <f t="shared" si="0"/>
        <v>4044.75</v>
      </c>
      <c r="C8" s="55">
        <f t="shared" si="0"/>
        <v>4041.87</v>
      </c>
      <c r="D8" s="55">
        <f t="shared" si="0"/>
        <v>4034.19</v>
      </c>
      <c r="E8" s="55">
        <f t="shared" si="0"/>
        <v>4036.75</v>
      </c>
      <c r="F8" s="55">
        <f t="shared" si="0"/>
        <v>4037.98</v>
      </c>
      <c r="G8" s="55">
        <f t="shared" si="0"/>
        <v>4037.08</v>
      </c>
      <c r="H8" s="55">
        <f t="shared" si="0"/>
        <v>4035.13</v>
      </c>
      <c r="I8" s="55">
        <f t="shared" si="0"/>
        <v>3938.7</v>
      </c>
      <c r="J8" s="55">
        <f t="shared" si="0"/>
        <v>3933.22</v>
      </c>
      <c r="K8" s="55">
        <f t="shared" si="0"/>
        <v>3938.19</v>
      </c>
      <c r="L8" s="55">
        <f t="shared" si="0"/>
        <v>3940.86</v>
      </c>
      <c r="M8" s="55">
        <f t="shared" si="0"/>
        <v>3942.22</v>
      </c>
      <c r="N8" s="55">
        <f t="shared" si="0"/>
        <v>3943.12</v>
      </c>
      <c r="O8" s="55">
        <f t="shared" si="0"/>
        <v>3944.13</v>
      </c>
      <c r="P8" s="55">
        <f t="shared" si="0"/>
        <v>3937.44</v>
      </c>
      <c r="Q8" s="55">
        <f t="shared" si="0"/>
        <v>3942.44</v>
      </c>
      <c r="R8" s="55">
        <f t="shared" si="0"/>
        <v>3942.68</v>
      </c>
      <c r="S8" s="55">
        <f t="shared" si="0"/>
        <v>3938.96</v>
      </c>
      <c r="T8" s="55">
        <f t="shared" si="0"/>
        <v>3940.39</v>
      </c>
      <c r="U8" s="55">
        <f t="shared" si="0"/>
        <v>3941.32</v>
      </c>
      <c r="V8" s="55">
        <f t="shared" si="0"/>
        <v>3937.28</v>
      </c>
      <c r="W8" s="55">
        <f t="shared" si="0"/>
        <v>3940.42</v>
      </c>
      <c r="X8" s="55">
        <f t="shared" si="0"/>
        <v>3945.79</v>
      </c>
      <c r="Y8" s="55">
        <f t="shared" si="0"/>
        <v>3945.6</v>
      </c>
    </row>
    <row r="9" spans="1:25" x14ac:dyDescent="0.25">
      <c r="A9" s="52">
        <v>3</v>
      </c>
      <c r="B9" s="55">
        <f t="shared" si="0"/>
        <v>3945.42</v>
      </c>
      <c r="C9" s="55">
        <f t="shared" si="0"/>
        <v>3944.79</v>
      </c>
      <c r="D9" s="54">
        <f t="shared" si="0"/>
        <v>3939.4</v>
      </c>
      <c r="E9" s="55">
        <f t="shared" si="0"/>
        <v>3942.24</v>
      </c>
      <c r="F9" s="55">
        <f t="shared" si="0"/>
        <v>3941.35</v>
      </c>
      <c r="G9" s="55">
        <f t="shared" si="0"/>
        <v>3941.66</v>
      </c>
      <c r="H9" s="55">
        <f t="shared" si="0"/>
        <v>3939.39</v>
      </c>
      <c r="I9" s="55">
        <f t="shared" si="0"/>
        <v>3930.91</v>
      </c>
      <c r="J9" s="55">
        <f t="shared" si="0"/>
        <v>3926.18</v>
      </c>
      <c r="K9" s="55">
        <f t="shared" si="0"/>
        <v>3928.85</v>
      </c>
      <c r="L9" s="55">
        <f t="shared" si="0"/>
        <v>3933.75</v>
      </c>
      <c r="M9" s="55">
        <f t="shared" si="0"/>
        <v>3934.9</v>
      </c>
      <c r="N9" s="55">
        <f t="shared" si="0"/>
        <v>3936.69</v>
      </c>
      <c r="O9" s="55">
        <f t="shared" si="0"/>
        <v>3936.58</v>
      </c>
      <c r="P9" s="55">
        <f t="shared" si="0"/>
        <v>3931.05</v>
      </c>
      <c r="Q9" s="55">
        <f t="shared" si="0"/>
        <v>3935.29</v>
      </c>
      <c r="R9" s="55">
        <f t="shared" si="0"/>
        <v>3938.56</v>
      </c>
      <c r="S9" s="55">
        <f t="shared" si="0"/>
        <v>3932.06</v>
      </c>
      <c r="T9" s="55">
        <f t="shared" si="0"/>
        <v>3933.52</v>
      </c>
      <c r="U9" s="55">
        <f t="shared" si="0"/>
        <v>3935.36</v>
      </c>
      <c r="V9" s="55">
        <f t="shared" si="0"/>
        <v>3927.96</v>
      </c>
      <c r="W9" s="55">
        <f t="shared" si="0"/>
        <v>3933.06</v>
      </c>
      <c r="X9" s="55">
        <f t="shared" si="0"/>
        <v>3934.95</v>
      </c>
      <c r="Y9" s="55">
        <f t="shared" si="0"/>
        <v>3936.68</v>
      </c>
    </row>
    <row r="10" spans="1:25" x14ac:dyDescent="0.25">
      <c r="A10" s="52">
        <v>4</v>
      </c>
      <c r="B10" s="55">
        <f t="shared" si="0"/>
        <v>3935.34</v>
      </c>
      <c r="C10" s="55">
        <f t="shared" si="0"/>
        <v>3935.65</v>
      </c>
      <c r="D10" s="55">
        <f t="shared" si="0"/>
        <v>3924.01</v>
      </c>
      <c r="E10" s="55">
        <f t="shared" si="0"/>
        <v>3926.49</v>
      </c>
      <c r="F10" s="55">
        <f t="shared" si="0"/>
        <v>3929.6</v>
      </c>
      <c r="G10" s="55">
        <f t="shared" si="0"/>
        <v>3928.53</v>
      </c>
      <c r="H10" s="55">
        <f t="shared" si="0"/>
        <v>3925.13</v>
      </c>
      <c r="I10" s="55">
        <f t="shared" si="0"/>
        <v>3124.07</v>
      </c>
      <c r="J10" s="55">
        <f t="shared" si="0"/>
        <v>3931.45</v>
      </c>
      <c r="K10" s="55">
        <f t="shared" si="0"/>
        <v>3937.61</v>
      </c>
      <c r="L10" s="55">
        <f t="shared" si="0"/>
        <v>3938.4</v>
      </c>
      <c r="M10" s="55">
        <f t="shared" si="0"/>
        <v>3941.56</v>
      </c>
      <c r="N10" s="55">
        <f t="shared" si="0"/>
        <v>3941.64</v>
      </c>
      <c r="O10" s="55">
        <f t="shared" si="0"/>
        <v>3943.31</v>
      </c>
      <c r="P10" s="55">
        <f t="shared" si="0"/>
        <v>3935.28</v>
      </c>
      <c r="Q10" s="55">
        <f t="shared" si="0"/>
        <v>3945.69</v>
      </c>
      <c r="R10" s="55">
        <f t="shared" si="0"/>
        <v>3940.67</v>
      </c>
      <c r="S10" s="55">
        <f t="shared" si="0"/>
        <v>3942.16</v>
      </c>
      <c r="T10" s="55">
        <f t="shared" si="0"/>
        <v>3936.08</v>
      </c>
      <c r="U10" s="55">
        <f t="shared" si="0"/>
        <v>3938.05</v>
      </c>
      <c r="V10" s="55">
        <f t="shared" si="0"/>
        <v>3934.92</v>
      </c>
      <c r="W10" s="55">
        <f t="shared" si="0"/>
        <v>3938.85</v>
      </c>
      <c r="X10" s="55">
        <f t="shared" si="0"/>
        <v>3940.82</v>
      </c>
      <c r="Y10" s="55">
        <f t="shared" si="0"/>
        <v>3941.64</v>
      </c>
    </row>
    <row r="11" spans="1:25" x14ac:dyDescent="0.25">
      <c r="A11" s="52">
        <v>5</v>
      </c>
      <c r="B11" s="55">
        <f t="shared" si="0"/>
        <v>3938.96</v>
      </c>
      <c r="C11" s="55">
        <f t="shared" si="0"/>
        <v>3124.07</v>
      </c>
      <c r="D11" s="55">
        <f t="shared" si="0"/>
        <v>3933.59</v>
      </c>
      <c r="E11" s="55">
        <f t="shared" si="0"/>
        <v>3936.43</v>
      </c>
      <c r="F11" s="55">
        <f t="shared" si="0"/>
        <v>3936.39</v>
      </c>
      <c r="G11" s="55">
        <f t="shared" si="0"/>
        <v>3936.11</v>
      </c>
      <c r="H11" s="55">
        <f t="shared" si="0"/>
        <v>3936.03</v>
      </c>
      <c r="I11" s="55">
        <f t="shared" si="0"/>
        <v>3937.21</v>
      </c>
      <c r="J11" s="55">
        <f t="shared" si="0"/>
        <v>3934.07</v>
      </c>
      <c r="K11" s="55">
        <f t="shared" si="0"/>
        <v>3938.58</v>
      </c>
      <c r="L11" s="55">
        <f t="shared" si="0"/>
        <v>3942.98</v>
      </c>
      <c r="M11" s="55">
        <f t="shared" si="0"/>
        <v>3942.48</v>
      </c>
      <c r="N11" s="55">
        <f t="shared" si="0"/>
        <v>3941.17</v>
      </c>
      <c r="O11" s="55">
        <f t="shared" si="0"/>
        <v>3940.62</v>
      </c>
      <c r="P11" s="55">
        <f t="shared" si="0"/>
        <v>3937.82</v>
      </c>
      <c r="Q11" s="55">
        <f t="shared" si="0"/>
        <v>3940.62</v>
      </c>
      <c r="R11" s="55">
        <f t="shared" si="0"/>
        <v>3940.49</v>
      </c>
      <c r="S11" s="55">
        <f t="shared" si="0"/>
        <v>3941.62</v>
      </c>
      <c r="T11" s="55">
        <f t="shared" si="0"/>
        <v>3942.17</v>
      </c>
      <c r="U11" s="55">
        <f t="shared" si="0"/>
        <v>3937.29</v>
      </c>
      <c r="V11" s="55">
        <f t="shared" si="0"/>
        <v>3927.85</v>
      </c>
      <c r="W11" s="55">
        <f t="shared" si="0"/>
        <v>3930.78</v>
      </c>
      <c r="X11" s="55">
        <f t="shared" si="0"/>
        <v>3935.68</v>
      </c>
      <c r="Y11" s="55">
        <f t="shared" si="0"/>
        <v>3935.38</v>
      </c>
    </row>
    <row r="12" spans="1:25" x14ac:dyDescent="0.25">
      <c r="A12" s="52">
        <v>6</v>
      </c>
      <c r="B12" s="55">
        <f t="shared" si="0"/>
        <v>3939.29</v>
      </c>
      <c r="C12" s="55">
        <f t="shared" si="0"/>
        <v>3944.87</v>
      </c>
      <c r="D12" s="55">
        <f t="shared" si="0"/>
        <v>3938.73</v>
      </c>
      <c r="E12" s="55">
        <f t="shared" si="0"/>
        <v>3940.59</v>
      </c>
      <c r="F12" s="55">
        <f t="shared" si="0"/>
        <v>3940.81</v>
      </c>
      <c r="G12" s="55">
        <f t="shared" si="0"/>
        <v>3942.45</v>
      </c>
      <c r="H12" s="55">
        <f t="shared" si="0"/>
        <v>3939.24</v>
      </c>
      <c r="I12" s="55">
        <f t="shared" si="0"/>
        <v>3826.21</v>
      </c>
      <c r="J12" s="55">
        <f t="shared" si="0"/>
        <v>3822.75</v>
      </c>
      <c r="K12" s="55">
        <f t="shared" si="0"/>
        <v>3827.67</v>
      </c>
      <c r="L12" s="55">
        <f t="shared" si="0"/>
        <v>3831.23</v>
      </c>
      <c r="M12" s="55">
        <f t="shared" si="0"/>
        <v>3828.15</v>
      </c>
      <c r="N12" s="55">
        <f t="shared" si="0"/>
        <v>3830.59</v>
      </c>
      <c r="O12" s="55">
        <f t="shared" si="0"/>
        <v>3124.07</v>
      </c>
      <c r="P12" s="55">
        <f t="shared" si="0"/>
        <v>3825.46</v>
      </c>
      <c r="Q12" s="55">
        <f t="shared" si="0"/>
        <v>3829.9</v>
      </c>
      <c r="R12" s="55">
        <f t="shared" si="0"/>
        <v>3828.04</v>
      </c>
      <c r="S12" s="55">
        <f t="shared" si="0"/>
        <v>3826.14</v>
      </c>
      <c r="T12" s="55">
        <f t="shared" si="0"/>
        <v>3826.66</v>
      </c>
      <c r="U12" s="55">
        <f t="shared" si="0"/>
        <v>3124.07</v>
      </c>
      <c r="V12" s="55">
        <f t="shared" si="0"/>
        <v>3827.38</v>
      </c>
      <c r="W12" s="55">
        <f t="shared" si="0"/>
        <v>3833.35</v>
      </c>
      <c r="X12" s="55">
        <f t="shared" si="0"/>
        <v>3842.54</v>
      </c>
      <c r="Y12" s="55">
        <f t="shared" si="0"/>
        <v>3843.36</v>
      </c>
    </row>
    <row r="13" spans="1:25" x14ac:dyDescent="0.25">
      <c r="A13" s="52">
        <v>7</v>
      </c>
      <c r="B13" s="55">
        <f t="shared" si="0"/>
        <v>3837.44</v>
      </c>
      <c r="C13" s="55">
        <f t="shared" si="0"/>
        <v>3835.63</v>
      </c>
      <c r="D13" s="55">
        <f t="shared" si="0"/>
        <v>3836.1</v>
      </c>
      <c r="E13" s="55">
        <f t="shared" si="0"/>
        <v>3831.98</v>
      </c>
      <c r="F13" s="55">
        <f t="shared" si="0"/>
        <v>3834.51</v>
      </c>
      <c r="G13" s="55">
        <f t="shared" si="0"/>
        <v>3833.17</v>
      </c>
      <c r="H13" s="55">
        <f t="shared" si="0"/>
        <v>3831.22</v>
      </c>
      <c r="I13" s="55">
        <f t="shared" si="0"/>
        <v>3875.36</v>
      </c>
      <c r="J13" s="55">
        <f t="shared" si="0"/>
        <v>3869.63</v>
      </c>
      <c r="K13" s="55">
        <f t="shared" si="0"/>
        <v>3873.26</v>
      </c>
      <c r="L13" s="55">
        <f t="shared" si="0"/>
        <v>3876.68</v>
      </c>
      <c r="M13" s="55">
        <f t="shared" si="0"/>
        <v>3877.39</v>
      </c>
      <c r="N13" s="55">
        <f t="shared" si="0"/>
        <v>3877.77</v>
      </c>
      <c r="O13" s="55">
        <f t="shared" si="0"/>
        <v>3876.9</v>
      </c>
      <c r="P13" s="55">
        <f t="shared" si="0"/>
        <v>3873.47</v>
      </c>
      <c r="Q13" s="55">
        <f t="shared" si="0"/>
        <v>3877</v>
      </c>
      <c r="R13" s="55">
        <f t="shared" si="0"/>
        <v>3875.8</v>
      </c>
      <c r="S13" s="55">
        <f t="shared" si="0"/>
        <v>3875.32</v>
      </c>
      <c r="T13" s="55">
        <f t="shared" si="0"/>
        <v>3875.4</v>
      </c>
      <c r="U13" s="55">
        <f t="shared" si="0"/>
        <v>3875.74</v>
      </c>
      <c r="V13" s="55">
        <f t="shared" si="0"/>
        <v>3870.71</v>
      </c>
      <c r="W13" s="55">
        <f t="shared" si="0"/>
        <v>3874.09</v>
      </c>
      <c r="X13" s="55">
        <f t="shared" si="0"/>
        <v>3877</v>
      </c>
      <c r="Y13" s="55">
        <f t="shared" si="0"/>
        <v>3877.42</v>
      </c>
    </row>
    <row r="14" spans="1:25" x14ac:dyDescent="0.25">
      <c r="A14" s="52">
        <v>8</v>
      </c>
      <c r="B14" s="55">
        <f t="shared" si="0"/>
        <v>3876.59</v>
      </c>
      <c r="C14" s="55">
        <f t="shared" si="0"/>
        <v>3876.15</v>
      </c>
      <c r="D14" s="55">
        <f t="shared" si="0"/>
        <v>3871.33</v>
      </c>
      <c r="E14" s="55">
        <f t="shared" si="0"/>
        <v>3872.8</v>
      </c>
      <c r="F14" s="55">
        <f t="shared" si="0"/>
        <v>3873.19</v>
      </c>
      <c r="G14" s="55">
        <f t="shared" si="0"/>
        <v>3872.8</v>
      </c>
      <c r="H14" s="55">
        <f t="shared" si="0"/>
        <v>3872.42</v>
      </c>
      <c r="I14" s="55">
        <f t="shared" si="0"/>
        <v>3680.7</v>
      </c>
      <c r="J14" s="55">
        <f t="shared" si="0"/>
        <v>3678.9</v>
      </c>
      <c r="K14" s="55">
        <f t="shared" si="0"/>
        <v>3681.95</v>
      </c>
      <c r="L14" s="55">
        <f t="shared" si="0"/>
        <v>3685.24</v>
      </c>
      <c r="M14" s="55">
        <f t="shared" si="0"/>
        <v>3685.95</v>
      </c>
      <c r="N14" s="55">
        <f t="shared" si="0"/>
        <v>3685.11</v>
      </c>
      <c r="O14" s="55">
        <f t="shared" si="0"/>
        <v>3684.81</v>
      </c>
      <c r="P14" s="55">
        <f t="shared" si="0"/>
        <v>3681.08</v>
      </c>
      <c r="Q14" s="55">
        <f t="shared" si="0"/>
        <v>3684.52</v>
      </c>
      <c r="R14" s="55">
        <f t="shared" si="0"/>
        <v>3684.5</v>
      </c>
      <c r="S14" s="55">
        <f t="shared" si="0"/>
        <v>3683.26</v>
      </c>
      <c r="T14" s="55">
        <f t="shared" si="0"/>
        <v>3684.87</v>
      </c>
      <c r="U14" s="55">
        <f t="shared" si="0"/>
        <v>3684.25</v>
      </c>
      <c r="V14" s="55">
        <f t="shared" si="0"/>
        <v>3679.82</v>
      </c>
      <c r="W14" s="55">
        <f t="shared" si="0"/>
        <v>3683.89</v>
      </c>
      <c r="X14" s="55">
        <f t="shared" si="0"/>
        <v>3685.63</v>
      </c>
      <c r="Y14" s="55">
        <f t="shared" si="0"/>
        <v>3685.94</v>
      </c>
    </row>
    <row r="15" spans="1:25" x14ac:dyDescent="0.25">
      <c r="A15" s="52">
        <v>9</v>
      </c>
      <c r="B15" s="55">
        <f t="shared" si="0"/>
        <v>3685.79</v>
      </c>
      <c r="C15" s="55">
        <f t="shared" si="0"/>
        <v>3685.3</v>
      </c>
      <c r="D15" s="55">
        <f t="shared" si="0"/>
        <v>3681.29</v>
      </c>
      <c r="E15" s="55">
        <f t="shared" si="0"/>
        <v>3682.51</v>
      </c>
      <c r="F15" s="55">
        <f t="shared" si="0"/>
        <v>3684.05</v>
      </c>
      <c r="G15" s="55">
        <f t="shared" si="0"/>
        <v>3682.76</v>
      </c>
      <c r="H15" s="55">
        <f t="shared" si="0"/>
        <v>3682.14</v>
      </c>
      <c r="I15" s="55">
        <f t="shared" si="0"/>
        <v>3975.36</v>
      </c>
      <c r="J15" s="55">
        <f t="shared" si="0"/>
        <v>3970.8</v>
      </c>
      <c r="K15" s="55">
        <f t="shared" si="0"/>
        <v>3976.13</v>
      </c>
      <c r="L15" s="55">
        <f t="shared" si="0"/>
        <v>3978.5</v>
      </c>
      <c r="M15" s="55">
        <f t="shared" si="0"/>
        <v>3995.88</v>
      </c>
      <c r="N15" s="55">
        <f t="shared" si="0"/>
        <v>3978.19</v>
      </c>
      <c r="O15" s="55">
        <f t="shared" si="0"/>
        <v>4065.52</v>
      </c>
      <c r="P15" s="55">
        <f t="shared" si="0"/>
        <v>3976.99</v>
      </c>
      <c r="Q15" s="55">
        <f t="shared" si="0"/>
        <v>3979.03</v>
      </c>
      <c r="R15" s="55">
        <f t="shared" si="0"/>
        <v>4049.06</v>
      </c>
      <c r="S15" s="55">
        <f t="shared" si="0"/>
        <v>3979.58</v>
      </c>
      <c r="T15" s="55">
        <f t="shared" si="0"/>
        <v>3979.19</v>
      </c>
      <c r="U15" s="55">
        <f t="shared" si="0"/>
        <v>3977.88</v>
      </c>
      <c r="V15" s="55">
        <f t="shared" si="0"/>
        <v>3973.44</v>
      </c>
      <c r="W15" s="55">
        <f t="shared" si="0"/>
        <v>3976.32</v>
      </c>
      <c r="X15" s="55">
        <f t="shared" si="0"/>
        <v>3977.27</v>
      </c>
      <c r="Y15" s="55">
        <f t="shared" si="0"/>
        <v>3976.28</v>
      </c>
    </row>
    <row r="16" spans="1:25" x14ac:dyDescent="0.25">
      <c r="A16" s="52">
        <v>10</v>
      </c>
      <c r="B16" s="55">
        <f t="shared" si="0"/>
        <v>3975.53</v>
      </c>
      <c r="C16" s="55">
        <f t="shared" si="0"/>
        <v>3124.07</v>
      </c>
      <c r="D16" s="55">
        <f t="shared" si="0"/>
        <v>3972.15</v>
      </c>
      <c r="E16" s="55">
        <f t="shared" si="0"/>
        <v>3972.41</v>
      </c>
      <c r="F16" s="55">
        <f t="shared" si="0"/>
        <v>3971.88</v>
      </c>
      <c r="G16" s="55">
        <f t="shared" si="0"/>
        <v>3972.45</v>
      </c>
      <c r="H16" s="55">
        <f t="shared" si="0"/>
        <v>3972.72</v>
      </c>
      <c r="I16" s="55">
        <f t="shared" si="0"/>
        <v>3873.98</v>
      </c>
      <c r="J16" s="55">
        <f t="shared" si="0"/>
        <v>3871.1</v>
      </c>
      <c r="K16" s="55">
        <f t="shared" si="0"/>
        <v>3893.5</v>
      </c>
      <c r="L16" s="55">
        <f t="shared" si="0"/>
        <v>3931.11</v>
      </c>
      <c r="M16" s="55">
        <f t="shared" si="0"/>
        <v>3945.68</v>
      </c>
      <c r="N16" s="55">
        <f t="shared" si="0"/>
        <v>3880.37</v>
      </c>
      <c r="O16" s="55">
        <f t="shared" si="0"/>
        <v>3931.22</v>
      </c>
      <c r="P16" s="55">
        <f t="shared" si="0"/>
        <v>3951.74</v>
      </c>
      <c r="Q16" s="55">
        <f t="shared" si="0"/>
        <v>3879.05</v>
      </c>
      <c r="R16" s="55">
        <f t="shared" si="0"/>
        <v>3881.05</v>
      </c>
      <c r="S16" s="55">
        <f t="shared" si="0"/>
        <v>3877.66</v>
      </c>
      <c r="T16" s="55">
        <f t="shared" si="0"/>
        <v>3877.87</v>
      </c>
      <c r="U16" s="55">
        <f t="shared" si="0"/>
        <v>3878.19</v>
      </c>
      <c r="V16" s="55">
        <f t="shared" si="0"/>
        <v>3874.35</v>
      </c>
      <c r="W16" s="55">
        <f t="shared" si="0"/>
        <v>3878.82</v>
      </c>
      <c r="X16" s="55">
        <f t="shared" si="0"/>
        <v>3879.25</v>
      </c>
      <c r="Y16" s="55">
        <f t="shared" si="0"/>
        <v>3879.99</v>
      </c>
    </row>
    <row r="17" spans="1:25" x14ac:dyDescent="0.25">
      <c r="A17" s="52">
        <v>11</v>
      </c>
      <c r="B17" s="55">
        <f t="shared" si="0"/>
        <v>3879.61</v>
      </c>
      <c r="C17" s="55">
        <f t="shared" si="0"/>
        <v>3879.57</v>
      </c>
      <c r="D17" s="55">
        <f t="shared" si="0"/>
        <v>3875.38</v>
      </c>
      <c r="E17" s="55">
        <f t="shared" si="0"/>
        <v>3876.31</v>
      </c>
      <c r="F17" s="55">
        <f t="shared" si="0"/>
        <v>3877.25</v>
      </c>
      <c r="G17" s="55">
        <f t="shared" si="0"/>
        <v>3876.15</v>
      </c>
      <c r="H17" s="55">
        <f t="shared" si="0"/>
        <v>3875.53</v>
      </c>
      <c r="I17" s="55">
        <f t="shared" si="0"/>
        <v>3468.55</v>
      </c>
      <c r="J17" s="55">
        <f t="shared" si="0"/>
        <v>3467.27</v>
      </c>
      <c r="K17" s="55">
        <f t="shared" si="0"/>
        <v>3468.73</v>
      </c>
      <c r="L17" s="55">
        <f t="shared" si="0"/>
        <v>3468.91</v>
      </c>
      <c r="M17" s="55">
        <f t="shared" si="0"/>
        <v>3467.49</v>
      </c>
      <c r="N17" s="55">
        <f t="shared" si="0"/>
        <v>3468.03</v>
      </c>
      <c r="O17" s="55">
        <f t="shared" si="0"/>
        <v>3468.63</v>
      </c>
      <c r="P17" s="55">
        <f t="shared" si="0"/>
        <v>3467.4</v>
      </c>
      <c r="Q17" s="55">
        <f t="shared" si="0"/>
        <v>3467.96</v>
      </c>
      <c r="R17" s="55">
        <f t="shared" ref="C17:Y28" si="1">ROUND(R228+$K$324+$K$325+R339,2)</f>
        <v>3469.22</v>
      </c>
      <c r="S17" s="55">
        <f t="shared" si="1"/>
        <v>3469.03</v>
      </c>
      <c r="T17" s="55">
        <f t="shared" si="1"/>
        <v>3468.63</v>
      </c>
      <c r="U17" s="55">
        <f t="shared" si="1"/>
        <v>3470.29</v>
      </c>
      <c r="V17" s="55">
        <f t="shared" si="1"/>
        <v>3466.2</v>
      </c>
      <c r="W17" s="55">
        <f t="shared" si="1"/>
        <v>3466.97</v>
      </c>
      <c r="X17" s="55">
        <f t="shared" si="1"/>
        <v>3467.8</v>
      </c>
      <c r="Y17" s="55">
        <f t="shared" si="1"/>
        <v>3467.84</v>
      </c>
    </row>
    <row r="18" spans="1:25" x14ac:dyDescent="0.25">
      <c r="A18" s="52">
        <v>12</v>
      </c>
      <c r="B18" s="55">
        <f t="shared" ref="B18:B33" si="2">ROUND(B229+$K$324+$K$325+B340,2)</f>
        <v>3465.09</v>
      </c>
      <c r="C18" s="55">
        <f t="shared" si="1"/>
        <v>3464.73</v>
      </c>
      <c r="D18" s="55">
        <f t="shared" si="1"/>
        <v>3463.32</v>
      </c>
      <c r="E18" s="55">
        <f t="shared" si="1"/>
        <v>3463.71</v>
      </c>
      <c r="F18" s="55">
        <f t="shared" si="1"/>
        <v>3463.95</v>
      </c>
      <c r="G18" s="55">
        <f t="shared" si="1"/>
        <v>3463.66</v>
      </c>
      <c r="H18" s="55">
        <f t="shared" si="1"/>
        <v>3462.97</v>
      </c>
      <c r="I18" s="55">
        <f t="shared" si="1"/>
        <v>3828.07</v>
      </c>
      <c r="J18" s="55">
        <f t="shared" si="1"/>
        <v>3825.01</v>
      </c>
      <c r="K18" s="55">
        <f t="shared" si="1"/>
        <v>3827.38</v>
      </c>
      <c r="L18" s="55">
        <f t="shared" si="1"/>
        <v>3830.44</v>
      </c>
      <c r="M18" s="55">
        <f t="shared" si="1"/>
        <v>3831.46</v>
      </c>
      <c r="N18" s="55">
        <f t="shared" si="1"/>
        <v>3831.11</v>
      </c>
      <c r="O18" s="55">
        <f t="shared" si="1"/>
        <v>3818.95</v>
      </c>
      <c r="P18" s="55">
        <f t="shared" si="1"/>
        <v>4131.22</v>
      </c>
      <c r="Q18" s="55">
        <f t="shared" si="1"/>
        <v>4086.56</v>
      </c>
      <c r="R18" s="55">
        <f t="shared" si="1"/>
        <v>4134.8599999999997</v>
      </c>
      <c r="S18" s="55">
        <f t="shared" si="1"/>
        <v>4135.88</v>
      </c>
      <c r="T18" s="55">
        <f t="shared" si="1"/>
        <v>4130.7299999999996</v>
      </c>
      <c r="U18" s="55">
        <f t="shared" si="1"/>
        <v>4191.08</v>
      </c>
      <c r="V18" s="55">
        <f t="shared" si="1"/>
        <v>4208.95</v>
      </c>
      <c r="W18" s="55">
        <f t="shared" si="1"/>
        <v>4229.2700000000004</v>
      </c>
      <c r="X18" s="55">
        <f t="shared" si="1"/>
        <v>4231.54</v>
      </c>
      <c r="Y18" s="55">
        <f t="shared" si="1"/>
        <v>4230.4399999999996</v>
      </c>
    </row>
    <row r="19" spans="1:25" x14ac:dyDescent="0.25">
      <c r="A19" s="52">
        <v>13</v>
      </c>
      <c r="B19" s="55">
        <f t="shared" si="2"/>
        <v>4110.24</v>
      </c>
      <c r="C19" s="55">
        <f t="shared" si="1"/>
        <v>4004.11</v>
      </c>
      <c r="D19" s="55">
        <f t="shared" si="1"/>
        <v>3993.5</v>
      </c>
      <c r="E19" s="55">
        <f t="shared" si="1"/>
        <v>3981.92</v>
      </c>
      <c r="F19" s="55">
        <f t="shared" si="1"/>
        <v>3972.04</v>
      </c>
      <c r="G19" s="55">
        <f t="shared" si="1"/>
        <v>3963.58</v>
      </c>
      <c r="H19" s="55">
        <f t="shared" si="1"/>
        <v>3950.03</v>
      </c>
      <c r="I19" s="55">
        <f t="shared" si="1"/>
        <v>3492.43</v>
      </c>
      <c r="J19" s="55">
        <f t="shared" si="1"/>
        <v>3503.82</v>
      </c>
      <c r="K19" s="55">
        <f t="shared" si="1"/>
        <v>3506.14</v>
      </c>
      <c r="L19" s="55">
        <f t="shared" si="1"/>
        <v>3591.24</v>
      </c>
      <c r="M19" s="55">
        <f t="shared" si="1"/>
        <v>3800.32</v>
      </c>
      <c r="N19" s="55">
        <f t="shared" si="1"/>
        <v>3803.08</v>
      </c>
      <c r="O19" s="55">
        <f t="shared" si="1"/>
        <v>3794.8</v>
      </c>
      <c r="P19" s="55">
        <f t="shared" si="1"/>
        <v>3579.71</v>
      </c>
      <c r="Q19" s="55">
        <f t="shared" si="1"/>
        <v>3791.26</v>
      </c>
      <c r="R19" s="55">
        <f t="shared" si="1"/>
        <v>3790.02</v>
      </c>
      <c r="S19" s="55">
        <f t="shared" si="1"/>
        <v>3789.06</v>
      </c>
      <c r="T19" s="55">
        <f t="shared" si="1"/>
        <v>3780.56</v>
      </c>
      <c r="U19" s="55">
        <f t="shared" si="1"/>
        <v>3786.46</v>
      </c>
      <c r="V19" s="55">
        <f t="shared" si="1"/>
        <v>3826.95</v>
      </c>
      <c r="W19" s="55">
        <f t="shared" si="1"/>
        <v>3829.77</v>
      </c>
      <c r="X19" s="55">
        <f t="shared" si="1"/>
        <v>3822.28</v>
      </c>
      <c r="Y19" s="55">
        <f t="shared" si="1"/>
        <v>3789.04</v>
      </c>
    </row>
    <row r="20" spans="1:25" x14ac:dyDescent="0.25">
      <c r="A20" s="52">
        <v>14</v>
      </c>
      <c r="B20" s="55">
        <f t="shared" si="2"/>
        <v>3572</v>
      </c>
      <c r="C20" s="55">
        <f t="shared" si="1"/>
        <v>3479.73</v>
      </c>
      <c r="D20" s="55">
        <f t="shared" si="1"/>
        <v>3473.86</v>
      </c>
      <c r="E20" s="55">
        <f t="shared" si="1"/>
        <v>3466.82</v>
      </c>
      <c r="F20" s="55">
        <f t="shared" si="1"/>
        <v>3467.45</v>
      </c>
      <c r="G20" s="55">
        <f t="shared" si="1"/>
        <v>3463.75</v>
      </c>
      <c r="H20" s="55">
        <f t="shared" si="1"/>
        <v>3464.32</v>
      </c>
      <c r="I20" s="55">
        <f t="shared" si="1"/>
        <v>4103.51</v>
      </c>
      <c r="J20" s="55">
        <f t="shared" si="1"/>
        <v>4120.63</v>
      </c>
      <c r="K20" s="55">
        <f t="shared" si="1"/>
        <v>4151.8100000000004</v>
      </c>
      <c r="L20" s="55">
        <f t="shared" si="1"/>
        <v>4169.83</v>
      </c>
      <c r="M20" s="55">
        <f t="shared" si="1"/>
        <v>4171.79</v>
      </c>
      <c r="N20" s="55">
        <f t="shared" si="1"/>
        <v>4167.8599999999997</v>
      </c>
      <c r="O20" s="55">
        <f t="shared" si="1"/>
        <v>4138.54</v>
      </c>
      <c r="P20" s="55">
        <f t="shared" si="1"/>
        <v>4125.26</v>
      </c>
      <c r="Q20" s="55">
        <f t="shared" si="1"/>
        <v>4132.97</v>
      </c>
      <c r="R20" s="55">
        <f t="shared" si="1"/>
        <v>4167.9799999999996</v>
      </c>
      <c r="S20" s="55">
        <f t="shared" si="1"/>
        <v>4167</v>
      </c>
      <c r="T20" s="55">
        <f t="shared" si="1"/>
        <v>4166.8</v>
      </c>
      <c r="U20" s="55">
        <f t="shared" si="1"/>
        <v>4177.59</v>
      </c>
      <c r="V20" s="55">
        <f t="shared" si="1"/>
        <v>4318.34</v>
      </c>
      <c r="W20" s="55">
        <f t="shared" si="1"/>
        <v>4337.2700000000004</v>
      </c>
      <c r="X20" s="55">
        <f t="shared" si="1"/>
        <v>4329.6899999999996</v>
      </c>
      <c r="Y20" s="55">
        <f t="shared" si="1"/>
        <v>4341.16</v>
      </c>
    </row>
    <row r="21" spans="1:25" x14ac:dyDescent="0.25">
      <c r="A21" s="52">
        <v>15</v>
      </c>
      <c r="B21" s="55">
        <f t="shared" si="2"/>
        <v>4175.66</v>
      </c>
      <c r="C21" s="55">
        <f t="shared" si="1"/>
        <v>4179.79</v>
      </c>
      <c r="D21" s="55">
        <f t="shared" si="1"/>
        <v>4155.53</v>
      </c>
      <c r="E21" s="55">
        <f t="shared" si="1"/>
        <v>4143.53</v>
      </c>
      <c r="F21" s="55">
        <f t="shared" si="1"/>
        <v>4145.2</v>
      </c>
      <c r="G21" s="55">
        <f t="shared" si="1"/>
        <v>4146.41</v>
      </c>
      <c r="H21" s="55">
        <f t="shared" si="1"/>
        <v>4147.34</v>
      </c>
      <c r="I21" s="55">
        <f t="shared" si="1"/>
        <v>4237.32</v>
      </c>
      <c r="J21" s="55">
        <f t="shared" si="1"/>
        <v>4232.05</v>
      </c>
      <c r="K21" s="55">
        <f t="shared" si="1"/>
        <v>4238.93</v>
      </c>
      <c r="L21" s="55">
        <f t="shared" si="1"/>
        <v>4246.67</v>
      </c>
      <c r="M21" s="55">
        <f t="shared" si="1"/>
        <v>4256.5600000000004</v>
      </c>
      <c r="N21" s="55">
        <f t="shared" si="1"/>
        <v>4268.91</v>
      </c>
      <c r="O21" s="55">
        <f t="shared" si="1"/>
        <v>4248.26</v>
      </c>
      <c r="P21" s="55">
        <f t="shared" si="1"/>
        <v>4233.66</v>
      </c>
      <c r="Q21" s="55">
        <f t="shared" si="1"/>
        <v>4236.05</v>
      </c>
      <c r="R21" s="55">
        <f t="shared" si="1"/>
        <v>4237.95</v>
      </c>
      <c r="S21" s="55">
        <f t="shared" si="1"/>
        <v>4233.96</v>
      </c>
      <c r="T21" s="55">
        <f t="shared" si="1"/>
        <v>4233.5</v>
      </c>
      <c r="U21" s="55">
        <f t="shared" si="1"/>
        <v>4261.72</v>
      </c>
      <c r="V21" s="55">
        <f t="shared" si="1"/>
        <v>4380.1400000000003</v>
      </c>
      <c r="W21" s="55">
        <f t="shared" si="1"/>
        <v>4406.1099999999997</v>
      </c>
      <c r="X21" s="55">
        <f t="shared" si="1"/>
        <v>4084.05</v>
      </c>
      <c r="Y21" s="55">
        <f t="shared" si="1"/>
        <v>4095.8</v>
      </c>
    </row>
    <row r="22" spans="1:25" x14ac:dyDescent="0.25">
      <c r="A22" s="52">
        <v>16</v>
      </c>
      <c r="B22" s="55">
        <f t="shared" si="2"/>
        <v>4095.97</v>
      </c>
      <c r="C22" s="55">
        <f t="shared" si="1"/>
        <v>4094.46</v>
      </c>
      <c r="D22" s="55">
        <f t="shared" si="1"/>
        <v>4089.38</v>
      </c>
      <c r="E22" s="55">
        <f t="shared" si="1"/>
        <v>4093.17</v>
      </c>
      <c r="F22" s="55">
        <f t="shared" si="1"/>
        <v>4093.15</v>
      </c>
      <c r="G22" s="55">
        <f t="shared" si="1"/>
        <v>4092.44</v>
      </c>
      <c r="H22" s="55">
        <f t="shared" si="1"/>
        <v>4092.62</v>
      </c>
      <c r="I22" s="55">
        <f t="shared" si="1"/>
        <v>3971.8</v>
      </c>
      <c r="J22" s="55">
        <f t="shared" si="1"/>
        <v>3966.78</v>
      </c>
      <c r="K22" s="55">
        <f t="shared" si="1"/>
        <v>3969.85</v>
      </c>
      <c r="L22" s="55">
        <f t="shared" si="1"/>
        <v>3975.78</v>
      </c>
      <c r="M22" s="55">
        <f t="shared" si="1"/>
        <v>3977.83</v>
      </c>
      <c r="N22" s="55">
        <f t="shared" si="1"/>
        <v>3977.19</v>
      </c>
      <c r="O22" s="55">
        <f t="shared" si="1"/>
        <v>3978.73</v>
      </c>
      <c r="P22" s="55">
        <f t="shared" si="1"/>
        <v>3975.12</v>
      </c>
      <c r="Q22" s="55">
        <f t="shared" si="1"/>
        <v>3985.03</v>
      </c>
      <c r="R22" s="55">
        <f t="shared" si="1"/>
        <v>3983.97</v>
      </c>
      <c r="S22" s="55">
        <f t="shared" si="1"/>
        <v>3980.11</v>
      </c>
      <c r="T22" s="55">
        <f t="shared" si="1"/>
        <v>3985.53</v>
      </c>
      <c r="U22" s="55">
        <f t="shared" si="1"/>
        <v>3978.94</v>
      </c>
      <c r="V22" s="55">
        <f t="shared" si="1"/>
        <v>3973.38</v>
      </c>
      <c r="W22" s="55">
        <f t="shared" si="1"/>
        <v>3977.69</v>
      </c>
      <c r="X22" s="55">
        <f t="shared" si="1"/>
        <v>3981.13</v>
      </c>
      <c r="Y22" s="55">
        <f t="shared" si="1"/>
        <v>3985.02</v>
      </c>
    </row>
    <row r="23" spans="1:25" x14ac:dyDescent="0.25">
      <c r="A23" s="52">
        <v>17</v>
      </c>
      <c r="B23" s="55">
        <f t="shared" si="2"/>
        <v>3965.51</v>
      </c>
      <c r="C23" s="55">
        <f t="shared" si="1"/>
        <v>3965.9</v>
      </c>
      <c r="D23" s="55">
        <f t="shared" si="1"/>
        <v>3962.42</v>
      </c>
      <c r="E23" s="55">
        <f t="shared" si="1"/>
        <v>3964.27</v>
      </c>
      <c r="F23" s="55">
        <f t="shared" si="1"/>
        <v>3964.41</v>
      </c>
      <c r="G23" s="55">
        <f t="shared" si="1"/>
        <v>3963.23</v>
      </c>
      <c r="H23" s="55">
        <f t="shared" si="1"/>
        <v>3965.82</v>
      </c>
      <c r="I23" s="55">
        <f t="shared" si="1"/>
        <v>4030.28</v>
      </c>
      <c r="J23" s="55">
        <f t="shared" si="1"/>
        <v>4026.17</v>
      </c>
      <c r="K23" s="55">
        <f t="shared" si="1"/>
        <v>4028.34</v>
      </c>
      <c r="L23" s="55">
        <f t="shared" si="1"/>
        <v>4027.32</v>
      </c>
      <c r="M23" s="55">
        <f t="shared" si="1"/>
        <v>4025.71</v>
      </c>
      <c r="N23" s="55">
        <f t="shared" si="1"/>
        <v>4027.6</v>
      </c>
      <c r="O23" s="55">
        <f t="shared" si="1"/>
        <v>4027.83</v>
      </c>
      <c r="P23" s="55">
        <f t="shared" si="1"/>
        <v>4024.05</v>
      </c>
      <c r="Q23" s="55">
        <f t="shared" si="1"/>
        <v>4026.82</v>
      </c>
      <c r="R23" s="55">
        <f t="shared" si="1"/>
        <v>4026.39</v>
      </c>
      <c r="S23" s="55">
        <f t="shared" si="1"/>
        <v>4026.22</v>
      </c>
      <c r="T23" s="55">
        <f t="shared" si="1"/>
        <v>4026.87</v>
      </c>
      <c r="U23" s="55">
        <f t="shared" si="1"/>
        <v>4027.18</v>
      </c>
      <c r="V23" s="55">
        <f t="shared" si="1"/>
        <v>4022.49</v>
      </c>
      <c r="W23" s="55">
        <f t="shared" si="1"/>
        <v>4027.44</v>
      </c>
      <c r="X23" s="55">
        <f t="shared" si="1"/>
        <v>4030.75</v>
      </c>
      <c r="Y23" s="55">
        <f t="shared" si="1"/>
        <v>4031.19</v>
      </c>
    </row>
    <row r="24" spans="1:25" x14ac:dyDescent="0.25">
      <c r="A24" s="52">
        <v>18</v>
      </c>
      <c r="B24" s="55">
        <f t="shared" si="2"/>
        <v>4033.51</v>
      </c>
      <c r="C24" s="55">
        <f t="shared" si="1"/>
        <v>4029.63</v>
      </c>
      <c r="D24" s="55">
        <f t="shared" si="1"/>
        <v>4024.8</v>
      </c>
      <c r="E24" s="55">
        <f t="shared" si="1"/>
        <v>4027.53</v>
      </c>
      <c r="F24" s="55">
        <f t="shared" si="1"/>
        <v>4028.3</v>
      </c>
      <c r="G24" s="55">
        <f t="shared" si="1"/>
        <v>4027.19</v>
      </c>
      <c r="H24" s="55">
        <f t="shared" si="1"/>
        <v>4025.93</v>
      </c>
      <c r="I24" s="55">
        <f t="shared" si="1"/>
        <v>4134.97</v>
      </c>
      <c r="J24" s="55">
        <f t="shared" si="1"/>
        <v>4130.96</v>
      </c>
      <c r="K24" s="55">
        <f t="shared" si="1"/>
        <v>4140.9399999999996</v>
      </c>
      <c r="L24" s="55">
        <f t="shared" si="1"/>
        <v>4144.91</v>
      </c>
      <c r="M24" s="55">
        <f t="shared" si="1"/>
        <v>4149.5</v>
      </c>
      <c r="N24" s="55">
        <f t="shared" si="1"/>
        <v>4147.22</v>
      </c>
      <c r="O24" s="55">
        <f t="shared" si="1"/>
        <v>3124.07</v>
      </c>
      <c r="P24" s="55">
        <f t="shared" si="1"/>
        <v>4133.6899999999996</v>
      </c>
      <c r="Q24" s="55">
        <f t="shared" si="1"/>
        <v>4136.6400000000003</v>
      </c>
      <c r="R24" s="55">
        <f t="shared" si="1"/>
        <v>4135.92</v>
      </c>
      <c r="S24" s="55">
        <f t="shared" si="1"/>
        <v>4133.95</v>
      </c>
      <c r="T24" s="55">
        <f t="shared" si="1"/>
        <v>4133.51</v>
      </c>
      <c r="U24" s="55">
        <f t="shared" si="1"/>
        <v>4130.88</v>
      </c>
      <c r="V24" s="55">
        <f t="shared" si="1"/>
        <v>4123.46</v>
      </c>
      <c r="W24" s="55">
        <f t="shared" si="1"/>
        <v>4132.6899999999996</v>
      </c>
      <c r="X24" s="55">
        <f t="shared" si="1"/>
        <v>4139.93</v>
      </c>
      <c r="Y24" s="55">
        <f t="shared" si="1"/>
        <v>4141.03</v>
      </c>
    </row>
    <row r="25" spans="1:25" x14ac:dyDescent="0.25">
      <c r="A25" s="52">
        <v>19</v>
      </c>
      <c r="B25" s="55">
        <f t="shared" si="2"/>
        <v>4134.29</v>
      </c>
      <c r="C25" s="55">
        <f t="shared" si="1"/>
        <v>4131.25</v>
      </c>
      <c r="D25" s="55">
        <f t="shared" si="1"/>
        <v>4123.9799999999996</v>
      </c>
      <c r="E25" s="55">
        <f t="shared" si="1"/>
        <v>4127.62</v>
      </c>
      <c r="F25" s="55">
        <f t="shared" si="1"/>
        <v>4131.24</v>
      </c>
      <c r="G25" s="55">
        <f t="shared" si="1"/>
        <v>4128.3599999999997</v>
      </c>
      <c r="H25" s="55">
        <f t="shared" si="1"/>
        <v>4130.8900000000003</v>
      </c>
      <c r="I25" s="55">
        <f t="shared" si="1"/>
        <v>3985.09</v>
      </c>
      <c r="J25" s="55">
        <f t="shared" si="1"/>
        <v>3978.21</v>
      </c>
      <c r="K25" s="55">
        <f t="shared" si="1"/>
        <v>3989</v>
      </c>
      <c r="L25" s="55">
        <f t="shared" si="1"/>
        <v>3997.58</v>
      </c>
      <c r="M25" s="55">
        <f t="shared" si="1"/>
        <v>3998.71</v>
      </c>
      <c r="N25" s="55">
        <f t="shared" si="1"/>
        <v>3995.65</v>
      </c>
      <c r="O25" s="55">
        <f t="shared" si="1"/>
        <v>4331.46</v>
      </c>
      <c r="P25" s="55">
        <f t="shared" si="1"/>
        <v>3992.7</v>
      </c>
      <c r="Q25" s="55">
        <f t="shared" si="1"/>
        <v>4662.84</v>
      </c>
      <c r="R25" s="55">
        <f t="shared" si="1"/>
        <v>4003.16</v>
      </c>
      <c r="S25" s="55">
        <f t="shared" si="1"/>
        <v>4000.65</v>
      </c>
      <c r="T25" s="55">
        <f t="shared" si="1"/>
        <v>4000.94</v>
      </c>
      <c r="U25" s="55">
        <f t="shared" si="1"/>
        <v>4380.29</v>
      </c>
      <c r="V25" s="55">
        <f t="shared" si="1"/>
        <v>3991.64</v>
      </c>
      <c r="W25" s="55">
        <f t="shared" si="1"/>
        <v>3994.32</v>
      </c>
      <c r="X25" s="55">
        <f t="shared" si="1"/>
        <v>4422.3900000000003</v>
      </c>
      <c r="Y25" s="55">
        <f t="shared" si="1"/>
        <v>4518.46</v>
      </c>
    </row>
    <row r="26" spans="1:25" x14ac:dyDescent="0.25">
      <c r="A26" s="52">
        <v>20</v>
      </c>
      <c r="B26" s="55">
        <f t="shared" si="2"/>
        <v>4534.9799999999996</v>
      </c>
      <c r="C26" s="55">
        <f t="shared" si="1"/>
        <v>3995.57</v>
      </c>
      <c r="D26" s="55">
        <f t="shared" si="1"/>
        <v>3991.35</v>
      </c>
      <c r="E26" s="55">
        <f t="shared" si="1"/>
        <v>4006.57</v>
      </c>
      <c r="F26" s="55">
        <f t="shared" si="1"/>
        <v>4360.12</v>
      </c>
      <c r="G26" s="55">
        <f t="shared" si="1"/>
        <v>4006.63</v>
      </c>
      <c r="H26" s="55">
        <f t="shared" si="1"/>
        <v>4005.67</v>
      </c>
      <c r="I26" s="55">
        <f t="shared" si="1"/>
        <v>4161.51</v>
      </c>
      <c r="J26" s="55">
        <f t="shared" si="1"/>
        <v>4152.7299999999996</v>
      </c>
      <c r="K26" s="55">
        <f t="shared" si="1"/>
        <v>4146.71</v>
      </c>
      <c r="L26" s="55">
        <f t="shared" si="1"/>
        <v>4149.6899999999996</v>
      </c>
      <c r="M26" s="55">
        <f t="shared" si="1"/>
        <v>4150.74</v>
      </c>
      <c r="N26" s="55">
        <f t="shared" si="1"/>
        <v>4317.08</v>
      </c>
      <c r="O26" s="55">
        <f t="shared" si="1"/>
        <v>4316.66</v>
      </c>
      <c r="P26" s="55">
        <f t="shared" si="1"/>
        <v>4147.1000000000004</v>
      </c>
      <c r="Q26" s="55">
        <f t="shared" si="1"/>
        <v>4477.75</v>
      </c>
      <c r="R26" s="55">
        <f t="shared" si="1"/>
        <v>4473.0600000000004</v>
      </c>
      <c r="S26" s="55">
        <f t="shared" si="1"/>
        <v>4149.7700000000004</v>
      </c>
      <c r="T26" s="55">
        <f t="shared" si="1"/>
        <v>4150.9399999999996</v>
      </c>
      <c r="U26" s="55">
        <f t="shared" si="1"/>
        <v>4149.9799999999996</v>
      </c>
      <c r="V26" s="55">
        <f t="shared" si="1"/>
        <v>4143.46</v>
      </c>
      <c r="W26" s="55">
        <f t="shared" si="1"/>
        <v>4151.2299999999996</v>
      </c>
      <c r="X26" s="55">
        <f t="shared" si="1"/>
        <v>4588.3500000000004</v>
      </c>
      <c r="Y26" s="55">
        <f t="shared" si="1"/>
        <v>4627.08</v>
      </c>
    </row>
    <row r="27" spans="1:25" x14ac:dyDescent="0.25">
      <c r="A27" s="52">
        <v>21</v>
      </c>
      <c r="B27" s="55">
        <f t="shared" si="2"/>
        <v>4151.88</v>
      </c>
      <c r="C27" s="55">
        <f t="shared" si="1"/>
        <v>4151.33</v>
      </c>
      <c r="D27" s="55">
        <f t="shared" si="1"/>
        <v>4148.6099999999997</v>
      </c>
      <c r="E27" s="55">
        <f t="shared" si="1"/>
        <v>4148.28</v>
      </c>
      <c r="F27" s="55">
        <f t="shared" si="1"/>
        <v>4151.18</v>
      </c>
      <c r="G27" s="55">
        <f t="shared" si="1"/>
        <v>4150.6000000000004</v>
      </c>
      <c r="H27" s="55">
        <f t="shared" si="1"/>
        <v>4143.53</v>
      </c>
      <c r="I27" s="55">
        <f t="shared" si="1"/>
        <v>4115.7700000000004</v>
      </c>
      <c r="J27" s="55">
        <f t="shared" si="1"/>
        <v>4111.2</v>
      </c>
      <c r="K27" s="55">
        <f t="shared" si="1"/>
        <v>4115.46</v>
      </c>
      <c r="L27" s="55">
        <f t="shared" si="1"/>
        <v>4337.3100000000004</v>
      </c>
      <c r="M27" s="55">
        <f t="shared" si="1"/>
        <v>4335.63</v>
      </c>
      <c r="N27" s="55">
        <f t="shared" si="1"/>
        <v>4333.76</v>
      </c>
      <c r="O27" s="55">
        <f t="shared" si="1"/>
        <v>4334.8100000000004</v>
      </c>
      <c r="P27" s="55">
        <f t="shared" si="1"/>
        <v>4114.34</v>
      </c>
      <c r="Q27" s="55">
        <f t="shared" si="1"/>
        <v>4117.47</v>
      </c>
      <c r="R27" s="55">
        <f t="shared" si="1"/>
        <v>4116.78</v>
      </c>
      <c r="S27" s="55">
        <f t="shared" si="1"/>
        <v>4117.74</v>
      </c>
      <c r="T27" s="55">
        <f t="shared" si="1"/>
        <v>4116.3999999999996</v>
      </c>
      <c r="U27" s="55">
        <f t="shared" si="1"/>
        <v>4117.67</v>
      </c>
      <c r="V27" s="55">
        <f t="shared" si="1"/>
        <v>4110.63</v>
      </c>
      <c r="W27" s="55">
        <f t="shared" si="1"/>
        <v>4115.84</v>
      </c>
      <c r="X27" s="55">
        <f t="shared" si="1"/>
        <v>4118.41</v>
      </c>
      <c r="Y27" s="55">
        <f t="shared" si="1"/>
        <v>4117.13</v>
      </c>
    </row>
    <row r="28" spans="1:25" x14ac:dyDescent="0.25">
      <c r="A28" s="52">
        <v>22</v>
      </c>
      <c r="B28" s="55">
        <f t="shared" si="2"/>
        <v>4116.03</v>
      </c>
      <c r="C28" s="55">
        <f t="shared" si="1"/>
        <v>4115.3500000000004</v>
      </c>
      <c r="D28" s="55">
        <f t="shared" si="1"/>
        <v>4114.41</v>
      </c>
      <c r="E28" s="55">
        <f t="shared" si="1"/>
        <v>4116.99</v>
      </c>
      <c r="F28" s="55">
        <f t="shared" si="1"/>
        <v>4118.51</v>
      </c>
      <c r="G28" s="55">
        <f t="shared" si="1"/>
        <v>4116.8500000000004</v>
      </c>
      <c r="H28" s="55">
        <f t="shared" si="1"/>
        <v>4113.3599999999997</v>
      </c>
      <c r="I28" s="55">
        <f t="shared" si="1"/>
        <v>3129.6</v>
      </c>
      <c r="J28" s="55">
        <f t="shared" si="1"/>
        <v>3129.56</v>
      </c>
      <c r="K28" s="55">
        <f t="shared" si="1"/>
        <v>3129.59</v>
      </c>
      <c r="L28" s="55">
        <f t="shared" si="1"/>
        <v>3129.62</v>
      </c>
      <c r="M28" s="55">
        <f t="shared" si="1"/>
        <v>3129.63</v>
      </c>
      <c r="N28" s="55">
        <f t="shared" si="1"/>
        <v>3133.1</v>
      </c>
      <c r="O28" s="55">
        <f t="shared" si="1"/>
        <v>3133.52</v>
      </c>
      <c r="P28" s="55">
        <f t="shared" si="1"/>
        <v>3133.92</v>
      </c>
      <c r="Q28" s="55">
        <f t="shared" si="1"/>
        <v>4539.3500000000004</v>
      </c>
      <c r="R28" s="55">
        <f t="shared" si="1"/>
        <v>3133.9</v>
      </c>
      <c r="S28" s="55">
        <f t="shared" si="1"/>
        <v>3133.98</v>
      </c>
      <c r="T28" s="55">
        <f t="shared" ref="C28:Y36" si="3">ROUND(T239+$K$324+$K$325+T350,2)</f>
        <v>3133.82</v>
      </c>
      <c r="U28" s="55">
        <f t="shared" si="3"/>
        <v>4355.91</v>
      </c>
      <c r="V28" s="55">
        <f t="shared" si="3"/>
        <v>3129.59</v>
      </c>
      <c r="W28" s="55">
        <f t="shared" si="3"/>
        <v>3129.63</v>
      </c>
      <c r="X28" s="55">
        <f t="shared" si="3"/>
        <v>3129.65</v>
      </c>
      <c r="Y28" s="55">
        <f t="shared" si="3"/>
        <v>4632.59</v>
      </c>
    </row>
    <row r="29" spans="1:25" x14ac:dyDescent="0.25">
      <c r="A29" s="52">
        <v>23</v>
      </c>
      <c r="B29" s="55">
        <f t="shared" si="2"/>
        <v>4675.74</v>
      </c>
      <c r="C29" s="55">
        <f t="shared" si="3"/>
        <v>3129.62</v>
      </c>
      <c r="D29" s="55">
        <f t="shared" si="3"/>
        <v>3129.62</v>
      </c>
      <c r="E29" s="55">
        <f t="shared" si="3"/>
        <v>4331.2299999999996</v>
      </c>
      <c r="F29" s="55">
        <f t="shared" si="3"/>
        <v>4330.7</v>
      </c>
      <c r="G29" s="55">
        <f t="shared" si="3"/>
        <v>4340.2700000000004</v>
      </c>
      <c r="H29" s="55">
        <f t="shared" si="3"/>
        <v>3129.71</v>
      </c>
      <c r="I29" s="55">
        <f t="shared" si="3"/>
        <v>4090.22</v>
      </c>
      <c r="J29" s="55">
        <f t="shared" si="3"/>
        <v>4085.55</v>
      </c>
      <c r="K29" s="55">
        <f t="shared" si="3"/>
        <v>4088.81</v>
      </c>
      <c r="L29" s="55">
        <f t="shared" si="3"/>
        <v>4337.99</v>
      </c>
      <c r="M29" s="55">
        <f t="shared" si="3"/>
        <v>4334.68</v>
      </c>
      <c r="N29" s="55">
        <f t="shared" si="3"/>
        <v>4333</v>
      </c>
      <c r="O29" s="55">
        <f t="shared" si="3"/>
        <v>4334.28</v>
      </c>
      <c r="P29" s="55">
        <f t="shared" si="3"/>
        <v>4432.43</v>
      </c>
      <c r="Q29" s="55">
        <f t="shared" si="3"/>
        <v>4368.4799999999996</v>
      </c>
      <c r="R29" s="55">
        <f t="shared" si="3"/>
        <v>4571.01</v>
      </c>
      <c r="S29" s="55">
        <f t="shared" si="3"/>
        <v>4578.49</v>
      </c>
      <c r="T29" s="55">
        <f t="shared" si="3"/>
        <v>4579.1000000000004</v>
      </c>
      <c r="U29" s="55">
        <f t="shared" si="3"/>
        <v>4466.6000000000004</v>
      </c>
      <c r="V29" s="55">
        <f t="shared" si="3"/>
        <v>4086.36</v>
      </c>
      <c r="W29" s="55">
        <f t="shared" si="3"/>
        <v>4090.48</v>
      </c>
      <c r="X29" s="55">
        <f t="shared" si="3"/>
        <v>4396.0600000000004</v>
      </c>
      <c r="Y29" s="55">
        <f t="shared" si="3"/>
        <v>4499.82</v>
      </c>
    </row>
    <row r="30" spans="1:25" x14ac:dyDescent="0.25">
      <c r="A30" s="52">
        <v>24</v>
      </c>
      <c r="B30" s="55">
        <f t="shared" si="2"/>
        <v>4078.54</v>
      </c>
      <c r="C30" s="55">
        <f t="shared" si="3"/>
        <v>4078.62</v>
      </c>
      <c r="D30" s="55">
        <f t="shared" si="3"/>
        <v>4076.11</v>
      </c>
      <c r="E30" s="55">
        <f t="shared" si="3"/>
        <v>4076.7</v>
      </c>
      <c r="F30" s="55">
        <f t="shared" si="3"/>
        <v>4079.29</v>
      </c>
      <c r="G30" s="55">
        <f t="shared" si="3"/>
        <v>4076.89</v>
      </c>
      <c r="H30" s="55">
        <f t="shared" si="3"/>
        <v>4078.09</v>
      </c>
      <c r="I30" s="55">
        <f t="shared" si="3"/>
        <v>4014.99</v>
      </c>
      <c r="J30" s="55">
        <f t="shared" si="3"/>
        <v>4036.49</v>
      </c>
      <c r="K30" s="55">
        <f t="shared" si="3"/>
        <v>4065.5</v>
      </c>
      <c r="L30" s="55">
        <f t="shared" si="3"/>
        <v>4248.6899999999996</v>
      </c>
      <c r="M30" s="55">
        <f t="shared" si="3"/>
        <v>4282.6099999999997</v>
      </c>
      <c r="N30" s="55">
        <f t="shared" si="3"/>
        <v>4294.93</v>
      </c>
      <c r="O30" s="55">
        <f t="shared" si="3"/>
        <v>4249.84</v>
      </c>
      <c r="P30" s="55">
        <f t="shared" si="3"/>
        <v>4234.8599999999997</v>
      </c>
      <c r="Q30" s="55">
        <f t="shared" si="3"/>
        <v>4256.8599999999997</v>
      </c>
      <c r="R30" s="55">
        <f t="shared" si="3"/>
        <v>4300.57</v>
      </c>
      <c r="S30" s="55">
        <f t="shared" si="3"/>
        <v>4248.3599999999997</v>
      </c>
      <c r="T30" s="55">
        <f t="shared" si="3"/>
        <v>4138.49</v>
      </c>
      <c r="U30" s="55">
        <f t="shared" si="3"/>
        <v>4346.8500000000004</v>
      </c>
      <c r="V30" s="55">
        <f t="shared" si="3"/>
        <v>4287.41</v>
      </c>
      <c r="W30" s="55">
        <f t="shared" si="3"/>
        <v>4362.71</v>
      </c>
      <c r="X30" s="55">
        <f t="shared" si="3"/>
        <v>4383.3599999999997</v>
      </c>
      <c r="Y30" s="55">
        <f t="shared" si="3"/>
        <v>4321.1499999999996</v>
      </c>
    </row>
    <row r="31" spans="1:25" x14ac:dyDescent="0.25">
      <c r="A31" s="52">
        <v>25</v>
      </c>
      <c r="B31" s="55">
        <f t="shared" si="2"/>
        <v>4200.04</v>
      </c>
      <c r="C31" s="55">
        <f t="shared" si="3"/>
        <v>4101.3</v>
      </c>
      <c r="D31" s="55">
        <f t="shared" si="3"/>
        <v>4082.26</v>
      </c>
      <c r="E31" s="55">
        <f t="shared" si="3"/>
        <v>4094.77</v>
      </c>
      <c r="F31" s="55">
        <f t="shared" si="3"/>
        <v>4059.97</v>
      </c>
      <c r="G31" s="55">
        <f t="shared" si="3"/>
        <v>4054.21</v>
      </c>
      <c r="H31" s="55">
        <f t="shared" si="3"/>
        <v>4072.09</v>
      </c>
      <c r="I31" s="55">
        <f t="shared" si="3"/>
        <v>4019.6</v>
      </c>
      <c r="J31" s="55">
        <f t="shared" si="3"/>
        <v>3836.39</v>
      </c>
      <c r="K31" s="55">
        <f t="shared" si="3"/>
        <v>4043.3</v>
      </c>
      <c r="L31" s="55">
        <f t="shared" si="3"/>
        <v>4109.47</v>
      </c>
      <c r="M31" s="55">
        <f t="shared" si="3"/>
        <v>4100.1099999999997</v>
      </c>
      <c r="N31" s="55">
        <f t="shared" si="3"/>
        <v>4113.6899999999996</v>
      </c>
      <c r="O31" s="55">
        <f t="shared" si="3"/>
        <v>4089.56</v>
      </c>
      <c r="P31" s="55">
        <f t="shared" si="3"/>
        <v>4151.22</v>
      </c>
      <c r="Q31" s="55">
        <f t="shared" si="3"/>
        <v>4180.9799999999996</v>
      </c>
      <c r="R31" s="55">
        <f t="shared" si="3"/>
        <v>4179.2299999999996</v>
      </c>
      <c r="S31" s="55">
        <f t="shared" si="3"/>
        <v>4166.4399999999996</v>
      </c>
      <c r="T31" s="55">
        <f t="shared" si="3"/>
        <v>4165.53</v>
      </c>
      <c r="U31" s="55">
        <f t="shared" si="3"/>
        <v>3880.83</v>
      </c>
      <c r="V31" s="55">
        <f t="shared" si="3"/>
        <v>4179.1499999999996</v>
      </c>
      <c r="W31" s="55">
        <f t="shared" si="3"/>
        <v>4233.84</v>
      </c>
      <c r="X31" s="55">
        <f t="shared" si="3"/>
        <v>4524.7299999999996</v>
      </c>
      <c r="Y31" s="55">
        <f t="shared" si="3"/>
        <v>4580.41</v>
      </c>
    </row>
    <row r="32" spans="1:25" x14ac:dyDescent="0.25">
      <c r="A32" s="52">
        <v>26</v>
      </c>
      <c r="B32" s="55">
        <f t="shared" si="2"/>
        <v>4177.3</v>
      </c>
      <c r="C32" s="55">
        <f t="shared" si="3"/>
        <v>4165.57</v>
      </c>
      <c r="D32" s="55">
        <f t="shared" si="3"/>
        <v>4100.43</v>
      </c>
      <c r="E32" s="55">
        <f t="shared" si="3"/>
        <v>4070.07</v>
      </c>
      <c r="F32" s="55">
        <f t="shared" si="3"/>
        <v>4068.93</v>
      </c>
      <c r="G32" s="55">
        <f t="shared" si="3"/>
        <v>3981.62</v>
      </c>
      <c r="H32" s="55">
        <f t="shared" si="3"/>
        <v>3926.29</v>
      </c>
      <c r="I32" s="55">
        <f t="shared" si="3"/>
        <v>4214.47</v>
      </c>
      <c r="J32" s="55">
        <f t="shared" si="3"/>
        <v>4323.26</v>
      </c>
      <c r="K32" s="55">
        <f t="shared" si="3"/>
        <v>4342.95</v>
      </c>
      <c r="L32" s="55">
        <f t="shared" si="3"/>
        <v>4390.25</v>
      </c>
      <c r="M32" s="55">
        <f t="shared" si="3"/>
        <v>4372.6000000000004</v>
      </c>
      <c r="N32" s="55">
        <f t="shared" si="3"/>
        <v>4389.4799999999996</v>
      </c>
      <c r="O32" s="55">
        <f t="shared" si="3"/>
        <v>4363.76</v>
      </c>
      <c r="P32" s="55">
        <f t="shared" si="3"/>
        <v>4369.18</v>
      </c>
      <c r="Q32" s="55">
        <f t="shared" si="3"/>
        <v>4353.0600000000004</v>
      </c>
      <c r="R32" s="55">
        <f t="shared" si="3"/>
        <v>4358.84</v>
      </c>
      <c r="S32" s="55">
        <f t="shared" si="3"/>
        <v>4333.58</v>
      </c>
      <c r="T32" s="55">
        <f t="shared" si="3"/>
        <v>4334.24</v>
      </c>
      <c r="U32" s="55">
        <f t="shared" si="3"/>
        <v>4346.0600000000004</v>
      </c>
      <c r="V32" s="55">
        <f t="shared" si="3"/>
        <v>4403.7700000000004</v>
      </c>
      <c r="W32" s="55">
        <f t="shared" si="3"/>
        <v>4422.8999999999996</v>
      </c>
      <c r="X32" s="55">
        <f t="shared" si="3"/>
        <v>4420.96</v>
      </c>
      <c r="Y32" s="55">
        <f t="shared" si="3"/>
        <v>4367.2</v>
      </c>
    </row>
    <row r="33" spans="1:25" x14ac:dyDescent="0.25">
      <c r="A33" s="52">
        <v>27</v>
      </c>
      <c r="B33" s="55">
        <f t="shared" si="2"/>
        <v>4367.66</v>
      </c>
      <c r="C33" s="55">
        <f t="shared" si="3"/>
        <v>4307.9399999999996</v>
      </c>
      <c r="D33" s="55">
        <f t="shared" si="3"/>
        <v>4282.63</v>
      </c>
      <c r="E33" s="55">
        <f t="shared" si="3"/>
        <v>4202.24</v>
      </c>
      <c r="F33" s="55">
        <f t="shared" si="3"/>
        <v>4200.6400000000003</v>
      </c>
      <c r="G33" s="55">
        <f t="shared" si="3"/>
        <v>4196.5600000000004</v>
      </c>
      <c r="H33" s="55">
        <f t="shared" si="3"/>
        <v>4195.32</v>
      </c>
      <c r="I33" s="55">
        <f t="shared" si="3"/>
        <v>4214.84</v>
      </c>
      <c r="J33" s="55">
        <f t="shared" si="3"/>
        <v>4308.3599999999997</v>
      </c>
      <c r="K33" s="55">
        <f t="shared" si="3"/>
        <v>4347.88</v>
      </c>
      <c r="L33" s="55">
        <f t="shared" si="3"/>
        <v>4378.04</v>
      </c>
      <c r="M33" s="55">
        <f t="shared" si="3"/>
        <v>4369.09</v>
      </c>
      <c r="N33" s="55">
        <f t="shared" si="3"/>
        <v>4376.2</v>
      </c>
      <c r="O33" s="55">
        <f t="shared" si="3"/>
        <v>4359.45</v>
      </c>
      <c r="P33" s="55">
        <f t="shared" si="3"/>
        <v>4312.0200000000004</v>
      </c>
      <c r="Q33" s="55">
        <f t="shared" si="3"/>
        <v>4319.7700000000004</v>
      </c>
      <c r="R33" s="55">
        <f t="shared" si="3"/>
        <v>4311.8100000000004</v>
      </c>
      <c r="S33" s="55">
        <f t="shared" si="3"/>
        <v>4303.8599999999997</v>
      </c>
      <c r="T33" s="55">
        <f t="shared" si="3"/>
        <v>4290.8900000000003</v>
      </c>
      <c r="U33" s="55">
        <f t="shared" si="3"/>
        <v>4293.3999999999996</v>
      </c>
      <c r="V33" s="55">
        <f t="shared" si="3"/>
        <v>4352.8100000000004</v>
      </c>
      <c r="W33" s="55">
        <f t="shared" si="3"/>
        <v>4352.28</v>
      </c>
      <c r="X33" s="55">
        <f t="shared" si="3"/>
        <v>4338.1400000000003</v>
      </c>
      <c r="Y33" s="55">
        <f t="shared" si="3"/>
        <v>4301.37</v>
      </c>
    </row>
    <row r="34" spans="1:25" x14ac:dyDescent="0.25">
      <c r="A34" s="52">
        <v>28</v>
      </c>
      <c r="B34" s="55">
        <f t="shared" ref="B34:Q36" si="4">ROUND(B245+$K$324+$K$325+B356,2)</f>
        <v>4297.5600000000004</v>
      </c>
      <c r="C34" s="55">
        <f t="shared" si="3"/>
        <v>4268.8900000000003</v>
      </c>
      <c r="D34" s="55">
        <f t="shared" si="3"/>
        <v>4166.49</v>
      </c>
      <c r="E34" s="55">
        <f t="shared" si="3"/>
        <v>4110.32</v>
      </c>
      <c r="F34" s="55">
        <f t="shared" si="3"/>
        <v>4095.49</v>
      </c>
      <c r="G34" s="55">
        <f t="shared" si="3"/>
        <v>4089.31</v>
      </c>
      <c r="H34" s="55">
        <f t="shared" si="3"/>
        <v>4096.72</v>
      </c>
      <c r="I34" s="55">
        <f t="shared" si="3"/>
        <v>4246.04</v>
      </c>
      <c r="J34" s="55">
        <f t="shared" si="3"/>
        <v>4259.08</v>
      </c>
      <c r="K34" s="55">
        <f t="shared" si="3"/>
        <v>4361.1000000000004</v>
      </c>
      <c r="L34" s="55">
        <f t="shared" si="3"/>
        <v>4422.2700000000004</v>
      </c>
      <c r="M34" s="55">
        <f t="shared" si="3"/>
        <v>4450.24</v>
      </c>
      <c r="N34" s="55">
        <f t="shared" si="3"/>
        <v>4382.5</v>
      </c>
      <c r="O34" s="55">
        <f t="shared" si="3"/>
        <v>4368.62</v>
      </c>
      <c r="P34" s="55">
        <f t="shared" si="3"/>
        <v>4356.54</v>
      </c>
      <c r="Q34" s="55">
        <f t="shared" si="3"/>
        <v>4365.51</v>
      </c>
      <c r="R34" s="55">
        <f t="shared" si="3"/>
        <v>4378.7700000000004</v>
      </c>
      <c r="S34" s="55">
        <f t="shared" si="3"/>
        <v>4374.8500000000004</v>
      </c>
      <c r="T34" s="55">
        <f t="shared" si="3"/>
        <v>4370.57</v>
      </c>
      <c r="U34" s="55">
        <f t="shared" si="3"/>
        <v>4440.53</v>
      </c>
      <c r="V34" s="55">
        <f t="shared" si="3"/>
        <v>4466.49</v>
      </c>
      <c r="W34" s="55">
        <f t="shared" si="3"/>
        <v>4459.42</v>
      </c>
      <c r="X34" s="55">
        <f t="shared" si="3"/>
        <v>4450.75</v>
      </c>
      <c r="Y34" s="55">
        <f t="shared" si="3"/>
        <v>4472.76</v>
      </c>
    </row>
    <row r="35" spans="1:25" x14ac:dyDescent="0.25">
      <c r="A35" s="52">
        <v>29</v>
      </c>
      <c r="B35" s="55">
        <f t="shared" si="4"/>
        <v>4414.53</v>
      </c>
      <c r="C35" s="55">
        <f t="shared" si="3"/>
        <v>4403.8</v>
      </c>
      <c r="D35" s="55">
        <f t="shared" si="3"/>
        <v>4319.1899999999996</v>
      </c>
      <c r="E35" s="55">
        <f t="shared" si="3"/>
        <v>4300.83</v>
      </c>
      <c r="F35" s="55">
        <f t="shared" si="3"/>
        <v>4300.92</v>
      </c>
      <c r="G35" s="55">
        <f t="shared" si="3"/>
        <v>4314.2700000000004</v>
      </c>
      <c r="H35" s="55">
        <f t="shared" si="3"/>
        <v>4313.3599999999997</v>
      </c>
      <c r="I35" s="55">
        <f t="shared" si="3"/>
        <v>4251.47</v>
      </c>
      <c r="J35" s="55">
        <f t="shared" si="3"/>
        <v>4279.37</v>
      </c>
      <c r="K35" s="55">
        <f t="shared" si="3"/>
        <v>4387.72</v>
      </c>
      <c r="L35" s="55">
        <f t="shared" si="3"/>
        <v>4476.8900000000003</v>
      </c>
      <c r="M35" s="55">
        <f t="shared" si="3"/>
        <v>4441.18</v>
      </c>
      <c r="N35" s="55">
        <f t="shared" si="3"/>
        <v>4467.3100000000004</v>
      </c>
      <c r="O35" s="55">
        <f t="shared" si="3"/>
        <v>4449.05</v>
      </c>
      <c r="P35" s="55">
        <f t="shared" si="3"/>
        <v>4404.92</v>
      </c>
      <c r="Q35" s="55">
        <f t="shared" si="3"/>
        <v>4404.3999999999996</v>
      </c>
      <c r="R35" s="55">
        <f t="shared" si="3"/>
        <v>4436.57</v>
      </c>
      <c r="S35" s="55">
        <f t="shared" si="3"/>
        <v>4398.21</v>
      </c>
      <c r="T35" s="55">
        <f t="shared" si="3"/>
        <v>4389.8</v>
      </c>
      <c r="U35" s="55">
        <f t="shared" si="3"/>
        <v>4430.3100000000004</v>
      </c>
      <c r="V35" s="55">
        <f t="shared" si="3"/>
        <v>4464.1000000000004</v>
      </c>
      <c r="W35" s="55">
        <f t="shared" si="3"/>
        <v>4474.03</v>
      </c>
      <c r="X35" s="55">
        <f t="shared" si="3"/>
        <v>4477.1899999999996</v>
      </c>
      <c r="Y35" s="55">
        <f t="shared" si="3"/>
        <v>4456.0200000000004</v>
      </c>
    </row>
    <row r="36" spans="1:25" x14ac:dyDescent="0.25">
      <c r="A36" s="52">
        <v>30</v>
      </c>
      <c r="B36" s="55">
        <f t="shared" si="4"/>
        <v>4405.6400000000003</v>
      </c>
      <c r="C36" s="55">
        <f t="shared" si="4"/>
        <v>4258.3500000000004</v>
      </c>
      <c r="D36" s="55">
        <f t="shared" si="4"/>
        <v>4255.54</v>
      </c>
      <c r="E36" s="55">
        <f t="shared" si="4"/>
        <v>4250.09</v>
      </c>
      <c r="F36" s="55">
        <f t="shared" si="4"/>
        <v>4223.95</v>
      </c>
      <c r="G36" s="55">
        <f t="shared" si="4"/>
        <v>4237.68</v>
      </c>
      <c r="H36" s="55">
        <f t="shared" si="4"/>
        <v>4188.6099999999997</v>
      </c>
      <c r="I36" s="55">
        <f t="shared" si="4"/>
        <v>4161.08</v>
      </c>
      <c r="J36" s="55">
        <f t="shared" si="4"/>
        <v>4206.21</v>
      </c>
      <c r="K36" s="55">
        <f t="shared" si="4"/>
        <v>4259.91</v>
      </c>
      <c r="L36" s="55">
        <f t="shared" si="4"/>
        <v>4267.1000000000004</v>
      </c>
      <c r="M36" s="55">
        <f t="shared" si="4"/>
        <v>4265.8900000000003</v>
      </c>
      <c r="N36" s="55">
        <f t="shared" si="4"/>
        <v>4388.99</v>
      </c>
      <c r="O36" s="55">
        <f t="shared" si="4"/>
        <v>4390.71</v>
      </c>
      <c r="P36" s="55">
        <f t="shared" si="4"/>
        <v>4249.38</v>
      </c>
      <c r="Q36" s="55">
        <f t="shared" si="4"/>
        <v>4245.41</v>
      </c>
      <c r="R36" s="55">
        <f t="shared" si="3"/>
        <v>4245.5600000000004</v>
      </c>
      <c r="S36" s="55">
        <f t="shared" si="3"/>
        <v>4236.82</v>
      </c>
      <c r="T36" s="55">
        <f t="shared" si="3"/>
        <v>4233.45</v>
      </c>
      <c r="U36" s="55">
        <f t="shared" si="3"/>
        <v>4357.93</v>
      </c>
      <c r="V36" s="55">
        <f t="shared" si="3"/>
        <v>4419.34</v>
      </c>
      <c r="W36" s="55">
        <f t="shared" si="3"/>
        <v>4423.07</v>
      </c>
      <c r="X36" s="55">
        <f t="shared" si="3"/>
        <v>4404.87</v>
      </c>
      <c r="Y36" s="55">
        <f t="shared" si="3"/>
        <v>4405.1099999999997</v>
      </c>
    </row>
    <row r="37" spans="1:25" hidden="1" outlineLevel="1" x14ac:dyDescent="0.25">
      <c r="A37" s="52"/>
      <c r="B37" s="55"/>
      <c r="C37" s="55"/>
      <c r="D37" s="55"/>
      <c r="E37" s="55"/>
      <c r="F37" s="55"/>
      <c r="G37" s="55"/>
      <c r="H37" s="55"/>
      <c r="I37" s="55"/>
      <c r="J37" s="55"/>
      <c r="K37" s="55"/>
      <c r="L37" s="55"/>
      <c r="M37" s="55"/>
      <c r="N37" s="55"/>
      <c r="O37" s="55"/>
      <c r="P37" s="55"/>
      <c r="Q37" s="55"/>
      <c r="R37" s="55"/>
      <c r="S37" s="55"/>
      <c r="T37" s="55"/>
      <c r="U37" s="55"/>
      <c r="V37" s="55"/>
      <c r="W37" s="55"/>
      <c r="X37" s="55"/>
      <c r="Y37" s="55"/>
    </row>
    <row r="38" spans="1:25" collapsed="1" x14ac:dyDescent="0.25"/>
    <row r="39" spans="1:25" ht="18.75" x14ac:dyDescent="0.25">
      <c r="A39" s="109" t="s">
        <v>67</v>
      </c>
      <c r="B39" s="110" t="s">
        <v>93</v>
      </c>
      <c r="C39" s="110"/>
      <c r="D39" s="110"/>
      <c r="E39" s="110"/>
      <c r="F39" s="110"/>
      <c r="G39" s="110"/>
      <c r="H39" s="110"/>
      <c r="I39" s="110"/>
      <c r="J39" s="110"/>
      <c r="K39" s="110"/>
      <c r="L39" s="110"/>
      <c r="M39" s="110"/>
      <c r="N39" s="110"/>
      <c r="O39" s="110"/>
      <c r="P39" s="110"/>
      <c r="Q39" s="110"/>
      <c r="R39" s="110"/>
      <c r="S39" s="110"/>
      <c r="T39" s="110"/>
      <c r="U39" s="110"/>
      <c r="V39" s="110"/>
      <c r="W39" s="110"/>
      <c r="X39" s="110"/>
      <c r="Y39" s="110"/>
    </row>
    <row r="40" spans="1:25" x14ac:dyDescent="0.25">
      <c r="A40" s="109"/>
      <c r="B40" s="51" t="s">
        <v>69</v>
      </c>
      <c r="C40" s="51" t="s">
        <v>70</v>
      </c>
      <c r="D40" s="51" t="s">
        <v>71</v>
      </c>
      <c r="E40" s="51" t="s">
        <v>72</v>
      </c>
      <c r="F40" s="51" t="s">
        <v>73</v>
      </c>
      <c r="G40" s="51" t="s">
        <v>74</v>
      </c>
      <c r="H40" s="51" t="s">
        <v>75</v>
      </c>
      <c r="I40" s="51" t="s">
        <v>76</v>
      </c>
      <c r="J40" s="51" t="s">
        <v>77</v>
      </c>
      <c r="K40" s="51" t="s">
        <v>78</v>
      </c>
      <c r="L40" s="51" t="s">
        <v>79</v>
      </c>
      <c r="M40" s="51" t="s">
        <v>80</v>
      </c>
      <c r="N40" s="51" t="s">
        <v>81</v>
      </c>
      <c r="O40" s="51" t="s">
        <v>82</v>
      </c>
      <c r="P40" s="51" t="s">
        <v>83</v>
      </c>
      <c r="Q40" s="51" t="s">
        <v>84</v>
      </c>
      <c r="R40" s="51" t="s">
        <v>85</v>
      </c>
      <c r="S40" s="51" t="s">
        <v>86</v>
      </c>
      <c r="T40" s="51" t="s">
        <v>87</v>
      </c>
      <c r="U40" s="51" t="s">
        <v>88</v>
      </c>
      <c r="V40" s="51" t="s">
        <v>89</v>
      </c>
      <c r="W40" s="51" t="s">
        <v>90</v>
      </c>
      <c r="X40" s="51" t="s">
        <v>91</v>
      </c>
      <c r="Y40" s="51" t="s">
        <v>92</v>
      </c>
    </row>
    <row r="41" spans="1:25" x14ac:dyDescent="0.25">
      <c r="A41" s="52">
        <v>1</v>
      </c>
      <c r="B41" s="53">
        <f t="shared" ref="B41:Y51" si="5">ROUND(B218+$L$324+$L$325+B329,2)</f>
        <v>4336.79</v>
      </c>
      <c r="C41" s="53">
        <f t="shared" si="5"/>
        <v>4331.53</v>
      </c>
      <c r="D41" s="53">
        <f t="shared" si="5"/>
        <v>4324.53</v>
      </c>
      <c r="E41" s="53">
        <f t="shared" si="5"/>
        <v>4330.32</v>
      </c>
      <c r="F41" s="53">
        <f t="shared" si="5"/>
        <v>4333.6499999999996</v>
      </c>
      <c r="G41" s="53">
        <f t="shared" si="5"/>
        <v>4334.43</v>
      </c>
      <c r="H41" s="53">
        <f t="shared" si="5"/>
        <v>4333.1000000000004</v>
      </c>
      <c r="I41" s="53">
        <f t="shared" si="5"/>
        <v>4410.01</v>
      </c>
      <c r="J41" s="53">
        <f t="shared" si="5"/>
        <v>4397.4399999999996</v>
      </c>
      <c r="K41" s="53">
        <f t="shared" si="5"/>
        <v>4385.16</v>
      </c>
      <c r="L41" s="53">
        <f t="shared" si="5"/>
        <v>4419.54</v>
      </c>
      <c r="M41" s="53">
        <f t="shared" si="5"/>
        <v>4422.3500000000004</v>
      </c>
      <c r="N41" s="53">
        <f t="shared" si="5"/>
        <v>4420.3599999999997</v>
      </c>
      <c r="O41" s="53">
        <f t="shared" si="5"/>
        <v>4420.7700000000004</v>
      </c>
      <c r="P41" s="53">
        <f t="shared" si="5"/>
        <v>4415.54</v>
      </c>
      <c r="Q41" s="53">
        <f t="shared" si="5"/>
        <v>4423.54</v>
      </c>
      <c r="R41" s="53">
        <f t="shared" si="5"/>
        <v>4423.3999999999996</v>
      </c>
      <c r="S41" s="53">
        <f t="shared" si="5"/>
        <v>4420.3999999999996</v>
      </c>
      <c r="T41" s="53">
        <f t="shared" si="5"/>
        <v>4424.29</v>
      </c>
      <c r="U41" s="53">
        <f t="shared" si="5"/>
        <v>4421.84</v>
      </c>
      <c r="V41" s="53">
        <f t="shared" si="5"/>
        <v>4412.55</v>
      </c>
      <c r="W41" s="53">
        <f t="shared" si="5"/>
        <v>4420.8999999999996</v>
      </c>
      <c r="X41" s="53">
        <f t="shared" si="5"/>
        <v>4423.0200000000004</v>
      </c>
      <c r="Y41" s="53">
        <f t="shared" si="5"/>
        <v>4423.5</v>
      </c>
    </row>
    <row r="42" spans="1:25" x14ac:dyDescent="0.25">
      <c r="A42" s="52">
        <v>2</v>
      </c>
      <c r="B42" s="53">
        <f t="shared" si="5"/>
        <v>4425.1899999999996</v>
      </c>
      <c r="C42" s="53">
        <f t="shared" si="5"/>
        <v>4422.3100000000004</v>
      </c>
      <c r="D42" s="53">
        <f t="shared" si="5"/>
        <v>4414.63</v>
      </c>
      <c r="E42" s="53">
        <f t="shared" si="5"/>
        <v>4417.1899999999996</v>
      </c>
      <c r="F42" s="53">
        <f t="shared" si="5"/>
        <v>4418.42</v>
      </c>
      <c r="G42" s="53">
        <f t="shared" si="5"/>
        <v>4417.5200000000004</v>
      </c>
      <c r="H42" s="53">
        <f t="shared" si="5"/>
        <v>4415.57</v>
      </c>
      <c r="I42" s="53">
        <f t="shared" si="5"/>
        <v>4319.1400000000003</v>
      </c>
      <c r="J42" s="53">
        <f t="shared" si="5"/>
        <v>4313.66</v>
      </c>
      <c r="K42" s="53">
        <f t="shared" si="5"/>
        <v>4318.63</v>
      </c>
      <c r="L42" s="53">
        <f t="shared" si="5"/>
        <v>4321.3</v>
      </c>
      <c r="M42" s="53">
        <f t="shared" si="5"/>
        <v>4322.66</v>
      </c>
      <c r="N42" s="53">
        <f t="shared" si="5"/>
        <v>4323.5600000000004</v>
      </c>
      <c r="O42" s="53">
        <f t="shared" si="5"/>
        <v>4324.57</v>
      </c>
      <c r="P42" s="53">
        <f t="shared" si="5"/>
        <v>4317.88</v>
      </c>
      <c r="Q42" s="53">
        <f t="shared" si="5"/>
        <v>4322.88</v>
      </c>
      <c r="R42" s="53">
        <f t="shared" si="5"/>
        <v>4323.12</v>
      </c>
      <c r="S42" s="53">
        <f t="shared" si="5"/>
        <v>4319.3999999999996</v>
      </c>
      <c r="T42" s="53">
        <f t="shared" si="5"/>
        <v>4320.83</v>
      </c>
      <c r="U42" s="53">
        <f t="shared" si="5"/>
        <v>4321.76</v>
      </c>
      <c r="V42" s="53">
        <f t="shared" si="5"/>
        <v>4317.72</v>
      </c>
      <c r="W42" s="53">
        <f t="shared" si="5"/>
        <v>4320.8599999999997</v>
      </c>
      <c r="X42" s="53">
        <f t="shared" si="5"/>
        <v>4326.2299999999996</v>
      </c>
      <c r="Y42" s="53">
        <f t="shared" si="5"/>
        <v>4326.04</v>
      </c>
    </row>
    <row r="43" spans="1:25" x14ac:dyDescent="0.25">
      <c r="A43" s="52">
        <v>3</v>
      </c>
      <c r="B43" s="53">
        <f t="shared" si="5"/>
        <v>4325.8599999999997</v>
      </c>
      <c r="C43" s="53">
        <f t="shared" si="5"/>
        <v>4325.2299999999996</v>
      </c>
      <c r="D43" s="53">
        <f t="shared" si="5"/>
        <v>4319.84</v>
      </c>
      <c r="E43" s="53">
        <f t="shared" si="5"/>
        <v>4322.68</v>
      </c>
      <c r="F43" s="53">
        <f t="shared" si="5"/>
        <v>4321.79</v>
      </c>
      <c r="G43" s="53">
        <f t="shared" si="5"/>
        <v>4322.1000000000004</v>
      </c>
      <c r="H43" s="53">
        <f t="shared" si="5"/>
        <v>4319.83</v>
      </c>
      <c r="I43" s="53">
        <f t="shared" si="5"/>
        <v>4311.3500000000004</v>
      </c>
      <c r="J43" s="53">
        <f t="shared" si="5"/>
        <v>4306.62</v>
      </c>
      <c r="K43" s="53">
        <f t="shared" si="5"/>
        <v>4309.29</v>
      </c>
      <c r="L43" s="53">
        <f t="shared" si="5"/>
        <v>4314.1899999999996</v>
      </c>
      <c r="M43" s="53">
        <f t="shared" si="5"/>
        <v>4315.34</v>
      </c>
      <c r="N43" s="53">
        <f t="shared" si="5"/>
        <v>4317.13</v>
      </c>
      <c r="O43" s="53">
        <f t="shared" si="5"/>
        <v>4317.0200000000004</v>
      </c>
      <c r="P43" s="53">
        <f t="shared" si="5"/>
        <v>4311.49</v>
      </c>
      <c r="Q43" s="53">
        <f t="shared" si="5"/>
        <v>4315.7299999999996</v>
      </c>
      <c r="R43" s="53">
        <f t="shared" si="5"/>
        <v>4319</v>
      </c>
      <c r="S43" s="53">
        <f t="shared" si="5"/>
        <v>4312.5</v>
      </c>
      <c r="T43" s="53">
        <f t="shared" si="5"/>
        <v>4313.96</v>
      </c>
      <c r="U43" s="53">
        <f t="shared" si="5"/>
        <v>4315.8</v>
      </c>
      <c r="V43" s="53">
        <f t="shared" si="5"/>
        <v>4308.3999999999996</v>
      </c>
      <c r="W43" s="53">
        <f t="shared" si="5"/>
        <v>4313.5</v>
      </c>
      <c r="X43" s="53">
        <f t="shared" si="5"/>
        <v>4315.3900000000003</v>
      </c>
      <c r="Y43" s="53">
        <f t="shared" si="5"/>
        <v>4317.12</v>
      </c>
    </row>
    <row r="44" spans="1:25" x14ac:dyDescent="0.25">
      <c r="A44" s="52">
        <v>4</v>
      </c>
      <c r="B44" s="53">
        <f t="shared" si="5"/>
        <v>4315.78</v>
      </c>
      <c r="C44" s="53">
        <f t="shared" si="5"/>
        <v>4316.09</v>
      </c>
      <c r="D44" s="53">
        <f t="shared" si="5"/>
        <v>4304.45</v>
      </c>
      <c r="E44" s="53">
        <f t="shared" si="5"/>
        <v>4306.93</v>
      </c>
      <c r="F44" s="53">
        <f t="shared" si="5"/>
        <v>4310.04</v>
      </c>
      <c r="G44" s="53">
        <f t="shared" si="5"/>
        <v>4308.97</v>
      </c>
      <c r="H44" s="53">
        <f t="shared" si="5"/>
        <v>4305.57</v>
      </c>
      <c r="I44" s="53">
        <f t="shared" si="5"/>
        <v>3504.51</v>
      </c>
      <c r="J44" s="53">
        <f t="shared" si="5"/>
        <v>4311.8900000000003</v>
      </c>
      <c r="K44" s="53">
        <f t="shared" si="5"/>
        <v>4318.05</v>
      </c>
      <c r="L44" s="53">
        <f t="shared" si="5"/>
        <v>4318.84</v>
      </c>
      <c r="M44" s="53">
        <f t="shared" si="5"/>
        <v>4322</v>
      </c>
      <c r="N44" s="53">
        <f t="shared" si="5"/>
        <v>4322.08</v>
      </c>
      <c r="O44" s="53">
        <f t="shared" si="5"/>
        <v>4323.75</v>
      </c>
      <c r="P44" s="53">
        <f t="shared" si="5"/>
        <v>4315.72</v>
      </c>
      <c r="Q44" s="53">
        <f t="shared" si="5"/>
        <v>4326.13</v>
      </c>
      <c r="R44" s="53">
        <f t="shared" si="5"/>
        <v>4321.1099999999997</v>
      </c>
      <c r="S44" s="53">
        <f t="shared" si="5"/>
        <v>4322.6000000000004</v>
      </c>
      <c r="T44" s="53">
        <f t="shared" si="5"/>
        <v>4316.5200000000004</v>
      </c>
      <c r="U44" s="53">
        <f t="shared" si="5"/>
        <v>4318.49</v>
      </c>
      <c r="V44" s="53">
        <f t="shared" si="5"/>
        <v>4315.3599999999997</v>
      </c>
      <c r="W44" s="53">
        <f t="shared" si="5"/>
        <v>4319.29</v>
      </c>
      <c r="X44" s="53">
        <f t="shared" si="5"/>
        <v>4321.26</v>
      </c>
      <c r="Y44" s="53">
        <f t="shared" si="5"/>
        <v>4322.08</v>
      </c>
    </row>
    <row r="45" spans="1:25" x14ac:dyDescent="0.25">
      <c r="A45" s="52">
        <v>5</v>
      </c>
      <c r="B45" s="53">
        <f t="shared" si="5"/>
        <v>4319.3999999999996</v>
      </c>
      <c r="C45" s="53">
        <f t="shared" si="5"/>
        <v>3504.51</v>
      </c>
      <c r="D45" s="53">
        <f t="shared" si="5"/>
        <v>4314.03</v>
      </c>
      <c r="E45" s="53">
        <f t="shared" si="5"/>
        <v>4316.87</v>
      </c>
      <c r="F45" s="53">
        <f t="shared" si="5"/>
        <v>4316.83</v>
      </c>
      <c r="G45" s="53">
        <f t="shared" si="5"/>
        <v>4316.55</v>
      </c>
      <c r="H45" s="53">
        <f t="shared" si="5"/>
        <v>4316.47</v>
      </c>
      <c r="I45" s="53">
        <f t="shared" si="5"/>
        <v>4317.6499999999996</v>
      </c>
      <c r="J45" s="53">
        <f t="shared" si="5"/>
        <v>4314.51</v>
      </c>
      <c r="K45" s="53">
        <f t="shared" si="5"/>
        <v>4319.0200000000004</v>
      </c>
      <c r="L45" s="53">
        <f t="shared" si="5"/>
        <v>4323.42</v>
      </c>
      <c r="M45" s="53">
        <f t="shared" si="5"/>
        <v>4322.92</v>
      </c>
      <c r="N45" s="53">
        <f t="shared" si="5"/>
        <v>4321.6099999999997</v>
      </c>
      <c r="O45" s="53">
        <f t="shared" si="5"/>
        <v>4321.0600000000004</v>
      </c>
      <c r="P45" s="53">
        <f t="shared" si="5"/>
        <v>4318.26</v>
      </c>
      <c r="Q45" s="53">
        <f t="shared" si="5"/>
        <v>4321.0600000000004</v>
      </c>
      <c r="R45" s="53">
        <f t="shared" si="5"/>
        <v>4320.93</v>
      </c>
      <c r="S45" s="53">
        <f t="shared" si="5"/>
        <v>4322.0600000000004</v>
      </c>
      <c r="T45" s="53">
        <f t="shared" si="5"/>
        <v>4322.6099999999997</v>
      </c>
      <c r="U45" s="53">
        <f t="shared" si="5"/>
        <v>4317.7299999999996</v>
      </c>
      <c r="V45" s="53">
        <f t="shared" si="5"/>
        <v>4308.29</v>
      </c>
      <c r="W45" s="53">
        <f t="shared" si="5"/>
        <v>4311.22</v>
      </c>
      <c r="X45" s="53">
        <f t="shared" si="5"/>
        <v>4316.12</v>
      </c>
      <c r="Y45" s="53">
        <f t="shared" si="5"/>
        <v>4315.82</v>
      </c>
    </row>
    <row r="46" spans="1:25" x14ac:dyDescent="0.25">
      <c r="A46" s="52">
        <v>6</v>
      </c>
      <c r="B46" s="53">
        <f t="shared" si="5"/>
        <v>4319.7299999999996</v>
      </c>
      <c r="C46" s="53">
        <f t="shared" si="5"/>
        <v>4325.3100000000004</v>
      </c>
      <c r="D46" s="53">
        <f t="shared" si="5"/>
        <v>4319.17</v>
      </c>
      <c r="E46" s="53">
        <f t="shared" si="5"/>
        <v>4321.03</v>
      </c>
      <c r="F46" s="53">
        <f t="shared" si="5"/>
        <v>4321.25</v>
      </c>
      <c r="G46" s="53">
        <f t="shared" si="5"/>
        <v>4322.8900000000003</v>
      </c>
      <c r="H46" s="53">
        <f t="shared" si="5"/>
        <v>4319.68</v>
      </c>
      <c r="I46" s="53">
        <f t="shared" si="5"/>
        <v>4206.6499999999996</v>
      </c>
      <c r="J46" s="53">
        <f t="shared" si="5"/>
        <v>4203.1899999999996</v>
      </c>
      <c r="K46" s="53">
        <f t="shared" si="5"/>
        <v>4208.1099999999997</v>
      </c>
      <c r="L46" s="53">
        <f t="shared" si="5"/>
        <v>4211.67</v>
      </c>
      <c r="M46" s="53">
        <f t="shared" si="5"/>
        <v>4208.59</v>
      </c>
      <c r="N46" s="53">
        <f t="shared" si="5"/>
        <v>4211.03</v>
      </c>
      <c r="O46" s="53">
        <f t="shared" si="5"/>
        <v>3504.51</v>
      </c>
      <c r="P46" s="53">
        <f t="shared" si="5"/>
        <v>4205.8999999999996</v>
      </c>
      <c r="Q46" s="53">
        <f t="shared" si="5"/>
        <v>4210.34</v>
      </c>
      <c r="R46" s="53">
        <f t="shared" si="5"/>
        <v>4208.4799999999996</v>
      </c>
      <c r="S46" s="53">
        <f t="shared" si="5"/>
        <v>4206.58</v>
      </c>
      <c r="T46" s="53">
        <f t="shared" si="5"/>
        <v>4207.1000000000004</v>
      </c>
      <c r="U46" s="53">
        <f t="shared" si="5"/>
        <v>3504.51</v>
      </c>
      <c r="V46" s="53">
        <f t="shared" si="5"/>
        <v>4207.82</v>
      </c>
      <c r="W46" s="53">
        <f t="shared" si="5"/>
        <v>4213.79</v>
      </c>
      <c r="X46" s="53">
        <f t="shared" si="5"/>
        <v>4222.9799999999996</v>
      </c>
      <c r="Y46" s="53">
        <f t="shared" si="5"/>
        <v>4223.8</v>
      </c>
    </row>
    <row r="47" spans="1:25" x14ac:dyDescent="0.25">
      <c r="A47" s="52">
        <v>7</v>
      </c>
      <c r="B47" s="53">
        <f t="shared" si="5"/>
        <v>4217.88</v>
      </c>
      <c r="C47" s="53">
        <f t="shared" si="5"/>
        <v>4216.07</v>
      </c>
      <c r="D47" s="53">
        <f t="shared" si="5"/>
        <v>4216.54</v>
      </c>
      <c r="E47" s="53">
        <f t="shared" si="5"/>
        <v>4212.42</v>
      </c>
      <c r="F47" s="53">
        <f t="shared" si="5"/>
        <v>4214.95</v>
      </c>
      <c r="G47" s="53">
        <f t="shared" si="5"/>
        <v>4213.6099999999997</v>
      </c>
      <c r="H47" s="53">
        <f t="shared" si="5"/>
        <v>4211.66</v>
      </c>
      <c r="I47" s="53">
        <f t="shared" si="5"/>
        <v>4255.8</v>
      </c>
      <c r="J47" s="53">
        <f t="shared" si="5"/>
        <v>4250.07</v>
      </c>
      <c r="K47" s="53">
        <f t="shared" si="5"/>
        <v>4253.7</v>
      </c>
      <c r="L47" s="53">
        <f t="shared" si="5"/>
        <v>4257.12</v>
      </c>
      <c r="M47" s="53">
        <f t="shared" si="5"/>
        <v>4257.83</v>
      </c>
      <c r="N47" s="53">
        <f t="shared" si="5"/>
        <v>4258.21</v>
      </c>
      <c r="O47" s="53">
        <f t="shared" si="5"/>
        <v>4257.34</v>
      </c>
      <c r="P47" s="53">
        <f t="shared" si="5"/>
        <v>4253.91</v>
      </c>
      <c r="Q47" s="53">
        <f t="shared" si="5"/>
        <v>4257.4399999999996</v>
      </c>
      <c r="R47" s="53">
        <f t="shared" si="5"/>
        <v>4256.24</v>
      </c>
      <c r="S47" s="53">
        <f t="shared" si="5"/>
        <v>4255.76</v>
      </c>
      <c r="T47" s="53">
        <f t="shared" si="5"/>
        <v>4255.84</v>
      </c>
      <c r="U47" s="53">
        <f t="shared" si="5"/>
        <v>4256.18</v>
      </c>
      <c r="V47" s="53">
        <f t="shared" si="5"/>
        <v>4251.1499999999996</v>
      </c>
      <c r="W47" s="53">
        <f t="shared" si="5"/>
        <v>4254.53</v>
      </c>
      <c r="X47" s="53">
        <f t="shared" si="5"/>
        <v>4257.4399999999996</v>
      </c>
      <c r="Y47" s="53">
        <f t="shared" si="5"/>
        <v>4257.8599999999997</v>
      </c>
    </row>
    <row r="48" spans="1:25" x14ac:dyDescent="0.25">
      <c r="A48" s="52">
        <v>8</v>
      </c>
      <c r="B48" s="53">
        <f t="shared" si="5"/>
        <v>4257.03</v>
      </c>
      <c r="C48" s="53">
        <f t="shared" si="5"/>
        <v>4256.59</v>
      </c>
      <c r="D48" s="53">
        <f t="shared" si="5"/>
        <v>4251.7700000000004</v>
      </c>
      <c r="E48" s="53">
        <f t="shared" si="5"/>
        <v>4253.24</v>
      </c>
      <c r="F48" s="53">
        <f t="shared" si="5"/>
        <v>4253.63</v>
      </c>
      <c r="G48" s="53">
        <f t="shared" si="5"/>
        <v>4253.24</v>
      </c>
      <c r="H48" s="53">
        <f t="shared" si="5"/>
        <v>4252.8599999999997</v>
      </c>
      <c r="I48" s="53">
        <f t="shared" si="5"/>
        <v>4061.14</v>
      </c>
      <c r="J48" s="53">
        <f t="shared" si="5"/>
        <v>4059.34</v>
      </c>
      <c r="K48" s="53">
        <f t="shared" si="5"/>
        <v>4062.39</v>
      </c>
      <c r="L48" s="53">
        <f t="shared" si="5"/>
        <v>4065.68</v>
      </c>
      <c r="M48" s="53">
        <f t="shared" si="5"/>
        <v>4066.39</v>
      </c>
      <c r="N48" s="53">
        <f t="shared" si="5"/>
        <v>4065.55</v>
      </c>
      <c r="O48" s="53">
        <f t="shared" si="5"/>
        <v>4065.25</v>
      </c>
      <c r="P48" s="53">
        <f t="shared" si="5"/>
        <v>4061.52</v>
      </c>
      <c r="Q48" s="53">
        <f t="shared" si="5"/>
        <v>4064.96</v>
      </c>
      <c r="R48" s="53">
        <f t="shared" si="5"/>
        <v>4064.94</v>
      </c>
      <c r="S48" s="53">
        <f t="shared" si="5"/>
        <v>4063.7</v>
      </c>
      <c r="T48" s="53">
        <f t="shared" si="5"/>
        <v>4065.31</v>
      </c>
      <c r="U48" s="53">
        <f t="shared" si="5"/>
        <v>4064.69</v>
      </c>
      <c r="V48" s="53">
        <f t="shared" si="5"/>
        <v>4060.26</v>
      </c>
      <c r="W48" s="53">
        <f t="shared" si="5"/>
        <v>4064.33</v>
      </c>
      <c r="X48" s="53">
        <f t="shared" si="5"/>
        <v>4066.07</v>
      </c>
      <c r="Y48" s="53">
        <f t="shared" si="5"/>
        <v>4066.38</v>
      </c>
    </row>
    <row r="49" spans="1:25" x14ac:dyDescent="0.25">
      <c r="A49" s="52">
        <v>9</v>
      </c>
      <c r="B49" s="53">
        <f t="shared" si="5"/>
        <v>4066.23</v>
      </c>
      <c r="C49" s="53">
        <f t="shared" si="5"/>
        <v>4065.74</v>
      </c>
      <c r="D49" s="53">
        <f t="shared" si="5"/>
        <v>4061.73</v>
      </c>
      <c r="E49" s="53">
        <f t="shared" si="5"/>
        <v>4062.95</v>
      </c>
      <c r="F49" s="53">
        <f t="shared" si="5"/>
        <v>4064.49</v>
      </c>
      <c r="G49" s="53">
        <f t="shared" si="5"/>
        <v>4063.2</v>
      </c>
      <c r="H49" s="53">
        <f t="shared" si="5"/>
        <v>4062.58</v>
      </c>
      <c r="I49" s="53">
        <f t="shared" si="5"/>
        <v>4355.8</v>
      </c>
      <c r="J49" s="53">
        <f t="shared" si="5"/>
        <v>4351.24</v>
      </c>
      <c r="K49" s="53">
        <f t="shared" si="5"/>
        <v>4356.57</v>
      </c>
      <c r="L49" s="53">
        <f t="shared" si="5"/>
        <v>4358.9399999999996</v>
      </c>
      <c r="M49" s="53">
        <f t="shared" si="5"/>
        <v>4376.32</v>
      </c>
      <c r="N49" s="53">
        <f t="shared" si="5"/>
        <v>4358.63</v>
      </c>
      <c r="O49" s="53">
        <f t="shared" si="5"/>
        <v>4445.96</v>
      </c>
      <c r="P49" s="53">
        <f t="shared" si="5"/>
        <v>4357.43</v>
      </c>
      <c r="Q49" s="53">
        <f t="shared" si="5"/>
        <v>4359.47</v>
      </c>
      <c r="R49" s="53">
        <f t="shared" si="5"/>
        <v>4429.5</v>
      </c>
      <c r="S49" s="53">
        <f t="shared" si="5"/>
        <v>4360.0200000000004</v>
      </c>
      <c r="T49" s="53">
        <f t="shared" si="5"/>
        <v>4359.63</v>
      </c>
      <c r="U49" s="53">
        <f t="shared" si="5"/>
        <v>4358.32</v>
      </c>
      <c r="V49" s="53">
        <f t="shared" si="5"/>
        <v>4353.88</v>
      </c>
      <c r="W49" s="53">
        <f t="shared" si="5"/>
        <v>4356.76</v>
      </c>
      <c r="X49" s="53">
        <f t="shared" si="5"/>
        <v>4357.71</v>
      </c>
      <c r="Y49" s="53">
        <f t="shared" si="5"/>
        <v>4356.72</v>
      </c>
    </row>
    <row r="50" spans="1:25" x14ac:dyDescent="0.25">
      <c r="A50" s="52">
        <v>10</v>
      </c>
      <c r="B50" s="53">
        <f t="shared" si="5"/>
        <v>4355.97</v>
      </c>
      <c r="C50" s="53">
        <f t="shared" si="5"/>
        <v>3504.51</v>
      </c>
      <c r="D50" s="53">
        <f t="shared" si="5"/>
        <v>4352.59</v>
      </c>
      <c r="E50" s="53">
        <f t="shared" si="5"/>
        <v>4352.8500000000004</v>
      </c>
      <c r="F50" s="53">
        <f t="shared" si="5"/>
        <v>4352.32</v>
      </c>
      <c r="G50" s="53">
        <f t="shared" si="5"/>
        <v>4352.8900000000003</v>
      </c>
      <c r="H50" s="53">
        <f t="shared" si="5"/>
        <v>4353.16</v>
      </c>
      <c r="I50" s="53">
        <f t="shared" si="5"/>
        <v>4254.42</v>
      </c>
      <c r="J50" s="53">
        <f t="shared" si="5"/>
        <v>4251.54</v>
      </c>
      <c r="K50" s="53">
        <f t="shared" si="5"/>
        <v>4273.9399999999996</v>
      </c>
      <c r="L50" s="53">
        <f t="shared" si="5"/>
        <v>4311.55</v>
      </c>
      <c r="M50" s="53">
        <f t="shared" si="5"/>
        <v>4326.12</v>
      </c>
      <c r="N50" s="53">
        <f t="shared" si="5"/>
        <v>4260.8100000000004</v>
      </c>
      <c r="O50" s="53">
        <f t="shared" si="5"/>
        <v>4311.66</v>
      </c>
      <c r="P50" s="53">
        <f t="shared" si="5"/>
        <v>4332.18</v>
      </c>
      <c r="Q50" s="53">
        <f t="shared" si="5"/>
        <v>4259.49</v>
      </c>
      <c r="R50" s="53">
        <f t="shared" si="5"/>
        <v>4261.49</v>
      </c>
      <c r="S50" s="53">
        <f t="shared" si="5"/>
        <v>4258.1000000000004</v>
      </c>
      <c r="T50" s="53">
        <f t="shared" si="5"/>
        <v>4258.3100000000004</v>
      </c>
      <c r="U50" s="53">
        <f t="shared" si="5"/>
        <v>4258.63</v>
      </c>
      <c r="V50" s="53">
        <f t="shared" si="5"/>
        <v>4254.79</v>
      </c>
      <c r="W50" s="53">
        <f t="shared" si="5"/>
        <v>4259.26</v>
      </c>
      <c r="X50" s="53">
        <f t="shared" si="5"/>
        <v>4259.6899999999996</v>
      </c>
      <c r="Y50" s="53">
        <f t="shared" si="5"/>
        <v>4260.43</v>
      </c>
    </row>
    <row r="51" spans="1:25" x14ac:dyDescent="0.25">
      <c r="A51" s="52">
        <v>11</v>
      </c>
      <c r="B51" s="53">
        <f t="shared" si="5"/>
        <v>4260.05</v>
      </c>
      <c r="C51" s="53">
        <f t="shared" si="5"/>
        <v>4260.01</v>
      </c>
      <c r="D51" s="53">
        <f t="shared" si="5"/>
        <v>4255.82</v>
      </c>
      <c r="E51" s="53">
        <f t="shared" si="5"/>
        <v>4256.75</v>
      </c>
      <c r="F51" s="53">
        <f t="shared" si="5"/>
        <v>4257.6899999999996</v>
      </c>
      <c r="G51" s="53">
        <f t="shared" si="5"/>
        <v>4256.59</v>
      </c>
      <c r="H51" s="53">
        <f t="shared" si="5"/>
        <v>4255.97</v>
      </c>
      <c r="I51" s="53">
        <f t="shared" si="5"/>
        <v>3848.99</v>
      </c>
      <c r="J51" s="53">
        <f t="shared" si="5"/>
        <v>3847.71</v>
      </c>
      <c r="K51" s="53">
        <f t="shared" si="5"/>
        <v>3849.17</v>
      </c>
      <c r="L51" s="53">
        <f t="shared" si="5"/>
        <v>3849.35</v>
      </c>
      <c r="M51" s="53">
        <f t="shared" si="5"/>
        <v>3847.93</v>
      </c>
      <c r="N51" s="53">
        <f t="shared" si="5"/>
        <v>3848.47</v>
      </c>
      <c r="O51" s="53">
        <f t="shared" si="5"/>
        <v>3849.07</v>
      </c>
      <c r="P51" s="53">
        <f t="shared" si="5"/>
        <v>3847.84</v>
      </c>
      <c r="Q51" s="53">
        <f t="shared" ref="C51:Y62" si="6">ROUND(Q228+$L$324+$L$325+Q339,2)</f>
        <v>3848.4</v>
      </c>
      <c r="R51" s="53">
        <f t="shared" si="6"/>
        <v>3849.66</v>
      </c>
      <c r="S51" s="53">
        <f t="shared" si="6"/>
        <v>3849.47</v>
      </c>
      <c r="T51" s="53">
        <f t="shared" si="6"/>
        <v>3849.07</v>
      </c>
      <c r="U51" s="53">
        <f t="shared" si="6"/>
        <v>3850.73</v>
      </c>
      <c r="V51" s="53">
        <f t="shared" si="6"/>
        <v>3846.64</v>
      </c>
      <c r="W51" s="53">
        <f t="shared" si="6"/>
        <v>3847.41</v>
      </c>
      <c r="X51" s="53">
        <f t="shared" si="6"/>
        <v>3848.24</v>
      </c>
      <c r="Y51" s="53">
        <f t="shared" si="6"/>
        <v>3848.28</v>
      </c>
    </row>
    <row r="52" spans="1:25" x14ac:dyDescent="0.25">
      <c r="A52" s="52">
        <v>12</v>
      </c>
      <c r="B52" s="53">
        <f t="shared" ref="B52:B67" si="7">ROUND(B229+$L$324+$L$325+B340,2)</f>
        <v>3845.53</v>
      </c>
      <c r="C52" s="53">
        <f t="shared" si="6"/>
        <v>3845.17</v>
      </c>
      <c r="D52" s="53">
        <f t="shared" si="6"/>
        <v>3843.76</v>
      </c>
      <c r="E52" s="53">
        <f t="shared" si="6"/>
        <v>3844.15</v>
      </c>
      <c r="F52" s="53">
        <f t="shared" si="6"/>
        <v>3844.39</v>
      </c>
      <c r="G52" s="53">
        <f t="shared" si="6"/>
        <v>3844.1</v>
      </c>
      <c r="H52" s="53">
        <f t="shared" si="6"/>
        <v>3843.41</v>
      </c>
      <c r="I52" s="53">
        <f t="shared" si="6"/>
        <v>4208.51</v>
      </c>
      <c r="J52" s="53">
        <f t="shared" si="6"/>
        <v>4205.45</v>
      </c>
      <c r="K52" s="53">
        <f t="shared" si="6"/>
        <v>4207.82</v>
      </c>
      <c r="L52" s="53">
        <f t="shared" si="6"/>
        <v>4210.88</v>
      </c>
      <c r="M52" s="53">
        <f t="shared" si="6"/>
        <v>4211.8999999999996</v>
      </c>
      <c r="N52" s="53">
        <f t="shared" si="6"/>
        <v>4211.55</v>
      </c>
      <c r="O52" s="53">
        <f t="shared" si="6"/>
        <v>4199.3900000000003</v>
      </c>
      <c r="P52" s="53">
        <f t="shared" si="6"/>
        <v>4511.66</v>
      </c>
      <c r="Q52" s="53">
        <f t="shared" si="6"/>
        <v>4467</v>
      </c>
      <c r="R52" s="53">
        <f t="shared" si="6"/>
        <v>4515.3</v>
      </c>
      <c r="S52" s="53">
        <f t="shared" si="6"/>
        <v>4516.32</v>
      </c>
      <c r="T52" s="53">
        <f t="shared" si="6"/>
        <v>4511.17</v>
      </c>
      <c r="U52" s="53">
        <f t="shared" si="6"/>
        <v>4571.5200000000004</v>
      </c>
      <c r="V52" s="53">
        <f t="shared" si="6"/>
        <v>4589.3900000000003</v>
      </c>
      <c r="W52" s="53">
        <f t="shared" si="6"/>
        <v>4609.71</v>
      </c>
      <c r="X52" s="53">
        <f t="shared" si="6"/>
        <v>4611.9799999999996</v>
      </c>
      <c r="Y52" s="53">
        <f t="shared" si="6"/>
        <v>4610.88</v>
      </c>
    </row>
    <row r="53" spans="1:25" x14ac:dyDescent="0.25">
      <c r="A53" s="52">
        <v>13</v>
      </c>
      <c r="B53" s="53">
        <f t="shared" si="7"/>
        <v>4490.68</v>
      </c>
      <c r="C53" s="53">
        <f t="shared" si="6"/>
        <v>4384.55</v>
      </c>
      <c r="D53" s="53">
        <f t="shared" si="6"/>
        <v>4373.9399999999996</v>
      </c>
      <c r="E53" s="53">
        <f t="shared" si="6"/>
        <v>4362.3599999999997</v>
      </c>
      <c r="F53" s="53">
        <f t="shared" si="6"/>
        <v>4352.4799999999996</v>
      </c>
      <c r="G53" s="53">
        <f t="shared" si="6"/>
        <v>4344.0200000000004</v>
      </c>
      <c r="H53" s="53">
        <f t="shared" si="6"/>
        <v>4330.47</v>
      </c>
      <c r="I53" s="53">
        <f t="shared" si="6"/>
        <v>3872.87</v>
      </c>
      <c r="J53" s="53">
        <f t="shared" si="6"/>
        <v>3884.26</v>
      </c>
      <c r="K53" s="53">
        <f t="shared" si="6"/>
        <v>3886.58</v>
      </c>
      <c r="L53" s="53">
        <f t="shared" si="6"/>
        <v>3971.68</v>
      </c>
      <c r="M53" s="53">
        <f t="shared" si="6"/>
        <v>4180.76</v>
      </c>
      <c r="N53" s="53">
        <f t="shared" si="6"/>
        <v>4183.5200000000004</v>
      </c>
      <c r="O53" s="53">
        <f t="shared" si="6"/>
        <v>4175.24</v>
      </c>
      <c r="P53" s="53">
        <f t="shared" si="6"/>
        <v>3960.15</v>
      </c>
      <c r="Q53" s="53">
        <f t="shared" si="6"/>
        <v>4171.7</v>
      </c>
      <c r="R53" s="53">
        <f t="shared" si="6"/>
        <v>4170.46</v>
      </c>
      <c r="S53" s="53">
        <f t="shared" si="6"/>
        <v>4169.5</v>
      </c>
      <c r="T53" s="53">
        <f t="shared" si="6"/>
        <v>4161</v>
      </c>
      <c r="U53" s="53">
        <f t="shared" si="6"/>
        <v>4166.8999999999996</v>
      </c>
      <c r="V53" s="53">
        <f t="shared" si="6"/>
        <v>4207.3900000000003</v>
      </c>
      <c r="W53" s="53">
        <f t="shared" si="6"/>
        <v>4210.21</v>
      </c>
      <c r="X53" s="53">
        <f t="shared" si="6"/>
        <v>4202.72</v>
      </c>
      <c r="Y53" s="53">
        <f t="shared" si="6"/>
        <v>4169.4799999999996</v>
      </c>
    </row>
    <row r="54" spans="1:25" x14ac:dyDescent="0.25">
      <c r="A54" s="52">
        <v>14</v>
      </c>
      <c r="B54" s="53">
        <f t="shared" si="7"/>
        <v>3952.44</v>
      </c>
      <c r="C54" s="53">
        <f t="shared" si="6"/>
        <v>3860.17</v>
      </c>
      <c r="D54" s="53">
        <f t="shared" si="6"/>
        <v>3854.3</v>
      </c>
      <c r="E54" s="53">
        <f t="shared" si="6"/>
        <v>3847.26</v>
      </c>
      <c r="F54" s="53">
        <f t="shared" si="6"/>
        <v>3847.89</v>
      </c>
      <c r="G54" s="53">
        <f t="shared" si="6"/>
        <v>3844.19</v>
      </c>
      <c r="H54" s="53">
        <f t="shared" si="6"/>
        <v>3844.76</v>
      </c>
      <c r="I54" s="53">
        <f t="shared" si="6"/>
        <v>4483.95</v>
      </c>
      <c r="J54" s="53">
        <f t="shared" si="6"/>
        <v>4501.07</v>
      </c>
      <c r="K54" s="53">
        <f t="shared" si="6"/>
        <v>4532.25</v>
      </c>
      <c r="L54" s="53">
        <f t="shared" si="6"/>
        <v>4550.2700000000004</v>
      </c>
      <c r="M54" s="53">
        <f t="shared" si="6"/>
        <v>4552.2299999999996</v>
      </c>
      <c r="N54" s="53">
        <f t="shared" si="6"/>
        <v>4548.3</v>
      </c>
      <c r="O54" s="53">
        <f t="shared" si="6"/>
        <v>4518.9799999999996</v>
      </c>
      <c r="P54" s="53">
        <f t="shared" si="6"/>
        <v>4505.7</v>
      </c>
      <c r="Q54" s="53">
        <f t="shared" si="6"/>
        <v>4513.41</v>
      </c>
      <c r="R54" s="53">
        <f t="shared" si="6"/>
        <v>4548.42</v>
      </c>
      <c r="S54" s="53">
        <f t="shared" si="6"/>
        <v>4547.4399999999996</v>
      </c>
      <c r="T54" s="53">
        <f t="shared" si="6"/>
        <v>4547.24</v>
      </c>
      <c r="U54" s="53">
        <f t="shared" si="6"/>
        <v>4558.03</v>
      </c>
      <c r="V54" s="53">
        <f t="shared" si="6"/>
        <v>4698.78</v>
      </c>
      <c r="W54" s="53">
        <f t="shared" si="6"/>
        <v>4717.71</v>
      </c>
      <c r="X54" s="53">
        <f t="shared" si="6"/>
        <v>4710.13</v>
      </c>
      <c r="Y54" s="53">
        <f t="shared" si="6"/>
        <v>4721.6000000000004</v>
      </c>
    </row>
    <row r="55" spans="1:25" x14ac:dyDescent="0.25">
      <c r="A55" s="52">
        <v>15</v>
      </c>
      <c r="B55" s="53">
        <f t="shared" si="7"/>
        <v>4556.1000000000004</v>
      </c>
      <c r="C55" s="53">
        <f t="shared" si="6"/>
        <v>4560.2299999999996</v>
      </c>
      <c r="D55" s="53">
        <f t="shared" si="6"/>
        <v>4535.97</v>
      </c>
      <c r="E55" s="53">
        <f t="shared" si="6"/>
        <v>4523.97</v>
      </c>
      <c r="F55" s="53">
        <f t="shared" si="6"/>
        <v>4525.6400000000003</v>
      </c>
      <c r="G55" s="53">
        <f t="shared" si="6"/>
        <v>4526.8500000000004</v>
      </c>
      <c r="H55" s="53">
        <f t="shared" si="6"/>
        <v>4527.78</v>
      </c>
      <c r="I55" s="53">
        <f t="shared" si="6"/>
        <v>4617.76</v>
      </c>
      <c r="J55" s="53">
        <f t="shared" si="6"/>
        <v>4612.49</v>
      </c>
      <c r="K55" s="53">
        <f t="shared" si="6"/>
        <v>4619.37</v>
      </c>
      <c r="L55" s="53">
        <f t="shared" si="6"/>
        <v>4627.1099999999997</v>
      </c>
      <c r="M55" s="53">
        <f t="shared" si="6"/>
        <v>4637</v>
      </c>
      <c r="N55" s="53">
        <f t="shared" si="6"/>
        <v>4649.3500000000004</v>
      </c>
      <c r="O55" s="53">
        <f t="shared" si="6"/>
        <v>4628.7</v>
      </c>
      <c r="P55" s="53">
        <f t="shared" si="6"/>
        <v>4614.1000000000004</v>
      </c>
      <c r="Q55" s="53">
        <f t="shared" si="6"/>
        <v>4616.49</v>
      </c>
      <c r="R55" s="53">
        <f t="shared" si="6"/>
        <v>4618.3900000000003</v>
      </c>
      <c r="S55" s="53">
        <f t="shared" si="6"/>
        <v>4614.3999999999996</v>
      </c>
      <c r="T55" s="53">
        <f t="shared" si="6"/>
        <v>4613.9399999999996</v>
      </c>
      <c r="U55" s="53">
        <f t="shared" si="6"/>
        <v>4642.16</v>
      </c>
      <c r="V55" s="53">
        <f t="shared" si="6"/>
        <v>4760.58</v>
      </c>
      <c r="W55" s="53">
        <f t="shared" si="6"/>
        <v>4786.55</v>
      </c>
      <c r="X55" s="53">
        <f t="shared" si="6"/>
        <v>4464.49</v>
      </c>
      <c r="Y55" s="53">
        <f t="shared" si="6"/>
        <v>4476.24</v>
      </c>
    </row>
    <row r="56" spans="1:25" x14ac:dyDescent="0.25">
      <c r="A56" s="52">
        <v>16</v>
      </c>
      <c r="B56" s="53">
        <f t="shared" si="7"/>
        <v>4476.41</v>
      </c>
      <c r="C56" s="53">
        <f t="shared" si="6"/>
        <v>4474.8999999999996</v>
      </c>
      <c r="D56" s="53">
        <f t="shared" si="6"/>
        <v>4469.82</v>
      </c>
      <c r="E56" s="53">
        <f t="shared" si="6"/>
        <v>4473.6099999999997</v>
      </c>
      <c r="F56" s="53">
        <f t="shared" si="6"/>
        <v>4473.59</v>
      </c>
      <c r="G56" s="53">
        <f t="shared" si="6"/>
        <v>4472.88</v>
      </c>
      <c r="H56" s="53">
        <f t="shared" si="6"/>
        <v>4473.0600000000004</v>
      </c>
      <c r="I56" s="53">
        <f t="shared" si="6"/>
        <v>4352.24</v>
      </c>
      <c r="J56" s="53">
        <f t="shared" si="6"/>
        <v>4347.22</v>
      </c>
      <c r="K56" s="53">
        <f t="shared" si="6"/>
        <v>4350.29</v>
      </c>
      <c r="L56" s="53">
        <f t="shared" si="6"/>
        <v>4356.22</v>
      </c>
      <c r="M56" s="53">
        <f t="shared" si="6"/>
        <v>4358.2700000000004</v>
      </c>
      <c r="N56" s="53">
        <f t="shared" si="6"/>
        <v>4357.63</v>
      </c>
      <c r="O56" s="53">
        <f t="shared" si="6"/>
        <v>4359.17</v>
      </c>
      <c r="P56" s="53">
        <f t="shared" si="6"/>
        <v>4355.5600000000004</v>
      </c>
      <c r="Q56" s="53">
        <f t="shared" si="6"/>
        <v>4365.47</v>
      </c>
      <c r="R56" s="53">
        <f t="shared" si="6"/>
        <v>4364.41</v>
      </c>
      <c r="S56" s="53">
        <f t="shared" si="6"/>
        <v>4360.55</v>
      </c>
      <c r="T56" s="53">
        <f t="shared" si="6"/>
        <v>4365.97</v>
      </c>
      <c r="U56" s="53">
        <f t="shared" si="6"/>
        <v>4359.38</v>
      </c>
      <c r="V56" s="53">
        <f t="shared" si="6"/>
        <v>4353.82</v>
      </c>
      <c r="W56" s="53">
        <f t="shared" si="6"/>
        <v>4358.13</v>
      </c>
      <c r="X56" s="53">
        <f t="shared" si="6"/>
        <v>4361.57</v>
      </c>
      <c r="Y56" s="53">
        <f t="shared" si="6"/>
        <v>4365.46</v>
      </c>
    </row>
    <row r="57" spans="1:25" x14ac:dyDescent="0.25">
      <c r="A57" s="52">
        <v>17</v>
      </c>
      <c r="B57" s="53">
        <f t="shared" si="7"/>
        <v>4345.95</v>
      </c>
      <c r="C57" s="53">
        <f t="shared" si="6"/>
        <v>4346.34</v>
      </c>
      <c r="D57" s="53">
        <f t="shared" si="6"/>
        <v>4342.8599999999997</v>
      </c>
      <c r="E57" s="53">
        <f t="shared" si="6"/>
        <v>4344.71</v>
      </c>
      <c r="F57" s="53">
        <f t="shared" si="6"/>
        <v>4344.8500000000004</v>
      </c>
      <c r="G57" s="53">
        <f t="shared" si="6"/>
        <v>4343.67</v>
      </c>
      <c r="H57" s="53">
        <f t="shared" si="6"/>
        <v>4346.26</v>
      </c>
      <c r="I57" s="53">
        <f t="shared" si="6"/>
        <v>4410.72</v>
      </c>
      <c r="J57" s="53">
        <f t="shared" si="6"/>
        <v>4406.6099999999997</v>
      </c>
      <c r="K57" s="53">
        <f t="shared" si="6"/>
        <v>4408.78</v>
      </c>
      <c r="L57" s="53">
        <f t="shared" si="6"/>
        <v>4407.76</v>
      </c>
      <c r="M57" s="53">
        <f t="shared" si="6"/>
        <v>4406.1499999999996</v>
      </c>
      <c r="N57" s="53">
        <f t="shared" si="6"/>
        <v>4408.04</v>
      </c>
      <c r="O57" s="53">
        <f t="shared" si="6"/>
        <v>4408.2700000000004</v>
      </c>
      <c r="P57" s="53">
        <f t="shared" si="6"/>
        <v>4404.49</v>
      </c>
      <c r="Q57" s="53">
        <f t="shared" si="6"/>
        <v>4407.26</v>
      </c>
      <c r="R57" s="53">
        <f t="shared" si="6"/>
        <v>4406.83</v>
      </c>
      <c r="S57" s="53">
        <f t="shared" si="6"/>
        <v>4406.66</v>
      </c>
      <c r="T57" s="53">
        <f t="shared" si="6"/>
        <v>4407.3100000000004</v>
      </c>
      <c r="U57" s="53">
        <f t="shared" si="6"/>
        <v>4407.62</v>
      </c>
      <c r="V57" s="53">
        <f t="shared" si="6"/>
        <v>4402.93</v>
      </c>
      <c r="W57" s="53">
        <f t="shared" si="6"/>
        <v>4407.88</v>
      </c>
      <c r="X57" s="53">
        <f t="shared" si="6"/>
        <v>4411.1899999999996</v>
      </c>
      <c r="Y57" s="53">
        <f t="shared" si="6"/>
        <v>4411.63</v>
      </c>
    </row>
    <row r="58" spans="1:25" x14ac:dyDescent="0.25">
      <c r="A58" s="52">
        <v>18</v>
      </c>
      <c r="B58" s="53">
        <f t="shared" si="7"/>
        <v>4413.95</v>
      </c>
      <c r="C58" s="53">
        <f t="shared" si="6"/>
        <v>4410.07</v>
      </c>
      <c r="D58" s="53">
        <f t="shared" si="6"/>
        <v>4405.24</v>
      </c>
      <c r="E58" s="53">
        <f t="shared" si="6"/>
        <v>4407.97</v>
      </c>
      <c r="F58" s="53">
        <f t="shared" si="6"/>
        <v>4408.74</v>
      </c>
      <c r="G58" s="53">
        <f t="shared" si="6"/>
        <v>4407.63</v>
      </c>
      <c r="H58" s="53">
        <f t="shared" si="6"/>
        <v>4406.37</v>
      </c>
      <c r="I58" s="53">
        <f t="shared" si="6"/>
        <v>4515.41</v>
      </c>
      <c r="J58" s="53">
        <f t="shared" si="6"/>
        <v>4511.3999999999996</v>
      </c>
      <c r="K58" s="53">
        <f t="shared" si="6"/>
        <v>4521.38</v>
      </c>
      <c r="L58" s="53">
        <f t="shared" si="6"/>
        <v>4525.3500000000004</v>
      </c>
      <c r="M58" s="53">
        <f t="shared" si="6"/>
        <v>4529.9399999999996</v>
      </c>
      <c r="N58" s="53">
        <f t="shared" si="6"/>
        <v>4527.66</v>
      </c>
      <c r="O58" s="53">
        <f t="shared" si="6"/>
        <v>3504.51</v>
      </c>
      <c r="P58" s="53">
        <f t="shared" si="6"/>
        <v>4514.13</v>
      </c>
      <c r="Q58" s="53">
        <f t="shared" si="6"/>
        <v>4517.08</v>
      </c>
      <c r="R58" s="53">
        <f t="shared" si="6"/>
        <v>4516.3599999999997</v>
      </c>
      <c r="S58" s="53">
        <f t="shared" si="6"/>
        <v>4514.3900000000003</v>
      </c>
      <c r="T58" s="53">
        <f t="shared" si="6"/>
        <v>4513.95</v>
      </c>
      <c r="U58" s="53">
        <f t="shared" si="6"/>
        <v>4511.32</v>
      </c>
      <c r="V58" s="53">
        <f t="shared" si="6"/>
        <v>4503.8999999999996</v>
      </c>
      <c r="W58" s="53">
        <f t="shared" si="6"/>
        <v>4513.13</v>
      </c>
      <c r="X58" s="53">
        <f t="shared" si="6"/>
        <v>4520.37</v>
      </c>
      <c r="Y58" s="53">
        <f t="shared" si="6"/>
        <v>4521.47</v>
      </c>
    </row>
    <row r="59" spans="1:25" x14ac:dyDescent="0.25">
      <c r="A59" s="52">
        <v>19</v>
      </c>
      <c r="B59" s="53">
        <f t="shared" si="7"/>
        <v>4514.7299999999996</v>
      </c>
      <c r="C59" s="53">
        <f t="shared" si="6"/>
        <v>4511.6899999999996</v>
      </c>
      <c r="D59" s="53">
        <f t="shared" si="6"/>
        <v>4504.42</v>
      </c>
      <c r="E59" s="53">
        <f t="shared" si="6"/>
        <v>4508.0600000000004</v>
      </c>
      <c r="F59" s="53">
        <f t="shared" si="6"/>
        <v>4511.68</v>
      </c>
      <c r="G59" s="53">
        <f t="shared" si="6"/>
        <v>4508.8</v>
      </c>
      <c r="H59" s="53">
        <f t="shared" si="6"/>
        <v>4511.33</v>
      </c>
      <c r="I59" s="53">
        <f t="shared" si="6"/>
        <v>4365.53</v>
      </c>
      <c r="J59" s="53">
        <f t="shared" si="6"/>
        <v>4358.6499999999996</v>
      </c>
      <c r="K59" s="53">
        <f t="shared" si="6"/>
        <v>4369.4399999999996</v>
      </c>
      <c r="L59" s="53">
        <f t="shared" si="6"/>
        <v>4378.0200000000004</v>
      </c>
      <c r="M59" s="53">
        <f t="shared" si="6"/>
        <v>4379.1499999999996</v>
      </c>
      <c r="N59" s="53">
        <f t="shared" si="6"/>
        <v>4376.09</v>
      </c>
      <c r="O59" s="53">
        <f t="shared" si="6"/>
        <v>4711.8999999999996</v>
      </c>
      <c r="P59" s="53">
        <f t="shared" si="6"/>
        <v>4373.1400000000003</v>
      </c>
      <c r="Q59" s="53">
        <f t="shared" si="6"/>
        <v>5043.28</v>
      </c>
      <c r="R59" s="53">
        <f t="shared" si="6"/>
        <v>4383.6000000000004</v>
      </c>
      <c r="S59" s="53">
        <f t="shared" si="6"/>
        <v>4381.09</v>
      </c>
      <c r="T59" s="53">
        <f t="shared" si="6"/>
        <v>4381.38</v>
      </c>
      <c r="U59" s="53">
        <f t="shared" si="6"/>
        <v>4760.7299999999996</v>
      </c>
      <c r="V59" s="53">
        <f t="shared" si="6"/>
        <v>4372.08</v>
      </c>
      <c r="W59" s="53">
        <f t="shared" si="6"/>
        <v>4374.76</v>
      </c>
      <c r="X59" s="53">
        <f t="shared" si="6"/>
        <v>4802.83</v>
      </c>
      <c r="Y59" s="53">
        <f t="shared" si="6"/>
        <v>4898.8999999999996</v>
      </c>
    </row>
    <row r="60" spans="1:25" x14ac:dyDescent="0.25">
      <c r="A60" s="52">
        <v>20</v>
      </c>
      <c r="B60" s="53">
        <f t="shared" si="7"/>
        <v>4915.42</v>
      </c>
      <c r="C60" s="53">
        <f t="shared" si="6"/>
        <v>4376.01</v>
      </c>
      <c r="D60" s="53">
        <f t="shared" si="6"/>
        <v>4371.79</v>
      </c>
      <c r="E60" s="53">
        <f t="shared" si="6"/>
        <v>4387.01</v>
      </c>
      <c r="F60" s="53">
        <f t="shared" si="6"/>
        <v>4740.5600000000004</v>
      </c>
      <c r="G60" s="53">
        <f t="shared" si="6"/>
        <v>4387.07</v>
      </c>
      <c r="H60" s="53">
        <f t="shared" si="6"/>
        <v>4386.1099999999997</v>
      </c>
      <c r="I60" s="53">
        <f t="shared" si="6"/>
        <v>4541.95</v>
      </c>
      <c r="J60" s="53">
        <f t="shared" si="6"/>
        <v>4533.17</v>
      </c>
      <c r="K60" s="53">
        <f t="shared" si="6"/>
        <v>4527.1499999999996</v>
      </c>
      <c r="L60" s="53">
        <f t="shared" si="6"/>
        <v>4530.13</v>
      </c>
      <c r="M60" s="53">
        <f t="shared" si="6"/>
        <v>4531.18</v>
      </c>
      <c r="N60" s="53">
        <f t="shared" si="6"/>
        <v>4697.5200000000004</v>
      </c>
      <c r="O60" s="53">
        <f t="shared" si="6"/>
        <v>4697.1000000000004</v>
      </c>
      <c r="P60" s="53">
        <f t="shared" si="6"/>
        <v>4527.54</v>
      </c>
      <c r="Q60" s="53">
        <f t="shared" si="6"/>
        <v>4858.1899999999996</v>
      </c>
      <c r="R60" s="53">
        <f t="shared" si="6"/>
        <v>4853.5</v>
      </c>
      <c r="S60" s="53">
        <f t="shared" si="6"/>
        <v>4530.21</v>
      </c>
      <c r="T60" s="53">
        <f t="shared" si="6"/>
        <v>4531.38</v>
      </c>
      <c r="U60" s="53">
        <f t="shared" si="6"/>
        <v>4530.42</v>
      </c>
      <c r="V60" s="53">
        <f t="shared" si="6"/>
        <v>4523.8999999999996</v>
      </c>
      <c r="W60" s="53">
        <f t="shared" si="6"/>
        <v>4531.67</v>
      </c>
      <c r="X60" s="53">
        <f t="shared" si="6"/>
        <v>4968.79</v>
      </c>
      <c r="Y60" s="53">
        <f t="shared" si="6"/>
        <v>5007.5200000000004</v>
      </c>
    </row>
    <row r="61" spans="1:25" x14ac:dyDescent="0.25">
      <c r="A61" s="52">
        <v>21</v>
      </c>
      <c r="B61" s="53">
        <f t="shared" si="7"/>
        <v>4532.32</v>
      </c>
      <c r="C61" s="53">
        <f t="shared" si="6"/>
        <v>4531.7700000000004</v>
      </c>
      <c r="D61" s="53">
        <f t="shared" si="6"/>
        <v>4529.05</v>
      </c>
      <c r="E61" s="53">
        <f t="shared" si="6"/>
        <v>4528.72</v>
      </c>
      <c r="F61" s="53">
        <f t="shared" si="6"/>
        <v>4531.62</v>
      </c>
      <c r="G61" s="53">
        <f t="shared" si="6"/>
        <v>4531.04</v>
      </c>
      <c r="H61" s="53">
        <f t="shared" si="6"/>
        <v>4523.97</v>
      </c>
      <c r="I61" s="53">
        <f t="shared" si="6"/>
        <v>4496.21</v>
      </c>
      <c r="J61" s="53">
        <f t="shared" si="6"/>
        <v>4491.6400000000003</v>
      </c>
      <c r="K61" s="53">
        <f t="shared" si="6"/>
        <v>4495.8999999999996</v>
      </c>
      <c r="L61" s="53">
        <f t="shared" si="6"/>
        <v>4717.75</v>
      </c>
      <c r="M61" s="53">
        <f t="shared" si="6"/>
        <v>4716.07</v>
      </c>
      <c r="N61" s="53">
        <f t="shared" si="6"/>
        <v>4714.2</v>
      </c>
      <c r="O61" s="53">
        <f t="shared" si="6"/>
        <v>4715.25</v>
      </c>
      <c r="P61" s="53">
        <f t="shared" si="6"/>
        <v>4494.78</v>
      </c>
      <c r="Q61" s="53">
        <f t="shared" si="6"/>
        <v>4497.91</v>
      </c>
      <c r="R61" s="53">
        <f t="shared" si="6"/>
        <v>4497.22</v>
      </c>
      <c r="S61" s="53">
        <f t="shared" si="6"/>
        <v>4498.18</v>
      </c>
      <c r="T61" s="53">
        <f t="shared" si="6"/>
        <v>4496.84</v>
      </c>
      <c r="U61" s="53">
        <f t="shared" si="6"/>
        <v>4498.1099999999997</v>
      </c>
      <c r="V61" s="53">
        <f t="shared" si="6"/>
        <v>4491.07</v>
      </c>
      <c r="W61" s="53">
        <f t="shared" si="6"/>
        <v>4496.28</v>
      </c>
      <c r="X61" s="53">
        <f t="shared" si="6"/>
        <v>4498.8500000000004</v>
      </c>
      <c r="Y61" s="53">
        <f t="shared" si="6"/>
        <v>4497.57</v>
      </c>
    </row>
    <row r="62" spans="1:25" x14ac:dyDescent="0.25">
      <c r="A62" s="52">
        <v>22</v>
      </c>
      <c r="B62" s="53">
        <f t="shared" si="7"/>
        <v>4496.47</v>
      </c>
      <c r="C62" s="53">
        <f t="shared" si="6"/>
        <v>4495.79</v>
      </c>
      <c r="D62" s="53">
        <f t="shared" si="6"/>
        <v>4494.8500000000004</v>
      </c>
      <c r="E62" s="53">
        <f t="shared" si="6"/>
        <v>4497.43</v>
      </c>
      <c r="F62" s="53">
        <f t="shared" si="6"/>
        <v>4498.95</v>
      </c>
      <c r="G62" s="53">
        <f t="shared" si="6"/>
        <v>4497.29</v>
      </c>
      <c r="H62" s="53">
        <f t="shared" si="6"/>
        <v>4493.8</v>
      </c>
      <c r="I62" s="53">
        <f t="shared" si="6"/>
        <v>3510.04</v>
      </c>
      <c r="J62" s="53">
        <f t="shared" si="6"/>
        <v>3510</v>
      </c>
      <c r="K62" s="53">
        <f t="shared" si="6"/>
        <v>3510.03</v>
      </c>
      <c r="L62" s="53">
        <f t="shared" si="6"/>
        <v>3510.06</v>
      </c>
      <c r="M62" s="53">
        <f t="shared" si="6"/>
        <v>3510.07</v>
      </c>
      <c r="N62" s="53">
        <f t="shared" si="6"/>
        <v>3513.54</v>
      </c>
      <c r="O62" s="53">
        <f t="shared" si="6"/>
        <v>3513.96</v>
      </c>
      <c r="P62" s="53">
        <f t="shared" si="6"/>
        <v>3514.36</v>
      </c>
      <c r="Q62" s="53">
        <f t="shared" si="6"/>
        <v>4919.79</v>
      </c>
      <c r="R62" s="53">
        <f t="shared" si="6"/>
        <v>3514.34</v>
      </c>
      <c r="S62" s="53">
        <f t="shared" ref="C62:Y70" si="8">ROUND(S239+$L$324+$L$325+S350,2)</f>
        <v>3514.42</v>
      </c>
      <c r="T62" s="53">
        <f t="shared" si="8"/>
        <v>3514.26</v>
      </c>
      <c r="U62" s="53">
        <f t="shared" si="8"/>
        <v>4736.3500000000004</v>
      </c>
      <c r="V62" s="53">
        <f t="shared" si="8"/>
        <v>3510.03</v>
      </c>
      <c r="W62" s="53">
        <f t="shared" si="8"/>
        <v>3510.07</v>
      </c>
      <c r="X62" s="53">
        <f t="shared" si="8"/>
        <v>3510.09</v>
      </c>
      <c r="Y62" s="53">
        <f t="shared" si="8"/>
        <v>5013.03</v>
      </c>
    </row>
    <row r="63" spans="1:25" x14ac:dyDescent="0.25">
      <c r="A63" s="52">
        <v>23</v>
      </c>
      <c r="B63" s="53">
        <f t="shared" si="7"/>
        <v>5056.18</v>
      </c>
      <c r="C63" s="53">
        <f t="shared" si="8"/>
        <v>3510.06</v>
      </c>
      <c r="D63" s="53">
        <f t="shared" si="8"/>
        <v>3510.06</v>
      </c>
      <c r="E63" s="53">
        <f t="shared" si="8"/>
        <v>4711.67</v>
      </c>
      <c r="F63" s="53">
        <f t="shared" si="8"/>
        <v>4711.1400000000003</v>
      </c>
      <c r="G63" s="53">
        <f t="shared" si="8"/>
        <v>4720.71</v>
      </c>
      <c r="H63" s="53">
        <f t="shared" si="8"/>
        <v>3510.15</v>
      </c>
      <c r="I63" s="53">
        <f t="shared" si="8"/>
        <v>4470.66</v>
      </c>
      <c r="J63" s="53">
        <f t="shared" si="8"/>
        <v>4465.99</v>
      </c>
      <c r="K63" s="53">
        <f t="shared" si="8"/>
        <v>4469.25</v>
      </c>
      <c r="L63" s="53">
        <f t="shared" si="8"/>
        <v>4718.43</v>
      </c>
      <c r="M63" s="53">
        <f t="shared" si="8"/>
        <v>4715.12</v>
      </c>
      <c r="N63" s="53">
        <f t="shared" si="8"/>
        <v>4713.4399999999996</v>
      </c>
      <c r="O63" s="53">
        <f t="shared" si="8"/>
        <v>4714.72</v>
      </c>
      <c r="P63" s="53">
        <f t="shared" si="8"/>
        <v>4812.87</v>
      </c>
      <c r="Q63" s="53">
        <f t="shared" si="8"/>
        <v>4748.92</v>
      </c>
      <c r="R63" s="53">
        <f t="shared" si="8"/>
        <v>4951.45</v>
      </c>
      <c r="S63" s="53">
        <f t="shared" si="8"/>
        <v>4958.93</v>
      </c>
      <c r="T63" s="53">
        <f t="shared" si="8"/>
        <v>4959.54</v>
      </c>
      <c r="U63" s="53">
        <f t="shared" si="8"/>
        <v>4847.04</v>
      </c>
      <c r="V63" s="53">
        <f t="shared" si="8"/>
        <v>4466.8</v>
      </c>
      <c r="W63" s="53">
        <f t="shared" si="8"/>
        <v>4470.92</v>
      </c>
      <c r="X63" s="53">
        <f t="shared" si="8"/>
        <v>4776.5</v>
      </c>
      <c r="Y63" s="53">
        <f t="shared" si="8"/>
        <v>4880.26</v>
      </c>
    </row>
    <row r="64" spans="1:25" x14ac:dyDescent="0.25">
      <c r="A64" s="52">
        <v>24</v>
      </c>
      <c r="B64" s="53">
        <f t="shared" si="7"/>
        <v>4458.9799999999996</v>
      </c>
      <c r="C64" s="53">
        <f t="shared" si="8"/>
        <v>4459.0600000000004</v>
      </c>
      <c r="D64" s="53">
        <f t="shared" si="8"/>
        <v>4456.55</v>
      </c>
      <c r="E64" s="53">
        <f t="shared" si="8"/>
        <v>4457.1400000000003</v>
      </c>
      <c r="F64" s="53">
        <f t="shared" si="8"/>
        <v>4459.7299999999996</v>
      </c>
      <c r="G64" s="53">
        <f t="shared" si="8"/>
        <v>4457.33</v>
      </c>
      <c r="H64" s="53">
        <f t="shared" si="8"/>
        <v>4458.53</v>
      </c>
      <c r="I64" s="53">
        <f t="shared" si="8"/>
        <v>4395.43</v>
      </c>
      <c r="J64" s="53">
        <f t="shared" si="8"/>
        <v>4416.93</v>
      </c>
      <c r="K64" s="53">
        <f t="shared" si="8"/>
        <v>4445.9399999999996</v>
      </c>
      <c r="L64" s="53">
        <f t="shared" si="8"/>
        <v>4629.13</v>
      </c>
      <c r="M64" s="53">
        <f t="shared" si="8"/>
        <v>4663.05</v>
      </c>
      <c r="N64" s="53">
        <f t="shared" si="8"/>
        <v>4675.37</v>
      </c>
      <c r="O64" s="53">
        <f t="shared" si="8"/>
        <v>4630.28</v>
      </c>
      <c r="P64" s="53">
        <f t="shared" si="8"/>
        <v>4615.3</v>
      </c>
      <c r="Q64" s="53">
        <f t="shared" si="8"/>
        <v>4637.3</v>
      </c>
      <c r="R64" s="53">
        <f t="shared" si="8"/>
        <v>4681.01</v>
      </c>
      <c r="S64" s="53">
        <f t="shared" si="8"/>
        <v>4628.8</v>
      </c>
      <c r="T64" s="53">
        <f t="shared" si="8"/>
        <v>4518.93</v>
      </c>
      <c r="U64" s="53">
        <f t="shared" si="8"/>
        <v>4727.29</v>
      </c>
      <c r="V64" s="53">
        <f t="shared" si="8"/>
        <v>4667.8500000000004</v>
      </c>
      <c r="W64" s="53">
        <f t="shared" si="8"/>
        <v>4743.1499999999996</v>
      </c>
      <c r="X64" s="53">
        <f t="shared" si="8"/>
        <v>4763.8</v>
      </c>
      <c r="Y64" s="53">
        <f t="shared" si="8"/>
        <v>4701.59</v>
      </c>
    </row>
    <row r="65" spans="1:25" x14ac:dyDescent="0.25">
      <c r="A65" s="52">
        <v>25</v>
      </c>
      <c r="B65" s="53">
        <f t="shared" si="7"/>
        <v>4580.4799999999996</v>
      </c>
      <c r="C65" s="53">
        <f t="shared" si="8"/>
        <v>4481.74</v>
      </c>
      <c r="D65" s="53">
        <f t="shared" si="8"/>
        <v>4462.7</v>
      </c>
      <c r="E65" s="53">
        <f t="shared" si="8"/>
        <v>4475.21</v>
      </c>
      <c r="F65" s="53">
        <f t="shared" si="8"/>
        <v>4440.41</v>
      </c>
      <c r="G65" s="53">
        <f t="shared" si="8"/>
        <v>4434.6499999999996</v>
      </c>
      <c r="H65" s="53">
        <f t="shared" si="8"/>
        <v>4452.53</v>
      </c>
      <c r="I65" s="53">
        <f t="shared" si="8"/>
        <v>4400.04</v>
      </c>
      <c r="J65" s="53">
        <f t="shared" si="8"/>
        <v>4216.83</v>
      </c>
      <c r="K65" s="53">
        <f t="shared" si="8"/>
        <v>4423.74</v>
      </c>
      <c r="L65" s="53">
        <f t="shared" si="8"/>
        <v>4489.91</v>
      </c>
      <c r="M65" s="53">
        <f t="shared" si="8"/>
        <v>4480.55</v>
      </c>
      <c r="N65" s="53">
        <f t="shared" si="8"/>
        <v>4494.13</v>
      </c>
      <c r="O65" s="53">
        <f t="shared" si="8"/>
        <v>4470</v>
      </c>
      <c r="P65" s="53">
        <f t="shared" si="8"/>
        <v>4531.66</v>
      </c>
      <c r="Q65" s="53">
        <f t="shared" si="8"/>
        <v>4561.42</v>
      </c>
      <c r="R65" s="53">
        <f t="shared" si="8"/>
        <v>4559.67</v>
      </c>
      <c r="S65" s="53">
        <f t="shared" si="8"/>
        <v>4546.88</v>
      </c>
      <c r="T65" s="53">
        <f t="shared" si="8"/>
        <v>4545.97</v>
      </c>
      <c r="U65" s="53">
        <f t="shared" si="8"/>
        <v>4261.2700000000004</v>
      </c>
      <c r="V65" s="53">
        <f t="shared" si="8"/>
        <v>4559.59</v>
      </c>
      <c r="W65" s="53">
        <f t="shared" si="8"/>
        <v>4614.28</v>
      </c>
      <c r="X65" s="53">
        <f t="shared" si="8"/>
        <v>4905.17</v>
      </c>
      <c r="Y65" s="53">
        <f t="shared" si="8"/>
        <v>4960.8500000000004</v>
      </c>
    </row>
    <row r="66" spans="1:25" x14ac:dyDescent="0.25">
      <c r="A66" s="52">
        <v>26</v>
      </c>
      <c r="B66" s="53">
        <f t="shared" si="7"/>
        <v>4557.74</v>
      </c>
      <c r="C66" s="53">
        <f t="shared" si="8"/>
        <v>4546.01</v>
      </c>
      <c r="D66" s="53">
        <f t="shared" si="8"/>
        <v>4480.87</v>
      </c>
      <c r="E66" s="53">
        <f t="shared" si="8"/>
        <v>4450.51</v>
      </c>
      <c r="F66" s="53">
        <f t="shared" si="8"/>
        <v>4449.37</v>
      </c>
      <c r="G66" s="53">
        <f t="shared" si="8"/>
        <v>4362.0600000000004</v>
      </c>
      <c r="H66" s="53">
        <f t="shared" si="8"/>
        <v>4306.7299999999996</v>
      </c>
      <c r="I66" s="53">
        <f t="shared" si="8"/>
        <v>4594.91</v>
      </c>
      <c r="J66" s="53">
        <f t="shared" si="8"/>
        <v>4703.7</v>
      </c>
      <c r="K66" s="53">
        <f t="shared" si="8"/>
        <v>4723.3900000000003</v>
      </c>
      <c r="L66" s="53">
        <f t="shared" si="8"/>
        <v>4770.6899999999996</v>
      </c>
      <c r="M66" s="53">
        <f t="shared" si="8"/>
        <v>4753.04</v>
      </c>
      <c r="N66" s="53">
        <f t="shared" si="8"/>
        <v>4769.92</v>
      </c>
      <c r="O66" s="53">
        <f t="shared" si="8"/>
        <v>4744.2</v>
      </c>
      <c r="P66" s="53">
        <f t="shared" si="8"/>
        <v>4749.62</v>
      </c>
      <c r="Q66" s="53">
        <f t="shared" si="8"/>
        <v>4733.5</v>
      </c>
      <c r="R66" s="53">
        <f t="shared" si="8"/>
        <v>4739.28</v>
      </c>
      <c r="S66" s="53">
        <f t="shared" si="8"/>
        <v>4714.0200000000004</v>
      </c>
      <c r="T66" s="53">
        <f t="shared" si="8"/>
        <v>4714.68</v>
      </c>
      <c r="U66" s="53">
        <f t="shared" si="8"/>
        <v>4726.5</v>
      </c>
      <c r="V66" s="53">
        <f t="shared" si="8"/>
        <v>4784.21</v>
      </c>
      <c r="W66" s="53">
        <f t="shared" si="8"/>
        <v>4803.34</v>
      </c>
      <c r="X66" s="53">
        <f t="shared" si="8"/>
        <v>4801.3999999999996</v>
      </c>
      <c r="Y66" s="53">
        <f t="shared" si="8"/>
        <v>4747.6400000000003</v>
      </c>
    </row>
    <row r="67" spans="1:25" x14ac:dyDescent="0.25">
      <c r="A67" s="52">
        <v>27</v>
      </c>
      <c r="B67" s="53">
        <f t="shared" si="7"/>
        <v>4748.1000000000004</v>
      </c>
      <c r="C67" s="53">
        <f t="shared" si="8"/>
        <v>4688.38</v>
      </c>
      <c r="D67" s="53">
        <f t="shared" si="8"/>
        <v>4663.07</v>
      </c>
      <c r="E67" s="53">
        <f t="shared" si="8"/>
        <v>4582.68</v>
      </c>
      <c r="F67" s="53">
        <f t="shared" si="8"/>
        <v>4581.08</v>
      </c>
      <c r="G67" s="53">
        <f t="shared" si="8"/>
        <v>4577</v>
      </c>
      <c r="H67" s="53">
        <f t="shared" si="8"/>
        <v>4575.76</v>
      </c>
      <c r="I67" s="53">
        <f t="shared" si="8"/>
        <v>4595.28</v>
      </c>
      <c r="J67" s="53">
        <f t="shared" si="8"/>
        <v>4688.8</v>
      </c>
      <c r="K67" s="53">
        <f t="shared" si="8"/>
        <v>4728.32</v>
      </c>
      <c r="L67" s="53">
        <f t="shared" si="8"/>
        <v>4758.4799999999996</v>
      </c>
      <c r="M67" s="53">
        <f t="shared" si="8"/>
        <v>4749.53</v>
      </c>
      <c r="N67" s="53">
        <f t="shared" si="8"/>
        <v>4756.6400000000003</v>
      </c>
      <c r="O67" s="53">
        <f t="shared" si="8"/>
        <v>4739.8900000000003</v>
      </c>
      <c r="P67" s="53">
        <f t="shared" si="8"/>
        <v>4692.46</v>
      </c>
      <c r="Q67" s="53">
        <f t="shared" si="8"/>
        <v>4700.21</v>
      </c>
      <c r="R67" s="53">
        <f t="shared" si="8"/>
        <v>4692.25</v>
      </c>
      <c r="S67" s="53">
        <f t="shared" si="8"/>
        <v>4684.3</v>
      </c>
      <c r="T67" s="53">
        <f t="shared" si="8"/>
        <v>4671.33</v>
      </c>
      <c r="U67" s="53">
        <f t="shared" si="8"/>
        <v>4673.84</v>
      </c>
      <c r="V67" s="53">
        <f t="shared" si="8"/>
        <v>4733.25</v>
      </c>
      <c r="W67" s="53">
        <f t="shared" si="8"/>
        <v>4732.72</v>
      </c>
      <c r="X67" s="53">
        <f t="shared" si="8"/>
        <v>4718.58</v>
      </c>
      <c r="Y67" s="53">
        <f t="shared" si="8"/>
        <v>4681.8100000000004</v>
      </c>
    </row>
    <row r="68" spans="1:25" x14ac:dyDescent="0.25">
      <c r="A68" s="52">
        <v>28</v>
      </c>
      <c r="B68" s="53">
        <f t="shared" ref="B68:Q70" si="9">ROUND(B245+$L$324+$L$325+B356,2)</f>
        <v>4678</v>
      </c>
      <c r="C68" s="53">
        <f t="shared" si="8"/>
        <v>4649.33</v>
      </c>
      <c r="D68" s="53">
        <f t="shared" si="8"/>
        <v>4546.93</v>
      </c>
      <c r="E68" s="53">
        <f t="shared" si="8"/>
        <v>4490.76</v>
      </c>
      <c r="F68" s="53">
        <f t="shared" si="8"/>
        <v>4475.93</v>
      </c>
      <c r="G68" s="53">
        <f t="shared" si="8"/>
        <v>4469.75</v>
      </c>
      <c r="H68" s="53">
        <f t="shared" si="8"/>
        <v>4477.16</v>
      </c>
      <c r="I68" s="53">
        <f t="shared" si="8"/>
        <v>4626.4799999999996</v>
      </c>
      <c r="J68" s="53">
        <f t="shared" si="8"/>
        <v>4639.5200000000004</v>
      </c>
      <c r="K68" s="53">
        <f t="shared" si="8"/>
        <v>4741.54</v>
      </c>
      <c r="L68" s="53">
        <f t="shared" si="8"/>
        <v>4802.71</v>
      </c>
      <c r="M68" s="53">
        <f t="shared" si="8"/>
        <v>4830.68</v>
      </c>
      <c r="N68" s="53">
        <f t="shared" si="8"/>
        <v>4762.9399999999996</v>
      </c>
      <c r="O68" s="53">
        <f t="shared" si="8"/>
        <v>4749.0600000000004</v>
      </c>
      <c r="P68" s="53">
        <f t="shared" si="8"/>
        <v>4736.9799999999996</v>
      </c>
      <c r="Q68" s="53">
        <f t="shared" si="8"/>
        <v>4745.95</v>
      </c>
      <c r="R68" s="53">
        <f t="shared" si="8"/>
        <v>4759.21</v>
      </c>
      <c r="S68" s="53">
        <f t="shared" si="8"/>
        <v>4755.29</v>
      </c>
      <c r="T68" s="53">
        <f t="shared" si="8"/>
        <v>4751.01</v>
      </c>
      <c r="U68" s="53">
        <f t="shared" si="8"/>
        <v>4820.97</v>
      </c>
      <c r="V68" s="53">
        <f t="shared" si="8"/>
        <v>4846.93</v>
      </c>
      <c r="W68" s="53">
        <f t="shared" si="8"/>
        <v>4839.8599999999997</v>
      </c>
      <c r="X68" s="53">
        <f t="shared" si="8"/>
        <v>4831.1899999999996</v>
      </c>
      <c r="Y68" s="53">
        <f t="shared" si="8"/>
        <v>4853.2</v>
      </c>
    </row>
    <row r="69" spans="1:25" x14ac:dyDescent="0.25">
      <c r="A69" s="52">
        <v>29</v>
      </c>
      <c r="B69" s="53">
        <f t="shared" si="9"/>
        <v>4794.97</v>
      </c>
      <c r="C69" s="53">
        <f t="shared" si="8"/>
        <v>4784.24</v>
      </c>
      <c r="D69" s="53">
        <f t="shared" si="8"/>
        <v>4699.63</v>
      </c>
      <c r="E69" s="53">
        <f t="shared" si="8"/>
        <v>4681.2700000000004</v>
      </c>
      <c r="F69" s="53">
        <f t="shared" si="8"/>
        <v>4681.3599999999997</v>
      </c>
      <c r="G69" s="53">
        <f t="shared" si="8"/>
        <v>4694.71</v>
      </c>
      <c r="H69" s="53">
        <f t="shared" si="8"/>
        <v>4693.8</v>
      </c>
      <c r="I69" s="53">
        <f t="shared" si="8"/>
        <v>4631.91</v>
      </c>
      <c r="J69" s="53">
        <f t="shared" si="8"/>
        <v>4659.8100000000004</v>
      </c>
      <c r="K69" s="53">
        <f t="shared" si="8"/>
        <v>4768.16</v>
      </c>
      <c r="L69" s="53">
        <f t="shared" si="8"/>
        <v>4857.33</v>
      </c>
      <c r="M69" s="53">
        <f t="shared" si="8"/>
        <v>4821.62</v>
      </c>
      <c r="N69" s="53">
        <f t="shared" si="8"/>
        <v>4847.75</v>
      </c>
      <c r="O69" s="53">
        <f t="shared" si="8"/>
        <v>4829.49</v>
      </c>
      <c r="P69" s="53">
        <f t="shared" si="8"/>
        <v>4785.3599999999997</v>
      </c>
      <c r="Q69" s="53">
        <f t="shared" si="8"/>
        <v>4784.84</v>
      </c>
      <c r="R69" s="53">
        <f t="shared" si="8"/>
        <v>4817.01</v>
      </c>
      <c r="S69" s="53">
        <f t="shared" si="8"/>
        <v>4778.6499999999996</v>
      </c>
      <c r="T69" s="53">
        <f t="shared" si="8"/>
        <v>4770.24</v>
      </c>
      <c r="U69" s="53">
        <f t="shared" si="8"/>
        <v>4810.75</v>
      </c>
      <c r="V69" s="53">
        <f t="shared" si="8"/>
        <v>4844.54</v>
      </c>
      <c r="W69" s="53">
        <f t="shared" si="8"/>
        <v>4854.47</v>
      </c>
      <c r="X69" s="53">
        <f t="shared" si="8"/>
        <v>4857.63</v>
      </c>
      <c r="Y69" s="53">
        <f t="shared" si="8"/>
        <v>4836.46</v>
      </c>
    </row>
    <row r="70" spans="1:25" x14ac:dyDescent="0.25">
      <c r="A70" s="52">
        <v>30</v>
      </c>
      <c r="B70" s="53">
        <f t="shared" si="9"/>
        <v>4786.08</v>
      </c>
      <c r="C70" s="53">
        <f t="shared" si="9"/>
        <v>4638.79</v>
      </c>
      <c r="D70" s="53">
        <f t="shared" si="9"/>
        <v>4635.9799999999996</v>
      </c>
      <c r="E70" s="53">
        <f t="shared" si="9"/>
        <v>4630.53</v>
      </c>
      <c r="F70" s="53">
        <f t="shared" si="9"/>
        <v>4604.3900000000003</v>
      </c>
      <c r="G70" s="53">
        <f t="shared" si="9"/>
        <v>4618.12</v>
      </c>
      <c r="H70" s="53">
        <f t="shared" si="9"/>
        <v>4569.05</v>
      </c>
      <c r="I70" s="53">
        <f t="shared" si="9"/>
        <v>4541.5200000000004</v>
      </c>
      <c r="J70" s="53">
        <f t="shared" si="9"/>
        <v>4586.6499999999996</v>
      </c>
      <c r="K70" s="53">
        <f t="shared" si="9"/>
        <v>4640.3500000000004</v>
      </c>
      <c r="L70" s="53">
        <f t="shared" si="9"/>
        <v>4647.54</v>
      </c>
      <c r="M70" s="53">
        <f t="shared" si="9"/>
        <v>4646.33</v>
      </c>
      <c r="N70" s="53">
        <f t="shared" si="9"/>
        <v>4769.43</v>
      </c>
      <c r="O70" s="53">
        <f t="shared" si="9"/>
        <v>4771.1499999999996</v>
      </c>
      <c r="P70" s="53">
        <f t="shared" si="9"/>
        <v>4629.82</v>
      </c>
      <c r="Q70" s="53">
        <f t="shared" si="9"/>
        <v>4625.8500000000004</v>
      </c>
      <c r="R70" s="53">
        <f t="shared" si="8"/>
        <v>4626</v>
      </c>
      <c r="S70" s="53">
        <f t="shared" si="8"/>
        <v>4617.26</v>
      </c>
      <c r="T70" s="53">
        <f t="shared" si="8"/>
        <v>4613.8900000000003</v>
      </c>
      <c r="U70" s="53">
        <f t="shared" si="8"/>
        <v>4738.37</v>
      </c>
      <c r="V70" s="53">
        <f t="shared" si="8"/>
        <v>4799.78</v>
      </c>
      <c r="W70" s="53">
        <f t="shared" si="8"/>
        <v>4803.51</v>
      </c>
      <c r="X70" s="53">
        <f t="shared" si="8"/>
        <v>4785.3100000000004</v>
      </c>
      <c r="Y70" s="53">
        <f t="shared" si="8"/>
        <v>4785.55</v>
      </c>
    </row>
    <row r="71" spans="1:25" hidden="1" outlineLevel="1" x14ac:dyDescent="0.25">
      <c r="A71" s="52"/>
      <c r="B71" s="53"/>
      <c r="C71" s="53"/>
      <c r="D71" s="53"/>
      <c r="E71" s="53"/>
      <c r="F71" s="53"/>
      <c r="G71" s="53"/>
      <c r="H71" s="53"/>
      <c r="I71" s="53"/>
      <c r="J71" s="53"/>
      <c r="K71" s="53"/>
      <c r="L71" s="53"/>
      <c r="M71" s="53"/>
      <c r="N71" s="53"/>
      <c r="O71" s="53"/>
      <c r="P71" s="53"/>
      <c r="Q71" s="53"/>
      <c r="R71" s="53"/>
      <c r="S71" s="53"/>
      <c r="T71" s="53"/>
      <c r="U71" s="53"/>
      <c r="V71" s="53"/>
      <c r="W71" s="53"/>
      <c r="X71" s="53"/>
      <c r="Y71" s="53"/>
    </row>
    <row r="72" spans="1:25" collapsed="1" x14ac:dyDescent="0.25"/>
    <row r="73" spans="1:25" ht="18.75" x14ac:dyDescent="0.25">
      <c r="A73" s="109" t="s">
        <v>67</v>
      </c>
      <c r="B73" s="110" t="s">
        <v>94</v>
      </c>
      <c r="C73" s="110"/>
      <c r="D73" s="110"/>
      <c r="E73" s="110"/>
      <c r="F73" s="110"/>
      <c r="G73" s="110"/>
      <c r="H73" s="110"/>
      <c r="I73" s="110"/>
      <c r="J73" s="110"/>
      <c r="K73" s="110"/>
      <c r="L73" s="110"/>
      <c r="M73" s="110"/>
      <c r="N73" s="110"/>
      <c r="O73" s="110"/>
      <c r="P73" s="110"/>
      <c r="Q73" s="110"/>
      <c r="R73" s="110"/>
      <c r="S73" s="110"/>
      <c r="T73" s="110"/>
      <c r="U73" s="110"/>
      <c r="V73" s="110"/>
      <c r="W73" s="110"/>
      <c r="X73" s="110"/>
      <c r="Y73" s="110"/>
    </row>
    <row r="74" spans="1:25" x14ac:dyDescent="0.25">
      <c r="A74" s="109"/>
      <c r="B74" s="51" t="s">
        <v>69</v>
      </c>
      <c r="C74" s="51" t="s">
        <v>70</v>
      </c>
      <c r="D74" s="51" t="s">
        <v>71</v>
      </c>
      <c r="E74" s="51" t="s">
        <v>72</v>
      </c>
      <c r="F74" s="51" t="s">
        <v>73</v>
      </c>
      <c r="G74" s="51" t="s">
        <v>74</v>
      </c>
      <c r="H74" s="51" t="s">
        <v>75</v>
      </c>
      <c r="I74" s="51" t="s">
        <v>76</v>
      </c>
      <c r="J74" s="51" t="s">
        <v>77</v>
      </c>
      <c r="K74" s="51" t="s">
        <v>78</v>
      </c>
      <c r="L74" s="51" t="s">
        <v>79</v>
      </c>
      <c r="M74" s="51" t="s">
        <v>80</v>
      </c>
      <c r="N74" s="51" t="s">
        <v>81</v>
      </c>
      <c r="O74" s="51" t="s">
        <v>82</v>
      </c>
      <c r="P74" s="51" t="s">
        <v>83</v>
      </c>
      <c r="Q74" s="51" t="s">
        <v>84</v>
      </c>
      <c r="R74" s="51" t="s">
        <v>85</v>
      </c>
      <c r="S74" s="51" t="s">
        <v>86</v>
      </c>
      <c r="T74" s="51" t="s">
        <v>87</v>
      </c>
      <c r="U74" s="51" t="s">
        <v>88</v>
      </c>
      <c r="V74" s="51" t="s">
        <v>89</v>
      </c>
      <c r="W74" s="51" t="s">
        <v>90</v>
      </c>
      <c r="X74" s="51" t="s">
        <v>91</v>
      </c>
      <c r="Y74" s="51" t="s">
        <v>92</v>
      </c>
    </row>
    <row r="75" spans="1:25" x14ac:dyDescent="0.25">
      <c r="A75" s="52">
        <v>1</v>
      </c>
      <c r="B75" s="53">
        <f t="shared" ref="B75:Y85" si="10">ROUND(B218+$M$324+$M$325+B329,2)</f>
        <v>4459.5600000000004</v>
      </c>
      <c r="C75" s="53">
        <f t="shared" si="10"/>
        <v>4454.3</v>
      </c>
      <c r="D75" s="53">
        <f t="shared" si="10"/>
        <v>4447.3</v>
      </c>
      <c r="E75" s="53">
        <f t="shared" si="10"/>
        <v>4453.09</v>
      </c>
      <c r="F75" s="53">
        <f t="shared" si="10"/>
        <v>4456.42</v>
      </c>
      <c r="G75" s="53">
        <f t="shared" si="10"/>
        <v>4457.2</v>
      </c>
      <c r="H75" s="53">
        <f t="shared" si="10"/>
        <v>4455.87</v>
      </c>
      <c r="I75" s="53">
        <f t="shared" si="10"/>
        <v>4532.78</v>
      </c>
      <c r="J75" s="53">
        <f t="shared" si="10"/>
        <v>4520.21</v>
      </c>
      <c r="K75" s="53">
        <f t="shared" si="10"/>
        <v>4507.93</v>
      </c>
      <c r="L75" s="53">
        <f t="shared" si="10"/>
        <v>4542.3100000000004</v>
      </c>
      <c r="M75" s="53">
        <f t="shared" si="10"/>
        <v>4545.12</v>
      </c>
      <c r="N75" s="53">
        <f t="shared" si="10"/>
        <v>4543.13</v>
      </c>
      <c r="O75" s="53">
        <f t="shared" si="10"/>
        <v>4543.54</v>
      </c>
      <c r="P75" s="53">
        <f t="shared" si="10"/>
        <v>4538.3100000000004</v>
      </c>
      <c r="Q75" s="53">
        <f t="shared" si="10"/>
        <v>4546.3100000000004</v>
      </c>
      <c r="R75" s="53">
        <f t="shared" si="10"/>
        <v>4546.17</v>
      </c>
      <c r="S75" s="53">
        <f t="shared" si="10"/>
        <v>4543.17</v>
      </c>
      <c r="T75" s="53">
        <f t="shared" si="10"/>
        <v>4547.0600000000004</v>
      </c>
      <c r="U75" s="53">
        <f t="shared" si="10"/>
        <v>4544.6099999999997</v>
      </c>
      <c r="V75" s="53">
        <f t="shared" si="10"/>
        <v>4535.32</v>
      </c>
      <c r="W75" s="53">
        <f t="shared" si="10"/>
        <v>4543.67</v>
      </c>
      <c r="X75" s="53">
        <f t="shared" si="10"/>
        <v>4545.79</v>
      </c>
      <c r="Y75" s="53">
        <f t="shared" si="10"/>
        <v>4546.2700000000004</v>
      </c>
    </row>
    <row r="76" spans="1:25" x14ac:dyDescent="0.25">
      <c r="A76" s="52">
        <v>2</v>
      </c>
      <c r="B76" s="53">
        <f t="shared" si="10"/>
        <v>4547.96</v>
      </c>
      <c r="C76" s="53">
        <f t="shared" si="10"/>
        <v>4545.08</v>
      </c>
      <c r="D76" s="53">
        <f t="shared" si="10"/>
        <v>4537.3999999999996</v>
      </c>
      <c r="E76" s="53">
        <f t="shared" si="10"/>
        <v>4539.96</v>
      </c>
      <c r="F76" s="53">
        <f t="shared" si="10"/>
        <v>4541.1899999999996</v>
      </c>
      <c r="G76" s="53">
        <f t="shared" si="10"/>
        <v>4540.29</v>
      </c>
      <c r="H76" s="53">
        <f t="shared" si="10"/>
        <v>4538.34</v>
      </c>
      <c r="I76" s="53">
        <f t="shared" si="10"/>
        <v>4441.91</v>
      </c>
      <c r="J76" s="53">
        <f t="shared" si="10"/>
        <v>4436.43</v>
      </c>
      <c r="K76" s="53">
        <f t="shared" si="10"/>
        <v>4441.3999999999996</v>
      </c>
      <c r="L76" s="53">
        <f t="shared" si="10"/>
        <v>4444.07</v>
      </c>
      <c r="M76" s="53">
        <f t="shared" si="10"/>
        <v>4445.43</v>
      </c>
      <c r="N76" s="53">
        <f t="shared" si="10"/>
        <v>4446.33</v>
      </c>
      <c r="O76" s="53">
        <f t="shared" si="10"/>
        <v>4447.34</v>
      </c>
      <c r="P76" s="53">
        <f t="shared" si="10"/>
        <v>4440.6499999999996</v>
      </c>
      <c r="Q76" s="53">
        <f t="shared" si="10"/>
        <v>4445.6499999999996</v>
      </c>
      <c r="R76" s="53">
        <f t="shared" si="10"/>
        <v>4445.8900000000003</v>
      </c>
      <c r="S76" s="53">
        <f t="shared" si="10"/>
        <v>4442.17</v>
      </c>
      <c r="T76" s="53">
        <f t="shared" si="10"/>
        <v>4443.6000000000004</v>
      </c>
      <c r="U76" s="53">
        <f t="shared" si="10"/>
        <v>4444.53</v>
      </c>
      <c r="V76" s="53">
        <f t="shared" si="10"/>
        <v>4440.49</v>
      </c>
      <c r="W76" s="53">
        <f t="shared" si="10"/>
        <v>4443.63</v>
      </c>
      <c r="X76" s="53">
        <f t="shared" si="10"/>
        <v>4449</v>
      </c>
      <c r="Y76" s="53">
        <f t="shared" si="10"/>
        <v>4448.8100000000004</v>
      </c>
    </row>
    <row r="77" spans="1:25" x14ac:dyDescent="0.25">
      <c r="A77" s="52">
        <v>3</v>
      </c>
      <c r="B77" s="53">
        <f t="shared" si="10"/>
        <v>4448.63</v>
      </c>
      <c r="C77" s="53">
        <f t="shared" si="10"/>
        <v>4448</v>
      </c>
      <c r="D77" s="53">
        <f t="shared" si="10"/>
        <v>4442.6099999999997</v>
      </c>
      <c r="E77" s="53">
        <f t="shared" si="10"/>
        <v>4445.45</v>
      </c>
      <c r="F77" s="53">
        <f t="shared" si="10"/>
        <v>4444.5600000000004</v>
      </c>
      <c r="G77" s="53">
        <f t="shared" si="10"/>
        <v>4444.87</v>
      </c>
      <c r="H77" s="53">
        <f t="shared" si="10"/>
        <v>4442.6000000000004</v>
      </c>
      <c r="I77" s="53">
        <f t="shared" si="10"/>
        <v>4434.12</v>
      </c>
      <c r="J77" s="53">
        <f t="shared" si="10"/>
        <v>4429.3900000000003</v>
      </c>
      <c r="K77" s="53">
        <f t="shared" si="10"/>
        <v>4432.0600000000004</v>
      </c>
      <c r="L77" s="53">
        <f t="shared" si="10"/>
        <v>4436.96</v>
      </c>
      <c r="M77" s="53">
        <f t="shared" si="10"/>
        <v>4438.1099999999997</v>
      </c>
      <c r="N77" s="53">
        <f t="shared" si="10"/>
        <v>4439.8999999999996</v>
      </c>
      <c r="O77" s="53">
        <f t="shared" si="10"/>
        <v>4439.79</v>
      </c>
      <c r="P77" s="53">
        <f t="shared" si="10"/>
        <v>4434.26</v>
      </c>
      <c r="Q77" s="53">
        <f t="shared" si="10"/>
        <v>4438.5</v>
      </c>
      <c r="R77" s="53">
        <f t="shared" si="10"/>
        <v>4441.7700000000004</v>
      </c>
      <c r="S77" s="53">
        <f t="shared" si="10"/>
        <v>4435.2700000000004</v>
      </c>
      <c r="T77" s="53">
        <f t="shared" si="10"/>
        <v>4436.7299999999996</v>
      </c>
      <c r="U77" s="53">
        <f t="shared" si="10"/>
        <v>4438.57</v>
      </c>
      <c r="V77" s="53">
        <f t="shared" si="10"/>
        <v>4431.17</v>
      </c>
      <c r="W77" s="53">
        <f t="shared" si="10"/>
        <v>4436.2700000000004</v>
      </c>
      <c r="X77" s="53">
        <f t="shared" si="10"/>
        <v>4438.16</v>
      </c>
      <c r="Y77" s="53">
        <f t="shared" si="10"/>
        <v>4439.8900000000003</v>
      </c>
    </row>
    <row r="78" spans="1:25" x14ac:dyDescent="0.25">
      <c r="A78" s="52">
        <v>4</v>
      </c>
      <c r="B78" s="53">
        <f t="shared" si="10"/>
        <v>4438.55</v>
      </c>
      <c r="C78" s="53">
        <f t="shared" si="10"/>
        <v>4438.8599999999997</v>
      </c>
      <c r="D78" s="53">
        <f t="shared" si="10"/>
        <v>4427.22</v>
      </c>
      <c r="E78" s="53">
        <f t="shared" si="10"/>
        <v>4429.7</v>
      </c>
      <c r="F78" s="53">
        <f t="shared" si="10"/>
        <v>4432.8100000000004</v>
      </c>
      <c r="G78" s="53">
        <f t="shared" si="10"/>
        <v>4431.74</v>
      </c>
      <c r="H78" s="53">
        <f t="shared" si="10"/>
        <v>4428.34</v>
      </c>
      <c r="I78" s="53">
        <f t="shared" si="10"/>
        <v>3627.28</v>
      </c>
      <c r="J78" s="53">
        <f t="shared" si="10"/>
        <v>4434.66</v>
      </c>
      <c r="K78" s="53">
        <f t="shared" si="10"/>
        <v>4440.82</v>
      </c>
      <c r="L78" s="53">
        <f t="shared" si="10"/>
        <v>4441.6099999999997</v>
      </c>
      <c r="M78" s="53">
        <f t="shared" si="10"/>
        <v>4444.7700000000004</v>
      </c>
      <c r="N78" s="53">
        <f t="shared" si="10"/>
        <v>4444.8500000000004</v>
      </c>
      <c r="O78" s="53">
        <f t="shared" si="10"/>
        <v>4446.5200000000004</v>
      </c>
      <c r="P78" s="53">
        <f t="shared" si="10"/>
        <v>4438.49</v>
      </c>
      <c r="Q78" s="53">
        <f t="shared" si="10"/>
        <v>4448.8999999999996</v>
      </c>
      <c r="R78" s="53">
        <f t="shared" si="10"/>
        <v>4443.88</v>
      </c>
      <c r="S78" s="53">
        <f t="shared" si="10"/>
        <v>4445.37</v>
      </c>
      <c r="T78" s="53">
        <f t="shared" si="10"/>
        <v>4439.29</v>
      </c>
      <c r="U78" s="53">
        <f t="shared" si="10"/>
        <v>4441.26</v>
      </c>
      <c r="V78" s="53">
        <f t="shared" si="10"/>
        <v>4438.13</v>
      </c>
      <c r="W78" s="53">
        <f t="shared" si="10"/>
        <v>4442.0600000000004</v>
      </c>
      <c r="X78" s="53">
        <f t="shared" si="10"/>
        <v>4444.03</v>
      </c>
      <c r="Y78" s="53">
        <f t="shared" si="10"/>
        <v>4444.8500000000004</v>
      </c>
    </row>
    <row r="79" spans="1:25" x14ac:dyDescent="0.25">
      <c r="A79" s="52">
        <v>5</v>
      </c>
      <c r="B79" s="53">
        <f t="shared" si="10"/>
        <v>4442.17</v>
      </c>
      <c r="C79" s="53">
        <f t="shared" si="10"/>
        <v>3627.28</v>
      </c>
      <c r="D79" s="53">
        <f t="shared" si="10"/>
        <v>4436.8</v>
      </c>
      <c r="E79" s="53">
        <f t="shared" si="10"/>
        <v>4439.6400000000003</v>
      </c>
      <c r="F79" s="53">
        <f t="shared" si="10"/>
        <v>4439.6000000000004</v>
      </c>
      <c r="G79" s="53">
        <f t="shared" si="10"/>
        <v>4439.32</v>
      </c>
      <c r="H79" s="53">
        <f t="shared" si="10"/>
        <v>4439.24</v>
      </c>
      <c r="I79" s="53">
        <f t="shared" si="10"/>
        <v>4440.42</v>
      </c>
      <c r="J79" s="53">
        <f t="shared" si="10"/>
        <v>4437.28</v>
      </c>
      <c r="K79" s="53">
        <f t="shared" si="10"/>
        <v>4441.79</v>
      </c>
      <c r="L79" s="53">
        <f t="shared" si="10"/>
        <v>4446.1899999999996</v>
      </c>
      <c r="M79" s="53">
        <f t="shared" si="10"/>
        <v>4445.6899999999996</v>
      </c>
      <c r="N79" s="53">
        <f t="shared" si="10"/>
        <v>4444.38</v>
      </c>
      <c r="O79" s="53">
        <f t="shared" si="10"/>
        <v>4443.83</v>
      </c>
      <c r="P79" s="53">
        <f t="shared" si="10"/>
        <v>4441.03</v>
      </c>
      <c r="Q79" s="53">
        <f t="shared" si="10"/>
        <v>4443.83</v>
      </c>
      <c r="R79" s="53">
        <f t="shared" si="10"/>
        <v>4443.7</v>
      </c>
      <c r="S79" s="53">
        <f t="shared" si="10"/>
        <v>4444.83</v>
      </c>
      <c r="T79" s="53">
        <f t="shared" si="10"/>
        <v>4445.38</v>
      </c>
      <c r="U79" s="53">
        <f t="shared" si="10"/>
        <v>4440.5</v>
      </c>
      <c r="V79" s="53">
        <f t="shared" si="10"/>
        <v>4431.0600000000004</v>
      </c>
      <c r="W79" s="53">
        <f t="shared" si="10"/>
        <v>4433.99</v>
      </c>
      <c r="X79" s="53">
        <f t="shared" si="10"/>
        <v>4438.8900000000003</v>
      </c>
      <c r="Y79" s="53">
        <f t="shared" si="10"/>
        <v>4438.59</v>
      </c>
    </row>
    <row r="80" spans="1:25" x14ac:dyDescent="0.25">
      <c r="A80" s="52">
        <v>6</v>
      </c>
      <c r="B80" s="53">
        <f t="shared" si="10"/>
        <v>4442.5</v>
      </c>
      <c r="C80" s="53">
        <f t="shared" si="10"/>
        <v>4448.08</v>
      </c>
      <c r="D80" s="53">
        <f t="shared" si="10"/>
        <v>4441.9399999999996</v>
      </c>
      <c r="E80" s="53">
        <f t="shared" si="10"/>
        <v>4443.8</v>
      </c>
      <c r="F80" s="53">
        <f t="shared" si="10"/>
        <v>4444.0200000000004</v>
      </c>
      <c r="G80" s="53">
        <f t="shared" si="10"/>
        <v>4445.66</v>
      </c>
      <c r="H80" s="53">
        <f t="shared" si="10"/>
        <v>4442.45</v>
      </c>
      <c r="I80" s="53">
        <f t="shared" si="10"/>
        <v>4329.42</v>
      </c>
      <c r="J80" s="53">
        <f t="shared" si="10"/>
        <v>4325.96</v>
      </c>
      <c r="K80" s="53">
        <f t="shared" si="10"/>
        <v>4330.88</v>
      </c>
      <c r="L80" s="53">
        <f t="shared" si="10"/>
        <v>4334.4399999999996</v>
      </c>
      <c r="M80" s="53">
        <f t="shared" si="10"/>
        <v>4331.3599999999997</v>
      </c>
      <c r="N80" s="53">
        <f t="shared" si="10"/>
        <v>4333.8</v>
      </c>
      <c r="O80" s="53">
        <f t="shared" si="10"/>
        <v>3627.28</v>
      </c>
      <c r="P80" s="53">
        <f t="shared" si="10"/>
        <v>4328.67</v>
      </c>
      <c r="Q80" s="53">
        <f t="shared" si="10"/>
        <v>4333.1099999999997</v>
      </c>
      <c r="R80" s="53">
        <f t="shared" si="10"/>
        <v>4331.25</v>
      </c>
      <c r="S80" s="53">
        <f t="shared" si="10"/>
        <v>4329.3500000000004</v>
      </c>
      <c r="T80" s="53">
        <f t="shared" si="10"/>
        <v>4329.87</v>
      </c>
      <c r="U80" s="53">
        <f t="shared" si="10"/>
        <v>3627.28</v>
      </c>
      <c r="V80" s="53">
        <f t="shared" si="10"/>
        <v>4330.59</v>
      </c>
      <c r="W80" s="53">
        <f t="shared" si="10"/>
        <v>4336.5600000000004</v>
      </c>
      <c r="X80" s="53">
        <f t="shared" si="10"/>
        <v>4345.75</v>
      </c>
      <c r="Y80" s="53">
        <f t="shared" si="10"/>
        <v>4346.57</v>
      </c>
    </row>
    <row r="81" spans="1:25" x14ac:dyDescent="0.25">
      <c r="A81" s="52">
        <v>7</v>
      </c>
      <c r="B81" s="53">
        <f t="shared" si="10"/>
        <v>4340.6499999999996</v>
      </c>
      <c r="C81" s="53">
        <f t="shared" si="10"/>
        <v>4338.84</v>
      </c>
      <c r="D81" s="53">
        <f t="shared" si="10"/>
        <v>4339.3100000000004</v>
      </c>
      <c r="E81" s="53">
        <f t="shared" si="10"/>
        <v>4335.1899999999996</v>
      </c>
      <c r="F81" s="53">
        <f t="shared" si="10"/>
        <v>4337.72</v>
      </c>
      <c r="G81" s="53">
        <f t="shared" si="10"/>
        <v>4336.38</v>
      </c>
      <c r="H81" s="53">
        <f t="shared" si="10"/>
        <v>4334.43</v>
      </c>
      <c r="I81" s="53">
        <f t="shared" si="10"/>
        <v>4378.57</v>
      </c>
      <c r="J81" s="53">
        <f t="shared" si="10"/>
        <v>4372.84</v>
      </c>
      <c r="K81" s="53">
        <f t="shared" si="10"/>
        <v>4376.47</v>
      </c>
      <c r="L81" s="53">
        <f t="shared" si="10"/>
        <v>4379.8900000000003</v>
      </c>
      <c r="M81" s="53">
        <f t="shared" si="10"/>
        <v>4380.6000000000004</v>
      </c>
      <c r="N81" s="53">
        <f t="shared" si="10"/>
        <v>4380.9799999999996</v>
      </c>
      <c r="O81" s="53">
        <f t="shared" si="10"/>
        <v>4380.1099999999997</v>
      </c>
      <c r="P81" s="53">
        <f t="shared" si="10"/>
        <v>4376.68</v>
      </c>
      <c r="Q81" s="53">
        <f t="shared" si="10"/>
        <v>4380.21</v>
      </c>
      <c r="R81" s="53">
        <f t="shared" si="10"/>
        <v>4379.01</v>
      </c>
      <c r="S81" s="53">
        <f t="shared" si="10"/>
        <v>4378.53</v>
      </c>
      <c r="T81" s="53">
        <f t="shared" si="10"/>
        <v>4378.6099999999997</v>
      </c>
      <c r="U81" s="53">
        <f t="shared" si="10"/>
        <v>4378.95</v>
      </c>
      <c r="V81" s="53">
        <f t="shared" si="10"/>
        <v>4373.92</v>
      </c>
      <c r="W81" s="53">
        <f t="shared" si="10"/>
        <v>4377.3</v>
      </c>
      <c r="X81" s="53">
        <f t="shared" si="10"/>
        <v>4380.21</v>
      </c>
      <c r="Y81" s="53">
        <f t="shared" si="10"/>
        <v>4380.63</v>
      </c>
    </row>
    <row r="82" spans="1:25" x14ac:dyDescent="0.25">
      <c r="A82" s="52">
        <v>8</v>
      </c>
      <c r="B82" s="53">
        <f t="shared" si="10"/>
        <v>4379.8</v>
      </c>
      <c r="C82" s="53">
        <f t="shared" si="10"/>
        <v>4379.3599999999997</v>
      </c>
      <c r="D82" s="53">
        <f t="shared" si="10"/>
        <v>4374.54</v>
      </c>
      <c r="E82" s="53">
        <f t="shared" si="10"/>
        <v>4376.01</v>
      </c>
      <c r="F82" s="53">
        <f t="shared" si="10"/>
        <v>4376.3999999999996</v>
      </c>
      <c r="G82" s="53">
        <f t="shared" si="10"/>
        <v>4376.01</v>
      </c>
      <c r="H82" s="53">
        <f t="shared" si="10"/>
        <v>4375.63</v>
      </c>
      <c r="I82" s="53">
        <f t="shared" si="10"/>
        <v>4183.91</v>
      </c>
      <c r="J82" s="53">
        <f t="shared" si="10"/>
        <v>4182.1099999999997</v>
      </c>
      <c r="K82" s="53">
        <f t="shared" si="10"/>
        <v>4185.16</v>
      </c>
      <c r="L82" s="53">
        <f t="shared" si="10"/>
        <v>4188.45</v>
      </c>
      <c r="M82" s="53">
        <f t="shared" si="10"/>
        <v>4189.16</v>
      </c>
      <c r="N82" s="53">
        <f t="shared" si="10"/>
        <v>4188.32</v>
      </c>
      <c r="O82" s="53">
        <f t="shared" si="10"/>
        <v>4188.0200000000004</v>
      </c>
      <c r="P82" s="53">
        <f t="shared" si="10"/>
        <v>4184.29</v>
      </c>
      <c r="Q82" s="53">
        <f t="shared" si="10"/>
        <v>4187.7299999999996</v>
      </c>
      <c r="R82" s="53">
        <f t="shared" si="10"/>
        <v>4187.71</v>
      </c>
      <c r="S82" s="53">
        <f t="shared" si="10"/>
        <v>4186.47</v>
      </c>
      <c r="T82" s="53">
        <f t="shared" si="10"/>
        <v>4188.08</v>
      </c>
      <c r="U82" s="53">
        <f t="shared" si="10"/>
        <v>4187.46</v>
      </c>
      <c r="V82" s="53">
        <f t="shared" si="10"/>
        <v>4183.03</v>
      </c>
      <c r="W82" s="53">
        <f t="shared" si="10"/>
        <v>4187.1000000000004</v>
      </c>
      <c r="X82" s="53">
        <f t="shared" si="10"/>
        <v>4188.84</v>
      </c>
      <c r="Y82" s="53">
        <f t="shared" si="10"/>
        <v>4189.1499999999996</v>
      </c>
    </row>
    <row r="83" spans="1:25" x14ac:dyDescent="0.25">
      <c r="A83" s="52">
        <v>9</v>
      </c>
      <c r="B83" s="53">
        <f t="shared" si="10"/>
        <v>4189</v>
      </c>
      <c r="C83" s="53">
        <f t="shared" si="10"/>
        <v>4188.51</v>
      </c>
      <c r="D83" s="53">
        <f t="shared" si="10"/>
        <v>4184.5</v>
      </c>
      <c r="E83" s="53">
        <f t="shared" si="10"/>
        <v>4185.72</v>
      </c>
      <c r="F83" s="53">
        <f t="shared" si="10"/>
        <v>4187.26</v>
      </c>
      <c r="G83" s="53">
        <f t="shared" si="10"/>
        <v>4185.97</v>
      </c>
      <c r="H83" s="53">
        <f t="shared" si="10"/>
        <v>4185.3500000000004</v>
      </c>
      <c r="I83" s="53">
        <f t="shared" si="10"/>
        <v>4478.57</v>
      </c>
      <c r="J83" s="53">
        <f t="shared" si="10"/>
        <v>4474.01</v>
      </c>
      <c r="K83" s="53">
        <f t="shared" si="10"/>
        <v>4479.34</v>
      </c>
      <c r="L83" s="53">
        <f t="shared" si="10"/>
        <v>4481.71</v>
      </c>
      <c r="M83" s="53">
        <f t="shared" si="10"/>
        <v>4499.09</v>
      </c>
      <c r="N83" s="53">
        <f t="shared" si="10"/>
        <v>4481.3999999999996</v>
      </c>
      <c r="O83" s="53">
        <f t="shared" si="10"/>
        <v>4568.7299999999996</v>
      </c>
      <c r="P83" s="53">
        <f t="shared" si="10"/>
        <v>4480.2</v>
      </c>
      <c r="Q83" s="53">
        <f t="shared" si="10"/>
        <v>4482.24</v>
      </c>
      <c r="R83" s="53">
        <f t="shared" si="10"/>
        <v>4552.2700000000004</v>
      </c>
      <c r="S83" s="53">
        <f t="shared" si="10"/>
        <v>4482.79</v>
      </c>
      <c r="T83" s="53">
        <f t="shared" si="10"/>
        <v>4482.3999999999996</v>
      </c>
      <c r="U83" s="53">
        <f t="shared" si="10"/>
        <v>4481.09</v>
      </c>
      <c r="V83" s="53">
        <f t="shared" si="10"/>
        <v>4476.6499999999996</v>
      </c>
      <c r="W83" s="53">
        <f t="shared" si="10"/>
        <v>4479.53</v>
      </c>
      <c r="X83" s="53">
        <f t="shared" si="10"/>
        <v>4480.4799999999996</v>
      </c>
      <c r="Y83" s="53">
        <f t="shared" si="10"/>
        <v>4479.49</v>
      </c>
    </row>
    <row r="84" spans="1:25" x14ac:dyDescent="0.25">
      <c r="A84" s="52">
        <v>10</v>
      </c>
      <c r="B84" s="53">
        <f t="shared" si="10"/>
        <v>4478.74</v>
      </c>
      <c r="C84" s="53">
        <f t="shared" si="10"/>
        <v>3627.28</v>
      </c>
      <c r="D84" s="53">
        <f t="shared" si="10"/>
        <v>4475.3599999999997</v>
      </c>
      <c r="E84" s="53">
        <f t="shared" si="10"/>
        <v>4475.62</v>
      </c>
      <c r="F84" s="53">
        <f t="shared" si="10"/>
        <v>4475.09</v>
      </c>
      <c r="G84" s="53">
        <f t="shared" si="10"/>
        <v>4475.66</v>
      </c>
      <c r="H84" s="53">
        <f t="shared" si="10"/>
        <v>4475.93</v>
      </c>
      <c r="I84" s="53">
        <f t="shared" si="10"/>
        <v>4377.1899999999996</v>
      </c>
      <c r="J84" s="53">
        <f t="shared" si="10"/>
        <v>4374.3100000000004</v>
      </c>
      <c r="K84" s="53">
        <f t="shared" si="10"/>
        <v>4396.71</v>
      </c>
      <c r="L84" s="53">
        <f t="shared" si="10"/>
        <v>4434.32</v>
      </c>
      <c r="M84" s="53">
        <f t="shared" si="10"/>
        <v>4448.8900000000003</v>
      </c>
      <c r="N84" s="53">
        <f t="shared" si="10"/>
        <v>4383.58</v>
      </c>
      <c r="O84" s="53">
        <f t="shared" si="10"/>
        <v>4434.43</v>
      </c>
      <c r="P84" s="53">
        <f t="shared" si="10"/>
        <v>4454.95</v>
      </c>
      <c r="Q84" s="53">
        <f t="shared" si="10"/>
        <v>4382.26</v>
      </c>
      <c r="R84" s="53">
        <f t="shared" si="10"/>
        <v>4384.26</v>
      </c>
      <c r="S84" s="53">
        <f t="shared" si="10"/>
        <v>4380.87</v>
      </c>
      <c r="T84" s="53">
        <f t="shared" si="10"/>
        <v>4381.08</v>
      </c>
      <c r="U84" s="53">
        <f t="shared" si="10"/>
        <v>4381.3999999999996</v>
      </c>
      <c r="V84" s="53">
        <f t="shared" si="10"/>
        <v>4377.5600000000004</v>
      </c>
      <c r="W84" s="53">
        <f t="shared" si="10"/>
        <v>4382.03</v>
      </c>
      <c r="X84" s="53">
        <f t="shared" si="10"/>
        <v>4382.46</v>
      </c>
      <c r="Y84" s="53">
        <f t="shared" si="10"/>
        <v>4383.2</v>
      </c>
    </row>
    <row r="85" spans="1:25" x14ac:dyDescent="0.25">
      <c r="A85" s="52">
        <v>11</v>
      </c>
      <c r="B85" s="53">
        <f t="shared" si="10"/>
        <v>4382.82</v>
      </c>
      <c r="C85" s="53">
        <f t="shared" si="10"/>
        <v>4382.78</v>
      </c>
      <c r="D85" s="53">
        <f t="shared" si="10"/>
        <v>4378.59</v>
      </c>
      <c r="E85" s="53">
        <f t="shared" si="10"/>
        <v>4379.5200000000004</v>
      </c>
      <c r="F85" s="53">
        <f t="shared" si="10"/>
        <v>4380.46</v>
      </c>
      <c r="G85" s="53">
        <f t="shared" si="10"/>
        <v>4379.3599999999997</v>
      </c>
      <c r="H85" s="53">
        <f t="shared" si="10"/>
        <v>4378.74</v>
      </c>
      <c r="I85" s="53">
        <f t="shared" si="10"/>
        <v>3971.76</v>
      </c>
      <c r="J85" s="53">
        <f t="shared" si="10"/>
        <v>3970.48</v>
      </c>
      <c r="K85" s="53">
        <f t="shared" si="10"/>
        <v>3971.94</v>
      </c>
      <c r="L85" s="53">
        <f t="shared" si="10"/>
        <v>3972.12</v>
      </c>
      <c r="M85" s="53">
        <f t="shared" si="10"/>
        <v>3970.7</v>
      </c>
      <c r="N85" s="53">
        <f t="shared" si="10"/>
        <v>3971.24</v>
      </c>
      <c r="O85" s="53">
        <f t="shared" si="10"/>
        <v>3971.84</v>
      </c>
      <c r="P85" s="53">
        <f t="shared" si="10"/>
        <v>3970.61</v>
      </c>
      <c r="Q85" s="53">
        <f t="shared" ref="C85:Y96" si="11">ROUND(Q228+$M$324+$M$325+Q339,2)</f>
        <v>3971.17</v>
      </c>
      <c r="R85" s="53">
        <f t="shared" si="11"/>
        <v>3972.43</v>
      </c>
      <c r="S85" s="53">
        <f t="shared" si="11"/>
        <v>3972.24</v>
      </c>
      <c r="T85" s="53">
        <f t="shared" si="11"/>
        <v>3971.84</v>
      </c>
      <c r="U85" s="53">
        <f t="shared" si="11"/>
        <v>3973.5</v>
      </c>
      <c r="V85" s="53">
        <f t="shared" si="11"/>
        <v>3969.41</v>
      </c>
      <c r="W85" s="53">
        <f t="shared" si="11"/>
        <v>3970.18</v>
      </c>
      <c r="X85" s="53">
        <f t="shared" si="11"/>
        <v>3971.01</v>
      </c>
      <c r="Y85" s="53">
        <f t="shared" si="11"/>
        <v>3971.05</v>
      </c>
    </row>
    <row r="86" spans="1:25" x14ac:dyDescent="0.25">
      <c r="A86" s="52">
        <v>12</v>
      </c>
      <c r="B86" s="53">
        <f t="shared" ref="B86:B101" si="12">ROUND(B229+$M$324+$M$325+B340,2)</f>
        <v>3968.3</v>
      </c>
      <c r="C86" s="53">
        <f t="shared" si="11"/>
        <v>3967.94</v>
      </c>
      <c r="D86" s="53">
        <f t="shared" si="11"/>
        <v>3966.53</v>
      </c>
      <c r="E86" s="53">
        <f t="shared" si="11"/>
        <v>3966.92</v>
      </c>
      <c r="F86" s="53">
        <f t="shared" si="11"/>
        <v>3967.16</v>
      </c>
      <c r="G86" s="53">
        <f t="shared" si="11"/>
        <v>3966.87</v>
      </c>
      <c r="H86" s="53">
        <f t="shared" si="11"/>
        <v>3966.18</v>
      </c>
      <c r="I86" s="53">
        <f t="shared" si="11"/>
        <v>4331.28</v>
      </c>
      <c r="J86" s="53">
        <f t="shared" si="11"/>
        <v>4328.22</v>
      </c>
      <c r="K86" s="53">
        <f t="shared" si="11"/>
        <v>4330.59</v>
      </c>
      <c r="L86" s="53">
        <f t="shared" si="11"/>
        <v>4333.6499999999996</v>
      </c>
      <c r="M86" s="53">
        <f t="shared" si="11"/>
        <v>4334.67</v>
      </c>
      <c r="N86" s="53">
        <f t="shared" si="11"/>
        <v>4334.32</v>
      </c>
      <c r="O86" s="53">
        <f t="shared" si="11"/>
        <v>4322.16</v>
      </c>
      <c r="P86" s="53">
        <f t="shared" si="11"/>
        <v>4634.43</v>
      </c>
      <c r="Q86" s="53">
        <f t="shared" si="11"/>
        <v>4589.7700000000004</v>
      </c>
      <c r="R86" s="53">
        <f t="shared" si="11"/>
        <v>4638.07</v>
      </c>
      <c r="S86" s="53">
        <f t="shared" si="11"/>
        <v>4639.09</v>
      </c>
      <c r="T86" s="53">
        <f t="shared" si="11"/>
        <v>4633.9399999999996</v>
      </c>
      <c r="U86" s="53">
        <f t="shared" si="11"/>
        <v>4694.29</v>
      </c>
      <c r="V86" s="53">
        <f t="shared" si="11"/>
        <v>4712.16</v>
      </c>
      <c r="W86" s="53">
        <f t="shared" si="11"/>
        <v>4732.4799999999996</v>
      </c>
      <c r="X86" s="53">
        <f t="shared" si="11"/>
        <v>4734.75</v>
      </c>
      <c r="Y86" s="53">
        <f t="shared" si="11"/>
        <v>4733.6499999999996</v>
      </c>
    </row>
    <row r="87" spans="1:25" x14ac:dyDescent="0.25">
      <c r="A87" s="52">
        <v>13</v>
      </c>
      <c r="B87" s="53">
        <f t="shared" si="12"/>
        <v>4613.45</v>
      </c>
      <c r="C87" s="53">
        <f t="shared" si="11"/>
        <v>4507.32</v>
      </c>
      <c r="D87" s="53">
        <f t="shared" si="11"/>
        <v>4496.71</v>
      </c>
      <c r="E87" s="53">
        <f t="shared" si="11"/>
        <v>4485.13</v>
      </c>
      <c r="F87" s="53">
        <f t="shared" si="11"/>
        <v>4475.25</v>
      </c>
      <c r="G87" s="53">
        <f t="shared" si="11"/>
        <v>4466.79</v>
      </c>
      <c r="H87" s="53">
        <f t="shared" si="11"/>
        <v>4453.24</v>
      </c>
      <c r="I87" s="53">
        <f t="shared" si="11"/>
        <v>3995.64</v>
      </c>
      <c r="J87" s="53">
        <f t="shared" si="11"/>
        <v>4007.03</v>
      </c>
      <c r="K87" s="53">
        <f t="shared" si="11"/>
        <v>4009.35</v>
      </c>
      <c r="L87" s="53">
        <f t="shared" si="11"/>
        <v>4094.45</v>
      </c>
      <c r="M87" s="53">
        <f t="shared" si="11"/>
        <v>4303.53</v>
      </c>
      <c r="N87" s="53">
        <f t="shared" si="11"/>
        <v>4306.29</v>
      </c>
      <c r="O87" s="53">
        <f t="shared" si="11"/>
        <v>4298.01</v>
      </c>
      <c r="P87" s="53">
        <f t="shared" si="11"/>
        <v>4082.92</v>
      </c>
      <c r="Q87" s="53">
        <f t="shared" si="11"/>
        <v>4294.47</v>
      </c>
      <c r="R87" s="53">
        <f t="shared" si="11"/>
        <v>4293.2299999999996</v>
      </c>
      <c r="S87" s="53">
        <f t="shared" si="11"/>
        <v>4292.2700000000004</v>
      </c>
      <c r="T87" s="53">
        <f t="shared" si="11"/>
        <v>4283.7700000000004</v>
      </c>
      <c r="U87" s="53">
        <f t="shared" si="11"/>
        <v>4289.67</v>
      </c>
      <c r="V87" s="53">
        <f t="shared" si="11"/>
        <v>4330.16</v>
      </c>
      <c r="W87" s="53">
        <f t="shared" si="11"/>
        <v>4332.9799999999996</v>
      </c>
      <c r="X87" s="53">
        <f t="shared" si="11"/>
        <v>4325.49</v>
      </c>
      <c r="Y87" s="53">
        <f t="shared" si="11"/>
        <v>4292.25</v>
      </c>
    </row>
    <row r="88" spans="1:25" x14ac:dyDescent="0.25">
      <c r="A88" s="52">
        <v>14</v>
      </c>
      <c r="B88" s="53">
        <f t="shared" si="12"/>
        <v>4075.21</v>
      </c>
      <c r="C88" s="53">
        <f t="shared" si="11"/>
        <v>3982.94</v>
      </c>
      <c r="D88" s="53">
        <f t="shared" si="11"/>
        <v>3977.07</v>
      </c>
      <c r="E88" s="53">
        <f t="shared" si="11"/>
        <v>3970.03</v>
      </c>
      <c r="F88" s="53">
        <f t="shared" si="11"/>
        <v>3970.66</v>
      </c>
      <c r="G88" s="53">
        <f t="shared" si="11"/>
        <v>3966.96</v>
      </c>
      <c r="H88" s="53">
        <f t="shared" si="11"/>
        <v>3967.53</v>
      </c>
      <c r="I88" s="53">
        <f t="shared" si="11"/>
        <v>4606.72</v>
      </c>
      <c r="J88" s="53">
        <f t="shared" si="11"/>
        <v>4623.84</v>
      </c>
      <c r="K88" s="53">
        <f t="shared" si="11"/>
        <v>4655.0200000000004</v>
      </c>
      <c r="L88" s="53">
        <f t="shared" si="11"/>
        <v>4673.04</v>
      </c>
      <c r="M88" s="53">
        <f t="shared" si="11"/>
        <v>4675</v>
      </c>
      <c r="N88" s="53">
        <f t="shared" si="11"/>
        <v>4671.07</v>
      </c>
      <c r="O88" s="53">
        <f t="shared" si="11"/>
        <v>4641.75</v>
      </c>
      <c r="P88" s="53">
        <f t="shared" si="11"/>
        <v>4628.47</v>
      </c>
      <c r="Q88" s="53">
        <f t="shared" si="11"/>
        <v>4636.18</v>
      </c>
      <c r="R88" s="53">
        <f t="shared" si="11"/>
        <v>4671.1899999999996</v>
      </c>
      <c r="S88" s="53">
        <f t="shared" si="11"/>
        <v>4670.21</v>
      </c>
      <c r="T88" s="53">
        <f t="shared" si="11"/>
        <v>4670.01</v>
      </c>
      <c r="U88" s="53">
        <f t="shared" si="11"/>
        <v>4680.8</v>
      </c>
      <c r="V88" s="53">
        <f t="shared" si="11"/>
        <v>4821.55</v>
      </c>
      <c r="W88" s="53">
        <f t="shared" si="11"/>
        <v>4840.4799999999996</v>
      </c>
      <c r="X88" s="53">
        <f t="shared" si="11"/>
        <v>4832.8999999999996</v>
      </c>
      <c r="Y88" s="53">
        <f t="shared" si="11"/>
        <v>4844.37</v>
      </c>
    </row>
    <row r="89" spans="1:25" x14ac:dyDescent="0.25">
      <c r="A89" s="52">
        <v>15</v>
      </c>
      <c r="B89" s="53">
        <f t="shared" si="12"/>
        <v>4678.87</v>
      </c>
      <c r="C89" s="53">
        <f t="shared" si="11"/>
        <v>4683</v>
      </c>
      <c r="D89" s="53">
        <f t="shared" si="11"/>
        <v>4658.74</v>
      </c>
      <c r="E89" s="53">
        <f t="shared" si="11"/>
        <v>4646.74</v>
      </c>
      <c r="F89" s="53">
        <f t="shared" si="11"/>
        <v>4648.41</v>
      </c>
      <c r="G89" s="53">
        <f t="shared" si="11"/>
        <v>4649.62</v>
      </c>
      <c r="H89" s="53">
        <f t="shared" si="11"/>
        <v>4650.55</v>
      </c>
      <c r="I89" s="53">
        <f t="shared" si="11"/>
        <v>4740.53</v>
      </c>
      <c r="J89" s="53">
        <f t="shared" si="11"/>
        <v>4735.26</v>
      </c>
      <c r="K89" s="53">
        <f t="shared" si="11"/>
        <v>4742.1400000000003</v>
      </c>
      <c r="L89" s="53">
        <f t="shared" si="11"/>
        <v>4749.88</v>
      </c>
      <c r="M89" s="53">
        <f t="shared" si="11"/>
        <v>4759.7700000000004</v>
      </c>
      <c r="N89" s="53">
        <f t="shared" si="11"/>
        <v>4772.12</v>
      </c>
      <c r="O89" s="53">
        <f t="shared" si="11"/>
        <v>4751.47</v>
      </c>
      <c r="P89" s="53">
        <f t="shared" si="11"/>
        <v>4736.87</v>
      </c>
      <c r="Q89" s="53">
        <f t="shared" si="11"/>
        <v>4739.26</v>
      </c>
      <c r="R89" s="53">
        <f t="shared" si="11"/>
        <v>4741.16</v>
      </c>
      <c r="S89" s="53">
        <f t="shared" si="11"/>
        <v>4737.17</v>
      </c>
      <c r="T89" s="53">
        <f t="shared" si="11"/>
        <v>4736.71</v>
      </c>
      <c r="U89" s="53">
        <f t="shared" si="11"/>
        <v>4764.93</v>
      </c>
      <c r="V89" s="53">
        <f t="shared" si="11"/>
        <v>4883.3500000000004</v>
      </c>
      <c r="W89" s="53">
        <f t="shared" si="11"/>
        <v>4909.32</v>
      </c>
      <c r="X89" s="53">
        <f t="shared" si="11"/>
        <v>4587.26</v>
      </c>
      <c r="Y89" s="53">
        <f t="shared" si="11"/>
        <v>4599.01</v>
      </c>
    </row>
    <row r="90" spans="1:25" x14ac:dyDescent="0.25">
      <c r="A90" s="52">
        <v>16</v>
      </c>
      <c r="B90" s="53">
        <f t="shared" si="12"/>
        <v>4599.18</v>
      </c>
      <c r="C90" s="53">
        <f t="shared" si="11"/>
        <v>4597.67</v>
      </c>
      <c r="D90" s="53">
        <f t="shared" si="11"/>
        <v>4592.59</v>
      </c>
      <c r="E90" s="53">
        <f t="shared" si="11"/>
        <v>4596.38</v>
      </c>
      <c r="F90" s="53">
        <f t="shared" si="11"/>
        <v>4596.3599999999997</v>
      </c>
      <c r="G90" s="53">
        <f t="shared" si="11"/>
        <v>4595.6499999999996</v>
      </c>
      <c r="H90" s="53">
        <f t="shared" si="11"/>
        <v>4595.83</v>
      </c>
      <c r="I90" s="53">
        <f t="shared" si="11"/>
        <v>4475.01</v>
      </c>
      <c r="J90" s="53">
        <f t="shared" si="11"/>
        <v>4469.99</v>
      </c>
      <c r="K90" s="53">
        <f t="shared" si="11"/>
        <v>4473.0600000000004</v>
      </c>
      <c r="L90" s="53">
        <f t="shared" si="11"/>
        <v>4478.99</v>
      </c>
      <c r="M90" s="53">
        <f t="shared" si="11"/>
        <v>4481.04</v>
      </c>
      <c r="N90" s="53">
        <f t="shared" si="11"/>
        <v>4480.3999999999996</v>
      </c>
      <c r="O90" s="53">
        <f t="shared" si="11"/>
        <v>4481.9399999999996</v>
      </c>
      <c r="P90" s="53">
        <f t="shared" si="11"/>
        <v>4478.33</v>
      </c>
      <c r="Q90" s="53">
        <f t="shared" si="11"/>
        <v>4488.24</v>
      </c>
      <c r="R90" s="53">
        <f t="shared" si="11"/>
        <v>4487.18</v>
      </c>
      <c r="S90" s="53">
        <f t="shared" si="11"/>
        <v>4483.32</v>
      </c>
      <c r="T90" s="53">
        <f t="shared" si="11"/>
        <v>4488.74</v>
      </c>
      <c r="U90" s="53">
        <f t="shared" si="11"/>
        <v>4482.1499999999996</v>
      </c>
      <c r="V90" s="53">
        <f t="shared" si="11"/>
        <v>4476.59</v>
      </c>
      <c r="W90" s="53">
        <f t="shared" si="11"/>
        <v>4480.8999999999996</v>
      </c>
      <c r="X90" s="53">
        <f t="shared" si="11"/>
        <v>4484.34</v>
      </c>
      <c r="Y90" s="53">
        <f t="shared" si="11"/>
        <v>4488.2299999999996</v>
      </c>
    </row>
    <row r="91" spans="1:25" x14ac:dyDescent="0.25">
      <c r="A91" s="52">
        <v>17</v>
      </c>
      <c r="B91" s="53">
        <f t="shared" si="12"/>
        <v>4468.72</v>
      </c>
      <c r="C91" s="53">
        <f t="shared" si="11"/>
        <v>4469.1099999999997</v>
      </c>
      <c r="D91" s="53">
        <f t="shared" si="11"/>
        <v>4465.63</v>
      </c>
      <c r="E91" s="53">
        <f t="shared" si="11"/>
        <v>4467.4799999999996</v>
      </c>
      <c r="F91" s="53">
        <f t="shared" si="11"/>
        <v>4467.62</v>
      </c>
      <c r="G91" s="53">
        <f t="shared" si="11"/>
        <v>4466.4399999999996</v>
      </c>
      <c r="H91" s="53">
        <f t="shared" si="11"/>
        <v>4469.03</v>
      </c>
      <c r="I91" s="53">
        <f t="shared" si="11"/>
        <v>4533.49</v>
      </c>
      <c r="J91" s="53">
        <f t="shared" si="11"/>
        <v>4529.38</v>
      </c>
      <c r="K91" s="53">
        <f t="shared" si="11"/>
        <v>4531.55</v>
      </c>
      <c r="L91" s="53">
        <f t="shared" si="11"/>
        <v>4530.53</v>
      </c>
      <c r="M91" s="53">
        <f t="shared" si="11"/>
        <v>4528.92</v>
      </c>
      <c r="N91" s="53">
        <f t="shared" si="11"/>
        <v>4530.8100000000004</v>
      </c>
      <c r="O91" s="53">
        <f t="shared" si="11"/>
        <v>4531.04</v>
      </c>
      <c r="P91" s="53">
        <f t="shared" si="11"/>
        <v>4527.26</v>
      </c>
      <c r="Q91" s="53">
        <f t="shared" si="11"/>
        <v>4530.03</v>
      </c>
      <c r="R91" s="53">
        <f t="shared" si="11"/>
        <v>4529.6000000000004</v>
      </c>
      <c r="S91" s="53">
        <f t="shared" si="11"/>
        <v>4529.43</v>
      </c>
      <c r="T91" s="53">
        <f t="shared" si="11"/>
        <v>4530.08</v>
      </c>
      <c r="U91" s="53">
        <f t="shared" si="11"/>
        <v>4530.3900000000003</v>
      </c>
      <c r="V91" s="53">
        <f t="shared" si="11"/>
        <v>4525.7</v>
      </c>
      <c r="W91" s="53">
        <f t="shared" si="11"/>
        <v>4530.6499999999996</v>
      </c>
      <c r="X91" s="53">
        <f t="shared" si="11"/>
        <v>4533.96</v>
      </c>
      <c r="Y91" s="53">
        <f t="shared" si="11"/>
        <v>4534.3999999999996</v>
      </c>
    </row>
    <row r="92" spans="1:25" x14ac:dyDescent="0.25">
      <c r="A92" s="52">
        <v>18</v>
      </c>
      <c r="B92" s="53">
        <f t="shared" si="12"/>
        <v>4536.72</v>
      </c>
      <c r="C92" s="53">
        <f t="shared" si="11"/>
        <v>4532.84</v>
      </c>
      <c r="D92" s="53">
        <f t="shared" si="11"/>
        <v>4528.01</v>
      </c>
      <c r="E92" s="53">
        <f t="shared" si="11"/>
        <v>4530.74</v>
      </c>
      <c r="F92" s="53">
        <f t="shared" si="11"/>
        <v>4531.51</v>
      </c>
      <c r="G92" s="53">
        <f t="shared" si="11"/>
        <v>4530.3999999999996</v>
      </c>
      <c r="H92" s="53">
        <f t="shared" si="11"/>
        <v>4529.1400000000003</v>
      </c>
      <c r="I92" s="53">
        <f t="shared" si="11"/>
        <v>4638.18</v>
      </c>
      <c r="J92" s="53">
        <f t="shared" si="11"/>
        <v>4634.17</v>
      </c>
      <c r="K92" s="53">
        <f t="shared" si="11"/>
        <v>4644.1499999999996</v>
      </c>
      <c r="L92" s="53">
        <f t="shared" si="11"/>
        <v>4648.12</v>
      </c>
      <c r="M92" s="53">
        <f t="shared" si="11"/>
        <v>4652.71</v>
      </c>
      <c r="N92" s="53">
        <f t="shared" si="11"/>
        <v>4650.43</v>
      </c>
      <c r="O92" s="53">
        <f t="shared" si="11"/>
        <v>3627.28</v>
      </c>
      <c r="P92" s="53">
        <f t="shared" si="11"/>
        <v>4636.8999999999996</v>
      </c>
      <c r="Q92" s="53">
        <f t="shared" si="11"/>
        <v>4639.8500000000004</v>
      </c>
      <c r="R92" s="53">
        <f t="shared" si="11"/>
        <v>4639.13</v>
      </c>
      <c r="S92" s="53">
        <f t="shared" si="11"/>
        <v>4637.16</v>
      </c>
      <c r="T92" s="53">
        <f t="shared" si="11"/>
        <v>4636.72</v>
      </c>
      <c r="U92" s="53">
        <f t="shared" si="11"/>
        <v>4634.09</v>
      </c>
      <c r="V92" s="53">
        <f t="shared" si="11"/>
        <v>4626.67</v>
      </c>
      <c r="W92" s="53">
        <f t="shared" si="11"/>
        <v>4635.8999999999996</v>
      </c>
      <c r="X92" s="53">
        <f t="shared" si="11"/>
        <v>4643.1400000000003</v>
      </c>
      <c r="Y92" s="53">
        <f t="shared" si="11"/>
        <v>4644.24</v>
      </c>
    </row>
    <row r="93" spans="1:25" x14ac:dyDescent="0.25">
      <c r="A93" s="52">
        <v>19</v>
      </c>
      <c r="B93" s="53">
        <f t="shared" si="12"/>
        <v>4637.5</v>
      </c>
      <c r="C93" s="53">
        <f t="shared" si="11"/>
        <v>4634.46</v>
      </c>
      <c r="D93" s="53">
        <f t="shared" si="11"/>
        <v>4627.1899999999996</v>
      </c>
      <c r="E93" s="53">
        <f t="shared" si="11"/>
        <v>4630.83</v>
      </c>
      <c r="F93" s="53">
        <f t="shared" si="11"/>
        <v>4634.45</v>
      </c>
      <c r="G93" s="53">
        <f t="shared" si="11"/>
        <v>4631.57</v>
      </c>
      <c r="H93" s="53">
        <f t="shared" si="11"/>
        <v>4634.1000000000004</v>
      </c>
      <c r="I93" s="53">
        <f t="shared" si="11"/>
        <v>4488.3</v>
      </c>
      <c r="J93" s="53">
        <f t="shared" si="11"/>
        <v>4481.42</v>
      </c>
      <c r="K93" s="53">
        <f t="shared" si="11"/>
        <v>4492.21</v>
      </c>
      <c r="L93" s="53">
        <f t="shared" si="11"/>
        <v>4500.79</v>
      </c>
      <c r="M93" s="53">
        <f t="shared" si="11"/>
        <v>4501.92</v>
      </c>
      <c r="N93" s="53">
        <f t="shared" si="11"/>
        <v>4498.8599999999997</v>
      </c>
      <c r="O93" s="53">
        <f t="shared" si="11"/>
        <v>4834.67</v>
      </c>
      <c r="P93" s="53">
        <f t="shared" si="11"/>
        <v>4495.91</v>
      </c>
      <c r="Q93" s="53">
        <f t="shared" si="11"/>
        <v>5166.05</v>
      </c>
      <c r="R93" s="53">
        <f t="shared" si="11"/>
        <v>4506.37</v>
      </c>
      <c r="S93" s="53">
        <f t="shared" si="11"/>
        <v>4503.8599999999997</v>
      </c>
      <c r="T93" s="53">
        <f t="shared" si="11"/>
        <v>4504.1499999999996</v>
      </c>
      <c r="U93" s="53">
        <f t="shared" si="11"/>
        <v>4883.5</v>
      </c>
      <c r="V93" s="53">
        <f t="shared" si="11"/>
        <v>4494.8500000000004</v>
      </c>
      <c r="W93" s="53">
        <f t="shared" si="11"/>
        <v>4497.53</v>
      </c>
      <c r="X93" s="53">
        <f t="shared" si="11"/>
        <v>4925.6000000000004</v>
      </c>
      <c r="Y93" s="53">
        <f t="shared" si="11"/>
        <v>5021.67</v>
      </c>
    </row>
    <row r="94" spans="1:25" x14ac:dyDescent="0.25">
      <c r="A94" s="52">
        <v>20</v>
      </c>
      <c r="B94" s="53">
        <f t="shared" si="12"/>
        <v>5038.1899999999996</v>
      </c>
      <c r="C94" s="53">
        <f t="shared" si="11"/>
        <v>4498.78</v>
      </c>
      <c r="D94" s="53">
        <f t="shared" si="11"/>
        <v>4494.5600000000004</v>
      </c>
      <c r="E94" s="53">
        <f t="shared" si="11"/>
        <v>4509.78</v>
      </c>
      <c r="F94" s="53">
        <f t="shared" si="11"/>
        <v>4863.33</v>
      </c>
      <c r="G94" s="53">
        <f t="shared" si="11"/>
        <v>4509.84</v>
      </c>
      <c r="H94" s="53">
        <f t="shared" si="11"/>
        <v>4508.88</v>
      </c>
      <c r="I94" s="53">
        <f t="shared" si="11"/>
        <v>4664.72</v>
      </c>
      <c r="J94" s="53">
        <f t="shared" si="11"/>
        <v>4655.9399999999996</v>
      </c>
      <c r="K94" s="53">
        <f t="shared" si="11"/>
        <v>4649.92</v>
      </c>
      <c r="L94" s="53">
        <f t="shared" si="11"/>
        <v>4652.8999999999996</v>
      </c>
      <c r="M94" s="53">
        <f t="shared" si="11"/>
        <v>4653.95</v>
      </c>
      <c r="N94" s="53">
        <f t="shared" si="11"/>
        <v>4820.29</v>
      </c>
      <c r="O94" s="53">
        <f t="shared" si="11"/>
        <v>4819.87</v>
      </c>
      <c r="P94" s="53">
        <f t="shared" si="11"/>
        <v>4650.3100000000004</v>
      </c>
      <c r="Q94" s="53">
        <f t="shared" si="11"/>
        <v>4980.96</v>
      </c>
      <c r="R94" s="53">
        <f t="shared" si="11"/>
        <v>4976.2700000000004</v>
      </c>
      <c r="S94" s="53">
        <f t="shared" si="11"/>
        <v>4652.9799999999996</v>
      </c>
      <c r="T94" s="53">
        <f t="shared" si="11"/>
        <v>4654.1499999999996</v>
      </c>
      <c r="U94" s="53">
        <f t="shared" si="11"/>
        <v>4653.1899999999996</v>
      </c>
      <c r="V94" s="53">
        <f t="shared" si="11"/>
        <v>4646.67</v>
      </c>
      <c r="W94" s="53">
        <f t="shared" si="11"/>
        <v>4654.4399999999996</v>
      </c>
      <c r="X94" s="53">
        <f t="shared" si="11"/>
        <v>5091.5600000000004</v>
      </c>
      <c r="Y94" s="53">
        <f t="shared" si="11"/>
        <v>5130.29</v>
      </c>
    </row>
    <row r="95" spans="1:25" x14ac:dyDescent="0.25">
      <c r="A95" s="52">
        <v>21</v>
      </c>
      <c r="B95" s="53">
        <f t="shared" si="12"/>
        <v>4655.09</v>
      </c>
      <c r="C95" s="53">
        <f t="shared" si="11"/>
        <v>4654.54</v>
      </c>
      <c r="D95" s="53">
        <f t="shared" si="11"/>
        <v>4651.82</v>
      </c>
      <c r="E95" s="53">
        <f t="shared" si="11"/>
        <v>4651.49</v>
      </c>
      <c r="F95" s="53">
        <f t="shared" si="11"/>
        <v>4654.3900000000003</v>
      </c>
      <c r="G95" s="53">
        <f t="shared" si="11"/>
        <v>4653.8100000000004</v>
      </c>
      <c r="H95" s="53">
        <f t="shared" si="11"/>
        <v>4646.74</v>
      </c>
      <c r="I95" s="53">
        <f t="shared" si="11"/>
        <v>4618.9799999999996</v>
      </c>
      <c r="J95" s="53">
        <f t="shared" si="11"/>
        <v>4614.41</v>
      </c>
      <c r="K95" s="53">
        <f t="shared" si="11"/>
        <v>4618.67</v>
      </c>
      <c r="L95" s="53">
        <f t="shared" si="11"/>
        <v>4840.5200000000004</v>
      </c>
      <c r="M95" s="53">
        <f t="shared" si="11"/>
        <v>4838.84</v>
      </c>
      <c r="N95" s="53">
        <f t="shared" si="11"/>
        <v>4836.97</v>
      </c>
      <c r="O95" s="53">
        <f t="shared" si="11"/>
        <v>4838.0200000000004</v>
      </c>
      <c r="P95" s="53">
        <f t="shared" si="11"/>
        <v>4617.55</v>
      </c>
      <c r="Q95" s="53">
        <f t="shared" si="11"/>
        <v>4620.68</v>
      </c>
      <c r="R95" s="53">
        <f t="shared" si="11"/>
        <v>4619.99</v>
      </c>
      <c r="S95" s="53">
        <f t="shared" si="11"/>
        <v>4620.95</v>
      </c>
      <c r="T95" s="53">
        <f t="shared" si="11"/>
        <v>4619.6099999999997</v>
      </c>
      <c r="U95" s="53">
        <f t="shared" si="11"/>
        <v>4620.88</v>
      </c>
      <c r="V95" s="53">
        <f t="shared" si="11"/>
        <v>4613.84</v>
      </c>
      <c r="W95" s="53">
        <f t="shared" si="11"/>
        <v>4619.05</v>
      </c>
      <c r="X95" s="53">
        <f t="shared" si="11"/>
        <v>4621.62</v>
      </c>
      <c r="Y95" s="53">
        <f t="shared" si="11"/>
        <v>4620.34</v>
      </c>
    </row>
    <row r="96" spans="1:25" x14ac:dyDescent="0.25">
      <c r="A96" s="52">
        <v>22</v>
      </c>
      <c r="B96" s="53">
        <f t="shared" si="12"/>
        <v>4619.24</v>
      </c>
      <c r="C96" s="53">
        <f t="shared" si="11"/>
        <v>4618.5600000000004</v>
      </c>
      <c r="D96" s="53">
        <f t="shared" si="11"/>
        <v>4617.62</v>
      </c>
      <c r="E96" s="53">
        <f t="shared" si="11"/>
        <v>4620.2</v>
      </c>
      <c r="F96" s="53">
        <f t="shared" si="11"/>
        <v>4621.72</v>
      </c>
      <c r="G96" s="53">
        <f t="shared" si="11"/>
        <v>4620.0600000000004</v>
      </c>
      <c r="H96" s="53">
        <f t="shared" si="11"/>
        <v>4616.57</v>
      </c>
      <c r="I96" s="53">
        <f t="shared" si="11"/>
        <v>3632.81</v>
      </c>
      <c r="J96" s="53">
        <f t="shared" si="11"/>
        <v>3632.77</v>
      </c>
      <c r="K96" s="53">
        <f t="shared" si="11"/>
        <v>3632.8</v>
      </c>
      <c r="L96" s="53">
        <f t="shared" si="11"/>
        <v>3632.83</v>
      </c>
      <c r="M96" s="53">
        <f t="shared" si="11"/>
        <v>3632.84</v>
      </c>
      <c r="N96" s="53">
        <f t="shared" si="11"/>
        <v>3636.31</v>
      </c>
      <c r="O96" s="53">
        <f t="shared" si="11"/>
        <v>3636.73</v>
      </c>
      <c r="P96" s="53">
        <f t="shared" si="11"/>
        <v>3637.13</v>
      </c>
      <c r="Q96" s="53">
        <f t="shared" si="11"/>
        <v>5042.5600000000004</v>
      </c>
      <c r="R96" s="53">
        <f t="shared" si="11"/>
        <v>3637.11</v>
      </c>
      <c r="S96" s="53">
        <f t="shared" ref="C96:Y104" si="13">ROUND(S239+$M$324+$M$325+S350,2)</f>
        <v>3637.19</v>
      </c>
      <c r="T96" s="53">
        <f t="shared" si="13"/>
        <v>3637.03</v>
      </c>
      <c r="U96" s="53">
        <f t="shared" si="13"/>
        <v>4859.12</v>
      </c>
      <c r="V96" s="53">
        <f t="shared" si="13"/>
        <v>3632.8</v>
      </c>
      <c r="W96" s="53">
        <f t="shared" si="13"/>
        <v>3632.84</v>
      </c>
      <c r="X96" s="53">
        <f t="shared" si="13"/>
        <v>3632.86</v>
      </c>
      <c r="Y96" s="53">
        <f t="shared" si="13"/>
        <v>5135.8</v>
      </c>
    </row>
    <row r="97" spans="1:25" x14ac:dyDescent="0.25">
      <c r="A97" s="52">
        <v>23</v>
      </c>
      <c r="B97" s="53">
        <f t="shared" si="12"/>
        <v>5178.95</v>
      </c>
      <c r="C97" s="53">
        <f t="shared" si="13"/>
        <v>3632.83</v>
      </c>
      <c r="D97" s="53">
        <f t="shared" si="13"/>
        <v>3632.83</v>
      </c>
      <c r="E97" s="53">
        <f t="shared" si="13"/>
        <v>4834.4399999999996</v>
      </c>
      <c r="F97" s="53">
        <f t="shared" si="13"/>
        <v>4833.91</v>
      </c>
      <c r="G97" s="53">
        <f t="shared" si="13"/>
        <v>4843.4799999999996</v>
      </c>
      <c r="H97" s="53">
        <f t="shared" si="13"/>
        <v>3632.92</v>
      </c>
      <c r="I97" s="53">
        <f t="shared" si="13"/>
        <v>4593.43</v>
      </c>
      <c r="J97" s="53">
        <f t="shared" si="13"/>
        <v>4588.76</v>
      </c>
      <c r="K97" s="53">
        <f t="shared" si="13"/>
        <v>4592.0200000000004</v>
      </c>
      <c r="L97" s="53">
        <f t="shared" si="13"/>
        <v>4841.2</v>
      </c>
      <c r="M97" s="53">
        <f t="shared" si="13"/>
        <v>4837.8900000000003</v>
      </c>
      <c r="N97" s="53">
        <f t="shared" si="13"/>
        <v>4836.21</v>
      </c>
      <c r="O97" s="53">
        <f t="shared" si="13"/>
        <v>4837.49</v>
      </c>
      <c r="P97" s="53">
        <f t="shared" si="13"/>
        <v>4935.6400000000003</v>
      </c>
      <c r="Q97" s="53">
        <f t="shared" si="13"/>
        <v>4871.6899999999996</v>
      </c>
      <c r="R97" s="53">
        <f t="shared" si="13"/>
        <v>5074.22</v>
      </c>
      <c r="S97" s="53">
        <f t="shared" si="13"/>
        <v>5081.7</v>
      </c>
      <c r="T97" s="53">
        <f t="shared" si="13"/>
        <v>5082.3100000000004</v>
      </c>
      <c r="U97" s="53">
        <f t="shared" si="13"/>
        <v>4969.8100000000004</v>
      </c>
      <c r="V97" s="53">
        <f t="shared" si="13"/>
        <v>4589.57</v>
      </c>
      <c r="W97" s="53">
        <f t="shared" si="13"/>
        <v>4593.6899999999996</v>
      </c>
      <c r="X97" s="53">
        <f t="shared" si="13"/>
        <v>4899.2700000000004</v>
      </c>
      <c r="Y97" s="53">
        <f t="shared" si="13"/>
        <v>5003.03</v>
      </c>
    </row>
    <row r="98" spans="1:25" x14ac:dyDescent="0.25">
      <c r="A98" s="52">
        <v>24</v>
      </c>
      <c r="B98" s="53">
        <f t="shared" si="12"/>
        <v>4581.75</v>
      </c>
      <c r="C98" s="53">
        <f t="shared" si="13"/>
        <v>4581.83</v>
      </c>
      <c r="D98" s="53">
        <f t="shared" si="13"/>
        <v>4579.32</v>
      </c>
      <c r="E98" s="53">
        <f t="shared" si="13"/>
        <v>4579.91</v>
      </c>
      <c r="F98" s="53">
        <f t="shared" si="13"/>
        <v>4582.5</v>
      </c>
      <c r="G98" s="53">
        <f t="shared" si="13"/>
        <v>4580.1000000000004</v>
      </c>
      <c r="H98" s="53">
        <f t="shared" si="13"/>
        <v>4581.3</v>
      </c>
      <c r="I98" s="53">
        <f t="shared" si="13"/>
        <v>4518.2</v>
      </c>
      <c r="J98" s="53">
        <f t="shared" si="13"/>
        <v>4539.7</v>
      </c>
      <c r="K98" s="53">
        <f t="shared" si="13"/>
        <v>4568.71</v>
      </c>
      <c r="L98" s="53">
        <f t="shared" si="13"/>
        <v>4751.8999999999996</v>
      </c>
      <c r="M98" s="53">
        <f t="shared" si="13"/>
        <v>4785.82</v>
      </c>
      <c r="N98" s="53">
        <f t="shared" si="13"/>
        <v>4798.1400000000003</v>
      </c>
      <c r="O98" s="53">
        <f t="shared" si="13"/>
        <v>4753.05</v>
      </c>
      <c r="P98" s="53">
        <f t="shared" si="13"/>
        <v>4738.07</v>
      </c>
      <c r="Q98" s="53">
        <f t="shared" si="13"/>
        <v>4760.07</v>
      </c>
      <c r="R98" s="53">
        <f t="shared" si="13"/>
        <v>4803.78</v>
      </c>
      <c r="S98" s="53">
        <f t="shared" si="13"/>
        <v>4751.57</v>
      </c>
      <c r="T98" s="53">
        <f t="shared" si="13"/>
        <v>4641.7</v>
      </c>
      <c r="U98" s="53">
        <f t="shared" si="13"/>
        <v>4850.0600000000004</v>
      </c>
      <c r="V98" s="53">
        <f t="shared" si="13"/>
        <v>4790.62</v>
      </c>
      <c r="W98" s="53">
        <f t="shared" si="13"/>
        <v>4865.92</v>
      </c>
      <c r="X98" s="53">
        <f t="shared" si="13"/>
        <v>4886.57</v>
      </c>
      <c r="Y98" s="53">
        <f t="shared" si="13"/>
        <v>4824.3599999999997</v>
      </c>
    </row>
    <row r="99" spans="1:25" x14ac:dyDescent="0.25">
      <c r="A99" s="52">
        <v>25</v>
      </c>
      <c r="B99" s="53">
        <f t="shared" si="12"/>
        <v>4703.25</v>
      </c>
      <c r="C99" s="53">
        <f t="shared" si="13"/>
        <v>4604.51</v>
      </c>
      <c r="D99" s="53">
        <f t="shared" si="13"/>
        <v>4585.47</v>
      </c>
      <c r="E99" s="53">
        <f t="shared" si="13"/>
        <v>4597.9799999999996</v>
      </c>
      <c r="F99" s="53">
        <f t="shared" si="13"/>
        <v>4563.18</v>
      </c>
      <c r="G99" s="53">
        <f t="shared" si="13"/>
        <v>4557.42</v>
      </c>
      <c r="H99" s="53">
        <f t="shared" si="13"/>
        <v>4575.3</v>
      </c>
      <c r="I99" s="53">
        <f t="shared" si="13"/>
        <v>4522.8100000000004</v>
      </c>
      <c r="J99" s="53">
        <f t="shared" si="13"/>
        <v>4339.6000000000004</v>
      </c>
      <c r="K99" s="53">
        <f t="shared" si="13"/>
        <v>4546.51</v>
      </c>
      <c r="L99" s="53">
        <f t="shared" si="13"/>
        <v>4612.68</v>
      </c>
      <c r="M99" s="53">
        <f t="shared" si="13"/>
        <v>4603.32</v>
      </c>
      <c r="N99" s="53">
        <f t="shared" si="13"/>
        <v>4616.8999999999996</v>
      </c>
      <c r="O99" s="53">
        <f t="shared" si="13"/>
        <v>4592.7700000000004</v>
      </c>
      <c r="P99" s="53">
        <f t="shared" si="13"/>
        <v>4654.43</v>
      </c>
      <c r="Q99" s="53">
        <f t="shared" si="13"/>
        <v>4684.1899999999996</v>
      </c>
      <c r="R99" s="53">
        <f t="shared" si="13"/>
        <v>4682.4399999999996</v>
      </c>
      <c r="S99" s="53">
        <f t="shared" si="13"/>
        <v>4669.6499999999996</v>
      </c>
      <c r="T99" s="53">
        <f t="shared" si="13"/>
        <v>4668.74</v>
      </c>
      <c r="U99" s="53">
        <f t="shared" si="13"/>
        <v>4384.04</v>
      </c>
      <c r="V99" s="53">
        <f t="shared" si="13"/>
        <v>4682.3599999999997</v>
      </c>
      <c r="W99" s="53">
        <f t="shared" si="13"/>
        <v>4737.05</v>
      </c>
      <c r="X99" s="53">
        <f t="shared" si="13"/>
        <v>5027.9399999999996</v>
      </c>
      <c r="Y99" s="53">
        <f t="shared" si="13"/>
        <v>5083.62</v>
      </c>
    </row>
    <row r="100" spans="1:25" x14ac:dyDescent="0.25">
      <c r="A100" s="52">
        <v>26</v>
      </c>
      <c r="B100" s="53">
        <f t="shared" si="12"/>
        <v>4680.51</v>
      </c>
      <c r="C100" s="53">
        <f t="shared" si="13"/>
        <v>4668.78</v>
      </c>
      <c r="D100" s="53">
        <f t="shared" si="13"/>
        <v>4603.6400000000003</v>
      </c>
      <c r="E100" s="53">
        <f t="shared" si="13"/>
        <v>4573.28</v>
      </c>
      <c r="F100" s="53">
        <f t="shared" si="13"/>
        <v>4572.1400000000003</v>
      </c>
      <c r="G100" s="53">
        <f t="shared" si="13"/>
        <v>4484.83</v>
      </c>
      <c r="H100" s="53">
        <f t="shared" si="13"/>
        <v>4429.5</v>
      </c>
      <c r="I100" s="53">
        <f t="shared" si="13"/>
        <v>4717.68</v>
      </c>
      <c r="J100" s="53">
        <f t="shared" si="13"/>
        <v>4826.47</v>
      </c>
      <c r="K100" s="53">
        <f t="shared" si="13"/>
        <v>4846.16</v>
      </c>
      <c r="L100" s="53">
        <f t="shared" si="13"/>
        <v>4893.46</v>
      </c>
      <c r="M100" s="53">
        <f t="shared" si="13"/>
        <v>4875.8100000000004</v>
      </c>
      <c r="N100" s="53">
        <f t="shared" si="13"/>
        <v>4892.6899999999996</v>
      </c>
      <c r="O100" s="53">
        <f t="shared" si="13"/>
        <v>4866.97</v>
      </c>
      <c r="P100" s="53">
        <f t="shared" si="13"/>
        <v>4872.3900000000003</v>
      </c>
      <c r="Q100" s="53">
        <f t="shared" si="13"/>
        <v>4856.2700000000004</v>
      </c>
      <c r="R100" s="53">
        <f t="shared" si="13"/>
        <v>4862.05</v>
      </c>
      <c r="S100" s="53">
        <f t="shared" si="13"/>
        <v>4836.79</v>
      </c>
      <c r="T100" s="53">
        <f t="shared" si="13"/>
        <v>4837.45</v>
      </c>
      <c r="U100" s="53">
        <f t="shared" si="13"/>
        <v>4849.2700000000004</v>
      </c>
      <c r="V100" s="53">
        <f t="shared" si="13"/>
        <v>4906.9799999999996</v>
      </c>
      <c r="W100" s="53">
        <f t="shared" si="13"/>
        <v>4926.1099999999997</v>
      </c>
      <c r="X100" s="53">
        <f t="shared" si="13"/>
        <v>4924.17</v>
      </c>
      <c r="Y100" s="53">
        <f t="shared" si="13"/>
        <v>4870.41</v>
      </c>
    </row>
    <row r="101" spans="1:25" x14ac:dyDescent="0.25">
      <c r="A101" s="52">
        <v>27</v>
      </c>
      <c r="B101" s="53">
        <f t="shared" si="12"/>
        <v>4870.87</v>
      </c>
      <c r="C101" s="53">
        <f t="shared" si="13"/>
        <v>4811.1499999999996</v>
      </c>
      <c r="D101" s="53">
        <f t="shared" si="13"/>
        <v>4785.84</v>
      </c>
      <c r="E101" s="53">
        <f t="shared" si="13"/>
        <v>4705.45</v>
      </c>
      <c r="F101" s="53">
        <f t="shared" si="13"/>
        <v>4703.8500000000004</v>
      </c>
      <c r="G101" s="53">
        <f t="shared" si="13"/>
        <v>4699.7700000000004</v>
      </c>
      <c r="H101" s="53">
        <f t="shared" si="13"/>
        <v>4698.53</v>
      </c>
      <c r="I101" s="53">
        <f t="shared" si="13"/>
        <v>4718.05</v>
      </c>
      <c r="J101" s="53">
        <f t="shared" si="13"/>
        <v>4811.57</v>
      </c>
      <c r="K101" s="53">
        <f t="shared" si="13"/>
        <v>4851.09</v>
      </c>
      <c r="L101" s="53">
        <f t="shared" si="13"/>
        <v>4881.25</v>
      </c>
      <c r="M101" s="53">
        <f t="shared" si="13"/>
        <v>4872.3</v>
      </c>
      <c r="N101" s="53">
        <f t="shared" si="13"/>
        <v>4879.41</v>
      </c>
      <c r="O101" s="53">
        <f t="shared" si="13"/>
        <v>4862.66</v>
      </c>
      <c r="P101" s="53">
        <f t="shared" si="13"/>
        <v>4815.2299999999996</v>
      </c>
      <c r="Q101" s="53">
        <f t="shared" si="13"/>
        <v>4822.9799999999996</v>
      </c>
      <c r="R101" s="53">
        <f t="shared" si="13"/>
        <v>4815.0200000000004</v>
      </c>
      <c r="S101" s="53">
        <f t="shared" si="13"/>
        <v>4807.07</v>
      </c>
      <c r="T101" s="53">
        <f t="shared" si="13"/>
        <v>4794.1000000000004</v>
      </c>
      <c r="U101" s="53">
        <f t="shared" si="13"/>
        <v>4796.6099999999997</v>
      </c>
      <c r="V101" s="53">
        <f t="shared" si="13"/>
        <v>4856.0200000000004</v>
      </c>
      <c r="W101" s="53">
        <f t="shared" si="13"/>
        <v>4855.49</v>
      </c>
      <c r="X101" s="53">
        <f t="shared" si="13"/>
        <v>4841.3500000000004</v>
      </c>
      <c r="Y101" s="53">
        <f t="shared" si="13"/>
        <v>4804.58</v>
      </c>
    </row>
    <row r="102" spans="1:25" x14ac:dyDescent="0.25">
      <c r="A102" s="52">
        <v>28</v>
      </c>
      <c r="B102" s="53">
        <f t="shared" ref="B102:Q104" si="14">ROUND(B245+$M$324+$M$325+B356,2)</f>
        <v>4800.7700000000004</v>
      </c>
      <c r="C102" s="53">
        <f t="shared" si="13"/>
        <v>4772.1000000000004</v>
      </c>
      <c r="D102" s="53">
        <f t="shared" si="13"/>
        <v>4669.7</v>
      </c>
      <c r="E102" s="53">
        <f t="shared" si="13"/>
        <v>4613.53</v>
      </c>
      <c r="F102" s="53">
        <f t="shared" si="13"/>
        <v>4598.7</v>
      </c>
      <c r="G102" s="53">
        <f t="shared" si="13"/>
        <v>4592.5200000000004</v>
      </c>
      <c r="H102" s="53">
        <f t="shared" si="13"/>
        <v>4599.93</v>
      </c>
      <c r="I102" s="53">
        <f t="shared" si="13"/>
        <v>4749.25</v>
      </c>
      <c r="J102" s="53">
        <f t="shared" si="13"/>
        <v>4762.29</v>
      </c>
      <c r="K102" s="53">
        <f t="shared" si="13"/>
        <v>4864.3100000000004</v>
      </c>
      <c r="L102" s="53">
        <f t="shared" si="13"/>
        <v>4925.4799999999996</v>
      </c>
      <c r="M102" s="53">
        <f t="shared" si="13"/>
        <v>4953.45</v>
      </c>
      <c r="N102" s="53">
        <f t="shared" si="13"/>
        <v>4885.71</v>
      </c>
      <c r="O102" s="53">
        <f t="shared" si="13"/>
        <v>4871.83</v>
      </c>
      <c r="P102" s="53">
        <f t="shared" si="13"/>
        <v>4859.75</v>
      </c>
      <c r="Q102" s="53">
        <f t="shared" si="13"/>
        <v>4868.72</v>
      </c>
      <c r="R102" s="53">
        <f t="shared" si="13"/>
        <v>4881.9799999999996</v>
      </c>
      <c r="S102" s="53">
        <f t="shared" si="13"/>
        <v>4878.0600000000004</v>
      </c>
      <c r="T102" s="53">
        <f t="shared" si="13"/>
        <v>4873.78</v>
      </c>
      <c r="U102" s="53">
        <f t="shared" si="13"/>
        <v>4943.74</v>
      </c>
      <c r="V102" s="53">
        <f t="shared" si="13"/>
        <v>4969.7</v>
      </c>
      <c r="W102" s="53">
        <f t="shared" si="13"/>
        <v>4962.63</v>
      </c>
      <c r="X102" s="53">
        <f t="shared" si="13"/>
        <v>4953.96</v>
      </c>
      <c r="Y102" s="53">
        <f t="shared" si="13"/>
        <v>4975.97</v>
      </c>
    </row>
    <row r="103" spans="1:25" x14ac:dyDescent="0.25">
      <c r="A103" s="52">
        <v>29</v>
      </c>
      <c r="B103" s="53">
        <f t="shared" si="14"/>
        <v>4917.74</v>
      </c>
      <c r="C103" s="53">
        <f t="shared" si="13"/>
        <v>4907.01</v>
      </c>
      <c r="D103" s="53">
        <f t="shared" si="13"/>
        <v>4822.3999999999996</v>
      </c>
      <c r="E103" s="53">
        <f t="shared" si="13"/>
        <v>4804.04</v>
      </c>
      <c r="F103" s="53">
        <f t="shared" si="13"/>
        <v>4804.13</v>
      </c>
      <c r="G103" s="53">
        <f t="shared" si="13"/>
        <v>4817.4799999999996</v>
      </c>
      <c r="H103" s="53">
        <f t="shared" si="13"/>
        <v>4816.57</v>
      </c>
      <c r="I103" s="53">
        <f t="shared" si="13"/>
        <v>4754.68</v>
      </c>
      <c r="J103" s="53">
        <f t="shared" si="13"/>
        <v>4782.58</v>
      </c>
      <c r="K103" s="53">
        <f t="shared" si="13"/>
        <v>4890.93</v>
      </c>
      <c r="L103" s="53">
        <f t="shared" si="13"/>
        <v>4980.1000000000004</v>
      </c>
      <c r="M103" s="53">
        <f t="shared" si="13"/>
        <v>4944.3900000000003</v>
      </c>
      <c r="N103" s="53">
        <f t="shared" si="13"/>
        <v>4970.5200000000004</v>
      </c>
      <c r="O103" s="53">
        <f t="shared" si="13"/>
        <v>4952.26</v>
      </c>
      <c r="P103" s="53">
        <f t="shared" si="13"/>
        <v>4908.13</v>
      </c>
      <c r="Q103" s="53">
        <f t="shared" si="13"/>
        <v>4907.6099999999997</v>
      </c>
      <c r="R103" s="53">
        <f t="shared" si="13"/>
        <v>4939.78</v>
      </c>
      <c r="S103" s="53">
        <f t="shared" si="13"/>
        <v>4901.42</v>
      </c>
      <c r="T103" s="53">
        <f t="shared" si="13"/>
        <v>4893.01</v>
      </c>
      <c r="U103" s="53">
        <f t="shared" si="13"/>
        <v>4933.5200000000004</v>
      </c>
      <c r="V103" s="53">
        <f t="shared" si="13"/>
        <v>4967.3100000000004</v>
      </c>
      <c r="W103" s="53">
        <f t="shared" si="13"/>
        <v>4977.24</v>
      </c>
      <c r="X103" s="53">
        <f t="shared" si="13"/>
        <v>4980.3999999999996</v>
      </c>
      <c r="Y103" s="53">
        <f t="shared" si="13"/>
        <v>4959.2299999999996</v>
      </c>
    </row>
    <row r="104" spans="1:25" x14ac:dyDescent="0.25">
      <c r="A104" s="52">
        <v>30</v>
      </c>
      <c r="B104" s="53">
        <f t="shared" si="14"/>
        <v>4908.8500000000004</v>
      </c>
      <c r="C104" s="53">
        <f t="shared" si="14"/>
        <v>4761.5600000000004</v>
      </c>
      <c r="D104" s="53">
        <f t="shared" si="14"/>
        <v>4758.75</v>
      </c>
      <c r="E104" s="53">
        <f t="shared" si="14"/>
        <v>4753.3</v>
      </c>
      <c r="F104" s="53">
        <f t="shared" si="14"/>
        <v>4727.16</v>
      </c>
      <c r="G104" s="53">
        <f t="shared" si="14"/>
        <v>4740.8900000000003</v>
      </c>
      <c r="H104" s="53">
        <f t="shared" si="14"/>
        <v>4691.82</v>
      </c>
      <c r="I104" s="53">
        <f t="shared" si="14"/>
        <v>4664.29</v>
      </c>
      <c r="J104" s="53">
        <f t="shared" si="14"/>
        <v>4709.42</v>
      </c>
      <c r="K104" s="53">
        <f t="shared" si="14"/>
        <v>4763.12</v>
      </c>
      <c r="L104" s="53">
        <f t="shared" si="14"/>
        <v>4770.3100000000004</v>
      </c>
      <c r="M104" s="53">
        <f t="shared" si="14"/>
        <v>4769.1000000000004</v>
      </c>
      <c r="N104" s="53">
        <f t="shared" si="14"/>
        <v>4892.2</v>
      </c>
      <c r="O104" s="53">
        <f t="shared" si="14"/>
        <v>4893.92</v>
      </c>
      <c r="P104" s="53">
        <f t="shared" si="14"/>
        <v>4752.59</v>
      </c>
      <c r="Q104" s="53">
        <f t="shared" si="14"/>
        <v>4748.62</v>
      </c>
      <c r="R104" s="53">
        <f t="shared" si="13"/>
        <v>4748.7700000000004</v>
      </c>
      <c r="S104" s="53">
        <f t="shared" si="13"/>
        <v>4740.03</v>
      </c>
      <c r="T104" s="53">
        <f t="shared" si="13"/>
        <v>4736.66</v>
      </c>
      <c r="U104" s="53">
        <f t="shared" si="13"/>
        <v>4861.1400000000003</v>
      </c>
      <c r="V104" s="53">
        <f t="shared" si="13"/>
        <v>4922.55</v>
      </c>
      <c r="W104" s="53">
        <f t="shared" si="13"/>
        <v>4926.28</v>
      </c>
      <c r="X104" s="53">
        <f t="shared" si="13"/>
        <v>4908.08</v>
      </c>
      <c r="Y104" s="53">
        <f t="shared" si="13"/>
        <v>4908.32</v>
      </c>
    </row>
    <row r="105" spans="1:25" hidden="1" outlineLevel="1" x14ac:dyDescent="0.25">
      <c r="A105" s="52"/>
      <c r="B105" s="53"/>
      <c r="C105" s="53"/>
      <c r="D105" s="53"/>
      <c r="E105" s="53"/>
      <c r="F105" s="53"/>
      <c r="G105" s="53"/>
      <c r="H105" s="53"/>
      <c r="I105" s="53"/>
      <c r="J105" s="53"/>
      <c r="K105" s="53"/>
      <c r="L105" s="53"/>
      <c r="M105" s="53"/>
      <c r="N105" s="53"/>
      <c r="O105" s="53"/>
      <c r="P105" s="53"/>
      <c r="Q105" s="53"/>
      <c r="R105" s="53"/>
      <c r="S105" s="53"/>
      <c r="T105" s="53"/>
      <c r="U105" s="53"/>
      <c r="V105" s="53"/>
      <c r="W105" s="53"/>
      <c r="X105" s="53"/>
      <c r="Y105" s="53"/>
    </row>
    <row r="106" spans="1:25" collapsed="1" x14ac:dyDescent="0.25"/>
    <row r="107" spans="1:25" ht="18.75" x14ac:dyDescent="0.25">
      <c r="A107" s="109" t="s">
        <v>67</v>
      </c>
      <c r="B107" s="110" t="s">
        <v>95</v>
      </c>
      <c r="C107" s="110"/>
      <c r="D107" s="110"/>
      <c r="E107" s="110"/>
      <c r="F107" s="110"/>
      <c r="G107" s="110"/>
      <c r="H107" s="110"/>
      <c r="I107" s="110"/>
      <c r="J107" s="110"/>
      <c r="K107" s="110"/>
      <c r="L107" s="110"/>
      <c r="M107" s="110"/>
      <c r="N107" s="110"/>
      <c r="O107" s="110"/>
      <c r="P107" s="110"/>
      <c r="Q107" s="110"/>
      <c r="R107" s="110"/>
      <c r="S107" s="110"/>
      <c r="T107" s="110"/>
      <c r="U107" s="110"/>
      <c r="V107" s="110"/>
      <c r="W107" s="110"/>
      <c r="X107" s="110"/>
      <c r="Y107" s="110"/>
    </row>
    <row r="108" spans="1:25" x14ac:dyDescent="0.25">
      <c r="A108" s="109"/>
      <c r="B108" s="51" t="s">
        <v>69</v>
      </c>
      <c r="C108" s="51" t="s">
        <v>70</v>
      </c>
      <c r="D108" s="51" t="s">
        <v>71</v>
      </c>
      <c r="E108" s="51" t="s">
        <v>72</v>
      </c>
      <c r="F108" s="51" t="s">
        <v>73</v>
      </c>
      <c r="G108" s="51" t="s">
        <v>74</v>
      </c>
      <c r="H108" s="51" t="s">
        <v>75</v>
      </c>
      <c r="I108" s="51" t="s">
        <v>76</v>
      </c>
      <c r="J108" s="51" t="s">
        <v>77</v>
      </c>
      <c r="K108" s="51" t="s">
        <v>78</v>
      </c>
      <c r="L108" s="51" t="s">
        <v>79</v>
      </c>
      <c r="M108" s="51" t="s">
        <v>80</v>
      </c>
      <c r="N108" s="51" t="s">
        <v>81</v>
      </c>
      <c r="O108" s="51" t="s">
        <v>82</v>
      </c>
      <c r="P108" s="51" t="s">
        <v>83</v>
      </c>
      <c r="Q108" s="51" t="s">
        <v>84</v>
      </c>
      <c r="R108" s="51" t="s">
        <v>85</v>
      </c>
      <c r="S108" s="51" t="s">
        <v>86</v>
      </c>
      <c r="T108" s="51" t="s">
        <v>87</v>
      </c>
      <c r="U108" s="51" t="s">
        <v>88</v>
      </c>
      <c r="V108" s="51" t="s">
        <v>89</v>
      </c>
      <c r="W108" s="51" t="s">
        <v>90</v>
      </c>
      <c r="X108" s="51" t="s">
        <v>91</v>
      </c>
      <c r="Y108" s="51" t="s">
        <v>92</v>
      </c>
    </row>
    <row r="109" spans="1:25" x14ac:dyDescent="0.25">
      <c r="A109" s="52">
        <v>1</v>
      </c>
      <c r="B109" s="53">
        <f t="shared" ref="B109:Y119" si="15">ROUND(B218+$N$324+$N$325+B329,2)</f>
        <v>4711.58</v>
      </c>
      <c r="C109" s="53">
        <f t="shared" si="15"/>
        <v>4706.32</v>
      </c>
      <c r="D109" s="53">
        <f t="shared" si="15"/>
        <v>4699.32</v>
      </c>
      <c r="E109" s="53">
        <f t="shared" si="15"/>
        <v>4705.1099999999997</v>
      </c>
      <c r="F109" s="53">
        <f t="shared" si="15"/>
        <v>4708.4399999999996</v>
      </c>
      <c r="G109" s="53">
        <f t="shared" si="15"/>
        <v>4709.22</v>
      </c>
      <c r="H109" s="53">
        <f t="shared" si="15"/>
        <v>4707.8900000000003</v>
      </c>
      <c r="I109" s="53">
        <f t="shared" si="15"/>
        <v>4784.8</v>
      </c>
      <c r="J109" s="53">
        <f t="shared" si="15"/>
        <v>4772.2299999999996</v>
      </c>
      <c r="K109" s="53">
        <f t="shared" si="15"/>
        <v>4759.95</v>
      </c>
      <c r="L109" s="53">
        <f t="shared" si="15"/>
        <v>4794.33</v>
      </c>
      <c r="M109" s="53">
        <f t="shared" si="15"/>
        <v>4797.1400000000003</v>
      </c>
      <c r="N109" s="53">
        <f t="shared" si="15"/>
        <v>4795.1499999999996</v>
      </c>
      <c r="O109" s="53">
        <f t="shared" si="15"/>
        <v>4795.5600000000004</v>
      </c>
      <c r="P109" s="53">
        <f t="shared" si="15"/>
        <v>4790.33</v>
      </c>
      <c r="Q109" s="53">
        <f t="shared" si="15"/>
        <v>4798.33</v>
      </c>
      <c r="R109" s="53">
        <f t="shared" si="15"/>
        <v>4798.1899999999996</v>
      </c>
      <c r="S109" s="53">
        <f t="shared" si="15"/>
        <v>4795.1899999999996</v>
      </c>
      <c r="T109" s="53">
        <f t="shared" si="15"/>
        <v>4799.08</v>
      </c>
      <c r="U109" s="53">
        <f t="shared" si="15"/>
        <v>4796.63</v>
      </c>
      <c r="V109" s="53">
        <f t="shared" si="15"/>
        <v>4787.34</v>
      </c>
      <c r="W109" s="53">
        <f t="shared" si="15"/>
        <v>4795.6899999999996</v>
      </c>
      <c r="X109" s="53">
        <f t="shared" si="15"/>
        <v>4797.8100000000004</v>
      </c>
      <c r="Y109" s="53">
        <f t="shared" si="15"/>
        <v>4798.29</v>
      </c>
    </row>
    <row r="110" spans="1:25" x14ac:dyDescent="0.25">
      <c r="A110" s="52">
        <v>2</v>
      </c>
      <c r="B110" s="53">
        <f t="shared" si="15"/>
        <v>4799.9799999999996</v>
      </c>
      <c r="C110" s="53">
        <f t="shared" si="15"/>
        <v>4797.1000000000004</v>
      </c>
      <c r="D110" s="53">
        <f t="shared" si="15"/>
        <v>4789.42</v>
      </c>
      <c r="E110" s="53">
        <f t="shared" si="15"/>
        <v>4791.9799999999996</v>
      </c>
      <c r="F110" s="53">
        <f t="shared" si="15"/>
        <v>4793.21</v>
      </c>
      <c r="G110" s="53">
        <f t="shared" si="15"/>
        <v>4792.3100000000004</v>
      </c>
      <c r="H110" s="53">
        <f t="shared" si="15"/>
        <v>4790.3599999999997</v>
      </c>
      <c r="I110" s="53">
        <f t="shared" si="15"/>
        <v>4693.93</v>
      </c>
      <c r="J110" s="53">
        <f t="shared" si="15"/>
        <v>4688.45</v>
      </c>
      <c r="K110" s="53">
        <f t="shared" si="15"/>
        <v>4693.42</v>
      </c>
      <c r="L110" s="53">
        <f t="shared" si="15"/>
        <v>4696.09</v>
      </c>
      <c r="M110" s="53">
        <f t="shared" si="15"/>
        <v>4697.45</v>
      </c>
      <c r="N110" s="53">
        <f t="shared" si="15"/>
        <v>4698.3500000000004</v>
      </c>
      <c r="O110" s="53">
        <f t="shared" si="15"/>
        <v>4699.3599999999997</v>
      </c>
      <c r="P110" s="53">
        <f t="shared" si="15"/>
        <v>4692.67</v>
      </c>
      <c r="Q110" s="53">
        <f t="shared" si="15"/>
        <v>4697.67</v>
      </c>
      <c r="R110" s="53">
        <f t="shared" si="15"/>
        <v>4697.91</v>
      </c>
      <c r="S110" s="53">
        <f t="shared" si="15"/>
        <v>4694.1899999999996</v>
      </c>
      <c r="T110" s="53">
        <f t="shared" si="15"/>
        <v>4695.62</v>
      </c>
      <c r="U110" s="53">
        <f t="shared" si="15"/>
        <v>4696.55</v>
      </c>
      <c r="V110" s="53">
        <f t="shared" si="15"/>
        <v>4692.51</v>
      </c>
      <c r="W110" s="53">
        <f t="shared" si="15"/>
        <v>4695.6499999999996</v>
      </c>
      <c r="X110" s="53">
        <f t="shared" si="15"/>
        <v>4701.0200000000004</v>
      </c>
      <c r="Y110" s="53">
        <f t="shared" si="15"/>
        <v>4700.83</v>
      </c>
    </row>
    <row r="111" spans="1:25" x14ac:dyDescent="0.25">
      <c r="A111" s="52">
        <v>3</v>
      </c>
      <c r="B111" s="53">
        <f t="shared" si="15"/>
        <v>4700.6499999999996</v>
      </c>
      <c r="C111" s="53">
        <f t="shared" si="15"/>
        <v>4700.0200000000004</v>
      </c>
      <c r="D111" s="53">
        <f t="shared" si="15"/>
        <v>4694.63</v>
      </c>
      <c r="E111" s="53">
        <f t="shared" si="15"/>
        <v>4697.47</v>
      </c>
      <c r="F111" s="53">
        <f t="shared" si="15"/>
        <v>4696.58</v>
      </c>
      <c r="G111" s="53">
        <f t="shared" si="15"/>
        <v>4696.8900000000003</v>
      </c>
      <c r="H111" s="53">
        <f t="shared" si="15"/>
        <v>4694.62</v>
      </c>
      <c r="I111" s="53">
        <f t="shared" si="15"/>
        <v>4686.1400000000003</v>
      </c>
      <c r="J111" s="53">
        <f t="shared" si="15"/>
        <v>4681.41</v>
      </c>
      <c r="K111" s="53">
        <f t="shared" si="15"/>
        <v>4684.08</v>
      </c>
      <c r="L111" s="53">
        <f t="shared" si="15"/>
        <v>4688.9799999999996</v>
      </c>
      <c r="M111" s="53">
        <f t="shared" si="15"/>
        <v>4690.13</v>
      </c>
      <c r="N111" s="53">
        <f t="shared" si="15"/>
        <v>4691.92</v>
      </c>
      <c r="O111" s="53">
        <f t="shared" si="15"/>
        <v>4691.8100000000004</v>
      </c>
      <c r="P111" s="53">
        <f t="shared" si="15"/>
        <v>4686.28</v>
      </c>
      <c r="Q111" s="53">
        <f t="shared" si="15"/>
        <v>4690.5200000000004</v>
      </c>
      <c r="R111" s="53">
        <f t="shared" si="15"/>
        <v>4693.79</v>
      </c>
      <c r="S111" s="53">
        <f t="shared" si="15"/>
        <v>4687.29</v>
      </c>
      <c r="T111" s="53">
        <f t="shared" si="15"/>
        <v>4688.75</v>
      </c>
      <c r="U111" s="53">
        <f t="shared" si="15"/>
        <v>4690.59</v>
      </c>
      <c r="V111" s="53">
        <f t="shared" si="15"/>
        <v>4683.1899999999996</v>
      </c>
      <c r="W111" s="53">
        <f t="shared" si="15"/>
        <v>4688.29</v>
      </c>
      <c r="X111" s="53">
        <f t="shared" si="15"/>
        <v>4690.18</v>
      </c>
      <c r="Y111" s="53">
        <f t="shared" si="15"/>
        <v>4691.91</v>
      </c>
    </row>
    <row r="112" spans="1:25" x14ac:dyDescent="0.25">
      <c r="A112" s="52">
        <v>4</v>
      </c>
      <c r="B112" s="53">
        <f t="shared" si="15"/>
        <v>4690.57</v>
      </c>
      <c r="C112" s="53">
        <f t="shared" si="15"/>
        <v>4690.88</v>
      </c>
      <c r="D112" s="53">
        <f t="shared" si="15"/>
        <v>4679.24</v>
      </c>
      <c r="E112" s="53">
        <f t="shared" si="15"/>
        <v>4681.72</v>
      </c>
      <c r="F112" s="53">
        <f t="shared" si="15"/>
        <v>4684.83</v>
      </c>
      <c r="G112" s="53">
        <f t="shared" si="15"/>
        <v>4683.76</v>
      </c>
      <c r="H112" s="53">
        <f t="shared" si="15"/>
        <v>4680.3599999999997</v>
      </c>
      <c r="I112" s="53">
        <f t="shared" si="15"/>
        <v>3879.3</v>
      </c>
      <c r="J112" s="53">
        <f t="shared" si="15"/>
        <v>4686.68</v>
      </c>
      <c r="K112" s="53">
        <f t="shared" si="15"/>
        <v>4692.84</v>
      </c>
      <c r="L112" s="53">
        <f t="shared" si="15"/>
        <v>4693.63</v>
      </c>
      <c r="M112" s="53">
        <f t="shared" si="15"/>
        <v>4696.79</v>
      </c>
      <c r="N112" s="53">
        <f t="shared" si="15"/>
        <v>4696.87</v>
      </c>
      <c r="O112" s="53">
        <f t="shared" si="15"/>
        <v>4698.54</v>
      </c>
      <c r="P112" s="53">
        <f t="shared" si="15"/>
        <v>4690.51</v>
      </c>
      <c r="Q112" s="53">
        <f t="shared" si="15"/>
        <v>4700.92</v>
      </c>
      <c r="R112" s="53">
        <f t="shared" si="15"/>
        <v>4695.8999999999996</v>
      </c>
      <c r="S112" s="53">
        <f t="shared" si="15"/>
        <v>4697.3900000000003</v>
      </c>
      <c r="T112" s="53">
        <f t="shared" si="15"/>
        <v>4691.3100000000004</v>
      </c>
      <c r="U112" s="53">
        <f t="shared" si="15"/>
        <v>4693.28</v>
      </c>
      <c r="V112" s="53">
        <f t="shared" si="15"/>
        <v>4690.1499999999996</v>
      </c>
      <c r="W112" s="53">
        <f t="shared" si="15"/>
        <v>4694.08</v>
      </c>
      <c r="X112" s="53">
        <f t="shared" si="15"/>
        <v>4696.05</v>
      </c>
      <c r="Y112" s="53">
        <f t="shared" si="15"/>
        <v>4696.87</v>
      </c>
    </row>
    <row r="113" spans="1:25" x14ac:dyDescent="0.25">
      <c r="A113" s="52">
        <v>5</v>
      </c>
      <c r="B113" s="53">
        <f t="shared" si="15"/>
        <v>4694.1899999999996</v>
      </c>
      <c r="C113" s="53">
        <f t="shared" si="15"/>
        <v>3879.3</v>
      </c>
      <c r="D113" s="53">
        <f t="shared" si="15"/>
        <v>4688.82</v>
      </c>
      <c r="E113" s="53">
        <f t="shared" si="15"/>
        <v>4691.66</v>
      </c>
      <c r="F113" s="53">
        <f t="shared" si="15"/>
        <v>4691.62</v>
      </c>
      <c r="G113" s="53">
        <f t="shared" si="15"/>
        <v>4691.34</v>
      </c>
      <c r="H113" s="53">
        <f t="shared" si="15"/>
        <v>4691.26</v>
      </c>
      <c r="I113" s="53">
        <f t="shared" si="15"/>
        <v>4692.4399999999996</v>
      </c>
      <c r="J113" s="53">
        <f t="shared" si="15"/>
        <v>4689.3</v>
      </c>
      <c r="K113" s="53">
        <f t="shared" si="15"/>
        <v>4693.8100000000004</v>
      </c>
      <c r="L113" s="53">
        <f t="shared" si="15"/>
        <v>4698.21</v>
      </c>
      <c r="M113" s="53">
        <f t="shared" si="15"/>
        <v>4697.71</v>
      </c>
      <c r="N113" s="53">
        <f t="shared" si="15"/>
        <v>4696.3999999999996</v>
      </c>
      <c r="O113" s="53">
        <f t="shared" si="15"/>
        <v>4695.8500000000004</v>
      </c>
      <c r="P113" s="53">
        <f t="shared" si="15"/>
        <v>4693.05</v>
      </c>
      <c r="Q113" s="53">
        <f t="shared" si="15"/>
        <v>4695.8500000000004</v>
      </c>
      <c r="R113" s="53">
        <f t="shared" si="15"/>
        <v>4695.72</v>
      </c>
      <c r="S113" s="53">
        <f t="shared" si="15"/>
        <v>4696.8500000000004</v>
      </c>
      <c r="T113" s="53">
        <f t="shared" si="15"/>
        <v>4697.3999999999996</v>
      </c>
      <c r="U113" s="53">
        <f t="shared" si="15"/>
        <v>4692.5200000000004</v>
      </c>
      <c r="V113" s="53">
        <f t="shared" si="15"/>
        <v>4683.08</v>
      </c>
      <c r="W113" s="53">
        <f t="shared" si="15"/>
        <v>4686.01</v>
      </c>
      <c r="X113" s="53">
        <f t="shared" si="15"/>
        <v>4690.91</v>
      </c>
      <c r="Y113" s="53">
        <f t="shared" si="15"/>
        <v>4690.6099999999997</v>
      </c>
    </row>
    <row r="114" spans="1:25" x14ac:dyDescent="0.25">
      <c r="A114" s="52">
        <v>6</v>
      </c>
      <c r="B114" s="53">
        <f t="shared" si="15"/>
        <v>4694.5200000000004</v>
      </c>
      <c r="C114" s="53">
        <f t="shared" si="15"/>
        <v>4700.1000000000004</v>
      </c>
      <c r="D114" s="53">
        <f t="shared" si="15"/>
        <v>4693.96</v>
      </c>
      <c r="E114" s="53">
        <f t="shared" si="15"/>
        <v>4695.82</v>
      </c>
      <c r="F114" s="53">
        <f t="shared" si="15"/>
        <v>4696.04</v>
      </c>
      <c r="G114" s="53">
        <f t="shared" si="15"/>
        <v>4697.68</v>
      </c>
      <c r="H114" s="53">
        <f t="shared" si="15"/>
        <v>4694.47</v>
      </c>
      <c r="I114" s="53">
        <f t="shared" si="15"/>
        <v>4581.4399999999996</v>
      </c>
      <c r="J114" s="53">
        <f t="shared" si="15"/>
        <v>4577.9799999999996</v>
      </c>
      <c r="K114" s="53">
        <f t="shared" si="15"/>
        <v>4582.8999999999996</v>
      </c>
      <c r="L114" s="53">
        <f t="shared" si="15"/>
        <v>4586.46</v>
      </c>
      <c r="M114" s="53">
        <f t="shared" si="15"/>
        <v>4583.38</v>
      </c>
      <c r="N114" s="53">
        <f t="shared" si="15"/>
        <v>4585.82</v>
      </c>
      <c r="O114" s="53">
        <f t="shared" si="15"/>
        <v>3879.3</v>
      </c>
      <c r="P114" s="53">
        <f t="shared" si="15"/>
        <v>4580.6899999999996</v>
      </c>
      <c r="Q114" s="53">
        <f t="shared" si="15"/>
        <v>4585.13</v>
      </c>
      <c r="R114" s="53">
        <f t="shared" si="15"/>
        <v>4583.2700000000004</v>
      </c>
      <c r="S114" s="53">
        <f t="shared" si="15"/>
        <v>4581.37</v>
      </c>
      <c r="T114" s="53">
        <f t="shared" si="15"/>
        <v>4581.8900000000003</v>
      </c>
      <c r="U114" s="53">
        <f t="shared" si="15"/>
        <v>3879.3</v>
      </c>
      <c r="V114" s="53">
        <f t="shared" si="15"/>
        <v>4582.6099999999997</v>
      </c>
      <c r="W114" s="53">
        <f t="shared" si="15"/>
        <v>4588.58</v>
      </c>
      <c r="X114" s="53">
        <f t="shared" si="15"/>
        <v>4597.7700000000004</v>
      </c>
      <c r="Y114" s="53">
        <f t="shared" si="15"/>
        <v>4598.59</v>
      </c>
    </row>
    <row r="115" spans="1:25" x14ac:dyDescent="0.25">
      <c r="A115" s="52">
        <v>7</v>
      </c>
      <c r="B115" s="53">
        <f t="shared" si="15"/>
        <v>4592.67</v>
      </c>
      <c r="C115" s="53">
        <f t="shared" si="15"/>
        <v>4590.8599999999997</v>
      </c>
      <c r="D115" s="53">
        <f t="shared" si="15"/>
        <v>4591.33</v>
      </c>
      <c r="E115" s="53">
        <f t="shared" si="15"/>
        <v>4587.21</v>
      </c>
      <c r="F115" s="53">
        <f t="shared" si="15"/>
        <v>4589.74</v>
      </c>
      <c r="G115" s="53">
        <f t="shared" si="15"/>
        <v>4588.3999999999996</v>
      </c>
      <c r="H115" s="53">
        <f t="shared" si="15"/>
        <v>4586.45</v>
      </c>
      <c r="I115" s="53">
        <f t="shared" si="15"/>
        <v>4630.59</v>
      </c>
      <c r="J115" s="53">
        <f t="shared" si="15"/>
        <v>4624.8599999999997</v>
      </c>
      <c r="K115" s="53">
        <f t="shared" si="15"/>
        <v>4628.49</v>
      </c>
      <c r="L115" s="53">
        <f t="shared" si="15"/>
        <v>4631.91</v>
      </c>
      <c r="M115" s="53">
        <f t="shared" si="15"/>
        <v>4632.62</v>
      </c>
      <c r="N115" s="53">
        <f t="shared" si="15"/>
        <v>4633</v>
      </c>
      <c r="O115" s="53">
        <f t="shared" si="15"/>
        <v>4632.13</v>
      </c>
      <c r="P115" s="53">
        <f t="shared" si="15"/>
        <v>4628.7</v>
      </c>
      <c r="Q115" s="53">
        <f t="shared" si="15"/>
        <v>4632.2299999999996</v>
      </c>
      <c r="R115" s="53">
        <f t="shared" si="15"/>
        <v>4631.03</v>
      </c>
      <c r="S115" s="53">
        <f t="shared" si="15"/>
        <v>4630.55</v>
      </c>
      <c r="T115" s="53">
        <f t="shared" si="15"/>
        <v>4630.63</v>
      </c>
      <c r="U115" s="53">
        <f t="shared" si="15"/>
        <v>4630.97</v>
      </c>
      <c r="V115" s="53">
        <f t="shared" si="15"/>
        <v>4625.9399999999996</v>
      </c>
      <c r="W115" s="53">
        <f t="shared" si="15"/>
        <v>4629.32</v>
      </c>
      <c r="X115" s="53">
        <f t="shared" si="15"/>
        <v>4632.2299999999996</v>
      </c>
      <c r="Y115" s="53">
        <f t="shared" si="15"/>
        <v>4632.6499999999996</v>
      </c>
    </row>
    <row r="116" spans="1:25" x14ac:dyDescent="0.25">
      <c r="A116" s="52">
        <v>8</v>
      </c>
      <c r="B116" s="53">
        <f t="shared" si="15"/>
        <v>4631.82</v>
      </c>
      <c r="C116" s="53">
        <f t="shared" si="15"/>
        <v>4631.38</v>
      </c>
      <c r="D116" s="53">
        <f t="shared" si="15"/>
        <v>4626.5600000000004</v>
      </c>
      <c r="E116" s="53">
        <f t="shared" si="15"/>
        <v>4628.03</v>
      </c>
      <c r="F116" s="53">
        <f t="shared" si="15"/>
        <v>4628.42</v>
      </c>
      <c r="G116" s="53">
        <f t="shared" si="15"/>
        <v>4628.03</v>
      </c>
      <c r="H116" s="53">
        <f t="shared" si="15"/>
        <v>4627.6499999999996</v>
      </c>
      <c r="I116" s="53">
        <f t="shared" si="15"/>
        <v>4435.93</v>
      </c>
      <c r="J116" s="53">
        <f t="shared" si="15"/>
        <v>4434.13</v>
      </c>
      <c r="K116" s="53">
        <f t="shared" si="15"/>
        <v>4437.18</v>
      </c>
      <c r="L116" s="53">
        <f t="shared" si="15"/>
        <v>4440.47</v>
      </c>
      <c r="M116" s="53">
        <f t="shared" si="15"/>
        <v>4441.18</v>
      </c>
      <c r="N116" s="53">
        <f t="shared" si="15"/>
        <v>4440.34</v>
      </c>
      <c r="O116" s="53">
        <f t="shared" si="15"/>
        <v>4440.04</v>
      </c>
      <c r="P116" s="53">
        <f t="shared" si="15"/>
        <v>4436.3100000000004</v>
      </c>
      <c r="Q116" s="53">
        <f t="shared" si="15"/>
        <v>4439.75</v>
      </c>
      <c r="R116" s="53">
        <f t="shared" si="15"/>
        <v>4439.7299999999996</v>
      </c>
      <c r="S116" s="53">
        <f t="shared" si="15"/>
        <v>4438.49</v>
      </c>
      <c r="T116" s="53">
        <f t="shared" si="15"/>
        <v>4440.1000000000004</v>
      </c>
      <c r="U116" s="53">
        <f t="shared" si="15"/>
        <v>4439.4799999999996</v>
      </c>
      <c r="V116" s="53">
        <f t="shared" si="15"/>
        <v>4435.05</v>
      </c>
      <c r="W116" s="53">
        <f t="shared" si="15"/>
        <v>4439.12</v>
      </c>
      <c r="X116" s="53">
        <f t="shared" si="15"/>
        <v>4440.8599999999997</v>
      </c>
      <c r="Y116" s="53">
        <f t="shared" si="15"/>
        <v>4441.17</v>
      </c>
    </row>
    <row r="117" spans="1:25" x14ac:dyDescent="0.25">
      <c r="A117" s="52">
        <v>9</v>
      </c>
      <c r="B117" s="53">
        <f t="shared" si="15"/>
        <v>4441.0200000000004</v>
      </c>
      <c r="C117" s="53">
        <f t="shared" si="15"/>
        <v>4440.53</v>
      </c>
      <c r="D117" s="53">
        <f t="shared" si="15"/>
        <v>4436.5200000000004</v>
      </c>
      <c r="E117" s="53">
        <f t="shared" si="15"/>
        <v>4437.74</v>
      </c>
      <c r="F117" s="53">
        <f t="shared" si="15"/>
        <v>4439.28</v>
      </c>
      <c r="G117" s="53">
        <f t="shared" si="15"/>
        <v>4437.99</v>
      </c>
      <c r="H117" s="53">
        <f t="shared" si="15"/>
        <v>4437.37</v>
      </c>
      <c r="I117" s="53">
        <f t="shared" si="15"/>
        <v>4730.59</v>
      </c>
      <c r="J117" s="53">
        <f t="shared" si="15"/>
        <v>4726.03</v>
      </c>
      <c r="K117" s="53">
        <f t="shared" si="15"/>
        <v>4731.3599999999997</v>
      </c>
      <c r="L117" s="53">
        <f t="shared" si="15"/>
        <v>4733.7299999999996</v>
      </c>
      <c r="M117" s="53">
        <f t="shared" si="15"/>
        <v>4751.1099999999997</v>
      </c>
      <c r="N117" s="53">
        <f t="shared" si="15"/>
        <v>4733.42</v>
      </c>
      <c r="O117" s="53">
        <f t="shared" si="15"/>
        <v>4820.75</v>
      </c>
      <c r="P117" s="53">
        <f t="shared" si="15"/>
        <v>4732.22</v>
      </c>
      <c r="Q117" s="53">
        <f t="shared" si="15"/>
        <v>4734.26</v>
      </c>
      <c r="R117" s="53">
        <f t="shared" si="15"/>
        <v>4804.29</v>
      </c>
      <c r="S117" s="53">
        <f t="shared" si="15"/>
        <v>4734.8100000000004</v>
      </c>
      <c r="T117" s="53">
        <f t="shared" si="15"/>
        <v>4734.42</v>
      </c>
      <c r="U117" s="53">
        <f t="shared" si="15"/>
        <v>4733.1099999999997</v>
      </c>
      <c r="V117" s="53">
        <f t="shared" si="15"/>
        <v>4728.67</v>
      </c>
      <c r="W117" s="53">
        <f t="shared" si="15"/>
        <v>4731.55</v>
      </c>
      <c r="X117" s="53">
        <f t="shared" si="15"/>
        <v>4732.5</v>
      </c>
      <c r="Y117" s="53">
        <f t="shared" si="15"/>
        <v>4731.51</v>
      </c>
    </row>
    <row r="118" spans="1:25" x14ac:dyDescent="0.25">
      <c r="A118" s="52">
        <v>10</v>
      </c>
      <c r="B118" s="53">
        <f t="shared" si="15"/>
        <v>4730.76</v>
      </c>
      <c r="C118" s="53">
        <f t="shared" si="15"/>
        <v>3879.3</v>
      </c>
      <c r="D118" s="53">
        <f t="shared" si="15"/>
        <v>4727.38</v>
      </c>
      <c r="E118" s="53">
        <f t="shared" si="15"/>
        <v>4727.6400000000003</v>
      </c>
      <c r="F118" s="53">
        <f t="shared" si="15"/>
        <v>4727.1099999999997</v>
      </c>
      <c r="G118" s="53">
        <f t="shared" si="15"/>
        <v>4727.68</v>
      </c>
      <c r="H118" s="53">
        <f t="shared" si="15"/>
        <v>4727.95</v>
      </c>
      <c r="I118" s="53">
        <f t="shared" si="15"/>
        <v>4629.21</v>
      </c>
      <c r="J118" s="53">
        <f t="shared" si="15"/>
        <v>4626.33</v>
      </c>
      <c r="K118" s="53">
        <f t="shared" si="15"/>
        <v>4648.7299999999996</v>
      </c>
      <c r="L118" s="53">
        <f t="shared" si="15"/>
        <v>4686.34</v>
      </c>
      <c r="M118" s="53">
        <f t="shared" si="15"/>
        <v>4700.91</v>
      </c>
      <c r="N118" s="53">
        <f t="shared" si="15"/>
        <v>4635.6000000000004</v>
      </c>
      <c r="O118" s="53">
        <f t="shared" si="15"/>
        <v>4686.45</v>
      </c>
      <c r="P118" s="53">
        <f t="shared" si="15"/>
        <v>4706.97</v>
      </c>
      <c r="Q118" s="53">
        <f t="shared" si="15"/>
        <v>4634.28</v>
      </c>
      <c r="R118" s="53">
        <f t="shared" si="15"/>
        <v>4636.28</v>
      </c>
      <c r="S118" s="53">
        <f t="shared" si="15"/>
        <v>4632.8900000000003</v>
      </c>
      <c r="T118" s="53">
        <f t="shared" si="15"/>
        <v>4633.1000000000004</v>
      </c>
      <c r="U118" s="53">
        <f t="shared" si="15"/>
        <v>4633.42</v>
      </c>
      <c r="V118" s="53">
        <f t="shared" si="15"/>
        <v>4629.58</v>
      </c>
      <c r="W118" s="53">
        <f t="shared" si="15"/>
        <v>4634.05</v>
      </c>
      <c r="X118" s="53">
        <f t="shared" si="15"/>
        <v>4634.4799999999996</v>
      </c>
      <c r="Y118" s="53">
        <f t="shared" si="15"/>
        <v>4635.22</v>
      </c>
    </row>
    <row r="119" spans="1:25" x14ac:dyDescent="0.25">
      <c r="A119" s="52">
        <v>11</v>
      </c>
      <c r="B119" s="53">
        <f t="shared" si="15"/>
        <v>4634.84</v>
      </c>
      <c r="C119" s="53">
        <f t="shared" si="15"/>
        <v>4634.8</v>
      </c>
      <c r="D119" s="53">
        <f t="shared" si="15"/>
        <v>4630.6099999999997</v>
      </c>
      <c r="E119" s="53">
        <f t="shared" si="15"/>
        <v>4631.54</v>
      </c>
      <c r="F119" s="53">
        <f t="shared" si="15"/>
        <v>4632.4799999999996</v>
      </c>
      <c r="G119" s="53">
        <f t="shared" si="15"/>
        <v>4631.38</v>
      </c>
      <c r="H119" s="53">
        <f t="shared" si="15"/>
        <v>4630.76</v>
      </c>
      <c r="I119" s="53">
        <f t="shared" si="15"/>
        <v>4223.78</v>
      </c>
      <c r="J119" s="53">
        <f t="shared" si="15"/>
        <v>4222.5</v>
      </c>
      <c r="K119" s="53">
        <f t="shared" si="15"/>
        <v>4223.96</v>
      </c>
      <c r="L119" s="53">
        <f t="shared" si="15"/>
        <v>4224.1400000000003</v>
      </c>
      <c r="M119" s="53">
        <f t="shared" si="15"/>
        <v>4222.72</v>
      </c>
      <c r="N119" s="53">
        <f t="shared" si="15"/>
        <v>4223.26</v>
      </c>
      <c r="O119" s="53">
        <f t="shared" si="15"/>
        <v>4223.8599999999997</v>
      </c>
      <c r="P119" s="53">
        <f t="shared" si="15"/>
        <v>4222.63</v>
      </c>
      <c r="Q119" s="53">
        <f t="shared" ref="C119:Y130" si="16">ROUND(Q228+$N$324+$N$325+Q339,2)</f>
        <v>4223.1899999999996</v>
      </c>
      <c r="R119" s="53">
        <f t="shared" si="16"/>
        <v>4224.45</v>
      </c>
      <c r="S119" s="53">
        <f t="shared" si="16"/>
        <v>4224.26</v>
      </c>
      <c r="T119" s="53">
        <f t="shared" si="16"/>
        <v>4223.8599999999997</v>
      </c>
      <c r="U119" s="53">
        <f t="shared" si="16"/>
        <v>4225.5200000000004</v>
      </c>
      <c r="V119" s="53">
        <f t="shared" si="16"/>
        <v>4221.43</v>
      </c>
      <c r="W119" s="53">
        <f t="shared" si="16"/>
        <v>4222.2</v>
      </c>
      <c r="X119" s="53">
        <f t="shared" si="16"/>
        <v>4223.03</v>
      </c>
      <c r="Y119" s="53">
        <f t="shared" si="16"/>
        <v>4223.07</v>
      </c>
    </row>
    <row r="120" spans="1:25" x14ac:dyDescent="0.25">
      <c r="A120" s="52">
        <v>12</v>
      </c>
      <c r="B120" s="53">
        <f t="shared" ref="B120:B135" si="17">ROUND(B229+$N$324+$N$325+B340,2)</f>
        <v>4220.32</v>
      </c>
      <c r="C120" s="53">
        <f t="shared" si="16"/>
        <v>4219.96</v>
      </c>
      <c r="D120" s="53">
        <f t="shared" si="16"/>
        <v>4218.55</v>
      </c>
      <c r="E120" s="53">
        <f t="shared" si="16"/>
        <v>4218.9399999999996</v>
      </c>
      <c r="F120" s="53">
        <f t="shared" si="16"/>
        <v>4219.18</v>
      </c>
      <c r="G120" s="53">
        <f t="shared" si="16"/>
        <v>4218.8900000000003</v>
      </c>
      <c r="H120" s="53">
        <f t="shared" si="16"/>
        <v>4218.2</v>
      </c>
      <c r="I120" s="53">
        <f t="shared" si="16"/>
        <v>4583.3</v>
      </c>
      <c r="J120" s="53">
        <f t="shared" si="16"/>
        <v>4580.24</v>
      </c>
      <c r="K120" s="53">
        <f t="shared" si="16"/>
        <v>4582.6099999999997</v>
      </c>
      <c r="L120" s="53">
        <f t="shared" si="16"/>
        <v>4585.67</v>
      </c>
      <c r="M120" s="53">
        <f t="shared" si="16"/>
        <v>4586.6899999999996</v>
      </c>
      <c r="N120" s="53">
        <f t="shared" si="16"/>
        <v>4586.34</v>
      </c>
      <c r="O120" s="53">
        <f t="shared" si="16"/>
        <v>4574.18</v>
      </c>
      <c r="P120" s="53">
        <f t="shared" si="16"/>
        <v>4886.45</v>
      </c>
      <c r="Q120" s="53">
        <f t="shared" si="16"/>
        <v>4841.79</v>
      </c>
      <c r="R120" s="53">
        <f t="shared" si="16"/>
        <v>4890.09</v>
      </c>
      <c r="S120" s="53">
        <f t="shared" si="16"/>
        <v>4891.1099999999997</v>
      </c>
      <c r="T120" s="53">
        <f t="shared" si="16"/>
        <v>4885.96</v>
      </c>
      <c r="U120" s="53">
        <f t="shared" si="16"/>
        <v>4946.3100000000004</v>
      </c>
      <c r="V120" s="53">
        <f t="shared" si="16"/>
        <v>4964.18</v>
      </c>
      <c r="W120" s="53">
        <f t="shared" si="16"/>
        <v>4984.5</v>
      </c>
      <c r="X120" s="53">
        <f t="shared" si="16"/>
        <v>4986.7700000000004</v>
      </c>
      <c r="Y120" s="53">
        <f t="shared" si="16"/>
        <v>4985.67</v>
      </c>
    </row>
    <row r="121" spans="1:25" x14ac:dyDescent="0.25">
      <c r="A121" s="52">
        <v>13</v>
      </c>
      <c r="B121" s="53">
        <f t="shared" si="17"/>
        <v>4865.47</v>
      </c>
      <c r="C121" s="53">
        <f t="shared" si="16"/>
        <v>4759.34</v>
      </c>
      <c r="D121" s="53">
        <f t="shared" si="16"/>
        <v>4748.7299999999996</v>
      </c>
      <c r="E121" s="53">
        <f t="shared" si="16"/>
        <v>4737.1499999999996</v>
      </c>
      <c r="F121" s="53">
        <f t="shared" si="16"/>
        <v>4727.2700000000004</v>
      </c>
      <c r="G121" s="53">
        <f t="shared" si="16"/>
        <v>4718.8100000000004</v>
      </c>
      <c r="H121" s="53">
        <f t="shared" si="16"/>
        <v>4705.26</v>
      </c>
      <c r="I121" s="53">
        <f t="shared" si="16"/>
        <v>4247.66</v>
      </c>
      <c r="J121" s="53">
        <f t="shared" si="16"/>
        <v>4259.05</v>
      </c>
      <c r="K121" s="53">
        <f t="shared" si="16"/>
        <v>4261.37</v>
      </c>
      <c r="L121" s="53">
        <f t="shared" si="16"/>
        <v>4346.47</v>
      </c>
      <c r="M121" s="53">
        <f t="shared" si="16"/>
        <v>4555.55</v>
      </c>
      <c r="N121" s="53">
        <f t="shared" si="16"/>
        <v>4558.3100000000004</v>
      </c>
      <c r="O121" s="53">
        <f t="shared" si="16"/>
        <v>4550.03</v>
      </c>
      <c r="P121" s="53">
        <f t="shared" si="16"/>
        <v>4334.9399999999996</v>
      </c>
      <c r="Q121" s="53">
        <f t="shared" si="16"/>
        <v>4546.49</v>
      </c>
      <c r="R121" s="53">
        <f t="shared" si="16"/>
        <v>4545.25</v>
      </c>
      <c r="S121" s="53">
        <f t="shared" si="16"/>
        <v>4544.29</v>
      </c>
      <c r="T121" s="53">
        <f t="shared" si="16"/>
        <v>4535.79</v>
      </c>
      <c r="U121" s="53">
        <f t="shared" si="16"/>
        <v>4541.6899999999996</v>
      </c>
      <c r="V121" s="53">
        <f t="shared" si="16"/>
        <v>4582.18</v>
      </c>
      <c r="W121" s="53">
        <f t="shared" si="16"/>
        <v>4585</v>
      </c>
      <c r="X121" s="53">
        <f t="shared" si="16"/>
        <v>4577.51</v>
      </c>
      <c r="Y121" s="53">
        <f t="shared" si="16"/>
        <v>4544.2700000000004</v>
      </c>
    </row>
    <row r="122" spans="1:25" x14ac:dyDescent="0.25">
      <c r="A122" s="52">
        <v>14</v>
      </c>
      <c r="B122" s="53">
        <f t="shared" si="17"/>
        <v>4327.2299999999996</v>
      </c>
      <c r="C122" s="53">
        <f t="shared" si="16"/>
        <v>4234.96</v>
      </c>
      <c r="D122" s="53">
        <f t="shared" si="16"/>
        <v>4229.09</v>
      </c>
      <c r="E122" s="53">
        <f t="shared" si="16"/>
        <v>4222.05</v>
      </c>
      <c r="F122" s="53">
        <f t="shared" si="16"/>
        <v>4222.68</v>
      </c>
      <c r="G122" s="53">
        <f t="shared" si="16"/>
        <v>4218.9799999999996</v>
      </c>
      <c r="H122" s="53">
        <f t="shared" si="16"/>
        <v>4219.55</v>
      </c>
      <c r="I122" s="53">
        <f t="shared" si="16"/>
        <v>4858.74</v>
      </c>
      <c r="J122" s="53">
        <f t="shared" si="16"/>
        <v>4875.8599999999997</v>
      </c>
      <c r="K122" s="53">
        <f t="shared" si="16"/>
        <v>4907.04</v>
      </c>
      <c r="L122" s="53">
        <f t="shared" si="16"/>
        <v>4925.0600000000004</v>
      </c>
      <c r="M122" s="53">
        <f t="shared" si="16"/>
        <v>4927.0200000000004</v>
      </c>
      <c r="N122" s="53">
        <f t="shared" si="16"/>
        <v>4923.09</v>
      </c>
      <c r="O122" s="53">
        <f t="shared" si="16"/>
        <v>4893.7700000000004</v>
      </c>
      <c r="P122" s="53">
        <f t="shared" si="16"/>
        <v>4880.49</v>
      </c>
      <c r="Q122" s="53">
        <f t="shared" si="16"/>
        <v>4888.2</v>
      </c>
      <c r="R122" s="53">
        <f t="shared" si="16"/>
        <v>4923.21</v>
      </c>
      <c r="S122" s="53">
        <f t="shared" si="16"/>
        <v>4922.2299999999996</v>
      </c>
      <c r="T122" s="53">
        <f t="shared" si="16"/>
        <v>4922.03</v>
      </c>
      <c r="U122" s="53">
        <f t="shared" si="16"/>
        <v>4932.82</v>
      </c>
      <c r="V122" s="53">
        <f t="shared" si="16"/>
        <v>5073.57</v>
      </c>
      <c r="W122" s="53">
        <f t="shared" si="16"/>
        <v>5092.5</v>
      </c>
      <c r="X122" s="53">
        <f t="shared" si="16"/>
        <v>5084.92</v>
      </c>
      <c r="Y122" s="53">
        <f t="shared" si="16"/>
        <v>5096.3900000000003</v>
      </c>
    </row>
    <row r="123" spans="1:25" x14ac:dyDescent="0.25">
      <c r="A123" s="52">
        <v>15</v>
      </c>
      <c r="B123" s="53">
        <f t="shared" si="17"/>
        <v>4930.8900000000003</v>
      </c>
      <c r="C123" s="53">
        <f t="shared" si="16"/>
        <v>4935.0200000000004</v>
      </c>
      <c r="D123" s="53">
        <f t="shared" si="16"/>
        <v>4910.76</v>
      </c>
      <c r="E123" s="53">
        <f t="shared" si="16"/>
        <v>4898.76</v>
      </c>
      <c r="F123" s="53">
        <f t="shared" si="16"/>
        <v>4900.43</v>
      </c>
      <c r="G123" s="53">
        <f t="shared" si="16"/>
        <v>4901.6400000000003</v>
      </c>
      <c r="H123" s="53">
        <f t="shared" si="16"/>
        <v>4902.57</v>
      </c>
      <c r="I123" s="53">
        <f t="shared" si="16"/>
        <v>4992.55</v>
      </c>
      <c r="J123" s="53">
        <f t="shared" si="16"/>
        <v>4987.28</v>
      </c>
      <c r="K123" s="53">
        <f t="shared" si="16"/>
        <v>4994.16</v>
      </c>
      <c r="L123" s="53">
        <f t="shared" si="16"/>
        <v>5001.8999999999996</v>
      </c>
      <c r="M123" s="53">
        <f t="shared" si="16"/>
        <v>5011.79</v>
      </c>
      <c r="N123" s="53">
        <f t="shared" si="16"/>
        <v>5024.1400000000003</v>
      </c>
      <c r="O123" s="53">
        <f t="shared" si="16"/>
        <v>5003.49</v>
      </c>
      <c r="P123" s="53">
        <f t="shared" si="16"/>
        <v>4988.8900000000003</v>
      </c>
      <c r="Q123" s="53">
        <f t="shared" si="16"/>
        <v>4991.28</v>
      </c>
      <c r="R123" s="53">
        <f t="shared" si="16"/>
        <v>4993.18</v>
      </c>
      <c r="S123" s="53">
        <f t="shared" si="16"/>
        <v>4989.1899999999996</v>
      </c>
      <c r="T123" s="53">
        <f t="shared" si="16"/>
        <v>4988.7299999999996</v>
      </c>
      <c r="U123" s="53">
        <f t="shared" si="16"/>
        <v>5016.95</v>
      </c>
      <c r="V123" s="53">
        <f t="shared" si="16"/>
        <v>5135.37</v>
      </c>
      <c r="W123" s="53">
        <f t="shared" si="16"/>
        <v>5161.34</v>
      </c>
      <c r="X123" s="53">
        <f t="shared" si="16"/>
        <v>4839.28</v>
      </c>
      <c r="Y123" s="53">
        <f t="shared" si="16"/>
        <v>4851.03</v>
      </c>
    </row>
    <row r="124" spans="1:25" x14ac:dyDescent="0.25">
      <c r="A124" s="52">
        <v>16</v>
      </c>
      <c r="B124" s="53">
        <f t="shared" si="17"/>
        <v>4851.2</v>
      </c>
      <c r="C124" s="53">
        <f t="shared" si="16"/>
        <v>4849.6899999999996</v>
      </c>
      <c r="D124" s="53">
        <f t="shared" si="16"/>
        <v>4844.6099999999997</v>
      </c>
      <c r="E124" s="53">
        <f t="shared" si="16"/>
        <v>4848.3999999999996</v>
      </c>
      <c r="F124" s="53">
        <f t="shared" si="16"/>
        <v>4848.38</v>
      </c>
      <c r="G124" s="53">
        <f t="shared" si="16"/>
        <v>4847.67</v>
      </c>
      <c r="H124" s="53">
        <f t="shared" si="16"/>
        <v>4847.8500000000004</v>
      </c>
      <c r="I124" s="53">
        <f t="shared" si="16"/>
        <v>4727.03</v>
      </c>
      <c r="J124" s="53">
        <f t="shared" si="16"/>
        <v>4722.01</v>
      </c>
      <c r="K124" s="53">
        <f t="shared" si="16"/>
        <v>4725.08</v>
      </c>
      <c r="L124" s="53">
        <f t="shared" si="16"/>
        <v>4731.01</v>
      </c>
      <c r="M124" s="53">
        <f t="shared" si="16"/>
        <v>4733.0600000000004</v>
      </c>
      <c r="N124" s="53">
        <f t="shared" si="16"/>
        <v>4732.42</v>
      </c>
      <c r="O124" s="53">
        <f t="shared" si="16"/>
        <v>4733.96</v>
      </c>
      <c r="P124" s="53">
        <f t="shared" si="16"/>
        <v>4730.3500000000004</v>
      </c>
      <c r="Q124" s="53">
        <f t="shared" si="16"/>
        <v>4740.26</v>
      </c>
      <c r="R124" s="53">
        <f t="shared" si="16"/>
        <v>4739.2</v>
      </c>
      <c r="S124" s="53">
        <f t="shared" si="16"/>
        <v>4735.34</v>
      </c>
      <c r="T124" s="53">
        <f t="shared" si="16"/>
        <v>4740.76</v>
      </c>
      <c r="U124" s="53">
        <f t="shared" si="16"/>
        <v>4734.17</v>
      </c>
      <c r="V124" s="53">
        <f t="shared" si="16"/>
        <v>4728.6099999999997</v>
      </c>
      <c r="W124" s="53">
        <f t="shared" si="16"/>
        <v>4732.92</v>
      </c>
      <c r="X124" s="53">
        <f t="shared" si="16"/>
        <v>4736.3599999999997</v>
      </c>
      <c r="Y124" s="53">
        <f t="shared" si="16"/>
        <v>4740.25</v>
      </c>
    </row>
    <row r="125" spans="1:25" x14ac:dyDescent="0.25">
      <c r="A125" s="52">
        <v>17</v>
      </c>
      <c r="B125" s="53">
        <f t="shared" si="17"/>
        <v>4720.74</v>
      </c>
      <c r="C125" s="53">
        <f t="shared" si="16"/>
        <v>4721.13</v>
      </c>
      <c r="D125" s="53">
        <f t="shared" si="16"/>
        <v>4717.6499999999996</v>
      </c>
      <c r="E125" s="53">
        <f t="shared" si="16"/>
        <v>4719.5</v>
      </c>
      <c r="F125" s="53">
        <f t="shared" si="16"/>
        <v>4719.6400000000003</v>
      </c>
      <c r="G125" s="53">
        <f t="shared" si="16"/>
        <v>4718.46</v>
      </c>
      <c r="H125" s="53">
        <f t="shared" si="16"/>
        <v>4721.05</v>
      </c>
      <c r="I125" s="53">
        <f t="shared" si="16"/>
        <v>4785.51</v>
      </c>
      <c r="J125" s="53">
        <f t="shared" si="16"/>
        <v>4781.3999999999996</v>
      </c>
      <c r="K125" s="53">
        <f t="shared" si="16"/>
        <v>4783.57</v>
      </c>
      <c r="L125" s="53">
        <f t="shared" si="16"/>
        <v>4782.55</v>
      </c>
      <c r="M125" s="53">
        <f t="shared" si="16"/>
        <v>4780.9399999999996</v>
      </c>
      <c r="N125" s="53">
        <f t="shared" si="16"/>
        <v>4782.83</v>
      </c>
      <c r="O125" s="53">
        <f t="shared" si="16"/>
        <v>4783.0600000000004</v>
      </c>
      <c r="P125" s="53">
        <f t="shared" si="16"/>
        <v>4779.28</v>
      </c>
      <c r="Q125" s="53">
        <f t="shared" si="16"/>
        <v>4782.05</v>
      </c>
      <c r="R125" s="53">
        <f t="shared" si="16"/>
        <v>4781.62</v>
      </c>
      <c r="S125" s="53">
        <f t="shared" si="16"/>
        <v>4781.45</v>
      </c>
      <c r="T125" s="53">
        <f t="shared" si="16"/>
        <v>4782.1000000000004</v>
      </c>
      <c r="U125" s="53">
        <f t="shared" si="16"/>
        <v>4782.41</v>
      </c>
      <c r="V125" s="53">
        <f t="shared" si="16"/>
        <v>4777.72</v>
      </c>
      <c r="W125" s="53">
        <f t="shared" si="16"/>
        <v>4782.67</v>
      </c>
      <c r="X125" s="53">
        <f t="shared" si="16"/>
        <v>4785.9799999999996</v>
      </c>
      <c r="Y125" s="53">
        <f t="shared" si="16"/>
        <v>4786.42</v>
      </c>
    </row>
    <row r="126" spans="1:25" x14ac:dyDescent="0.25">
      <c r="A126" s="52">
        <v>18</v>
      </c>
      <c r="B126" s="53">
        <f t="shared" si="17"/>
        <v>4788.74</v>
      </c>
      <c r="C126" s="53">
        <f t="shared" si="16"/>
        <v>4784.8599999999997</v>
      </c>
      <c r="D126" s="53">
        <f t="shared" si="16"/>
        <v>4780.03</v>
      </c>
      <c r="E126" s="53">
        <f t="shared" si="16"/>
        <v>4782.76</v>
      </c>
      <c r="F126" s="53">
        <f t="shared" si="16"/>
        <v>4783.53</v>
      </c>
      <c r="G126" s="53">
        <f t="shared" si="16"/>
        <v>4782.42</v>
      </c>
      <c r="H126" s="53">
        <f t="shared" si="16"/>
        <v>4781.16</v>
      </c>
      <c r="I126" s="53">
        <f t="shared" si="16"/>
        <v>4890.2</v>
      </c>
      <c r="J126" s="53">
        <f t="shared" si="16"/>
        <v>4886.1899999999996</v>
      </c>
      <c r="K126" s="53">
        <f t="shared" si="16"/>
        <v>4896.17</v>
      </c>
      <c r="L126" s="53">
        <f t="shared" si="16"/>
        <v>4900.1400000000003</v>
      </c>
      <c r="M126" s="53">
        <f t="shared" si="16"/>
        <v>4904.7299999999996</v>
      </c>
      <c r="N126" s="53">
        <f t="shared" si="16"/>
        <v>4902.45</v>
      </c>
      <c r="O126" s="53">
        <f t="shared" si="16"/>
        <v>3879.3</v>
      </c>
      <c r="P126" s="53">
        <f t="shared" si="16"/>
        <v>4888.92</v>
      </c>
      <c r="Q126" s="53">
        <f t="shared" si="16"/>
        <v>4891.87</v>
      </c>
      <c r="R126" s="53">
        <f t="shared" si="16"/>
        <v>4891.1499999999996</v>
      </c>
      <c r="S126" s="53">
        <f t="shared" si="16"/>
        <v>4889.18</v>
      </c>
      <c r="T126" s="53">
        <f t="shared" si="16"/>
        <v>4888.74</v>
      </c>
      <c r="U126" s="53">
        <f t="shared" si="16"/>
        <v>4886.1099999999997</v>
      </c>
      <c r="V126" s="53">
        <f t="shared" si="16"/>
        <v>4878.6899999999996</v>
      </c>
      <c r="W126" s="53">
        <f t="shared" si="16"/>
        <v>4887.92</v>
      </c>
      <c r="X126" s="53">
        <f t="shared" si="16"/>
        <v>4895.16</v>
      </c>
      <c r="Y126" s="53">
        <f t="shared" si="16"/>
        <v>4896.26</v>
      </c>
    </row>
    <row r="127" spans="1:25" x14ac:dyDescent="0.25">
      <c r="A127" s="52">
        <v>19</v>
      </c>
      <c r="B127" s="53">
        <f t="shared" si="17"/>
        <v>4889.5200000000004</v>
      </c>
      <c r="C127" s="53">
        <f t="shared" si="16"/>
        <v>4886.4799999999996</v>
      </c>
      <c r="D127" s="53">
        <f t="shared" si="16"/>
        <v>4879.21</v>
      </c>
      <c r="E127" s="53">
        <f t="shared" si="16"/>
        <v>4882.8500000000004</v>
      </c>
      <c r="F127" s="53">
        <f t="shared" si="16"/>
        <v>4886.47</v>
      </c>
      <c r="G127" s="53">
        <f t="shared" si="16"/>
        <v>4883.59</v>
      </c>
      <c r="H127" s="53">
        <f t="shared" si="16"/>
        <v>4886.12</v>
      </c>
      <c r="I127" s="53">
        <f t="shared" si="16"/>
        <v>4740.32</v>
      </c>
      <c r="J127" s="53">
        <f t="shared" si="16"/>
        <v>4733.4399999999996</v>
      </c>
      <c r="K127" s="53">
        <f t="shared" si="16"/>
        <v>4744.2299999999996</v>
      </c>
      <c r="L127" s="53">
        <f t="shared" si="16"/>
        <v>4752.8100000000004</v>
      </c>
      <c r="M127" s="53">
        <f t="shared" si="16"/>
        <v>4753.9399999999996</v>
      </c>
      <c r="N127" s="53">
        <f t="shared" si="16"/>
        <v>4750.88</v>
      </c>
      <c r="O127" s="53">
        <f t="shared" si="16"/>
        <v>5086.6899999999996</v>
      </c>
      <c r="P127" s="53">
        <f t="shared" si="16"/>
        <v>4747.93</v>
      </c>
      <c r="Q127" s="53">
        <f t="shared" si="16"/>
        <v>5418.07</v>
      </c>
      <c r="R127" s="53">
        <f t="shared" si="16"/>
        <v>4758.3900000000003</v>
      </c>
      <c r="S127" s="53">
        <f t="shared" si="16"/>
        <v>4755.88</v>
      </c>
      <c r="T127" s="53">
        <f t="shared" si="16"/>
        <v>4756.17</v>
      </c>
      <c r="U127" s="53">
        <f t="shared" si="16"/>
        <v>5135.5200000000004</v>
      </c>
      <c r="V127" s="53">
        <f t="shared" si="16"/>
        <v>4746.87</v>
      </c>
      <c r="W127" s="53">
        <f t="shared" si="16"/>
        <v>4749.55</v>
      </c>
      <c r="X127" s="53">
        <f t="shared" si="16"/>
        <v>5177.62</v>
      </c>
      <c r="Y127" s="53">
        <f t="shared" si="16"/>
        <v>5273.69</v>
      </c>
    </row>
    <row r="128" spans="1:25" x14ac:dyDescent="0.25">
      <c r="A128" s="52">
        <v>20</v>
      </c>
      <c r="B128" s="53">
        <f t="shared" si="17"/>
        <v>5290.21</v>
      </c>
      <c r="C128" s="53">
        <f t="shared" si="16"/>
        <v>4750.8</v>
      </c>
      <c r="D128" s="53">
        <f t="shared" si="16"/>
        <v>4746.58</v>
      </c>
      <c r="E128" s="53">
        <f t="shared" si="16"/>
        <v>4761.8</v>
      </c>
      <c r="F128" s="53">
        <f t="shared" si="16"/>
        <v>5115.3500000000004</v>
      </c>
      <c r="G128" s="53">
        <f t="shared" si="16"/>
        <v>4761.8599999999997</v>
      </c>
      <c r="H128" s="53">
        <f t="shared" si="16"/>
        <v>4760.8999999999996</v>
      </c>
      <c r="I128" s="53">
        <f t="shared" si="16"/>
        <v>4916.74</v>
      </c>
      <c r="J128" s="53">
        <f t="shared" si="16"/>
        <v>4907.96</v>
      </c>
      <c r="K128" s="53">
        <f t="shared" si="16"/>
        <v>4901.9399999999996</v>
      </c>
      <c r="L128" s="53">
        <f t="shared" si="16"/>
        <v>4904.92</v>
      </c>
      <c r="M128" s="53">
        <f t="shared" si="16"/>
        <v>4905.97</v>
      </c>
      <c r="N128" s="53">
        <f t="shared" si="16"/>
        <v>5072.3100000000004</v>
      </c>
      <c r="O128" s="53">
        <f t="shared" si="16"/>
        <v>5071.8900000000003</v>
      </c>
      <c r="P128" s="53">
        <f t="shared" si="16"/>
        <v>4902.33</v>
      </c>
      <c r="Q128" s="53">
        <f t="shared" si="16"/>
        <v>5232.9799999999996</v>
      </c>
      <c r="R128" s="53">
        <f t="shared" si="16"/>
        <v>5228.29</v>
      </c>
      <c r="S128" s="53">
        <f t="shared" si="16"/>
        <v>4905</v>
      </c>
      <c r="T128" s="53">
        <f t="shared" si="16"/>
        <v>4906.17</v>
      </c>
      <c r="U128" s="53">
        <f t="shared" si="16"/>
        <v>4905.21</v>
      </c>
      <c r="V128" s="53">
        <f t="shared" si="16"/>
        <v>4898.6899999999996</v>
      </c>
      <c r="W128" s="53">
        <f t="shared" si="16"/>
        <v>4906.46</v>
      </c>
      <c r="X128" s="53">
        <f t="shared" si="16"/>
        <v>5343.58</v>
      </c>
      <c r="Y128" s="53">
        <f t="shared" si="16"/>
        <v>5382.31</v>
      </c>
    </row>
    <row r="129" spans="1:25" x14ac:dyDescent="0.25">
      <c r="A129" s="52">
        <v>21</v>
      </c>
      <c r="B129" s="53">
        <f t="shared" si="17"/>
        <v>4907.1099999999997</v>
      </c>
      <c r="C129" s="53">
        <f t="shared" si="16"/>
        <v>4906.5600000000004</v>
      </c>
      <c r="D129" s="53">
        <f t="shared" si="16"/>
        <v>4903.84</v>
      </c>
      <c r="E129" s="53">
        <f t="shared" si="16"/>
        <v>4903.51</v>
      </c>
      <c r="F129" s="53">
        <f t="shared" si="16"/>
        <v>4906.41</v>
      </c>
      <c r="G129" s="53">
        <f t="shared" si="16"/>
        <v>4905.83</v>
      </c>
      <c r="H129" s="53">
        <f t="shared" si="16"/>
        <v>4898.76</v>
      </c>
      <c r="I129" s="53">
        <f t="shared" si="16"/>
        <v>4871</v>
      </c>
      <c r="J129" s="53">
        <f t="shared" si="16"/>
        <v>4866.43</v>
      </c>
      <c r="K129" s="53">
        <f t="shared" si="16"/>
        <v>4870.6899999999996</v>
      </c>
      <c r="L129" s="53">
        <f t="shared" si="16"/>
        <v>5092.54</v>
      </c>
      <c r="M129" s="53">
        <f t="shared" si="16"/>
        <v>5090.8599999999997</v>
      </c>
      <c r="N129" s="53">
        <f t="shared" si="16"/>
        <v>5088.99</v>
      </c>
      <c r="O129" s="53">
        <f t="shared" si="16"/>
        <v>5090.04</v>
      </c>
      <c r="P129" s="53">
        <f t="shared" si="16"/>
        <v>4869.57</v>
      </c>
      <c r="Q129" s="53">
        <f t="shared" si="16"/>
        <v>4872.7</v>
      </c>
      <c r="R129" s="53">
        <f t="shared" si="16"/>
        <v>4872.01</v>
      </c>
      <c r="S129" s="53">
        <f t="shared" si="16"/>
        <v>4872.97</v>
      </c>
      <c r="T129" s="53">
        <f t="shared" si="16"/>
        <v>4871.63</v>
      </c>
      <c r="U129" s="53">
        <f t="shared" si="16"/>
        <v>4872.8999999999996</v>
      </c>
      <c r="V129" s="53">
        <f t="shared" si="16"/>
        <v>4865.8599999999997</v>
      </c>
      <c r="W129" s="53">
        <f t="shared" si="16"/>
        <v>4871.07</v>
      </c>
      <c r="X129" s="53">
        <f t="shared" si="16"/>
        <v>4873.6400000000003</v>
      </c>
      <c r="Y129" s="53">
        <f t="shared" si="16"/>
        <v>4872.3599999999997</v>
      </c>
    </row>
    <row r="130" spans="1:25" x14ac:dyDescent="0.25">
      <c r="A130" s="52">
        <v>22</v>
      </c>
      <c r="B130" s="53">
        <f t="shared" si="17"/>
        <v>4871.26</v>
      </c>
      <c r="C130" s="53">
        <f t="shared" si="16"/>
        <v>4870.58</v>
      </c>
      <c r="D130" s="53">
        <f t="shared" si="16"/>
        <v>4869.6400000000003</v>
      </c>
      <c r="E130" s="53">
        <f t="shared" si="16"/>
        <v>4872.22</v>
      </c>
      <c r="F130" s="53">
        <f t="shared" si="16"/>
        <v>4873.74</v>
      </c>
      <c r="G130" s="53">
        <f t="shared" si="16"/>
        <v>4872.08</v>
      </c>
      <c r="H130" s="53">
        <f t="shared" si="16"/>
        <v>4868.59</v>
      </c>
      <c r="I130" s="53">
        <f t="shared" si="16"/>
        <v>3884.83</v>
      </c>
      <c r="J130" s="53">
        <f t="shared" si="16"/>
        <v>3884.79</v>
      </c>
      <c r="K130" s="53">
        <f t="shared" si="16"/>
        <v>3884.82</v>
      </c>
      <c r="L130" s="53">
        <f t="shared" si="16"/>
        <v>3884.85</v>
      </c>
      <c r="M130" s="53">
        <f t="shared" si="16"/>
        <v>3884.86</v>
      </c>
      <c r="N130" s="53">
        <f t="shared" si="16"/>
        <v>3888.33</v>
      </c>
      <c r="O130" s="53">
        <f t="shared" si="16"/>
        <v>3888.75</v>
      </c>
      <c r="P130" s="53">
        <f t="shared" si="16"/>
        <v>3889.15</v>
      </c>
      <c r="Q130" s="53">
        <f t="shared" si="16"/>
        <v>5294.58</v>
      </c>
      <c r="R130" s="53">
        <f t="shared" si="16"/>
        <v>3889.13</v>
      </c>
      <c r="S130" s="53">
        <f t="shared" ref="C130:Y138" si="18">ROUND(S239+$N$324+$N$325+S350,2)</f>
        <v>3889.21</v>
      </c>
      <c r="T130" s="53">
        <f t="shared" si="18"/>
        <v>3889.05</v>
      </c>
      <c r="U130" s="53">
        <f t="shared" si="18"/>
        <v>5111.1400000000003</v>
      </c>
      <c r="V130" s="53">
        <f t="shared" si="18"/>
        <v>3884.82</v>
      </c>
      <c r="W130" s="53">
        <f t="shared" si="18"/>
        <v>3884.86</v>
      </c>
      <c r="X130" s="53">
        <f t="shared" si="18"/>
        <v>3884.88</v>
      </c>
      <c r="Y130" s="53">
        <f t="shared" si="18"/>
        <v>5387.82</v>
      </c>
    </row>
    <row r="131" spans="1:25" x14ac:dyDescent="0.25">
      <c r="A131" s="52">
        <v>23</v>
      </c>
      <c r="B131" s="53">
        <f t="shared" si="17"/>
        <v>5430.97</v>
      </c>
      <c r="C131" s="53">
        <f t="shared" si="18"/>
        <v>3884.85</v>
      </c>
      <c r="D131" s="53">
        <f t="shared" si="18"/>
        <v>3884.85</v>
      </c>
      <c r="E131" s="53">
        <f t="shared" si="18"/>
        <v>5086.46</v>
      </c>
      <c r="F131" s="53">
        <f t="shared" si="18"/>
        <v>5085.93</v>
      </c>
      <c r="G131" s="53">
        <f t="shared" si="18"/>
        <v>5095.5</v>
      </c>
      <c r="H131" s="53">
        <f t="shared" si="18"/>
        <v>3884.94</v>
      </c>
      <c r="I131" s="53">
        <f t="shared" si="18"/>
        <v>4845.45</v>
      </c>
      <c r="J131" s="53">
        <f t="shared" si="18"/>
        <v>4840.78</v>
      </c>
      <c r="K131" s="53">
        <f t="shared" si="18"/>
        <v>4844.04</v>
      </c>
      <c r="L131" s="53">
        <f t="shared" si="18"/>
        <v>5093.22</v>
      </c>
      <c r="M131" s="53">
        <f t="shared" si="18"/>
        <v>5089.91</v>
      </c>
      <c r="N131" s="53">
        <f t="shared" si="18"/>
        <v>5088.2299999999996</v>
      </c>
      <c r="O131" s="53">
        <f t="shared" si="18"/>
        <v>5089.51</v>
      </c>
      <c r="P131" s="53">
        <f t="shared" si="18"/>
        <v>5187.66</v>
      </c>
      <c r="Q131" s="53">
        <f t="shared" si="18"/>
        <v>5123.71</v>
      </c>
      <c r="R131" s="53">
        <f t="shared" si="18"/>
        <v>5326.24</v>
      </c>
      <c r="S131" s="53">
        <f t="shared" si="18"/>
        <v>5333.72</v>
      </c>
      <c r="T131" s="53">
        <f t="shared" si="18"/>
        <v>5334.33</v>
      </c>
      <c r="U131" s="53">
        <f t="shared" si="18"/>
        <v>5221.83</v>
      </c>
      <c r="V131" s="53">
        <f t="shared" si="18"/>
        <v>4841.59</v>
      </c>
      <c r="W131" s="53">
        <f t="shared" si="18"/>
        <v>4845.71</v>
      </c>
      <c r="X131" s="53">
        <f t="shared" si="18"/>
        <v>5151.29</v>
      </c>
      <c r="Y131" s="53">
        <f t="shared" si="18"/>
        <v>5255.05</v>
      </c>
    </row>
    <row r="132" spans="1:25" x14ac:dyDescent="0.25">
      <c r="A132" s="52">
        <v>24</v>
      </c>
      <c r="B132" s="53">
        <f t="shared" si="17"/>
        <v>4833.7700000000004</v>
      </c>
      <c r="C132" s="53">
        <f t="shared" si="18"/>
        <v>4833.8500000000004</v>
      </c>
      <c r="D132" s="53">
        <f t="shared" si="18"/>
        <v>4831.34</v>
      </c>
      <c r="E132" s="53">
        <f t="shared" si="18"/>
        <v>4831.93</v>
      </c>
      <c r="F132" s="53">
        <f t="shared" si="18"/>
        <v>4834.5200000000004</v>
      </c>
      <c r="G132" s="53">
        <f t="shared" si="18"/>
        <v>4832.12</v>
      </c>
      <c r="H132" s="53">
        <f t="shared" si="18"/>
        <v>4833.32</v>
      </c>
      <c r="I132" s="53">
        <f t="shared" si="18"/>
        <v>4770.22</v>
      </c>
      <c r="J132" s="53">
        <f t="shared" si="18"/>
        <v>4791.72</v>
      </c>
      <c r="K132" s="53">
        <f t="shared" si="18"/>
        <v>4820.7299999999996</v>
      </c>
      <c r="L132" s="53">
        <f t="shared" si="18"/>
        <v>5003.92</v>
      </c>
      <c r="M132" s="53">
        <f t="shared" si="18"/>
        <v>5037.84</v>
      </c>
      <c r="N132" s="53">
        <f t="shared" si="18"/>
        <v>5050.16</v>
      </c>
      <c r="O132" s="53">
        <f t="shared" si="18"/>
        <v>5005.07</v>
      </c>
      <c r="P132" s="53">
        <f t="shared" si="18"/>
        <v>4990.09</v>
      </c>
      <c r="Q132" s="53">
        <f t="shared" si="18"/>
        <v>5012.09</v>
      </c>
      <c r="R132" s="53">
        <f t="shared" si="18"/>
        <v>5055.8</v>
      </c>
      <c r="S132" s="53">
        <f t="shared" si="18"/>
        <v>5003.59</v>
      </c>
      <c r="T132" s="53">
        <f t="shared" si="18"/>
        <v>4893.72</v>
      </c>
      <c r="U132" s="53">
        <f t="shared" si="18"/>
        <v>5102.08</v>
      </c>
      <c r="V132" s="53">
        <f t="shared" si="18"/>
        <v>5042.6400000000003</v>
      </c>
      <c r="W132" s="53">
        <f t="shared" si="18"/>
        <v>5117.9399999999996</v>
      </c>
      <c r="X132" s="53">
        <f t="shared" si="18"/>
        <v>5138.59</v>
      </c>
      <c r="Y132" s="53">
        <f t="shared" si="18"/>
        <v>5076.38</v>
      </c>
    </row>
    <row r="133" spans="1:25" x14ac:dyDescent="0.25">
      <c r="A133" s="52">
        <v>25</v>
      </c>
      <c r="B133" s="53">
        <f t="shared" si="17"/>
        <v>4955.2700000000004</v>
      </c>
      <c r="C133" s="53">
        <f t="shared" si="18"/>
        <v>4856.53</v>
      </c>
      <c r="D133" s="53">
        <f t="shared" si="18"/>
        <v>4837.49</v>
      </c>
      <c r="E133" s="53">
        <f t="shared" si="18"/>
        <v>4850</v>
      </c>
      <c r="F133" s="53">
        <f t="shared" si="18"/>
        <v>4815.2</v>
      </c>
      <c r="G133" s="53">
        <f t="shared" si="18"/>
        <v>4809.4399999999996</v>
      </c>
      <c r="H133" s="53">
        <f t="shared" si="18"/>
        <v>4827.32</v>
      </c>
      <c r="I133" s="53">
        <f t="shared" si="18"/>
        <v>4774.83</v>
      </c>
      <c r="J133" s="53">
        <f t="shared" si="18"/>
        <v>4591.62</v>
      </c>
      <c r="K133" s="53">
        <f t="shared" si="18"/>
        <v>4798.53</v>
      </c>
      <c r="L133" s="53">
        <f t="shared" si="18"/>
        <v>4864.7</v>
      </c>
      <c r="M133" s="53">
        <f t="shared" si="18"/>
        <v>4855.34</v>
      </c>
      <c r="N133" s="53">
        <f t="shared" si="18"/>
        <v>4868.92</v>
      </c>
      <c r="O133" s="53">
        <f t="shared" si="18"/>
        <v>4844.79</v>
      </c>
      <c r="P133" s="53">
        <f t="shared" si="18"/>
        <v>4906.45</v>
      </c>
      <c r="Q133" s="53">
        <f t="shared" si="18"/>
        <v>4936.21</v>
      </c>
      <c r="R133" s="53">
        <f t="shared" si="18"/>
        <v>4934.46</v>
      </c>
      <c r="S133" s="53">
        <f t="shared" si="18"/>
        <v>4921.67</v>
      </c>
      <c r="T133" s="53">
        <f t="shared" si="18"/>
        <v>4920.76</v>
      </c>
      <c r="U133" s="53">
        <f t="shared" si="18"/>
        <v>4636.0600000000004</v>
      </c>
      <c r="V133" s="53">
        <f t="shared" si="18"/>
        <v>4934.38</v>
      </c>
      <c r="W133" s="53">
        <f t="shared" si="18"/>
        <v>4989.07</v>
      </c>
      <c r="X133" s="53">
        <f t="shared" si="18"/>
        <v>5279.96</v>
      </c>
      <c r="Y133" s="53">
        <f t="shared" si="18"/>
        <v>5335.64</v>
      </c>
    </row>
    <row r="134" spans="1:25" x14ac:dyDescent="0.25">
      <c r="A134" s="52">
        <v>26</v>
      </c>
      <c r="B134" s="53">
        <f t="shared" si="17"/>
        <v>4932.53</v>
      </c>
      <c r="C134" s="53">
        <f t="shared" si="18"/>
        <v>4920.8</v>
      </c>
      <c r="D134" s="53">
        <f t="shared" si="18"/>
        <v>4855.66</v>
      </c>
      <c r="E134" s="53">
        <f t="shared" si="18"/>
        <v>4825.3</v>
      </c>
      <c r="F134" s="53">
        <f t="shared" si="18"/>
        <v>4824.16</v>
      </c>
      <c r="G134" s="53">
        <f t="shared" si="18"/>
        <v>4736.8500000000004</v>
      </c>
      <c r="H134" s="53">
        <f t="shared" si="18"/>
        <v>4681.5200000000004</v>
      </c>
      <c r="I134" s="53">
        <f t="shared" si="18"/>
        <v>4969.7</v>
      </c>
      <c r="J134" s="53">
        <f t="shared" si="18"/>
        <v>5078.49</v>
      </c>
      <c r="K134" s="53">
        <f t="shared" si="18"/>
        <v>5098.18</v>
      </c>
      <c r="L134" s="53">
        <f t="shared" si="18"/>
        <v>5145.4799999999996</v>
      </c>
      <c r="M134" s="53">
        <f t="shared" si="18"/>
        <v>5127.83</v>
      </c>
      <c r="N134" s="53">
        <f t="shared" si="18"/>
        <v>5144.71</v>
      </c>
      <c r="O134" s="53">
        <f t="shared" si="18"/>
        <v>5118.99</v>
      </c>
      <c r="P134" s="53">
        <f t="shared" si="18"/>
        <v>5124.41</v>
      </c>
      <c r="Q134" s="53">
        <f t="shared" si="18"/>
        <v>5108.29</v>
      </c>
      <c r="R134" s="53">
        <f t="shared" si="18"/>
        <v>5114.07</v>
      </c>
      <c r="S134" s="53">
        <f t="shared" si="18"/>
        <v>5088.8100000000004</v>
      </c>
      <c r="T134" s="53">
        <f t="shared" si="18"/>
        <v>5089.47</v>
      </c>
      <c r="U134" s="53">
        <f t="shared" si="18"/>
        <v>5101.29</v>
      </c>
      <c r="V134" s="53">
        <f t="shared" si="18"/>
        <v>5159</v>
      </c>
      <c r="W134" s="53">
        <f t="shared" si="18"/>
        <v>5178.13</v>
      </c>
      <c r="X134" s="53">
        <f t="shared" si="18"/>
        <v>5176.1899999999996</v>
      </c>
      <c r="Y134" s="53">
        <f t="shared" si="18"/>
        <v>5122.43</v>
      </c>
    </row>
    <row r="135" spans="1:25" x14ac:dyDescent="0.25">
      <c r="A135" s="52">
        <v>27</v>
      </c>
      <c r="B135" s="53">
        <f t="shared" si="17"/>
        <v>5122.8900000000003</v>
      </c>
      <c r="C135" s="53">
        <f t="shared" si="18"/>
        <v>5063.17</v>
      </c>
      <c r="D135" s="53">
        <f t="shared" si="18"/>
        <v>5037.8599999999997</v>
      </c>
      <c r="E135" s="53">
        <f t="shared" si="18"/>
        <v>4957.47</v>
      </c>
      <c r="F135" s="53">
        <f t="shared" si="18"/>
        <v>4955.87</v>
      </c>
      <c r="G135" s="53">
        <f t="shared" si="18"/>
        <v>4951.79</v>
      </c>
      <c r="H135" s="53">
        <f t="shared" si="18"/>
        <v>4950.55</v>
      </c>
      <c r="I135" s="53">
        <f t="shared" si="18"/>
        <v>4970.07</v>
      </c>
      <c r="J135" s="53">
        <f t="shared" si="18"/>
        <v>5063.59</v>
      </c>
      <c r="K135" s="53">
        <f t="shared" si="18"/>
        <v>5103.1099999999997</v>
      </c>
      <c r="L135" s="53">
        <f t="shared" si="18"/>
        <v>5133.2700000000004</v>
      </c>
      <c r="M135" s="53">
        <f t="shared" si="18"/>
        <v>5124.32</v>
      </c>
      <c r="N135" s="53">
        <f t="shared" si="18"/>
        <v>5131.43</v>
      </c>
      <c r="O135" s="53">
        <f t="shared" si="18"/>
        <v>5114.68</v>
      </c>
      <c r="P135" s="53">
        <f t="shared" si="18"/>
        <v>5067.25</v>
      </c>
      <c r="Q135" s="53">
        <f t="shared" si="18"/>
        <v>5075</v>
      </c>
      <c r="R135" s="53">
        <f t="shared" si="18"/>
        <v>5067.04</v>
      </c>
      <c r="S135" s="53">
        <f t="shared" si="18"/>
        <v>5059.09</v>
      </c>
      <c r="T135" s="53">
        <f t="shared" si="18"/>
        <v>5046.12</v>
      </c>
      <c r="U135" s="53">
        <f t="shared" si="18"/>
        <v>5048.63</v>
      </c>
      <c r="V135" s="53">
        <f t="shared" si="18"/>
        <v>5108.04</v>
      </c>
      <c r="W135" s="53">
        <f t="shared" si="18"/>
        <v>5107.51</v>
      </c>
      <c r="X135" s="53">
        <f t="shared" si="18"/>
        <v>5093.37</v>
      </c>
      <c r="Y135" s="53">
        <f t="shared" si="18"/>
        <v>5056.6000000000004</v>
      </c>
    </row>
    <row r="136" spans="1:25" x14ac:dyDescent="0.25">
      <c r="A136" s="52">
        <v>28</v>
      </c>
      <c r="B136" s="53">
        <f t="shared" ref="B136:Q138" si="19">ROUND(B245+$N$324+$N$325+B356,2)</f>
        <v>5052.79</v>
      </c>
      <c r="C136" s="53">
        <f t="shared" si="18"/>
        <v>5024.12</v>
      </c>
      <c r="D136" s="53">
        <f t="shared" si="18"/>
        <v>4921.72</v>
      </c>
      <c r="E136" s="53">
        <f t="shared" si="18"/>
        <v>4865.55</v>
      </c>
      <c r="F136" s="53">
        <f t="shared" si="18"/>
        <v>4850.72</v>
      </c>
      <c r="G136" s="53">
        <f t="shared" si="18"/>
        <v>4844.54</v>
      </c>
      <c r="H136" s="53">
        <f t="shared" si="18"/>
        <v>4851.95</v>
      </c>
      <c r="I136" s="53">
        <f t="shared" si="18"/>
        <v>5001.2700000000004</v>
      </c>
      <c r="J136" s="53">
        <f t="shared" si="18"/>
        <v>5014.3100000000004</v>
      </c>
      <c r="K136" s="53">
        <f t="shared" si="18"/>
        <v>5116.33</v>
      </c>
      <c r="L136" s="53">
        <f t="shared" si="18"/>
        <v>5177.5</v>
      </c>
      <c r="M136" s="53">
        <f t="shared" si="18"/>
        <v>5205.47</v>
      </c>
      <c r="N136" s="53">
        <f t="shared" si="18"/>
        <v>5137.7299999999996</v>
      </c>
      <c r="O136" s="53">
        <f t="shared" si="18"/>
        <v>5123.8500000000004</v>
      </c>
      <c r="P136" s="53">
        <f t="shared" si="18"/>
        <v>5111.7700000000004</v>
      </c>
      <c r="Q136" s="53">
        <f t="shared" si="18"/>
        <v>5120.74</v>
      </c>
      <c r="R136" s="53">
        <f t="shared" si="18"/>
        <v>5134</v>
      </c>
      <c r="S136" s="53">
        <f t="shared" si="18"/>
        <v>5130.08</v>
      </c>
      <c r="T136" s="53">
        <f t="shared" si="18"/>
        <v>5125.8</v>
      </c>
      <c r="U136" s="53">
        <f t="shared" si="18"/>
        <v>5195.76</v>
      </c>
      <c r="V136" s="53">
        <f t="shared" si="18"/>
        <v>5221.72</v>
      </c>
      <c r="W136" s="53">
        <f t="shared" si="18"/>
        <v>5214.6499999999996</v>
      </c>
      <c r="X136" s="53">
        <f t="shared" si="18"/>
        <v>5205.9799999999996</v>
      </c>
      <c r="Y136" s="53">
        <f t="shared" si="18"/>
        <v>5227.99</v>
      </c>
    </row>
    <row r="137" spans="1:25" x14ac:dyDescent="0.25">
      <c r="A137" s="52">
        <v>29</v>
      </c>
      <c r="B137" s="53">
        <f t="shared" si="19"/>
        <v>5169.76</v>
      </c>
      <c r="C137" s="53">
        <f t="shared" si="18"/>
        <v>5159.03</v>
      </c>
      <c r="D137" s="53">
        <f t="shared" si="18"/>
        <v>5074.42</v>
      </c>
      <c r="E137" s="53">
        <f t="shared" si="18"/>
        <v>5056.0600000000004</v>
      </c>
      <c r="F137" s="53">
        <f t="shared" si="18"/>
        <v>5056.1499999999996</v>
      </c>
      <c r="G137" s="53">
        <f t="shared" si="18"/>
        <v>5069.5</v>
      </c>
      <c r="H137" s="53">
        <f t="shared" si="18"/>
        <v>5068.59</v>
      </c>
      <c r="I137" s="53">
        <f t="shared" si="18"/>
        <v>5006.7</v>
      </c>
      <c r="J137" s="53">
        <f t="shared" si="18"/>
        <v>5034.6000000000004</v>
      </c>
      <c r="K137" s="53">
        <f t="shared" si="18"/>
        <v>5142.95</v>
      </c>
      <c r="L137" s="53">
        <f t="shared" si="18"/>
        <v>5232.12</v>
      </c>
      <c r="M137" s="53">
        <f t="shared" si="18"/>
        <v>5196.41</v>
      </c>
      <c r="N137" s="53">
        <f t="shared" si="18"/>
        <v>5222.54</v>
      </c>
      <c r="O137" s="53">
        <f t="shared" si="18"/>
        <v>5204.28</v>
      </c>
      <c r="P137" s="53">
        <f t="shared" si="18"/>
        <v>5160.1499999999996</v>
      </c>
      <c r="Q137" s="53">
        <f t="shared" si="18"/>
        <v>5159.63</v>
      </c>
      <c r="R137" s="53">
        <f t="shared" si="18"/>
        <v>5191.8</v>
      </c>
      <c r="S137" s="53">
        <f t="shared" si="18"/>
        <v>5153.4399999999996</v>
      </c>
      <c r="T137" s="53">
        <f t="shared" si="18"/>
        <v>5145.03</v>
      </c>
      <c r="U137" s="53">
        <f t="shared" si="18"/>
        <v>5185.54</v>
      </c>
      <c r="V137" s="53">
        <f t="shared" si="18"/>
        <v>5219.33</v>
      </c>
      <c r="W137" s="53">
        <f t="shared" si="18"/>
        <v>5229.26</v>
      </c>
      <c r="X137" s="53">
        <f t="shared" si="18"/>
        <v>5232.42</v>
      </c>
      <c r="Y137" s="53">
        <f t="shared" si="18"/>
        <v>5211.25</v>
      </c>
    </row>
    <row r="138" spans="1:25" x14ac:dyDescent="0.25">
      <c r="A138" s="52">
        <v>30</v>
      </c>
      <c r="B138" s="53">
        <f t="shared" si="19"/>
        <v>5160.87</v>
      </c>
      <c r="C138" s="53">
        <f t="shared" si="19"/>
        <v>5013.58</v>
      </c>
      <c r="D138" s="53">
        <f t="shared" si="19"/>
        <v>5010.7700000000004</v>
      </c>
      <c r="E138" s="53">
        <f t="shared" si="19"/>
        <v>5005.32</v>
      </c>
      <c r="F138" s="53">
        <f t="shared" si="19"/>
        <v>4979.18</v>
      </c>
      <c r="G138" s="53">
        <f t="shared" si="19"/>
        <v>4992.91</v>
      </c>
      <c r="H138" s="53">
        <f t="shared" si="19"/>
        <v>4943.84</v>
      </c>
      <c r="I138" s="53">
        <f t="shared" si="19"/>
        <v>4916.3100000000004</v>
      </c>
      <c r="J138" s="53">
        <f t="shared" si="19"/>
        <v>4961.4399999999996</v>
      </c>
      <c r="K138" s="53">
        <f t="shared" si="19"/>
        <v>5015.1400000000003</v>
      </c>
      <c r="L138" s="53">
        <f t="shared" si="19"/>
        <v>5022.33</v>
      </c>
      <c r="M138" s="53">
        <f t="shared" si="19"/>
        <v>5021.12</v>
      </c>
      <c r="N138" s="53">
        <f t="shared" si="19"/>
        <v>5144.22</v>
      </c>
      <c r="O138" s="53">
        <f t="shared" si="19"/>
        <v>5145.9399999999996</v>
      </c>
      <c r="P138" s="53">
        <f t="shared" si="19"/>
        <v>5004.6099999999997</v>
      </c>
      <c r="Q138" s="53">
        <f t="shared" si="19"/>
        <v>5000.6400000000003</v>
      </c>
      <c r="R138" s="53">
        <f t="shared" si="18"/>
        <v>5000.79</v>
      </c>
      <c r="S138" s="53">
        <f t="shared" si="18"/>
        <v>4992.05</v>
      </c>
      <c r="T138" s="53">
        <f t="shared" si="18"/>
        <v>4988.68</v>
      </c>
      <c r="U138" s="53">
        <f t="shared" si="18"/>
        <v>5113.16</v>
      </c>
      <c r="V138" s="53">
        <f t="shared" si="18"/>
        <v>5174.57</v>
      </c>
      <c r="W138" s="53">
        <f t="shared" si="18"/>
        <v>5178.3</v>
      </c>
      <c r="X138" s="53">
        <f t="shared" si="18"/>
        <v>5160.1000000000004</v>
      </c>
      <c r="Y138" s="53">
        <f t="shared" si="18"/>
        <v>5160.34</v>
      </c>
    </row>
    <row r="139" spans="1:25" hidden="1" outlineLevel="1" x14ac:dyDescent="0.25">
      <c r="A139" s="52"/>
      <c r="B139" s="53"/>
      <c r="C139" s="53"/>
      <c r="D139" s="53"/>
      <c r="E139" s="53"/>
      <c r="F139" s="53"/>
      <c r="G139" s="53"/>
      <c r="H139" s="53"/>
      <c r="I139" s="53"/>
      <c r="J139" s="53"/>
      <c r="K139" s="53"/>
      <c r="L139" s="53"/>
      <c r="M139" s="53"/>
      <c r="N139" s="53"/>
      <c r="O139" s="53"/>
      <c r="P139" s="53"/>
      <c r="Q139" s="53"/>
      <c r="R139" s="53"/>
      <c r="S139" s="53"/>
      <c r="T139" s="53"/>
      <c r="U139" s="53"/>
      <c r="V139" s="53"/>
      <c r="W139" s="53"/>
      <c r="X139" s="53"/>
      <c r="Y139" s="53"/>
    </row>
    <row r="140" spans="1:25" collapsed="1" x14ac:dyDescent="0.25"/>
    <row r="141" spans="1:25" ht="18.75" x14ac:dyDescent="0.25">
      <c r="A141" s="109" t="s">
        <v>67</v>
      </c>
      <c r="B141" s="110" t="s">
        <v>111</v>
      </c>
      <c r="C141" s="110"/>
      <c r="D141" s="110"/>
      <c r="E141" s="110"/>
      <c r="F141" s="110"/>
      <c r="G141" s="110"/>
      <c r="H141" s="110"/>
      <c r="I141" s="110"/>
      <c r="J141" s="110"/>
      <c r="K141" s="110"/>
      <c r="L141" s="110"/>
      <c r="M141" s="110"/>
      <c r="N141" s="110"/>
      <c r="O141" s="110"/>
      <c r="P141" s="110"/>
      <c r="Q141" s="110"/>
      <c r="R141" s="110"/>
      <c r="S141" s="110"/>
      <c r="T141" s="110"/>
      <c r="U141" s="110"/>
      <c r="V141" s="110"/>
      <c r="W141" s="110"/>
      <c r="X141" s="110"/>
      <c r="Y141" s="110"/>
    </row>
    <row r="142" spans="1:25" x14ac:dyDescent="0.25">
      <c r="A142" s="109"/>
      <c r="B142" s="51" t="s">
        <v>69</v>
      </c>
      <c r="C142" s="51" t="s">
        <v>70</v>
      </c>
      <c r="D142" s="51" t="s">
        <v>71</v>
      </c>
      <c r="E142" s="51" t="s">
        <v>72</v>
      </c>
      <c r="F142" s="51" t="s">
        <v>73</v>
      </c>
      <c r="G142" s="51" t="s">
        <v>74</v>
      </c>
      <c r="H142" s="51" t="s">
        <v>75</v>
      </c>
      <c r="I142" s="51" t="s">
        <v>76</v>
      </c>
      <c r="J142" s="51" t="s">
        <v>77</v>
      </c>
      <c r="K142" s="51" t="s">
        <v>78</v>
      </c>
      <c r="L142" s="51" t="s">
        <v>79</v>
      </c>
      <c r="M142" s="51" t="s">
        <v>80</v>
      </c>
      <c r="N142" s="51" t="s">
        <v>81</v>
      </c>
      <c r="O142" s="51" t="s">
        <v>82</v>
      </c>
      <c r="P142" s="51" t="s">
        <v>83</v>
      </c>
      <c r="Q142" s="51" t="s">
        <v>84</v>
      </c>
      <c r="R142" s="51" t="s">
        <v>85</v>
      </c>
      <c r="S142" s="51" t="s">
        <v>86</v>
      </c>
      <c r="T142" s="51" t="s">
        <v>87</v>
      </c>
      <c r="U142" s="51" t="s">
        <v>88</v>
      </c>
      <c r="V142" s="51" t="s">
        <v>89</v>
      </c>
      <c r="W142" s="51" t="s">
        <v>90</v>
      </c>
      <c r="X142" s="51" t="s">
        <v>91</v>
      </c>
      <c r="Y142" s="51" t="s">
        <v>92</v>
      </c>
    </row>
    <row r="143" spans="1:25" x14ac:dyDescent="0.25">
      <c r="A143" s="52">
        <v>1</v>
      </c>
      <c r="B143" s="68">
        <f t="shared" ref="B143:Y153" si="20">ROUND(B252,2)</f>
        <v>381.27</v>
      </c>
      <c r="C143" s="68">
        <f t="shared" si="20"/>
        <v>394.5</v>
      </c>
      <c r="D143" s="68">
        <f t="shared" si="20"/>
        <v>396.71</v>
      </c>
      <c r="E143" s="68">
        <f t="shared" si="20"/>
        <v>401.55</v>
      </c>
      <c r="F143" s="68">
        <f t="shared" si="20"/>
        <v>414.32</v>
      </c>
      <c r="G143" s="68">
        <f t="shared" si="20"/>
        <v>415.38</v>
      </c>
      <c r="H143" s="68">
        <f t="shared" si="20"/>
        <v>392.57</v>
      </c>
      <c r="I143" s="68">
        <f t="shared" si="20"/>
        <v>377.2</v>
      </c>
      <c r="J143" s="68">
        <f t="shared" si="20"/>
        <v>357.56</v>
      </c>
      <c r="K143" s="68">
        <f t="shared" si="20"/>
        <v>344.87</v>
      </c>
      <c r="L143" s="68">
        <f t="shared" si="20"/>
        <v>340.18</v>
      </c>
      <c r="M143" s="68">
        <f t="shared" si="20"/>
        <v>339.3</v>
      </c>
      <c r="N143" s="68">
        <f t="shared" si="20"/>
        <v>338.76</v>
      </c>
      <c r="O143" s="68">
        <f t="shared" si="20"/>
        <v>341.34</v>
      </c>
      <c r="P143" s="68">
        <f t="shared" si="20"/>
        <v>338.04</v>
      </c>
      <c r="Q143" s="68">
        <f t="shared" si="20"/>
        <v>337.01</v>
      </c>
      <c r="R143" s="68">
        <f t="shared" si="20"/>
        <v>345.41</v>
      </c>
      <c r="S143" s="68">
        <f t="shared" si="20"/>
        <v>342.75</v>
      </c>
      <c r="T143" s="68">
        <f t="shared" si="20"/>
        <v>341.17</v>
      </c>
      <c r="U143" s="68">
        <f t="shared" si="20"/>
        <v>338.23</v>
      </c>
      <c r="V143" s="68">
        <f t="shared" si="20"/>
        <v>332.93</v>
      </c>
      <c r="W143" s="68">
        <f t="shared" si="20"/>
        <v>333.85</v>
      </c>
      <c r="X143" s="68">
        <f t="shared" si="20"/>
        <v>349.1</v>
      </c>
      <c r="Y143" s="68">
        <f t="shared" si="20"/>
        <v>364.45</v>
      </c>
    </row>
    <row r="144" spans="1:25" x14ac:dyDescent="0.25">
      <c r="A144" s="52">
        <v>2</v>
      </c>
      <c r="B144" s="68">
        <f t="shared" si="20"/>
        <v>381.98</v>
      </c>
      <c r="C144" s="68">
        <f t="shared" si="20"/>
        <v>396.08</v>
      </c>
      <c r="D144" s="68">
        <f t="shared" si="20"/>
        <v>395.87</v>
      </c>
      <c r="E144" s="68">
        <f t="shared" si="20"/>
        <v>402.64</v>
      </c>
      <c r="F144" s="68">
        <f t="shared" si="20"/>
        <v>409.15</v>
      </c>
      <c r="G144" s="68">
        <f t="shared" si="20"/>
        <v>407.93</v>
      </c>
      <c r="H144" s="68">
        <f t="shared" si="20"/>
        <v>406.24</v>
      </c>
      <c r="I144" s="68">
        <f t="shared" si="20"/>
        <v>392.03</v>
      </c>
      <c r="J144" s="68">
        <f t="shared" si="20"/>
        <v>365.52</v>
      </c>
      <c r="K144" s="68">
        <f t="shared" si="20"/>
        <v>339.03</v>
      </c>
      <c r="L144" s="68">
        <f t="shared" si="20"/>
        <v>329.57</v>
      </c>
      <c r="M144" s="68">
        <f t="shared" si="20"/>
        <v>325.76</v>
      </c>
      <c r="N144" s="68">
        <f t="shared" si="20"/>
        <v>325.54000000000002</v>
      </c>
      <c r="O144" s="68">
        <f t="shared" si="20"/>
        <v>330.32</v>
      </c>
      <c r="P144" s="68">
        <f t="shared" si="20"/>
        <v>323.17</v>
      </c>
      <c r="Q144" s="68">
        <f t="shared" si="20"/>
        <v>323.51</v>
      </c>
      <c r="R144" s="68">
        <f t="shared" si="20"/>
        <v>332.36</v>
      </c>
      <c r="S144" s="68">
        <f t="shared" si="20"/>
        <v>330.8</v>
      </c>
      <c r="T144" s="68">
        <f t="shared" si="20"/>
        <v>332.02</v>
      </c>
      <c r="U144" s="68">
        <f t="shared" si="20"/>
        <v>333.89</v>
      </c>
      <c r="V144" s="68">
        <f t="shared" si="20"/>
        <v>329.57</v>
      </c>
      <c r="W144" s="68">
        <f t="shared" si="20"/>
        <v>326.27999999999997</v>
      </c>
      <c r="X144" s="68">
        <f t="shared" si="20"/>
        <v>342.09</v>
      </c>
      <c r="Y144" s="68">
        <f t="shared" si="20"/>
        <v>362.27</v>
      </c>
    </row>
    <row r="145" spans="1:25" x14ac:dyDescent="0.25">
      <c r="A145" s="52">
        <v>3</v>
      </c>
      <c r="B145" s="68">
        <f t="shared" si="20"/>
        <v>368.97</v>
      </c>
      <c r="C145" s="68">
        <f t="shared" si="20"/>
        <v>385.72</v>
      </c>
      <c r="D145" s="68">
        <f t="shared" si="20"/>
        <v>400.39</v>
      </c>
      <c r="E145" s="68">
        <f t="shared" si="20"/>
        <v>428.78</v>
      </c>
      <c r="F145" s="68">
        <f t="shared" si="20"/>
        <v>423.47</v>
      </c>
      <c r="G145" s="68">
        <f t="shared" si="20"/>
        <v>418.4</v>
      </c>
      <c r="H145" s="68">
        <f t="shared" si="20"/>
        <v>420.12</v>
      </c>
      <c r="I145" s="68">
        <f t="shared" si="20"/>
        <v>408.49</v>
      </c>
      <c r="J145" s="68">
        <f t="shared" si="20"/>
        <v>385.05</v>
      </c>
      <c r="K145" s="68">
        <f t="shared" si="20"/>
        <v>362.2</v>
      </c>
      <c r="L145" s="68">
        <f t="shared" si="20"/>
        <v>347.14</v>
      </c>
      <c r="M145" s="68">
        <f t="shared" si="20"/>
        <v>342.05</v>
      </c>
      <c r="N145" s="68">
        <f t="shared" si="20"/>
        <v>340.68</v>
      </c>
      <c r="O145" s="68">
        <f t="shared" si="20"/>
        <v>343</v>
      </c>
      <c r="P145" s="68">
        <f t="shared" si="20"/>
        <v>336.15</v>
      </c>
      <c r="Q145" s="68">
        <f t="shared" si="20"/>
        <v>338.46</v>
      </c>
      <c r="R145" s="68">
        <f t="shared" si="20"/>
        <v>345.66</v>
      </c>
      <c r="S145" s="68">
        <f t="shared" si="20"/>
        <v>345.36</v>
      </c>
      <c r="T145" s="68">
        <f t="shared" si="20"/>
        <v>347.02</v>
      </c>
      <c r="U145" s="68">
        <f t="shared" si="20"/>
        <v>345.42</v>
      </c>
      <c r="V145" s="68">
        <f t="shared" si="20"/>
        <v>341.03</v>
      </c>
      <c r="W145" s="68">
        <f t="shared" si="20"/>
        <v>343.27</v>
      </c>
      <c r="X145" s="68">
        <f t="shared" si="20"/>
        <v>361.03</v>
      </c>
      <c r="Y145" s="68">
        <f t="shared" si="20"/>
        <v>377.16</v>
      </c>
    </row>
    <row r="146" spans="1:25" x14ac:dyDescent="0.25">
      <c r="A146" s="52">
        <v>4</v>
      </c>
      <c r="B146" s="68">
        <f t="shared" si="20"/>
        <v>400.31</v>
      </c>
      <c r="C146" s="68">
        <f t="shared" si="20"/>
        <v>417.81</v>
      </c>
      <c r="D146" s="68">
        <f t="shared" si="20"/>
        <v>419.69</v>
      </c>
      <c r="E146" s="68">
        <f t="shared" si="20"/>
        <v>427.06</v>
      </c>
      <c r="F146" s="68">
        <f t="shared" si="20"/>
        <v>438.92</v>
      </c>
      <c r="G146" s="68">
        <f t="shared" si="20"/>
        <v>438.41</v>
      </c>
      <c r="H146" s="68">
        <f t="shared" si="20"/>
        <v>442.88</v>
      </c>
      <c r="I146" s="68">
        <f t="shared" si="20"/>
        <v>407.26</v>
      </c>
      <c r="J146" s="68">
        <f t="shared" si="20"/>
        <v>380.87</v>
      </c>
      <c r="K146" s="68">
        <f t="shared" si="20"/>
        <v>366.99</v>
      </c>
      <c r="L146" s="68">
        <f t="shared" si="20"/>
        <v>365.17</v>
      </c>
      <c r="M146" s="68">
        <f t="shared" si="20"/>
        <v>362.72</v>
      </c>
      <c r="N146" s="68">
        <f t="shared" si="20"/>
        <v>368.01</v>
      </c>
      <c r="O146" s="68">
        <f t="shared" si="20"/>
        <v>363.69</v>
      </c>
      <c r="P146" s="68">
        <f t="shared" si="20"/>
        <v>359.1</v>
      </c>
      <c r="Q146" s="68">
        <f t="shared" si="20"/>
        <v>360.75</v>
      </c>
      <c r="R146" s="68">
        <f t="shared" si="20"/>
        <v>369.53</v>
      </c>
      <c r="S146" s="68">
        <f t="shared" si="20"/>
        <v>365.22</v>
      </c>
      <c r="T146" s="68">
        <f t="shared" si="20"/>
        <v>361.99</v>
      </c>
      <c r="U146" s="68">
        <f t="shared" si="20"/>
        <v>361.27</v>
      </c>
      <c r="V146" s="68">
        <f t="shared" si="20"/>
        <v>356.45</v>
      </c>
      <c r="W146" s="68">
        <f t="shared" si="20"/>
        <v>357.03</v>
      </c>
      <c r="X146" s="68">
        <f t="shared" si="20"/>
        <v>373.88</v>
      </c>
      <c r="Y146" s="68">
        <f t="shared" si="20"/>
        <v>397.11</v>
      </c>
    </row>
    <row r="147" spans="1:25" x14ac:dyDescent="0.25">
      <c r="A147" s="52">
        <v>5</v>
      </c>
      <c r="B147" s="68">
        <f t="shared" si="20"/>
        <v>426.14</v>
      </c>
      <c r="C147" s="68">
        <f t="shared" si="20"/>
        <v>447.78</v>
      </c>
      <c r="D147" s="68">
        <f t="shared" si="20"/>
        <v>451.06</v>
      </c>
      <c r="E147" s="68">
        <f t="shared" si="20"/>
        <v>451.87</v>
      </c>
      <c r="F147" s="68">
        <f t="shared" si="20"/>
        <v>452.6</v>
      </c>
      <c r="G147" s="68">
        <f t="shared" si="20"/>
        <v>446.26</v>
      </c>
      <c r="H147" s="68">
        <f t="shared" si="20"/>
        <v>434.31</v>
      </c>
      <c r="I147" s="68">
        <f t="shared" si="20"/>
        <v>395.19</v>
      </c>
      <c r="J147" s="68">
        <f t="shared" si="20"/>
        <v>371.28</v>
      </c>
      <c r="K147" s="68">
        <f t="shared" si="20"/>
        <v>354.6</v>
      </c>
      <c r="L147" s="68">
        <f t="shared" si="20"/>
        <v>347.11</v>
      </c>
      <c r="M147" s="68">
        <f t="shared" si="20"/>
        <v>344.39</v>
      </c>
      <c r="N147" s="68">
        <f t="shared" si="20"/>
        <v>344.96</v>
      </c>
      <c r="O147" s="68">
        <f t="shared" si="20"/>
        <v>343.68</v>
      </c>
      <c r="P147" s="68">
        <f t="shared" si="20"/>
        <v>338.21</v>
      </c>
      <c r="Q147" s="68">
        <f t="shared" si="20"/>
        <v>339.48</v>
      </c>
      <c r="R147" s="68">
        <f t="shared" si="20"/>
        <v>346.5</v>
      </c>
      <c r="S147" s="68">
        <f t="shared" si="20"/>
        <v>348.34</v>
      </c>
      <c r="T147" s="68">
        <f t="shared" si="20"/>
        <v>344.97</v>
      </c>
      <c r="U147" s="68">
        <f t="shared" si="20"/>
        <v>341.57</v>
      </c>
      <c r="V147" s="68">
        <f t="shared" si="20"/>
        <v>335.96</v>
      </c>
      <c r="W147" s="68">
        <f t="shared" si="20"/>
        <v>339.64</v>
      </c>
      <c r="X147" s="68">
        <f t="shared" si="20"/>
        <v>356.01</v>
      </c>
      <c r="Y147" s="68">
        <f t="shared" si="20"/>
        <v>389.63</v>
      </c>
    </row>
    <row r="148" spans="1:25" x14ac:dyDescent="0.25">
      <c r="A148" s="52">
        <v>6</v>
      </c>
      <c r="B148" s="68">
        <f t="shared" si="20"/>
        <v>372.12</v>
      </c>
      <c r="C148" s="68">
        <f t="shared" si="20"/>
        <v>392.42</v>
      </c>
      <c r="D148" s="68">
        <f t="shared" si="20"/>
        <v>403.85</v>
      </c>
      <c r="E148" s="68">
        <f t="shared" si="20"/>
        <v>403.87</v>
      </c>
      <c r="F148" s="68">
        <f t="shared" si="20"/>
        <v>393.51</v>
      </c>
      <c r="G148" s="68">
        <f t="shared" si="20"/>
        <v>392.12</v>
      </c>
      <c r="H148" s="68">
        <f t="shared" si="20"/>
        <v>382.78</v>
      </c>
      <c r="I148" s="68">
        <f t="shared" si="20"/>
        <v>365.67</v>
      </c>
      <c r="J148" s="68">
        <f t="shared" si="20"/>
        <v>347.87</v>
      </c>
      <c r="K148" s="68">
        <f t="shared" si="20"/>
        <v>332.27</v>
      </c>
      <c r="L148" s="68">
        <f t="shared" si="20"/>
        <v>325.48</v>
      </c>
      <c r="M148" s="68">
        <f t="shared" si="20"/>
        <v>324.29000000000002</v>
      </c>
      <c r="N148" s="68">
        <f t="shared" si="20"/>
        <v>326.27999999999997</v>
      </c>
      <c r="O148" s="68">
        <f t="shared" si="20"/>
        <v>326.56</v>
      </c>
      <c r="P148" s="68">
        <f t="shared" si="20"/>
        <v>318.72000000000003</v>
      </c>
      <c r="Q148" s="68">
        <f t="shared" si="20"/>
        <v>321.06</v>
      </c>
      <c r="R148" s="68">
        <f t="shared" si="20"/>
        <v>328.02</v>
      </c>
      <c r="S148" s="68">
        <f t="shared" si="20"/>
        <v>326.77</v>
      </c>
      <c r="T148" s="68">
        <f t="shared" si="20"/>
        <v>326.13</v>
      </c>
      <c r="U148" s="68">
        <f t="shared" si="20"/>
        <v>323.7</v>
      </c>
      <c r="V148" s="68">
        <f t="shared" si="20"/>
        <v>316.95</v>
      </c>
      <c r="W148" s="68">
        <f t="shared" si="20"/>
        <v>318.25</v>
      </c>
      <c r="X148" s="68">
        <f t="shared" si="20"/>
        <v>335.14</v>
      </c>
      <c r="Y148" s="68">
        <f t="shared" si="20"/>
        <v>356.23</v>
      </c>
    </row>
    <row r="149" spans="1:25" x14ac:dyDescent="0.25">
      <c r="A149" s="52">
        <v>7</v>
      </c>
      <c r="B149" s="68">
        <f t="shared" si="20"/>
        <v>383.91</v>
      </c>
      <c r="C149" s="68">
        <f t="shared" si="20"/>
        <v>393.86</v>
      </c>
      <c r="D149" s="68">
        <f t="shared" si="20"/>
        <v>395.16</v>
      </c>
      <c r="E149" s="68">
        <f t="shared" si="20"/>
        <v>397.52</v>
      </c>
      <c r="F149" s="68">
        <f t="shared" si="20"/>
        <v>409.97</v>
      </c>
      <c r="G149" s="68">
        <f t="shared" si="20"/>
        <v>404.67</v>
      </c>
      <c r="H149" s="68">
        <f t="shared" si="20"/>
        <v>384.95</v>
      </c>
      <c r="I149" s="68">
        <f t="shared" si="20"/>
        <v>368.54</v>
      </c>
      <c r="J149" s="68">
        <f t="shared" si="20"/>
        <v>353.13</v>
      </c>
      <c r="K149" s="68">
        <f t="shared" si="20"/>
        <v>346.83</v>
      </c>
      <c r="L149" s="68">
        <f t="shared" si="20"/>
        <v>349.26</v>
      </c>
      <c r="M149" s="68">
        <f t="shared" si="20"/>
        <v>347.47</v>
      </c>
      <c r="N149" s="68">
        <f t="shared" si="20"/>
        <v>348.21</v>
      </c>
      <c r="O149" s="68">
        <f t="shared" si="20"/>
        <v>349.14</v>
      </c>
      <c r="P149" s="68">
        <f t="shared" si="20"/>
        <v>342.52</v>
      </c>
      <c r="Q149" s="68">
        <f t="shared" si="20"/>
        <v>344.78</v>
      </c>
      <c r="R149" s="68">
        <f t="shared" si="20"/>
        <v>349.97</v>
      </c>
      <c r="S149" s="68">
        <f t="shared" si="20"/>
        <v>340.13</v>
      </c>
      <c r="T149" s="68">
        <f t="shared" si="20"/>
        <v>340.43</v>
      </c>
      <c r="U149" s="68">
        <f t="shared" si="20"/>
        <v>336.98</v>
      </c>
      <c r="V149" s="68">
        <f t="shared" si="20"/>
        <v>330.09</v>
      </c>
      <c r="W149" s="68">
        <f t="shared" si="20"/>
        <v>333.85</v>
      </c>
      <c r="X149" s="68">
        <f t="shared" si="20"/>
        <v>350.08</v>
      </c>
      <c r="Y149" s="68">
        <f t="shared" si="20"/>
        <v>369.05</v>
      </c>
    </row>
    <row r="150" spans="1:25" x14ac:dyDescent="0.25">
      <c r="A150" s="52">
        <v>8</v>
      </c>
      <c r="B150" s="68">
        <f t="shared" si="20"/>
        <v>378.88</v>
      </c>
      <c r="C150" s="68">
        <f t="shared" si="20"/>
        <v>391.82</v>
      </c>
      <c r="D150" s="68">
        <f t="shared" si="20"/>
        <v>391.03</v>
      </c>
      <c r="E150" s="68">
        <f t="shared" si="20"/>
        <v>394.72</v>
      </c>
      <c r="F150" s="68">
        <f t="shared" si="20"/>
        <v>397.07</v>
      </c>
      <c r="G150" s="68">
        <f t="shared" si="20"/>
        <v>401.14</v>
      </c>
      <c r="H150" s="68">
        <f t="shared" si="20"/>
        <v>387.41</v>
      </c>
      <c r="I150" s="68">
        <f t="shared" si="20"/>
        <v>364.35</v>
      </c>
      <c r="J150" s="68">
        <f t="shared" si="20"/>
        <v>347.46</v>
      </c>
      <c r="K150" s="68">
        <f t="shared" si="20"/>
        <v>332.27</v>
      </c>
      <c r="L150" s="68">
        <f t="shared" si="20"/>
        <v>339.29</v>
      </c>
      <c r="M150" s="68">
        <f t="shared" si="20"/>
        <v>340.57</v>
      </c>
      <c r="N150" s="68">
        <f t="shared" si="20"/>
        <v>346.66</v>
      </c>
      <c r="O150" s="68">
        <f t="shared" si="20"/>
        <v>342.56</v>
      </c>
      <c r="P150" s="68">
        <f t="shared" si="20"/>
        <v>338.42</v>
      </c>
      <c r="Q150" s="68">
        <f t="shared" si="20"/>
        <v>338.36</v>
      </c>
      <c r="R150" s="68">
        <f t="shared" si="20"/>
        <v>349.21</v>
      </c>
      <c r="S150" s="68">
        <f t="shared" si="20"/>
        <v>348.86</v>
      </c>
      <c r="T150" s="68">
        <f t="shared" si="20"/>
        <v>345.11</v>
      </c>
      <c r="U150" s="68">
        <f t="shared" si="20"/>
        <v>343.6</v>
      </c>
      <c r="V150" s="68">
        <f t="shared" si="20"/>
        <v>340.67</v>
      </c>
      <c r="W150" s="68">
        <f t="shared" si="20"/>
        <v>338.82</v>
      </c>
      <c r="X150" s="68">
        <f t="shared" si="20"/>
        <v>342.71</v>
      </c>
      <c r="Y150" s="68">
        <f t="shared" si="20"/>
        <v>364.49</v>
      </c>
    </row>
    <row r="151" spans="1:25" x14ac:dyDescent="0.25">
      <c r="A151" s="52">
        <v>9</v>
      </c>
      <c r="B151" s="68">
        <f t="shared" si="20"/>
        <v>378.86</v>
      </c>
      <c r="C151" s="68">
        <f t="shared" si="20"/>
        <v>390.75</v>
      </c>
      <c r="D151" s="68">
        <f t="shared" si="20"/>
        <v>402.01</v>
      </c>
      <c r="E151" s="68">
        <f t="shared" si="20"/>
        <v>409.46</v>
      </c>
      <c r="F151" s="68">
        <f t="shared" si="20"/>
        <v>414.54</v>
      </c>
      <c r="G151" s="68">
        <f t="shared" si="20"/>
        <v>412.51</v>
      </c>
      <c r="H151" s="68">
        <f t="shared" si="20"/>
        <v>406.04</v>
      </c>
      <c r="I151" s="68">
        <f t="shared" si="20"/>
        <v>390.53</v>
      </c>
      <c r="J151" s="68">
        <f t="shared" si="20"/>
        <v>364.86</v>
      </c>
      <c r="K151" s="68">
        <f t="shared" si="20"/>
        <v>341.41</v>
      </c>
      <c r="L151" s="68">
        <f t="shared" si="20"/>
        <v>332.87</v>
      </c>
      <c r="M151" s="68">
        <f t="shared" si="20"/>
        <v>329.03</v>
      </c>
      <c r="N151" s="68">
        <f t="shared" si="20"/>
        <v>329.04</v>
      </c>
      <c r="O151" s="68">
        <f t="shared" si="20"/>
        <v>332.72</v>
      </c>
      <c r="P151" s="68">
        <f t="shared" si="20"/>
        <v>332.06</v>
      </c>
      <c r="Q151" s="68">
        <f t="shared" si="20"/>
        <v>334.04</v>
      </c>
      <c r="R151" s="68">
        <f t="shared" si="20"/>
        <v>335.78</v>
      </c>
      <c r="S151" s="68">
        <f t="shared" si="20"/>
        <v>329.29</v>
      </c>
      <c r="T151" s="68">
        <f t="shared" si="20"/>
        <v>330.28</v>
      </c>
      <c r="U151" s="68">
        <f t="shared" si="20"/>
        <v>330.53</v>
      </c>
      <c r="V151" s="68">
        <f t="shared" si="20"/>
        <v>323.33999999999997</v>
      </c>
      <c r="W151" s="68">
        <f t="shared" si="20"/>
        <v>324.52999999999997</v>
      </c>
      <c r="X151" s="68">
        <f t="shared" si="20"/>
        <v>341.17</v>
      </c>
      <c r="Y151" s="68">
        <f t="shared" si="20"/>
        <v>363.15</v>
      </c>
    </row>
    <row r="152" spans="1:25" x14ac:dyDescent="0.25">
      <c r="A152" s="52">
        <v>10</v>
      </c>
      <c r="B152" s="68">
        <f t="shared" si="20"/>
        <v>367.45</v>
      </c>
      <c r="C152" s="68">
        <f t="shared" si="20"/>
        <v>385.09</v>
      </c>
      <c r="D152" s="68">
        <f t="shared" si="20"/>
        <v>393.87</v>
      </c>
      <c r="E152" s="68">
        <f t="shared" si="20"/>
        <v>397.35</v>
      </c>
      <c r="F152" s="68">
        <f t="shared" si="20"/>
        <v>398.11</v>
      </c>
      <c r="G152" s="68">
        <f t="shared" si="20"/>
        <v>391.85</v>
      </c>
      <c r="H152" s="68">
        <f t="shared" si="20"/>
        <v>387.76</v>
      </c>
      <c r="I152" s="68">
        <f t="shared" si="20"/>
        <v>381</v>
      </c>
      <c r="J152" s="68">
        <f t="shared" si="20"/>
        <v>360.6</v>
      </c>
      <c r="K152" s="68">
        <f t="shared" si="20"/>
        <v>336.98</v>
      </c>
      <c r="L152" s="68">
        <f t="shared" si="20"/>
        <v>328.97</v>
      </c>
      <c r="M152" s="68">
        <f t="shared" si="20"/>
        <v>328.55</v>
      </c>
      <c r="N152" s="68">
        <f t="shared" si="20"/>
        <v>330.08</v>
      </c>
      <c r="O152" s="68">
        <f t="shared" si="20"/>
        <v>334.13</v>
      </c>
      <c r="P152" s="68">
        <f t="shared" si="20"/>
        <v>335.68</v>
      </c>
      <c r="Q152" s="68">
        <f t="shared" si="20"/>
        <v>336.12</v>
      </c>
      <c r="R152" s="68">
        <f t="shared" si="20"/>
        <v>337.08</v>
      </c>
      <c r="S152" s="68">
        <f t="shared" si="20"/>
        <v>332.66</v>
      </c>
      <c r="T152" s="68">
        <f t="shared" si="20"/>
        <v>331.71</v>
      </c>
      <c r="U152" s="68">
        <f t="shared" si="20"/>
        <v>327.58999999999997</v>
      </c>
      <c r="V152" s="68">
        <f t="shared" si="20"/>
        <v>321.36</v>
      </c>
      <c r="W152" s="68">
        <f t="shared" si="20"/>
        <v>323.83999999999997</v>
      </c>
      <c r="X152" s="68">
        <f t="shared" si="20"/>
        <v>342.65</v>
      </c>
      <c r="Y152" s="68">
        <f t="shared" si="20"/>
        <v>355.92</v>
      </c>
    </row>
    <row r="153" spans="1:25" x14ac:dyDescent="0.25">
      <c r="A153" s="52">
        <v>11</v>
      </c>
      <c r="B153" s="68">
        <f t="shared" si="20"/>
        <v>370.85</v>
      </c>
      <c r="C153" s="68">
        <f t="shared" si="20"/>
        <v>387.2</v>
      </c>
      <c r="D153" s="68">
        <f t="shared" si="20"/>
        <v>387.58</v>
      </c>
      <c r="E153" s="68">
        <f t="shared" si="20"/>
        <v>391.9</v>
      </c>
      <c r="F153" s="68">
        <f t="shared" si="20"/>
        <v>400.47</v>
      </c>
      <c r="G153" s="68">
        <f t="shared" si="20"/>
        <v>395.15</v>
      </c>
      <c r="H153" s="68">
        <f t="shared" si="20"/>
        <v>381.56</v>
      </c>
      <c r="I153" s="68">
        <f t="shared" si="20"/>
        <v>353.74</v>
      </c>
      <c r="J153" s="68">
        <f t="shared" si="20"/>
        <v>334.72</v>
      </c>
      <c r="K153" s="68">
        <f t="shared" si="20"/>
        <v>326.12</v>
      </c>
      <c r="L153" s="68">
        <f t="shared" si="20"/>
        <v>319.77999999999997</v>
      </c>
      <c r="M153" s="68">
        <f t="shared" si="20"/>
        <v>316.48</v>
      </c>
      <c r="N153" s="68">
        <f t="shared" si="20"/>
        <v>319.58999999999997</v>
      </c>
      <c r="O153" s="68">
        <f t="shared" si="20"/>
        <v>317.16000000000003</v>
      </c>
      <c r="P153" s="68">
        <f t="shared" si="20"/>
        <v>313.7</v>
      </c>
      <c r="Q153" s="68">
        <f t="shared" ref="C153:Y164" si="21">ROUND(Q262,2)</f>
        <v>314.68</v>
      </c>
      <c r="R153" s="68">
        <f t="shared" si="21"/>
        <v>325.17</v>
      </c>
      <c r="S153" s="68">
        <f t="shared" si="21"/>
        <v>325.32</v>
      </c>
      <c r="T153" s="68">
        <f t="shared" si="21"/>
        <v>326.47000000000003</v>
      </c>
      <c r="U153" s="68">
        <f t="shared" si="21"/>
        <v>322.13</v>
      </c>
      <c r="V153" s="68">
        <f t="shared" si="21"/>
        <v>314.77</v>
      </c>
      <c r="W153" s="68">
        <f t="shared" si="21"/>
        <v>316.45999999999998</v>
      </c>
      <c r="X153" s="68">
        <f t="shared" si="21"/>
        <v>333.39</v>
      </c>
      <c r="Y153" s="68">
        <f t="shared" si="21"/>
        <v>356.21</v>
      </c>
    </row>
    <row r="154" spans="1:25" x14ac:dyDescent="0.25">
      <c r="A154" s="52">
        <v>12</v>
      </c>
      <c r="B154" s="68">
        <f t="shared" ref="B154:B172" si="22">ROUND(B263,2)</f>
        <v>348.48</v>
      </c>
      <c r="C154" s="68">
        <f t="shared" si="21"/>
        <v>358.63</v>
      </c>
      <c r="D154" s="68">
        <f t="shared" si="21"/>
        <v>366.17</v>
      </c>
      <c r="E154" s="68">
        <f t="shared" si="21"/>
        <v>369.96</v>
      </c>
      <c r="F154" s="68">
        <f t="shared" si="21"/>
        <v>375.88</v>
      </c>
      <c r="G154" s="68">
        <f t="shared" si="21"/>
        <v>367.28</v>
      </c>
      <c r="H154" s="68">
        <f t="shared" si="21"/>
        <v>351.11</v>
      </c>
      <c r="I154" s="68">
        <f t="shared" si="21"/>
        <v>331.6</v>
      </c>
      <c r="J154" s="68">
        <f t="shared" si="21"/>
        <v>313.93</v>
      </c>
      <c r="K154" s="68">
        <f t="shared" si="21"/>
        <v>303.77999999999997</v>
      </c>
      <c r="L154" s="68">
        <f t="shared" si="21"/>
        <v>308.2</v>
      </c>
      <c r="M154" s="68">
        <f t="shared" si="21"/>
        <v>310.88</v>
      </c>
      <c r="N154" s="68">
        <f t="shared" si="21"/>
        <v>320.99</v>
      </c>
      <c r="O154" s="68">
        <f t="shared" si="21"/>
        <v>327.33</v>
      </c>
      <c r="P154" s="68">
        <f t="shared" si="21"/>
        <v>323.92</v>
      </c>
      <c r="Q154" s="68">
        <f t="shared" si="21"/>
        <v>326.89</v>
      </c>
      <c r="R154" s="68">
        <f t="shared" si="21"/>
        <v>336.27</v>
      </c>
      <c r="S154" s="68">
        <f t="shared" si="21"/>
        <v>335.98</v>
      </c>
      <c r="T154" s="68">
        <f t="shared" si="21"/>
        <v>333.65</v>
      </c>
      <c r="U154" s="68">
        <f t="shared" si="21"/>
        <v>329.94</v>
      </c>
      <c r="V154" s="68">
        <f t="shared" si="21"/>
        <v>320.82</v>
      </c>
      <c r="W154" s="68">
        <f t="shared" si="21"/>
        <v>328.22</v>
      </c>
      <c r="X154" s="68">
        <f t="shared" si="21"/>
        <v>345.13</v>
      </c>
      <c r="Y154" s="68">
        <f t="shared" si="21"/>
        <v>367.42</v>
      </c>
    </row>
    <row r="155" spans="1:25" x14ac:dyDescent="0.25">
      <c r="A155" s="52">
        <v>13</v>
      </c>
      <c r="B155" s="68">
        <f t="shared" si="22"/>
        <v>409.34</v>
      </c>
      <c r="C155" s="68">
        <f t="shared" si="21"/>
        <v>433.93</v>
      </c>
      <c r="D155" s="68">
        <f t="shared" si="21"/>
        <v>451.26</v>
      </c>
      <c r="E155" s="68">
        <f t="shared" si="21"/>
        <v>457.81</v>
      </c>
      <c r="F155" s="68">
        <f t="shared" si="21"/>
        <v>466.81</v>
      </c>
      <c r="G155" s="68">
        <f t="shared" si="21"/>
        <v>455.55</v>
      </c>
      <c r="H155" s="68">
        <f t="shared" si="21"/>
        <v>425.46</v>
      </c>
      <c r="I155" s="68">
        <f t="shared" si="21"/>
        <v>393.93</v>
      </c>
      <c r="J155" s="68">
        <f t="shared" si="21"/>
        <v>373.3</v>
      </c>
      <c r="K155" s="68">
        <f t="shared" si="21"/>
        <v>356.79</v>
      </c>
      <c r="L155" s="68">
        <f t="shared" si="21"/>
        <v>351.07</v>
      </c>
      <c r="M155" s="68">
        <f t="shared" si="21"/>
        <v>352.2</v>
      </c>
      <c r="N155" s="68">
        <f t="shared" si="21"/>
        <v>354.24</v>
      </c>
      <c r="O155" s="68">
        <f t="shared" si="21"/>
        <v>355.97</v>
      </c>
      <c r="P155" s="68">
        <f t="shared" si="21"/>
        <v>347.8</v>
      </c>
      <c r="Q155" s="68">
        <f t="shared" si="21"/>
        <v>351.43</v>
      </c>
      <c r="R155" s="68">
        <f t="shared" si="21"/>
        <v>359.62</v>
      </c>
      <c r="S155" s="68">
        <f t="shared" si="21"/>
        <v>358.06</v>
      </c>
      <c r="T155" s="68">
        <f t="shared" si="21"/>
        <v>352.56</v>
      </c>
      <c r="U155" s="68">
        <f t="shared" si="21"/>
        <v>348.29</v>
      </c>
      <c r="V155" s="68">
        <f t="shared" si="21"/>
        <v>349</v>
      </c>
      <c r="W155" s="68">
        <f t="shared" si="21"/>
        <v>354.63</v>
      </c>
      <c r="X155" s="68">
        <f t="shared" si="21"/>
        <v>372.52</v>
      </c>
      <c r="Y155" s="68">
        <f t="shared" si="21"/>
        <v>395.65</v>
      </c>
    </row>
    <row r="156" spans="1:25" x14ac:dyDescent="0.25">
      <c r="A156" s="52">
        <v>14</v>
      </c>
      <c r="B156" s="68">
        <f t="shared" si="22"/>
        <v>404.8</v>
      </c>
      <c r="C156" s="68">
        <f t="shared" si="21"/>
        <v>436.17</v>
      </c>
      <c r="D156" s="68">
        <f t="shared" si="21"/>
        <v>446.51</v>
      </c>
      <c r="E156" s="68">
        <f t="shared" si="21"/>
        <v>455.57</v>
      </c>
      <c r="F156" s="68">
        <f t="shared" si="21"/>
        <v>464.89</v>
      </c>
      <c r="G156" s="68">
        <f t="shared" si="21"/>
        <v>455.35</v>
      </c>
      <c r="H156" s="68">
        <f t="shared" si="21"/>
        <v>434.45</v>
      </c>
      <c r="I156" s="68">
        <f t="shared" si="21"/>
        <v>406.88</v>
      </c>
      <c r="J156" s="68">
        <f t="shared" si="21"/>
        <v>385.98</v>
      </c>
      <c r="K156" s="68">
        <f t="shared" si="21"/>
        <v>370.23</v>
      </c>
      <c r="L156" s="68">
        <f t="shared" si="21"/>
        <v>367.19</v>
      </c>
      <c r="M156" s="68">
        <f t="shared" si="21"/>
        <v>364.65</v>
      </c>
      <c r="N156" s="68">
        <f t="shared" si="21"/>
        <v>367.7</v>
      </c>
      <c r="O156" s="68">
        <f t="shared" si="21"/>
        <v>367.77</v>
      </c>
      <c r="P156" s="68">
        <f t="shared" si="21"/>
        <v>367.09</v>
      </c>
      <c r="Q156" s="68">
        <f t="shared" si="21"/>
        <v>368.7</v>
      </c>
      <c r="R156" s="68">
        <f t="shared" si="21"/>
        <v>374.24</v>
      </c>
      <c r="S156" s="68">
        <f t="shared" si="21"/>
        <v>371.49</v>
      </c>
      <c r="T156" s="68">
        <f t="shared" si="21"/>
        <v>369.17</v>
      </c>
      <c r="U156" s="68">
        <f t="shared" si="21"/>
        <v>365.16</v>
      </c>
      <c r="V156" s="68">
        <f t="shared" si="21"/>
        <v>358.78</v>
      </c>
      <c r="W156" s="68">
        <f t="shared" si="21"/>
        <v>362.8</v>
      </c>
      <c r="X156" s="68">
        <f t="shared" si="21"/>
        <v>383.92</v>
      </c>
      <c r="Y156" s="68">
        <f t="shared" si="21"/>
        <v>409.44</v>
      </c>
    </row>
    <row r="157" spans="1:25" x14ac:dyDescent="0.25">
      <c r="A157" s="52">
        <v>15</v>
      </c>
      <c r="B157" s="68">
        <f t="shared" si="22"/>
        <v>401.24</v>
      </c>
      <c r="C157" s="68">
        <f t="shared" si="21"/>
        <v>420.55</v>
      </c>
      <c r="D157" s="68">
        <f t="shared" si="21"/>
        <v>420.94</v>
      </c>
      <c r="E157" s="68">
        <f t="shared" si="21"/>
        <v>429.13</v>
      </c>
      <c r="F157" s="68">
        <f t="shared" si="21"/>
        <v>438.48</v>
      </c>
      <c r="G157" s="68">
        <f t="shared" si="21"/>
        <v>433.38</v>
      </c>
      <c r="H157" s="68">
        <f t="shared" si="21"/>
        <v>403.96</v>
      </c>
      <c r="I157" s="68">
        <f t="shared" si="21"/>
        <v>372.01</v>
      </c>
      <c r="J157" s="68">
        <f t="shared" si="21"/>
        <v>357.19</v>
      </c>
      <c r="K157" s="68">
        <f t="shared" si="21"/>
        <v>345.37</v>
      </c>
      <c r="L157" s="68">
        <f t="shared" si="21"/>
        <v>343</v>
      </c>
      <c r="M157" s="68">
        <f t="shared" si="21"/>
        <v>337.91</v>
      </c>
      <c r="N157" s="68">
        <f t="shared" si="21"/>
        <v>338.42</v>
      </c>
      <c r="O157" s="68">
        <f t="shared" si="21"/>
        <v>331.79</v>
      </c>
      <c r="P157" s="68">
        <f t="shared" si="21"/>
        <v>323.02</v>
      </c>
      <c r="Q157" s="68">
        <f t="shared" si="21"/>
        <v>325.85000000000002</v>
      </c>
      <c r="R157" s="68">
        <f t="shared" si="21"/>
        <v>341.32</v>
      </c>
      <c r="S157" s="68">
        <f t="shared" si="21"/>
        <v>336.86</v>
      </c>
      <c r="T157" s="68">
        <f t="shared" si="21"/>
        <v>330.07</v>
      </c>
      <c r="U157" s="68">
        <f t="shared" si="21"/>
        <v>323.60000000000002</v>
      </c>
      <c r="V157" s="68">
        <f t="shared" si="21"/>
        <v>316.74</v>
      </c>
      <c r="W157" s="68">
        <f t="shared" si="21"/>
        <v>316.23</v>
      </c>
      <c r="X157" s="68">
        <f t="shared" si="21"/>
        <v>323.41000000000003</v>
      </c>
      <c r="Y157" s="68">
        <f t="shared" si="21"/>
        <v>351.79</v>
      </c>
    </row>
    <row r="158" spans="1:25" x14ac:dyDescent="0.25">
      <c r="A158" s="52">
        <v>16</v>
      </c>
      <c r="B158" s="68">
        <f t="shared" si="22"/>
        <v>371.21</v>
      </c>
      <c r="C158" s="68">
        <f t="shared" si="21"/>
        <v>377.29</v>
      </c>
      <c r="D158" s="68">
        <f t="shared" si="21"/>
        <v>378.93</v>
      </c>
      <c r="E158" s="68">
        <f t="shared" si="21"/>
        <v>387.66</v>
      </c>
      <c r="F158" s="68">
        <f t="shared" si="21"/>
        <v>393.28</v>
      </c>
      <c r="G158" s="68">
        <f t="shared" si="21"/>
        <v>387.77</v>
      </c>
      <c r="H158" s="68">
        <f t="shared" si="21"/>
        <v>380.85</v>
      </c>
      <c r="I158" s="68">
        <f t="shared" si="21"/>
        <v>372.48</v>
      </c>
      <c r="J158" s="68">
        <f t="shared" si="21"/>
        <v>350.16</v>
      </c>
      <c r="K158" s="68">
        <f t="shared" si="21"/>
        <v>334.93</v>
      </c>
      <c r="L158" s="68">
        <f t="shared" si="21"/>
        <v>326.02</v>
      </c>
      <c r="M158" s="68">
        <f t="shared" si="21"/>
        <v>325.29000000000002</v>
      </c>
      <c r="N158" s="68">
        <f t="shared" si="21"/>
        <v>326.73</v>
      </c>
      <c r="O158" s="68">
        <f t="shared" si="21"/>
        <v>330.47</v>
      </c>
      <c r="P158" s="68">
        <f t="shared" si="21"/>
        <v>326.11</v>
      </c>
      <c r="Q158" s="68">
        <f t="shared" si="21"/>
        <v>325.93</v>
      </c>
      <c r="R158" s="68">
        <f t="shared" si="21"/>
        <v>332.24</v>
      </c>
      <c r="S158" s="68">
        <f t="shared" si="21"/>
        <v>329.45</v>
      </c>
      <c r="T158" s="68">
        <f t="shared" si="21"/>
        <v>324.58999999999997</v>
      </c>
      <c r="U158" s="68">
        <f t="shared" si="21"/>
        <v>320.3</v>
      </c>
      <c r="V158" s="68">
        <f t="shared" si="21"/>
        <v>312.7</v>
      </c>
      <c r="W158" s="68">
        <f t="shared" si="21"/>
        <v>314.67</v>
      </c>
      <c r="X158" s="68">
        <f t="shared" si="21"/>
        <v>329.87</v>
      </c>
      <c r="Y158" s="68">
        <f t="shared" si="21"/>
        <v>347.32</v>
      </c>
    </row>
    <row r="159" spans="1:25" x14ac:dyDescent="0.25">
      <c r="A159" s="52">
        <v>17</v>
      </c>
      <c r="B159" s="68">
        <f t="shared" si="22"/>
        <v>342.07</v>
      </c>
      <c r="C159" s="68">
        <f t="shared" si="21"/>
        <v>359.63</v>
      </c>
      <c r="D159" s="68">
        <f t="shared" si="21"/>
        <v>363.6</v>
      </c>
      <c r="E159" s="68">
        <f t="shared" si="21"/>
        <v>367.71</v>
      </c>
      <c r="F159" s="68">
        <f t="shared" si="21"/>
        <v>377.34</v>
      </c>
      <c r="G159" s="68">
        <f t="shared" si="21"/>
        <v>372.21</v>
      </c>
      <c r="H159" s="68">
        <f t="shared" si="21"/>
        <v>362.56</v>
      </c>
      <c r="I159" s="68">
        <f t="shared" si="21"/>
        <v>350.46</v>
      </c>
      <c r="J159" s="68">
        <f t="shared" si="21"/>
        <v>321.58999999999997</v>
      </c>
      <c r="K159" s="68">
        <f t="shared" si="21"/>
        <v>303.02</v>
      </c>
      <c r="L159" s="68">
        <f t="shared" si="21"/>
        <v>296.86</v>
      </c>
      <c r="M159" s="68">
        <f t="shared" si="21"/>
        <v>296.88</v>
      </c>
      <c r="N159" s="68">
        <f t="shared" si="21"/>
        <v>303.89</v>
      </c>
      <c r="O159" s="68">
        <f t="shared" si="21"/>
        <v>314.18</v>
      </c>
      <c r="P159" s="68">
        <f t="shared" si="21"/>
        <v>312.07</v>
      </c>
      <c r="Q159" s="68">
        <f t="shared" si="21"/>
        <v>312.98</v>
      </c>
      <c r="R159" s="68">
        <f t="shared" si="21"/>
        <v>321.72000000000003</v>
      </c>
      <c r="S159" s="68">
        <f t="shared" si="21"/>
        <v>322.23</v>
      </c>
      <c r="T159" s="68">
        <f t="shared" si="21"/>
        <v>322.45999999999998</v>
      </c>
      <c r="U159" s="68">
        <f t="shared" si="21"/>
        <v>319.39</v>
      </c>
      <c r="V159" s="68">
        <f t="shared" si="21"/>
        <v>314.33</v>
      </c>
      <c r="W159" s="68">
        <f t="shared" si="21"/>
        <v>318.11</v>
      </c>
      <c r="X159" s="68">
        <f t="shared" si="21"/>
        <v>333.03</v>
      </c>
      <c r="Y159" s="68">
        <f t="shared" si="21"/>
        <v>347.91</v>
      </c>
    </row>
    <row r="160" spans="1:25" x14ac:dyDescent="0.25">
      <c r="A160" s="52">
        <v>18</v>
      </c>
      <c r="B160" s="68">
        <f t="shared" si="22"/>
        <v>370.13</v>
      </c>
      <c r="C160" s="68">
        <f t="shared" si="21"/>
        <v>391.09</v>
      </c>
      <c r="D160" s="68">
        <f t="shared" si="21"/>
        <v>400.53</v>
      </c>
      <c r="E160" s="68">
        <f t="shared" si="21"/>
        <v>405.05</v>
      </c>
      <c r="F160" s="68">
        <f t="shared" si="21"/>
        <v>406.34</v>
      </c>
      <c r="G160" s="68">
        <f t="shared" si="21"/>
        <v>400.16</v>
      </c>
      <c r="H160" s="68">
        <f t="shared" si="21"/>
        <v>375.8</v>
      </c>
      <c r="I160" s="68">
        <f t="shared" si="21"/>
        <v>348.46</v>
      </c>
      <c r="J160" s="68">
        <f t="shared" si="21"/>
        <v>336.55</v>
      </c>
      <c r="K160" s="68">
        <f t="shared" si="21"/>
        <v>317.95999999999998</v>
      </c>
      <c r="L160" s="68">
        <f t="shared" si="21"/>
        <v>304.08</v>
      </c>
      <c r="M160" s="68">
        <f t="shared" si="21"/>
        <v>305.76</v>
      </c>
      <c r="N160" s="68">
        <f t="shared" si="21"/>
        <v>309.70999999999998</v>
      </c>
      <c r="O160" s="68">
        <f t="shared" si="21"/>
        <v>308.58999999999997</v>
      </c>
      <c r="P160" s="68">
        <f t="shared" si="21"/>
        <v>309.47000000000003</v>
      </c>
      <c r="Q160" s="68">
        <f t="shared" si="21"/>
        <v>313.26</v>
      </c>
      <c r="R160" s="68">
        <f t="shared" si="21"/>
        <v>322.17</v>
      </c>
      <c r="S160" s="68">
        <f t="shared" si="21"/>
        <v>316.33</v>
      </c>
      <c r="T160" s="68">
        <f t="shared" si="21"/>
        <v>310</v>
      </c>
      <c r="U160" s="68">
        <f t="shared" si="21"/>
        <v>302.58</v>
      </c>
      <c r="V160" s="68">
        <f t="shared" si="21"/>
        <v>298.86</v>
      </c>
      <c r="W160" s="68">
        <f t="shared" si="21"/>
        <v>302.16000000000003</v>
      </c>
      <c r="X160" s="68">
        <f t="shared" si="21"/>
        <v>315.22000000000003</v>
      </c>
      <c r="Y160" s="68">
        <f t="shared" si="21"/>
        <v>332.85</v>
      </c>
    </row>
    <row r="161" spans="1:25" x14ac:dyDescent="0.25">
      <c r="A161" s="52">
        <v>19</v>
      </c>
      <c r="B161" s="68">
        <f t="shared" si="22"/>
        <v>347.46</v>
      </c>
      <c r="C161" s="68">
        <f t="shared" si="21"/>
        <v>363.19</v>
      </c>
      <c r="D161" s="68">
        <f t="shared" si="21"/>
        <v>364.43</v>
      </c>
      <c r="E161" s="68">
        <f t="shared" si="21"/>
        <v>366.97</v>
      </c>
      <c r="F161" s="68">
        <f t="shared" si="21"/>
        <v>369.59</v>
      </c>
      <c r="G161" s="68">
        <f t="shared" si="21"/>
        <v>360.49</v>
      </c>
      <c r="H161" s="68">
        <f t="shared" si="21"/>
        <v>348.12</v>
      </c>
      <c r="I161" s="68">
        <f t="shared" si="21"/>
        <v>331.99</v>
      </c>
      <c r="J161" s="68">
        <f t="shared" si="21"/>
        <v>320.73</v>
      </c>
      <c r="K161" s="68">
        <f t="shared" si="21"/>
        <v>313.73</v>
      </c>
      <c r="L161" s="68">
        <f t="shared" si="21"/>
        <v>312.74</v>
      </c>
      <c r="M161" s="68">
        <f t="shared" si="21"/>
        <v>319</v>
      </c>
      <c r="N161" s="68">
        <f t="shared" si="21"/>
        <v>322.43</v>
      </c>
      <c r="O161" s="68">
        <f t="shared" si="21"/>
        <v>323.24</v>
      </c>
      <c r="P161" s="68">
        <f t="shared" si="21"/>
        <v>320.26</v>
      </c>
      <c r="Q161" s="68">
        <f t="shared" si="21"/>
        <v>322.27999999999997</v>
      </c>
      <c r="R161" s="68">
        <f t="shared" si="21"/>
        <v>329.65</v>
      </c>
      <c r="S161" s="68">
        <f t="shared" si="21"/>
        <v>319.32</v>
      </c>
      <c r="T161" s="68">
        <f t="shared" si="21"/>
        <v>306.67</v>
      </c>
      <c r="U161" s="68">
        <f t="shared" si="21"/>
        <v>297.98</v>
      </c>
      <c r="V161" s="68">
        <f t="shared" si="21"/>
        <v>291.31</v>
      </c>
      <c r="W161" s="68">
        <f t="shared" si="21"/>
        <v>288.89</v>
      </c>
      <c r="X161" s="68">
        <f t="shared" si="21"/>
        <v>303.7</v>
      </c>
      <c r="Y161" s="68">
        <f t="shared" si="21"/>
        <v>324.04000000000002</v>
      </c>
    </row>
    <row r="162" spans="1:25" x14ac:dyDescent="0.25">
      <c r="A162" s="52">
        <v>20</v>
      </c>
      <c r="B162" s="68">
        <f t="shared" si="22"/>
        <v>345.86</v>
      </c>
      <c r="C162" s="68">
        <f t="shared" si="21"/>
        <v>362.53</v>
      </c>
      <c r="D162" s="68">
        <f t="shared" si="21"/>
        <v>368.22</v>
      </c>
      <c r="E162" s="68">
        <f t="shared" si="21"/>
        <v>373.18</v>
      </c>
      <c r="F162" s="68">
        <f t="shared" si="21"/>
        <v>375.88</v>
      </c>
      <c r="G162" s="68">
        <f t="shared" si="21"/>
        <v>368.71</v>
      </c>
      <c r="H162" s="68">
        <f t="shared" si="21"/>
        <v>350.28</v>
      </c>
      <c r="I162" s="68">
        <f t="shared" si="21"/>
        <v>331.73</v>
      </c>
      <c r="J162" s="68">
        <f t="shared" si="21"/>
        <v>320.29000000000002</v>
      </c>
      <c r="K162" s="68">
        <f t="shared" si="21"/>
        <v>315.67</v>
      </c>
      <c r="L162" s="68">
        <f t="shared" si="21"/>
        <v>315</v>
      </c>
      <c r="M162" s="68">
        <f t="shared" si="21"/>
        <v>313.38</v>
      </c>
      <c r="N162" s="68">
        <f t="shared" si="21"/>
        <v>313.98</v>
      </c>
      <c r="O162" s="68">
        <f t="shared" si="21"/>
        <v>314.82</v>
      </c>
      <c r="P162" s="68">
        <f t="shared" si="21"/>
        <v>318.12</v>
      </c>
      <c r="Q162" s="68">
        <f t="shared" si="21"/>
        <v>320.12</v>
      </c>
      <c r="R162" s="68">
        <f t="shared" si="21"/>
        <v>326.33</v>
      </c>
      <c r="S162" s="68">
        <f t="shared" si="21"/>
        <v>323.01</v>
      </c>
      <c r="T162" s="68">
        <f t="shared" si="21"/>
        <v>314.73</v>
      </c>
      <c r="U162" s="68">
        <f t="shared" si="21"/>
        <v>298.61</v>
      </c>
      <c r="V162" s="68">
        <f t="shared" si="21"/>
        <v>293.43</v>
      </c>
      <c r="W162" s="68">
        <f t="shared" si="21"/>
        <v>295.86</v>
      </c>
      <c r="X162" s="68">
        <f t="shared" si="21"/>
        <v>306.12</v>
      </c>
      <c r="Y162" s="68">
        <f t="shared" si="21"/>
        <v>325.37</v>
      </c>
    </row>
    <row r="163" spans="1:25" x14ac:dyDescent="0.25">
      <c r="A163" s="52">
        <v>21</v>
      </c>
      <c r="B163" s="68">
        <f t="shared" si="22"/>
        <v>360.28</v>
      </c>
      <c r="C163" s="68">
        <f t="shared" si="21"/>
        <v>381.6</v>
      </c>
      <c r="D163" s="68">
        <f t="shared" si="21"/>
        <v>407.06</v>
      </c>
      <c r="E163" s="68">
        <f t="shared" si="21"/>
        <v>421.86</v>
      </c>
      <c r="F163" s="68">
        <f t="shared" si="21"/>
        <v>424.85</v>
      </c>
      <c r="G163" s="68">
        <f t="shared" si="21"/>
        <v>419.02</v>
      </c>
      <c r="H163" s="68">
        <f t="shared" si="21"/>
        <v>400.46</v>
      </c>
      <c r="I163" s="68">
        <f t="shared" si="21"/>
        <v>378</v>
      </c>
      <c r="J163" s="68">
        <f t="shared" si="21"/>
        <v>360.97</v>
      </c>
      <c r="K163" s="68">
        <f t="shared" si="21"/>
        <v>353.11</v>
      </c>
      <c r="L163" s="68">
        <f t="shared" si="21"/>
        <v>351.73</v>
      </c>
      <c r="M163" s="68">
        <f t="shared" si="21"/>
        <v>351.22</v>
      </c>
      <c r="N163" s="68">
        <f t="shared" si="21"/>
        <v>351.73</v>
      </c>
      <c r="O163" s="68">
        <f t="shared" si="21"/>
        <v>358.91</v>
      </c>
      <c r="P163" s="68">
        <f t="shared" si="21"/>
        <v>372.81</v>
      </c>
      <c r="Q163" s="68">
        <f t="shared" si="21"/>
        <v>371.63</v>
      </c>
      <c r="R163" s="68">
        <f t="shared" si="21"/>
        <v>371.53</v>
      </c>
      <c r="S163" s="68">
        <f t="shared" si="21"/>
        <v>374.76</v>
      </c>
      <c r="T163" s="68">
        <f t="shared" si="21"/>
        <v>358.2</v>
      </c>
      <c r="U163" s="68">
        <f t="shared" si="21"/>
        <v>347.23</v>
      </c>
      <c r="V163" s="68">
        <f t="shared" si="21"/>
        <v>342.47</v>
      </c>
      <c r="W163" s="68">
        <f t="shared" si="21"/>
        <v>345.34</v>
      </c>
      <c r="X163" s="68">
        <f t="shared" si="21"/>
        <v>358.65</v>
      </c>
      <c r="Y163" s="68">
        <f t="shared" si="21"/>
        <v>377.99</v>
      </c>
    </row>
    <row r="164" spans="1:25" x14ac:dyDescent="0.25">
      <c r="A164" s="52">
        <v>22</v>
      </c>
      <c r="B164" s="68">
        <f t="shared" si="22"/>
        <v>386.16</v>
      </c>
      <c r="C164" s="68">
        <f t="shared" si="21"/>
        <v>406.71</v>
      </c>
      <c r="D164" s="68">
        <f t="shared" si="21"/>
        <v>427.54</v>
      </c>
      <c r="E164" s="68">
        <f t="shared" si="21"/>
        <v>426.68</v>
      </c>
      <c r="F164" s="68">
        <f t="shared" si="21"/>
        <v>420.5</v>
      </c>
      <c r="G164" s="68">
        <f t="shared" si="21"/>
        <v>423.32</v>
      </c>
      <c r="H164" s="68">
        <f t="shared" si="21"/>
        <v>401.8</v>
      </c>
      <c r="I164" s="68">
        <f t="shared" si="21"/>
        <v>374.05</v>
      </c>
      <c r="J164" s="68">
        <f t="shared" si="21"/>
        <v>354.22</v>
      </c>
      <c r="K164" s="68">
        <f t="shared" si="21"/>
        <v>347.87</v>
      </c>
      <c r="L164" s="68">
        <f t="shared" si="21"/>
        <v>345.66</v>
      </c>
      <c r="M164" s="68">
        <f t="shared" si="21"/>
        <v>344.74</v>
      </c>
      <c r="N164" s="68">
        <f t="shared" si="21"/>
        <v>343.2</v>
      </c>
      <c r="O164" s="68">
        <f t="shared" si="21"/>
        <v>345.83</v>
      </c>
      <c r="P164" s="68">
        <f t="shared" si="21"/>
        <v>355.38</v>
      </c>
      <c r="Q164" s="68">
        <f t="shared" si="21"/>
        <v>352.53</v>
      </c>
      <c r="R164" s="68">
        <f t="shared" si="21"/>
        <v>357.01</v>
      </c>
      <c r="S164" s="68">
        <f t="shared" ref="C164:Y172" si="23">ROUND(S273,2)</f>
        <v>356.67</v>
      </c>
      <c r="T164" s="68">
        <f t="shared" si="23"/>
        <v>347.92</v>
      </c>
      <c r="U164" s="68">
        <f t="shared" si="23"/>
        <v>339.18</v>
      </c>
      <c r="V164" s="68">
        <f t="shared" si="23"/>
        <v>341.03</v>
      </c>
      <c r="W164" s="68">
        <f t="shared" si="23"/>
        <v>350.12</v>
      </c>
      <c r="X164" s="68">
        <f t="shared" si="23"/>
        <v>372.15</v>
      </c>
      <c r="Y164" s="68">
        <f t="shared" si="23"/>
        <v>396.23</v>
      </c>
    </row>
    <row r="165" spans="1:25" x14ac:dyDescent="0.25">
      <c r="A165" s="52">
        <v>23</v>
      </c>
      <c r="B165" s="68">
        <f t="shared" si="22"/>
        <v>373.8</v>
      </c>
      <c r="C165" s="68">
        <f t="shared" si="23"/>
        <v>390.75</v>
      </c>
      <c r="D165" s="68">
        <f t="shared" si="23"/>
        <v>387.72</v>
      </c>
      <c r="E165" s="68">
        <f t="shared" si="23"/>
        <v>379.88</v>
      </c>
      <c r="F165" s="68">
        <f t="shared" si="23"/>
        <v>375.3</v>
      </c>
      <c r="G165" s="68">
        <f t="shared" si="23"/>
        <v>374.52</v>
      </c>
      <c r="H165" s="68">
        <f t="shared" si="23"/>
        <v>365.61</v>
      </c>
      <c r="I165" s="68">
        <f t="shared" si="23"/>
        <v>349.48</v>
      </c>
      <c r="J165" s="68">
        <f t="shared" si="23"/>
        <v>325.79000000000002</v>
      </c>
      <c r="K165" s="68">
        <f t="shared" si="23"/>
        <v>309.5</v>
      </c>
      <c r="L165" s="68">
        <f t="shared" si="23"/>
        <v>305.85000000000002</v>
      </c>
      <c r="M165" s="68">
        <f t="shared" si="23"/>
        <v>307.44</v>
      </c>
      <c r="N165" s="68">
        <f t="shared" si="23"/>
        <v>302.3</v>
      </c>
      <c r="O165" s="68">
        <f t="shared" si="23"/>
        <v>306.77999999999997</v>
      </c>
      <c r="P165" s="68">
        <f t="shared" si="23"/>
        <v>317.89999999999998</v>
      </c>
      <c r="Q165" s="68">
        <f t="shared" si="23"/>
        <v>315.25</v>
      </c>
      <c r="R165" s="68">
        <f t="shared" si="23"/>
        <v>318.64</v>
      </c>
      <c r="S165" s="68">
        <f t="shared" si="23"/>
        <v>320.08</v>
      </c>
      <c r="T165" s="68">
        <f t="shared" si="23"/>
        <v>313.8</v>
      </c>
      <c r="U165" s="68">
        <f t="shared" si="23"/>
        <v>307.12</v>
      </c>
      <c r="V165" s="68">
        <f t="shared" si="23"/>
        <v>301.63</v>
      </c>
      <c r="W165" s="68">
        <f t="shared" si="23"/>
        <v>304.17</v>
      </c>
      <c r="X165" s="68">
        <f t="shared" si="23"/>
        <v>317.95999999999998</v>
      </c>
      <c r="Y165" s="68">
        <f t="shared" si="23"/>
        <v>331.85</v>
      </c>
    </row>
    <row r="166" spans="1:25" x14ac:dyDescent="0.25">
      <c r="A166" s="52">
        <v>24</v>
      </c>
      <c r="B166" s="68">
        <f t="shared" si="22"/>
        <v>342.11</v>
      </c>
      <c r="C166" s="68">
        <f t="shared" si="23"/>
        <v>358.61</v>
      </c>
      <c r="D166" s="68">
        <f t="shared" si="23"/>
        <v>378.02</v>
      </c>
      <c r="E166" s="68">
        <f t="shared" si="23"/>
        <v>378.84</v>
      </c>
      <c r="F166" s="68">
        <f t="shared" si="23"/>
        <v>379.27</v>
      </c>
      <c r="G166" s="68">
        <f t="shared" si="23"/>
        <v>379.43</v>
      </c>
      <c r="H166" s="68">
        <f t="shared" si="23"/>
        <v>372.35</v>
      </c>
      <c r="I166" s="68">
        <f t="shared" si="23"/>
        <v>371.39</v>
      </c>
      <c r="J166" s="68">
        <f t="shared" si="23"/>
        <v>350.7</v>
      </c>
      <c r="K166" s="68">
        <f t="shared" si="23"/>
        <v>330.54</v>
      </c>
      <c r="L166" s="68">
        <f t="shared" si="23"/>
        <v>321.79000000000002</v>
      </c>
      <c r="M166" s="68">
        <f t="shared" si="23"/>
        <v>322.89999999999998</v>
      </c>
      <c r="N166" s="68">
        <f t="shared" si="23"/>
        <v>315.77999999999997</v>
      </c>
      <c r="O166" s="68">
        <f t="shared" si="23"/>
        <v>321.67</v>
      </c>
      <c r="P166" s="68">
        <f t="shared" si="23"/>
        <v>333.72</v>
      </c>
      <c r="Q166" s="68">
        <f t="shared" si="23"/>
        <v>329.73</v>
      </c>
      <c r="R166" s="68">
        <f t="shared" si="23"/>
        <v>330.71</v>
      </c>
      <c r="S166" s="68">
        <f t="shared" si="23"/>
        <v>332.36</v>
      </c>
      <c r="T166" s="68">
        <f t="shared" si="23"/>
        <v>325.63</v>
      </c>
      <c r="U166" s="68">
        <f t="shared" si="23"/>
        <v>314.08999999999997</v>
      </c>
      <c r="V166" s="68">
        <f t="shared" si="23"/>
        <v>307.2</v>
      </c>
      <c r="W166" s="68">
        <f t="shared" si="23"/>
        <v>309.61</v>
      </c>
      <c r="X166" s="68">
        <f t="shared" si="23"/>
        <v>327</v>
      </c>
      <c r="Y166" s="68">
        <f t="shared" si="23"/>
        <v>343.4</v>
      </c>
    </row>
    <row r="167" spans="1:25" x14ac:dyDescent="0.25">
      <c r="A167" s="52">
        <v>25</v>
      </c>
      <c r="B167" s="68">
        <f t="shared" si="22"/>
        <v>356.65</v>
      </c>
      <c r="C167" s="68">
        <f t="shared" si="23"/>
        <v>374.48</v>
      </c>
      <c r="D167" s="68">
        <f t="shared" si="23"/>
        <v>394.44</v>
      </c>
      <c r="E167" s="68">
        <f t="shared" si="23"/>
        <v>394.3</v>
      </c>
      <c r="F167" s="68">
        <f t="shared" si="23"/>
        <v>393.56</v>
      </c>
      <c r="G167" s="68">
        <f t="shared" si="23"/>
        <v>396.73</v>
      </c>
      <c r="H167" s="68">
        <f t="shared" si="23"/>
        <v>382.23</v>
      </c>
      <c r="I167" s="68">
        <f t="shared" si="23"/>
        <v>355.82</v>
      </c>
      <c r="J167" s="68">
        <f t="shared" si="23"/>
        <v>344.64</v>
      </c>
      <c r="K167" s="68">
        <f t="shared" si="23"/>
        <v>345.93</v>
      </c>
      <c r="L167" s="68">
        <f t="shared" si="23"/>
        <v>340.91</v>
      </c>
      <c r="M167" s="68">
        <f t="shared" si="23"/>
        <v>341.37</v>
      </c>
      <c r="N167" s="68">
        <f t="shared" si="23"/>
        <v>337.02</v>
      </c>
      <c r="O167" s="68">
        <f t="shared" si="23"/>
        <v>335.11</v>
      </c>
      <c r="P167" s="68">
        <f t="shared" si="23"/>
        <v>348.18</v>
      </c>
      <c r="Q167" s="68">
        <f t="shared" si="23"/>
        <v>345.8</v>
      </c>
      <c r="R167" s="68">
        <f t="shared" si="23"/>
        <v>349.22</v>
      </c>
      <c r="S167" s="68">
        <f t="shared" si="23"/>
        <v>349.98</v>
      </c>
      <c r="T167" s="68">
        <f t="shared" si="23"/>
        <v>343.27</v>
      </c>
      <c r="U167" s="68">
        <f t="shared" si="23"/>
        <v>331.35</v>
      </c>
      <c r="V167" s="68">
        <f t="shared" si="23"/>
        <v>323.86</v>
      </c>
      <c r="W167" s="68">
        <f t="shared" si="23"/>
        <v>327.18</v>
      </c>
      <c r="X167" s="68">
        <f t="shared" si="23"/>
        <v>336.25</v>
      </c>
      <c r="Y167" s="68">
        <f t="shared" si="23"/>
        <v>356.95</v>
      </c>
    </row>
    <row r="168" spans="1:25" x14ac:dyDescent="0.25">
      <c r="A168" s="52">
        <v>26</v>
      </c>
      <c r="B168" s="68">
        <f t="shared" si="22"/>
        <v>361.16</v>
      </c>
      <c r="C168" s="68">
        <f t="shared" si="23"/>
        <v>377.91</v>
      </c>
      <c r="D168" s="68">
        <f t="shared" si="23"/>
        <v>395.94</v>
      </c>
      <c r="E168" s="68">
        <f t="shared" si="23"/>
        <v>394.71</v>
      </c>
      <c r="F168" s="68">
        <f t="shared" si="23"/>
        <v>395.34</v>
      </c>
      <c r="G168" s="68">
        <f t="shared" si="23"/>
        <v>392.86</v>
      </c>
      <c r="H168" s="68">
        <f t="shared" si="23"/>
        <v>369.32</v>
      </c>
      <c r="I168" s="68">
        <f t="shared" si="23"/>
        <v>343.89</v>
      </c>
      <c r="J168" s="68">
        <f t="shared" si="23"/>
        <v>331.86</v>
      </c>
      <c r="K168" s="68">
        <f t="shared" si="23"/>
        <v>322.49</v>
      </c>
      <c r="L168" s="68">
        <f t="shared" si="23"/>
        <v>319.97000000000003</v>
      </c>
      <c r="M168" s="68">
        <f t="shared" si="23"/>
        <v>320.3</v>
      </c>
      <c r="N168" s="68">
        <f t="shared" si="23"/>
        <v>313.67</v>
      </c>
      <c r="O168" s="68">
        <f t="shared" si="23"/>
        <v>315.39999999999998</v>
      </c>
      <c r="P168" s="68">
        <f t="shared" si="23"/>
        <v>323.88</v>
      </c>
      <c r="Q168" s="68">
        <f t="shared" si="23"/>
        <v>322.11</v>
      </c>
      <c r="R168" s="68">
        <f t="shared" si="23"/>
        <v>326.47000000000003</v>
      </c>
      <c r="S168" s="68">
        <f t="shared" si="23"/>
        <v>327.29000000000002</v>
      </c>
      <c r="T168" s="68">
        <f t="shared" si="23"/>
        <v>329.61</v>
      </c>
      <c r="U168" s="68">
        <f t="shared" si="23"/>
        <v>319.37</v>
      </c>
      <c r="V168" s="68">
        <f t="shared" si="23"/>
        <v>313.48</v>
      </c>
      <c r="W168" s="68">
        <f t="shared" si="23"/>
        <v>318.75</v>
      </c>
      <c r="X168" s="68">
        <f t="shared" si="23"/>
        <v>324.31</v>
      </c>
      <c r="Y168" s="68">
        <f t="shared" si="23"/>
        <v>344.53</v>
      </c>
    </row>
    <row r="169" spans="1:25" x14ac:dyDescent="0.25">
      <c r="A169" s="52">
        <v>27</v>
      </c>
      <c r="B169" s="68">
        <f t="shared" si="22"/>
        <v>345.26</v>
      </c>
      <c r="C169" s="68">
        <f t="shared" si="23"/>
        <v>360.21</v>
      </c>
      <c r="D169" s="68">
        <f t="shared" si="23"/>
        <v>382.76</v>
      </c>
      <c r="E169" s="68">
        <f t="shared" si="23"/>
        <v>388.66</v>
      </c>
      <c r="F169" s="68">
        <f t="shared" si="23"/>
        <v>387.12</v>
      </c>
      <c r="G169" s="68">
        <f t="shared" si="23"/>
        <v>378.93</v>
      </c>
      <c r="H169" s="68">
        <f t="shared" si="23"/>
        <v>357.59</v>
      </c>
      <c r="I169" s="68">
        <f t="shared" si="23"/>
        <v>339.12</v>
      </c>
      <c r="J169" s="68">
        <f t="shared" si="23"/>
        <v>334.69</v>
      </c>
      <c r="K169" s="68">
        <f t="shared" si="23"/>
        <v>326.01</v>
      </c>
      <c r="L169" s="68">
        <f t="shared" si="23"/>
        <v>323.97000000000003</v>
      </c>
      <c r="M169" s="68">
        <f t="shared" si="23"/>
        <v>322.87</v>
      </c>
      <c r="N169" s="68">
        <f t="shared" si="23"/>
        <v>320.33999999999997</v>
      </c>
      <c r="O169" s="68">
        <f t="shared" si="23"/>
        <v>318.92</v>
      </c>
      <c r="P169" s="68">
        <f t="shared" si="23"/>
        <v>332.6</v>
      </c>
      <c r="Q169" s="68">
        <f t="shared" si="23"/>
        <v>338.47</v>
      </c>
      <c r="R169" s="68">
        <f t="shared" si="23"/>
        <v>339.11</v>
      </c>
      <c r="S169" s="68">
        <f t="shared" si="23"/>
        <v>340.29</v>
      </c>
      <c r="T169" s="68">
        <f t="shared" si="23"/>
        <v>334.44</v>
      </c>
      <c r="U169" s="68">
        <f t="shared" si="23"/>
        <v>318.89999999999998</v>
      </c>
      <c r="V169" s="68">
        <f t="shared" si="23"/>
        <v>314.8</v>
      </c>
      <c r="W169" s="68">
        <f t="shared" si="23"/>
        <v>318.06</v>
      </c>
      <c r="X169" s="68">
        <f t="shared" si="23"/>
        <v>332.55</v>
      </c>
      <c r="Y169" s="68">
        <f t="shared" si="23"/>
        <v>353.03</v>
      </c>
    </row>
    <row r="170" spans="1:25" x14ac:dyDescent="0.25">
      <c r="A170" s="52">
        <v>28</v>
      </c>
      <c r="B170" s="68">
        <f t="shared" si="22"/>
        <v>380.25</v>
      </c>
      <c r="C170" s="68">
        <f t="shared" si="23"/>
        <v>387.64</v>
      </c>
      <c r="D170" s="68">
        <f t="shared" si="23"/>
        <v>410.87</v>
      </c>
      <c r="E170" s="68">
        <f t="shared" si="23"/>
        <v>409.37</v>
      </c>
      <c r="F170" s="68">
        <f t="shared" si="23"/>
        <v>409.08</v>
      </c>
      <c r="G170" s="68">
        <f t="shared" si="23"/>
        <v>406.08</v>
      </c>
      <c r="H170" s="68">
        <f t="shared" si="23"/>
        <v>387.04</v>
      </c>
      <c r="I170" s="68">
        <f t="shared" si="23"/>
        <v>364.3</v>
      </c>
      <c r="J170" s="68">
        <f t="shared" si="23"/>
        <v>355.43</v>
      </c>
      <c r="K170" s="68">
        <f t="shared" si="23"/>
        <v>342.79</v>
      </c>
      <c r="L170" s="68">
        <f t="shared" si="23"/>
        <v>342.11</v>
      </c>
      <c r="M170" s="68">
        <f t="shared" si="23"/>
        <v>343.22</v>
      </c>
      <c r="N170" s="68">
        <f t="shared" si="23"/>
        <v>339.95</v>
      </c>
      <c r="O170" s="68">
        <f t="shared" si="23"/>
        <v>346.26</v>
      </c>
      <c r="P170" s="68">
        <f t="shared" si="23"/>
        <v>354.82</v>
      </c>
      <c r="Q170" s="68">
        <f t="shared" si="23"/>
        <v>354.14</v>
      </c>
      <c r="R170" s="68">
        <f t="shared" si="23"/>
        <v>353.39</v>
      </c>
      <c r="S170" s="68">
        <f t="shared" si="23"/>
        <v>353.97</v>
      </c>
      <c r="T170" s="68">
        <f t="shared" si="23"/>
        <v>348.05</v>
      </c>
      <c r="U170" s="68">
        <f t="shared" si="23"/>
        <v>334.53</v>
      </c>
      <c r="V170" s="68">
        <f t="shared" si="23"/>
        <v>331.46</v>
      </c>
      <c r="W170" s="68">
        <f t="shared" si="23"/>
        <v>334.45</v>
      </c>
      <c r="X170" s="68">
        <f t="shared" si="23"/>
        <v>349.29</v>
      </c>
      <c r="Y170" s="68">
        <f t="shared" si="23"/>
        <v>371.12</v>
      </c>
    </row>
    <row r="171" spans="1:25" x14ac:dyDescent="0.25">
      <c r="A171" s="52">
        <v>29</v>
      </c>
      <c r="B171" s="68">
        <f t="shared" si="22"/>
        <v>378.99</v>
      </c>
      <c r="C171" s="68">
        <f t="shared" si="23"/>
        <v>396.14</v>
      </c>
      <c r="D171" s="68">
        <f t="shared" si="23"/>
        <v>418.88</v>
      </c>
      <c r="E171" s="68">
        <f t="shared" si="23"/>
        <v>419.89</v>
      </c>
      <c r="F171" s="68">
        <f t="shared" si="23"/>
        <v>420.04</v>
      </c>
      <c r="G171" s="68">
        <f t="shared" si="23"/>
        <v>417.21</v>
      </c>
      <c r="H171" s="68">
        <f t="shared" si="23"/>
        <v>399.01</v>
      </c>
      <c r="I171" s="68">
        <f t="shared" si="23"/>
        <v>370.66</v>
      </c>
      <c r="J171" s="68">
        <f t="shared" si="23"/>
        <v>359.34</v>
      </c>
      <c r="K171" s="68">
        <f t="shared" si="23"/>
        <v>347.99</v>
      </c>
      <c r="L171" s="68">
        <f t="shared" si="23"/>
        <v>347.26</v>
      </c>
      <c r="M171" s="68">
        <f t="shared" si="23"/>
        <v>348.33</v>
      </c>
      <c r="N171" s="68">
        <f t="shared" si="23"/>
        <v>351.46</v>
      </c>
      <c r="O171" s="68">
        <f t="shared" si="23"/>
        <v>347.6</v>
      </c>
      <c r="P171" s="68">
        <f t="shared" si="23"/>
        <v>363.07</v>
      </c>
      <c r="Q171" s="68">
        <f t="shared" si="23"/>
        <v>357.36</v>
      </c>
      <c r="R171" s="68">
        <f t="shared" si="23"/>
        <v>359.81</v>
      </c>
      <c r="S171" s="68">
        <f t="shared" si="23"/>
        <v>361.14</v>
      </c>
      <c r="T171" s="68">
        <f t="shared" si="23"/>
        <v>352.59</v>
      </c>
      <c r="U171" s="68">
        <f t="shared" si="23"/>
        <v>342.28</v>
      </c>
      <c r="V171" s="68">
        <f t="shared" si="23"/>
        <v>339.09</v>
      </c>
      <c r="W171" s="68">
        <f t="shared" si="23"/>
        <v>342.87</v>
      </c>
      <c r="X171" s="68">
        <f t="shared" si="23"/>
        <v>357.22</v>
      </c>
      <c r="Y171" s="68">
        <f t="shared" si="23"/>
        <v>394.5</v>
      </c>
    </row>
    <row r="172" spans="1:25" x14ac:dyDescent="0.25">
      <c r="A172" s="52">
        <v>30</v>
      </c>
      <c r="B172" s="68">
        <f t="shared" si="22"/>
        <v>381.65</v>
      </c>
      <c r="C172" s="68">
        <f t="shared" si="23"/>
        <v>379.94</v>
      </c>
      <c r="D172" s="68">
        <f t="shared" si="23"/>
        <v>396.68</v>
      </c>
      <c r="E172" s="68">
        <f t="shared" si="23"/>
        <v>399.71</v>
      </c>
      <c r="F172" s="68">
        <f t="shared" si="23"/>
        <v>398.05</v>
      </c>
      <c r="G172" s="68">
        <f t="shared" si="23"/>
        <v>395.73</v>
      </c>
      <c r="H172" s="68">
        <f t="shared" si="23"/>
        <v>387.72</v>
      </c>
      <c r="I172" s="68">
        <f t="shared" si="23"/>
        <v>375.28</v>
      </c>
      <c r="J172" s="68">
        <f t="shared" si="23"/>
        <v>355.49</v>
      </c>
      <c r="K172" s="68">
        <f t="shared" si="23"/>
        <v>335.98</v>
      </c>
      <c r="L172" s="68">
        <f t="shared" si="23"/>
        <v>330.78</v>
      </c>
      <c r="M172" s="68">
        <f t="shared" si="23"/>
        <v>331.41</v>
      </c>
      <c r="N172" s="68">
        <f t="shared" si="23"/>
        <v>325.49</v>
      </c>
      <c r="O172" s="68">
        <f t="shared" si="23"/>
        <v>329.55</v>
      </c>
      <c r="P172" s="68">
        <f t="shared" si="23"/>
        <v>339.25</v>
      </c>
      <c r="Q172" s="68">
        <f t="shared" si="23"/>
        <v>337.93</v>
      </c>
      <c r="R172" s="68">
        <f t="shared" si="23"/>
        <v>337.99</v>
      </c>
      <c r="S172" s="68">
        <f t="shared" si="23"/>
        <v>341.97</v>
      </c>
      <c r="T172" s="68">
        <f t="shared" si="23"/>
        <v>337.44</v>
      </c>
      <c r="U172" s="68">
        <f t="shared" si="23"/>
        <v>334.25</v>
      </c>
      <c r="V172" s="68">
        <f t="shared" si="23"/>
        <v>329.7</v>
      </c>
      <c r="W172" s="68">
        <f t="shared" si="23"/>
        <v>334.06</v>
      </c>
      <c r="X172" s="68">
        <f t="shared" si="23"/>
        <v>346.12</v>
      </c>
      <c r="Y172" s="68">
        <f t="shared" si="23"/>
        <v>360.44</v>
      </c>
    </row>
    <row r="173" spans="1:25" hidden="1" outlineLevel="1" x14ac:dyDescent="0.25">
      <c r="A173" s="52"/>
      <c r="B173" s="68"/>
      <c r="C173" s="68"/>
      <c r="D173" s="68"/>
      <c r="E173" s="68"/>
      <c r="F173" s="68"/>
      <c r="G173" s="68"/>
      <c r="H173" s="68"/>
      <c r="I173" s="68"/>
      <c r="J173" s="68"/>
      <c r="K173" s="68"/>
      <c r="L173" s="68"/>
      <c r="M173" s="68"/>
      <c r="N173" s="68"/>
      <c r="O173" s="68"/>
      <c r="P173" s="68"/>
      <c r="Q173" s="68"/>
      <c r="R173" s="68"/>
      <c r="S173" s="68"/>
      <c r="T173" s="68"/>
      <c r="U173" s="68"/>
      <c r="V173" s="68"/>
      <c r="W173" s="68"/>
      <c r="X173" s="68"/>
      <c r="Y173" s="68"/>
    </row>
    <row r="174" spans="1:25" collapsed="1" x14ac:dyDescent="0.25"/>
    <row r="175" spans="1:25" ht="18.75" x14ac:dyDescent="0.25">
      <c r="A175" s="109" t="s">
        <v>67</v>
      </c>
      <c r="B175" s="110" t="s">
        <v>112</v>
      </c>
      <c r="C175" s="110"/>
      <c r="D175" s="110"/>
      <c r="E175" s="110"/>
      <c r="F175" s="110"/>
      <c r="G175" s="110"/>
      <c r="H175" s="110"/>
      <c r="I175" s="110"/>
      <c r="J175" s="110"/>
      <c r="K175" s="110"/>
      <c r="L175" s="110"/>
      <c r="M175" s="110"/>
      <c r="N175" s="110"/>
      <c r="O175" s="110"/>
      <c r="P175" s="110"/>
      <c r="Q175" s="110"/>
      <c r="R175" s="110"/>
      <c r="S175" s="110"/>
      <c r="T175" s="110"/>
      <c r="U175" s="110"/>
      <c r="V175" s="110"/>
      <c r="W175" s="110"/>
      <c r="X175" s="110"/>
      <c r="Y175" s="110"/>
    </row>
    <row r="176" spans="1:25" x14ac:dyDescent="0.25">
      <c r="A176" s="109"/>
      <c r="B176" s="51" t="s">
        <v>69</v>
      </c>
      <c r="C176" s="51" t="s">
        <v>70</v>
      </c>
      <c r="D176" s="51" t="s">
        <v>71</v>
      </c>
      <c r="E176" s="51" t="s">
        <v>72</v>
      </c>
      <c r="F176" s="51" t="s">
        <v>73</v>
      </c>
      <c r="G176" s="51" t="s">
        <v>74</v>
      </c>
      <c r="H176" s="51" t="s">
        <v>75</v>
      </c>
      <c r="I176" s="51" t="s">
        <v>76</v>
      </c>
      <c r="J176" s="51" t="s">
        <v>77</v>
      </c>
      <c r="K176" s="51" t="s">
        <v>78</v>
      </c>
      <c r="L176" s="51" t="s">
        <v>79</v>
      </c>
      <c r="M176" s="51" t="s">
        <v>80</v>
      </c>
      <c r="N176" s="51" t="s">
        <v>81</v>
      </c>
      <c r="O176" s="51" t="s">
        <v>82</v>
      </c>
      <c r="P176" s="51" t="s">
        <v>83</v>
      </c>
      <c r="Q176" s="51" t="s">
        <v>84</v>
      </c>
      <c r="R176" s="51" t="s">
        <v>85</v>
      </c>
      <c r="S176" s="51" t="s">
        <v>86</v>
      </c>
      <c r="T176" s="51" t="s">
        <v>87</v>
      </c>
      <c r="U176" s="51" t="s">
        <v>88</v>
      </c>
      <c r="V176" s="51" t="s">
        <v>89</v>
      </c>
      <c r="W176" s="51" t="s">
        <v>90</v>
      </c>
      <c r="X176" s="51" t="s">
        <v>91</v>
      </c>
      <c r="Y176" s="51" t="s">
        <v>92</v>
      </c>
    </row>
    <row r="177" spans="1:25" x14ac:dyDescent="0.25">
      <c r="A177" s="52">
        <v>1</v>
      </c>
      <c r="B177" s="68">
        <f t="shared" ref="B177:Y187" si="24">ROUND(B286,2)</f>
        <v>381.27</v>
      </c>
      <c r="C177" s="68">
        <f t="shared" si="24"/>
        <v>394.5</v>
      </c>
      <c r="D177" s="68">
        <f t="shared" si="24"/>
        <v>396.71</v>
      </c>
      <c r="E177" s="68">
        <f t="shared" si="24"/>
        <v>401.55</v>
      </c>
      <c r="F177" s="68">
        <f t="shared" si="24"/>
        <v>414.32</v>
      </c>
      <c r="G177" s="68">
        <f t="shared" si="24"/>
        <v>415.38</v>
      </c>
      <c r="H177" s="68">
        <f t="shared" si="24"/>
        <v>392.57</v>
      </c>
      <c r="I177" s="68">
        <f t="shared" si="24"/>
        <v>377.2</v>
      </c>
      <c r="J177" s="68">
        <f t="shared" si="24"/>
        <v>357.56</v>
      </c>
      <c r="K177" s="68">
        <f t="shared" si="24"/>
        <v>344.87</v>
      </c>
      <c r="L177" s="68">
        <f t="shared" si="24"/>
        <v>340.18</v>
      </c>
      <c r="M177" s="68">
        <f t="shared" si="24"/>
        <v>339.3</v>
      </c>
      <c r="N177" s="68">
        <f t="shared" si="24"/>
        <v>338.76</v>
      </c>
      <c r="O177" s="68">
        <f t="shared" si="24"/>
        <v>341.34</v>
      </c>
      <c r="P177" s="68">
        <f t="shared" si="24"/>
        <v>338.04</v>
      </c>
      <c r="Q177" s="68">
        <f t="shared" si="24"/>
        <v>337.01</v>
      </c>
      <c r="R177" s="68">
        <f t="shared" si="24"/>
        <v>345.41</v>
      </c>
      <c r="S177" s="68">
        <f t="shared" si="24"/>
        <v>342.75</v>
      </c>
      <c r="T177" s="68">
        <f t="shared" si="24"/>
        <v>341.17</v>
      </c>
      <c r="U177" s="68">
        <f t="shared" si="24"/>
        <v>338.23</v>
      </c>
      <c r="V177" s="68">
        <f t="shared" si="24"/>
        <v>332.93</v>
      </c>
      <c r="W177" s="68">
        <f t="shared" si="24"/>
        <v>333.85</v>
      </c>
      <c r="X177" s="68">
        <f t="shared" si="24"/>
        <v>349.1</v>
      </c>
      <c r="Y177" s="68">
        <f t="shared" si="24"/>
        <v>364.45</v>
      </c>
    </row>
    <row r="178" spans="1:25" x14ac:dyDescent="0.25">
      <c r="A178" s="52">
        <v>2</v>
      </c>
      <c r="B178" s="68">
        <f t="shared" si="24"/>
        <v>381.98</v>
      </c>
      <c r="C178" s="68">
        <f t="shared" si="24"/>
        <v>396.08</v>
      </c>
      <c r="D178" s="68">
        <f t="shared" si="24"/>
        <v>395.87</v>
      </c>
      <c r="E178" s="68">
        <f t="shared" si="24"/>
        <v>402.64</v>
      </c>
      <c r="F178" s="68">
        <f t="shared" si="24"/>
        <v>409.15</v>
      </c>
      <c r="G178" s="68">
        <f t="shared" si="24"/>
        <v>407.93</v>
      </c>
      <c r="H178" s="68">
        <f t="shared" si="24"/>
        <v>406.24</v>
      </c>
      <c r="I178" s="68">
        <f t="shared" si="24"/>
        <v>392.03</v>
      </c>
      <c r="J178" s="68">
        <f t="shared" si="24"/>
        <v>365.52</v>
      </c>
      <c r="K178" s="68">
        <f t="shared" si="24"/>
        <v>339.03</v>
      </c>
      <c r="L178" s="68">
        <f t="shared" si="24"/>
        <v>329.57</v>
      </c>
      <c r="M178" s="68">
        <f t="shared" si="24"/>
        <v>325.76</v>
      </c>
      <c r="N178" s="68">
        <f t="shared" si="24"/>
        <v>325.54000000000002</v>
      </c>
      <c r="O178" s="68">
        <f t="shared" si="24"/>
        <v>330.32</v>
      </c>
      <c r="P178" s="68">
        <f t="shared" si="24"/>
        <v>323.17</v>
      </c>
      <c r="Q178" s="68">
        <f t="shared" si="24"/>
        <v>323.51</v>
      </c>
      <c r="R178" s="68">
        <f t="shared" si="24"/>
        <v>332.36</v>
      </c>
      <c r="S178" s="68">
        <f t="shared" si="24"/>
        <v>330.8</v>
      </c>
      <c r="T178" s="68">
        <f t="shared" si="24"/>
        <v>332.02</v>
      </c>
      <c r="U178" s="68">
        <f t="shared" si="24"/>
        <v>333.89</v>
      </c>
      <c r="V178" s="68">
        <f t="shared" si="24"/>
        <v>329.57</v>
      </c>
      <c r="W178" s="68">
        <f t="shared" si="24"/>
        <v>326.27999999999997</v>
      </c>
      <c r="X178" s="68">
        <f t="shared" si="24"/>
        <v>342.09</v>
      </c>
      <c r="Y178" s="68">
        <f t="shared" si="24"/>
        <v>362.27</v>
      </c>
    </row>
    <row r="179" spans="1:25" x14ac:dyDescent="0.25">
      <c r="A179" s="52">
        <v>3</v>
      </c>
      <c r="B179" s="68">
        <f t="shared" si="24"/>
        <v>368.97</v>
      </c>
      <c r="C179" s="68">
        <f t="shared" si="24"/>
        <v>385.72</v>
      </c>
      <c r="D179" s="68">
        <f t="shared" si="24"/>
        <v>400.39</v>
      </c>
      <c r="E179" s="68">
        <f t="shared" si="24"/>
        <v>428.78</v>
      </c>
      <c r="F179" s="68">
        <f t="shared" si="24"/>
        <v>423.47</v>
      </c>
      <c r="G179" s="68">
        <f t="shared" si="24"/>
        <v>418.4</v>
      </c>
      <c r="H179" s="68">
        <f t="shared" si="24"/>
        <v>420.12</v>
      </c>
      <c r="I179" s="68">
        <f t="shared" si="24"/>
        <v>408.49</v>
      </c>
      <c r="J179" s="68">
        <f t="shared" si="24"/>
        <v>385.05</v>
      </c>
      <c r="K179" s="68">
        <f t="shared" si="24"/>
        <v>362.2</v>
      </c>
      <c r="L179" s="68">
        <f t="shared" si="24"/>
        <v>347.14</v>
      </c>
      <c r="M179" s="68">
        <f t="shared" si="24"/>
        <v>342.05</v>
      </c>
      <c r="N179" s="68">
        <f t="shared" si="24"/>
        <v>340.68</v>
      </c>
      <c r="O179" s="68">
        <f t="shared" si="24"/>
        <v>343</v>
      </c>
      <c r="P179" s="68">
        <f t="shared" si="24"/>
        <v>336.15</v>
      </c>
      <c r="Q179" s="68">
        <f t="shared" si="24"/>
        <v>338.46</v>
      </c>
      <c r="R179" s="68">
        <f t="shared" si="24"/>
        <v>345.66</v>
      </c>
      <c r="S179" s="68">
        <f t="shared" si="24"/>
        <v>345.36</v>
      </c>
      <c r="T179" s="68">
        <f t="shared" si="24"/>
        <v>347.02</v>
      </c>
      <c r="U179" s="68">
        <f t="shared" si="24"/>
        <v>345.42</v>
      </c>
      <c r="V179" s="68">
        <f t="shared" si="24"/>
        <v>341.03</v>
      </c>
      <c r="W179" s="68">
        <f t="shared" si="24"/>
        <v>343.27</v>
      </c>
      <c r="X179" s="68">
        <f t="shared" si="24"/>
        <v>361.03</v>
      </c>
      <c r="Y179" s="68">
        <f t="shared" si="24"/>
        <v>377.16</v>
      </c>
    </row>
    <row r="180" spans="1:25" x14ac:dyDescent="0.25">
      <c r="A180" s="52">
        <v>4</v>
      </c>
      <c r="B180" s="68">
        <f t="shared" si="24"/>
        <v>400.31</v>
      </c>
      <c r="C180" s="68">
        <f t="shared" si="24"/>
        <v>417.81</v>
      </c>
      <c r="D180" s="68">
        <f t="shared" si="24"/>
        <v>419.69</v>
      </c>
      <c r="E180" s="68">
        <f t="shared" si="24"/>
        <v>427.06</v>
      </c>
      <c r="F180" s="68">
        <f t="shared" si="24"/>
        <v>438.92</v>
      </c>
      <c r="G180" s="68">
        <f t="shared" si="24"/>
        <v>438.41</v>
      </c>
      <c r="H180" s="68">
        <f t="shared" si="24"/>
        <v>442.88</v>
      </c>
      <c r="I180" s="68">
        <f t="shared" si="24"/>
        <v>407.26</v>
      </c>
      <c r="J180" s="68">
        <f t="shared" si="24"/>
        <v>380.87</v>
      </c>
      <c r="K180" s="68">
        <f t="shared" si="24"/>
        <v>366.99</v>
      </c>
      <c r="L180" s="68">
        <f t="shared" si="24"/>
        <v>365.17</v>
      </c>
      <c r="M180" s="68">
        <f t="shared" si="24"/>
        <v>362.72</v>
      </c>
      <c r="N180" s="68">
        <f t="shared" si="24"/>
        <v>368.01</v>
      </c>
      <c r="O180" s="68">
        <f t="shared" si="24"/>
        <v>363.69</v>
      </c>
      <c r="P180" s="68">
        <f t="shared" si="24"/>
        <v>359.1</v>
      </c>
      <c r="Q180" s="68">
        <f t="shared" si="24"/>
        <v>360.75</v>
      </c>
      <c r="R180" s="68">
        <f t="shared" si="24"/>
        <v>369.53</v>
      </c>
      <c r="S180" s="68">
        <f t="shared" si="24"/>
        <v>365.22</v>
      </c>
      <c r="T180" s="68">
        <f t="shared" si="24"/>
        <v>361.99</v>
      </c>
      <c r="U180" s="68">
        <f t="shared" si="24"/>
        <v>361.27</v>
      </c>
      <c r="V180" s="68">
        <f t="shared" si="24"/>
        <v>356.45</v>
      </c>
      <c r="W180" s="68">
        <f t="shared" si="24"/>
        <v>357.03</v>
      </c>
      <c r="X180" s="68">
        <f t="shared" si="24"/>
        <v>373.88</v>
      </c>
      <c r="Y180" s="68">
        <f t="shared" si="24"/>
        <v>397.11</v>
      </c>
    </row>
    <row r="181" spans="1:25" x14ac:dyDescent="0.25">
      <c r="A181" s="52">
        <v>5</v>
      </c>
      <c r="B181" s="68">
        <f t="shared" si="24"/>
        <v>426.14</v>
      </c>
      <c r="C181" s="68">
        <f t="shared" si="24"/>
        <v>447.78</v>
      </c>
      <c r="D181" s="68">
        <f t="shared" si="24"/>
        <v>451.06</v>
      </c>
      <c r="E181" s="68">
        <f t="shared" si="24"/>
        <v>451.87</v>
      </c>
      <c r="F181" s="68">
        <f t="shared" si="24"/>
        <v>452.6</v>
      </c>
      <c r="G181" s="68">
        <f t="shared" si="24"/>
        <v>446.26</v>
      </c>
      <c r="H181" s="68">
        <f t="shared" si="24"/>
        <v>434.31</v>
      </c>
      <c r="I181" s="68">
        <f t="shared" si="24"/>
        <v>395.19</v>
      </c>
      <c r="J181" s="68">
        <f t="shared" si="24"/>
        <v>371.28</v>
      </c>
      <c r="K181" s="68">
        <f t="shared" si="24"/>
        <v>354.6</v>
      </c>
      <c r="L181" s="68">
        <f t="shared" si="24"/>
        <v>347.11</v>
      </c>
      <c r="M181" s="68">
        <f t="shared" si="24"/>
        <v>344.39</v>
      </c>
      <c r="N181" s="68">
        <f t="shared" si="24"/>
        <v>344.96</v>
      </c>
      <c r="O181" s="68">
        <f t="shared" si="24"/>
        <v>343.68</v>
      </c>
      <c r="P181" s="68">
        <f t="shared" si="24"/>
        <v>338.21</v>
      </c>
      <c r="Q181" s="68">
        <f t="shared" si="24"/>
        <v>339.48</v>
      </c>
      <c r="R181" s="68">
        <f t="shared" si="24"/>
        <v>346.5</v>
      </c>
      <c r="S181" s="68">
        <f t="shared" si="24"/>
        <v>348.34</v>
      </c>
      <c r="T181" s="68">
        <f t="shared" si="24"/>
        <v>344.97</v>
      </c>
      <c r="U181" s="68">
        <f t="shared" si="24"/>
        <v>341.57</v>
      </c>
      <c r="V181" s="68">
        <f t="shared" si="24"/>
        <v>335.96</v>
      </c>
      <c r="W181" s="68">
        <f t="shared" si="24"/>
        <v>339.64</v>
      </c>
      <c r="X181" s="68">
        <f t="shared" si="24"/>
        <v>356.01</v>
      </c>
      <c r="Y181" s="68">
        <f t="shared" si="24"/>
        <v>389.63</v>
      </c>
    </row>
    <row r="182" spans="1:25" x14ac:dyDescent="0.25">
      <c r="A182" s="52">
        <v>6</v>
      </c>
      <c r="B182" s="68">
        <f t="shared" si="24"/>
        <v>372.12</v>
      </c>
      <c r="C182" s="68">
        <f t="shared" si="24"/>
        <v>392.42</v>
      </c>
      <c r="D182" s="68">
        <f t="shared" si="24"/>
        <v>403.85</v>
      </c>
      <c r="E182" s="68">
        <f t="shared" si="24"/>
        <v>403.87</v>
      </c>
      <c r="F182" s="68">
        <f t="shared" si="24"/>
        <v>393.51</v>
      </c>
      <c r="G182" s="68">
        <f t="shared" si="24"/>
        <v>392.12</v>
      </c>
      <c r="H182" s="68">
        <f t="shared" si="24"/>
        <v>382.78</v>
      </c>
      <c r="I182" s="68">
        <f t="shared" si="24"/>
        <v>365.67</v>
      </c>
      <c r="J182" s="68">
        <f t="shared" si="24"/>
        <v>347.87</v>
      </c>
      <c r="K182" s="68">
        <f t="shared" si="24"/>
        <v>332.27</v>
      </c>
      <c r="L182" s="68">
        <f t="shared" si="24"/>
        <v>325.48</v>
      </c>
      <c r="M182" s="68">
        <f t="shared" si="24"/>
        <v>324.29000000000002</v>
      </c>
      <c r="N182" s="68">
        <f t="shared" si="24"/>
        <v>326.27999999999997</v>
      </c>
      <c r="O182" s="68">
        <f t="shared" si="24"/>
        <v>326.56</v>
      </c>
      <c r="P182" s="68">
        <f t="shared" si="24"/>
        <v>318.72000000000003</v>
      </c>
      <c r="Q182" s="68">
        <f t="shared" si="24"/>
        <v>321.06</v>
      </c>
      <c r="R182" s="68">
        <f t="shared" si="24"/>
        <v>328.02</v>
      </c>
      <c r="S182" s="68">
        <f t="shared" si="24"/>
        <v>326.77</v>
      </c>
      <c r="T182" s="68">
        <f t="shared" si="24"/>
        <v>326.13</v>
      </c>
      <c r="U182" s="68">
        <f t="shared" si="24"/>
        <v>323.7</v>
      </c>
      <c r="V182" s="68">
        <f t="shared" si="24"/>
        <v>316.95</v>
      </c>
      <c r="W182" s="68">
        <f t="shared" si="24"/>
        <v>318.25</v>
      </c>
      <c r="X182" s="68">
        <f t="shared" si="24"/>
        <v>335.14</v>
      </c>
      <c r="Y182" s="68">
        <f t="shared" si="24"/>
        <v>356.23</v>
      </c>
    </row>
    <row r="183" spans="1:25" x14ac:dyDescent="0.25">
      <c r="A183" s="52">
        <v>7</v>
      </c>
      <c r="B183" s="68">
        <f t="shared" si="24"/>
        <v>383.91</v>
      </c>
      <c r="C183" s="68">
        <f t="shared" si="24"/>
        <v>393.86</v>
      </c>
      <c r="D183" s="68">
        <f t="shared" si="24"/>
        <v>395.16</v>
      </c>
      <c r="E183" s="68">
        <f t="shared" si="24"/>
        <v>397.52</v>
      </c>
      <c r="F183" s="68">
        <f t="shared" si="24"/>
        <v>409.97</v>
      </c>
      <c r="G183" s="68">
        <f t="shared" si="24"/>
        <v>404.67</v>
      </c>
      <c r="H183" s="68">
        <f t="shared" si="24"/>
        <v>384.95</v>
      </c>
      <c r="I183" s="68">
        <f t="shared" si="24"/>
        <v>368.54</v>
      </c>
      <c r="J183" s="68">
        <f t="shared" si="24"/>
        <v>353.13</v>
      </c>
      <c r="K183" s="68">
        <f t="shared" si="24"/>
        <v>346.83</v>
      </c>
      <c r="L183" s="68">
        <f t="shared" si="24"/>
        <v>349.26</v>
      </c>
      <c r="M183" s="68">
        <f t="shared" si="24"/>
        <v>347.47</v>
      </c>
      <c r="N183" s="68">
        <f t="shared" si="24"/>
        <v>348.21</v>
      </c>
      <c r="O183" s="68">
        <f t="shared" si="24"/>
        <v>349.14</v>
      </c>
      <c r="P183" s="68">
        <f t="shared" si="24"/>
        <v>342.52</v>
      </c>
      <c r="Q183" s="68">
        <f t="shared" si="24"/>
        <v>344.78</v>
      </c>
      <c r="R183" s="68">
        <f t="shared" si="24"/>
        <v>349.97</v>
      </c>
      <c r="S183" s="68">
        <f t="shared" si="24"/>
        <v>340.13</v>
      </c>
      <c r="T183" s="68">
        <f t="shared" si="24"/>
        <v>340.43</v>
      </c>
      <c r="U183" s="68">
        <f t="shared" si="24"/>
        <v>336.98</v>
      </c>
      <c r="V183" s="68">
        <f t="shared" si="24"/>
        <v>330.09</v>
      </c>
      <c r="W183" s="68">
        <f t="shared" si="24"/>
        <v>333.85</v>
      </c>
      <c r="X183" s="68">
        <f t="shared" si="24"/>
        <v>350.08</v>
      </c>
      <c r="Y183" s="68">
        <f t="shared" si="24"/>
        <v>369.05</v>
      </c>
    </row>
    <row r="184" spans="1:25" x14ac:dyDescent="0.25">
      <c r="A184" s="52">
        <v>8</v>
      </c>
      <c r="B184" s="68">
        <f t="shared" si="24"/>
        <v>378.88</v>
      </c>
      <c r="C184" s="68">
        <f t="shared" si="24"/>
        <v>391.82</v>
      </c>
      <c r="D184" s="68">
        <f t="shared" si="24"/>
        <v>391.03</v>
      </c>
      <c r="E184" s="68">
        <f t="shared" si="24"/>
        <v>394.72</v>
      </c>
      <c r="F184" s="68">
        <f t="shared" si="24"/>
        <v>397.07</v>
      </c>
      <c r="G184" s="68">
        <f t="shared" si="24"/>
        <v>401.14</v>
      </c>
      <c r="H184" s="68">
        <f t="shared" si="24"/>
        <v>387.41</v>
      </c>
      <c r="I184" s="68">
        <f t="shared" si="24"/>
        <v>364.35</v>
      </c>
      <c r="J184" s="68">
        <f t="shared" si="24"/>
        <v>347.46</v>
      </c>
      <c r="K184" s="68">
        <f t="shared" si="24"/>
        <v>332.27</v>
      </c>
      <c r="L184" s="68">
        <f t="shared" si="24"/>
        <v>339.29</v>
      </c>
      <c r="M184" s="68">
        <f t="shared" si="24"/>
        <v>340.57</v>
      </c>
      <c r="N184" s="68">
        <f t="shared" si="24"/>
        <v>346.66</v>
      </c>
      <c r="O184" s="68">
        <f t="shared" si="24"/>
        <v>342.56</v>
      </c>
      <c r="P184" s="68">
        <f t="shared" si="24"/>
        <v>338.42</v>
      </c>
      <c r="Q184" s="68">
        <f t="shared" si="24"/>
        <v>338.36</v>
      </c>
      <c r="R184" s="68">
        <f t="shared" si="24"/>
        <v>349.21</v>
      </c>
      <c r="S184" s="68">
        <f t="shared" si="24"/>
        <v>348.86</v>
      </c>
      <c r="T184" s="68">
        <f t="shared" si="24"/>
        <v>345.11</v>
      </c>
      <c r="U184" s="68">
        <f t="shared" si="24"/>
        <v>343.6</v>
      </c>
      <c r="V184" s="68">
        <f t="shared" si="24"/>
        <v>340.67</v>
      </c>
      <c r="W184" s="68">
        <f t="shared" si="24"/>
        <v>338.82</v>
      </c>
      <c r="X184" s="68">
        <f t="shared" si="24"/>
        <v>342.71</v>
      </c>
      <c r="Y184" s="68">
        <f t="shared" si="24"/>
        <v>364.49</v>
      </c>
    </row>
    <row r="185" spans="1:25" x14ac:dyDescent="0.25">
      <c r="A185" s="52">
        <v>9</v>
      </c>
      <c r="B185" s="68">
        <f t="shared" si="24"/>
        <v>378.86</v>
      </c>
      <c r="C185" s="68">
        <f t="shared" si="24"/>
        <v>390.75</v>
      </c>
      <c r="D185" s="68">
        <f t="shared" si="24"/>
        <v>402.01</v>
      </c>
      <c r="E185" s="68">
        <f t="shared" si="24"/>
        <v>409.46</v>
      </c>
      <c r="F185" s="68">
        <f t="shared" si="24"/>
        <v>414.54</v>
      </c>
      <c r="G185" s="68">
        <f t="shared" si="24"/>
        <v>412.51</v>
      </c>
      <c r="H185" s="68">
        <f t="shared" si="24"/>
        <v>406.04</v>
      </c>
      <c r="I185" s="68">
        <f t="shared" si="24"/>
        <v>390.53</v>
      </c>
      <c r="J185" s="68">
        <f t="shared" si="24"/>
        <v>364.86</v>
      </c>
      <c r="K185" s="68">
        <f t="shared" si="24"/>
        <v>341.41</v>
      </c>
      <c r="L185" s="68">
        <f t="shared" si="24"/>
        <v>332.87</v>
      </c>
      <c r="M185" s="68">
        <f t="shared" si="24"/>
        <v>329.03</v>
      </c>
      <c r="N185" s="68">
        <f t="shared" si="24"/>
        <v>329.04</v>
      </c>
      <c r="O185" s="68">
        <f t="shared" si="24"/>
        <v>332.72</v>
      </c>
      <c r="P185" s="68">
        <f t="shared" si="24"/>
        <v>332.06</v>
      </c>
      <c r="Q185" s="68">
        <f t="shared" si="24"/>
        <v>334.04</v>
      </c>
      <c r="R185" s="68">
        <f t="shared" si="24"/>
        <v>335.78</v>
      </c>
      <c r="S185" s="68">
        <f t="shared" si="24"/>
        <v>329.29</v>
      </c>
      <c r="T185" s="68">
        <f t="shared" si="24"/>
        <v>330.28</v>
      </c>
      <c r="U185" s="68">
        <f t="shared" si="24"/>
        <v>330.53</v>
      </c>
      <c r="V185" s="68">
        <f t="shared" si="24"/>
        <v>323.33999999999997</v>
      </c>
      <c r="W185" s="68">
        <f t="shared" si="24"/>
        <v>324.52999999999997</v>
      </c>
      <c r="X185" s="68">
        <f t="shared" si="24"/>
        <v>341.17</v>
      </c>
      <c r="Y185" s="68">
        <f t="shared" si="24"/>
        <v>363.15</v>
      </c>
    </row>
    <row r="186" spans="1:25" x14ac:dyDescent="0.25">
      <c r="A186" s="52">
        <v>10</v>
      </c>
      <c r="B186" s="68">
        <f t="shared" si="24"/>
        <v>367.45</v>
      </c>
      <c r="C186" s="68">
        <f t="shared" si="24"/>
        <v>385.09</v>
      </c>
      <c r="D186" s="68">
        <f t="shared" si="24"/>
        <v>393.87</v>
      </c>
      <c r="E186" s="68">
        <f t="shared" si="24"/>
        <v>397.35</v>
      </c>
      <c r="F186" s="68">
        <f t="shared" si="24"/>
        <v>398.11</v>
      </c>
      <c r="G186" s="68">
        <f t="shared" si="24"/>
        <v>391.85</v>
      </c>
      <c r="H186" s="68">
        <f t="shared" si="24"/>
        <v>387.76</v>
      </c>
      <c r="I186" s="68">
        <f t="shared" si="24"/>
        <v>381</v>
      </c>
      <c r="J186" s="68">
        <f t="shared" si="24"/>
        <v>360.6</v>
      </c>
      <c r="K186" s="68">
        <f t="shared" si="24"/>
        <v>336.98</v>
      </c>
      <c r="L186" s="68">
        <f t="shared" si="24"/>
        <v>328.97</v>
      </c>
      <c r="M186" s="68">
        <f t="shared" si="24"/>
        <v>328.55</v>
      </c>
      <c r="N186" s="68">
        <f t="shared" si="24"/>
        <v>330.08</v>
      </c>
      <c r="O186" s="68">
        <f t="shared" si="24"/>
        <v>334.13</v>
      </c>
      <c r="P186" s="68">
        <f t="shared" si="24"/>
        <v>335.68</v>
      </c>
      <c r="Q186" s="68">
        <f t="shared" si="24"/>
        <v>336.12</v>
      </c>
      <c r="R186" s="68">
        <f t="shared" si="24"/>
        <v>337.08</v>
      </c>
      <c r="S186" s="68">
        <f t="shared" si="24"/>
        <v>332.66</v>
      </c>
      <c r="T186" s="68">
        <f t="shared" si="24"/>
        <v>331.71</v>
      </c>
      <c r="U186" s="68">
        <f t="shared" si="24"/>
        <v>327.58999999999997</v>
      </c>
      <c r="V186" s="68">
        <f t="shared" si="24"/>
        <v>321.36</v>
      </c>
      <c r="W186" s="68">
        <f t="shared" si="24"/>
        <v>323.83999999999997</v>
      </c>
      <c r="X186" s="68">
        <f t="shared" si="24"/>
        <v>342.65</v>
      </c>
      <c r="Y186" s="68">
        <f t="shared" si="24"/>
        <v>355.92</v>
      </c>
    </row>
    <row r="187" spans="1:25" x14ac:dyDescent="0.25">
      <c r="A187" s="52">
        <v>11</v>
      </c>
      <c r="B187" s="68">
        <f t="shared" si="24"/>
        <v>370.85</v>
      </c>
      <c r="C187" s="68">
        <f t="shared" si="24"/>
        <v>387.2</v>
      </c>
      <c r="D187" s="68">
        <f t="shared" si="24"/>
        <v>387.58</v>
      </c>
      <c r="E187" s="68">
        <f t="shared" si="24"/>
        <v>391.9</v>
      </c>
      <c r="F187" s="68">
        <f t="shared" si="24"/>
        <v>400.47</v>
      </c>
      <c r="G187" s="68">
        <f t="shared" si="24"/>
        <v>395.15</v>
      </c>
      <c r="H187" s="68">
        <f t="shared" si="24"/>
        <v>381.56</v>
      </c>
      <c r="I187" s="68">
        <f t="shared" si="24"/>
        <v>353.74</v>
      </c>
      <c r="J187" s="68">
        <f t="shared" si="24"/>
        <v>334.72</v>
      </c>
      <c r="K187" s="68">
        <f t="shared" si="24"/>
        <v>326.12</v>
      </c>
      <c r="L187" s="68">
        <f t="shared" si="24"/>
        <v>319.77999999999997</v>
      </c>
      <c r="M187" s="68">
        <f t="shared" si="24"/>
        <v>316.48</v>
      </c>
      <c r="N187" s="68">
        <f t="shared" si="24"/>
        <v>319.58999999999997</v>
      </c>
      <c r="O187" s="68">
        <f t="shared" si="24"/>
        <v>317.16000000000003</v>
      </c>
      <c r="P187" s="68">
        <f t="shared" si="24"/>
        <v>313.7</v>
      </c>
      <c r="Q187" s="68">
        <f t="shared" ref="C187:Y198" si="25">ROUND(Q296,2)</f>
        <v>314.68</v>
      </c>
      <c r="R187" s="68">
        <f t="shared" si="25"/>
        <v>325.17</v>
      </c>
      <c r="S187" s="68">
        <f t="shared" si="25"/>
        <v>325.32</v>
      </c>
      <c r="T187" s="68">
        <f t="shared" si="25"/>
        <v>326.47000000000003</v>
      </c>
      <c r="U187" s="68">
        <f t="shared" si="25"/>
        <v>322.13</v>
      </c>
      <c r="V187" s="68">
        <f t="shared" si="25"/>
        <v>314.77</v>
      </c>
      <c r="W187" s="68">
        <f t="shared" si="25"/>
        <v>316.45999999999998</v>
      </c>
      <c r="X187" s="68">
        <f t="shared" si="25"/>
        <v>333.39</v>
      </c>
      <c r="Y187" s="68">
        <f t="shared" si="25"/>
        <v>356.21</v>
      </c>
    </row>
    <row r="188" spans="1:25" x14ac:dyDescent="0.25">
      <c r="A188" s="52">
        <v>12</v>
      </c>
      <c r="B188" s="68">
        <f t="shared" ref="B188:B205" si="26">ROUND(B297,2)</f>
        <v>348.48</v>
      </c>
      <c r="C188" s="68">
        <f t="shared" si="25"/>
        <v>358.63</v>
      </c>
      <c r="D188" s="68">
        <f t="shared" si="25"/>
        <v>366.17</v>
      </c>
      <c r="E188" s="68">
        <f t="shared" si="25"/>
        <v>369.96</v>
      </c>
      <c r="F188" s="68">
        <f t="shared" si="25"/>
        <v>375.88</v>
      </c>
      <c r="G188" s="68">
        <f t="shared" si="25"/>
        <v>367.28</v>
      </c>
      <c r="H188" s="68">
        <f t="shared" si="25"/>
        <v>351.11</v>
      </c>
      <c r="I188" s="68">
        <f t="shared" si="25"/>
        <v>331.6</v>
      </c>
      <c r="J188" s="68">
        <f t="shared" si="25"/>
        <v>313.93</v>
      </c>
      <c r="K188" s="68">
        <f t="shared" si="25"/>
        <v>303.77999999999997</v>
      </c>
      <c r="L188" s="68">
        <f t="shared" si="25"/>
        <v>308.2</v>
      </c>
      <c r="M188" s="68">
        <f t="shared" si="25"/>
        <v>310.88</v>
      </c>
      <c r="N188" s="68">
        <f t="shared" si="25"/>
        <v>320.99</v>
      </c>
      <c r="O188" s="68">
        <f t="shared" si="25"/>
        <v>327.33</v>
      </c>
      <c r="P188" s="68">
        <f t="shared" si="25"/>
        <v>323.92</v>
      </c>
      <c r="Q188" s="68">
        <f t="shared" si="25"/>
        <v>326.89</v>
      </c>
      <c r="R188" s="68">
        <f t="shared" si="25"/>
        <v>336.27</v>
      </c>
      <c r="S188" s="68">
        <f t="shared" si="25"/>
        <v>335.98</v>
      </c>
      <c r="T188" s="68">
        <f t="shared" si="25"/>
        <v>333.65</v>
      </c>
      <c r="U188" s="68">
        <f t="shared" si="25"/>
        <v>329.94</v>
      </c>
      <c r="V188" s="68">
        <f t="shared" si="25"/>
        <v>320.82</v>
      </c>
      <c r="W188" s="68">
        <f t="shared" si="25"/>
        <v>328.22</v>
      </c>
      <c r="X188" s="68">
        <f t="shared" si="25"/>
        <v>345.13</v>
      </c>
      <c r="Y188" s="68">
        <f t="shared" si="25"/>
        <v>367.42</v>
      </c>
    </row>
    <row r="189" spans="1:25" x14ac:dyDescent="0.25">
      <c r="A189" s="52">
        <v>13</v>
      </c>
      <c r="B189" s="68">
        <f t="shared" si="26"/>
        <v>409.34</v>
      </c>
      <c r="C189" s="68">
        <f t="shared" si="25"/>
        <v>433.93</v>
      </c>
      <c r="D189" s="68">
        <f t="shared" si="25"/>
        <v>451.26</v>
      </c>
      <c r="E189" s="68">
        <f t="shared" si="25"/>
        <v>457.81</v>
      </c>
      <c r="F189" s="68">
        <f t="shared" si="25"/>
        <v>466.81</v>
      </c>
      <c r="G189" s="68">
        <f t="shared" si="25"/>
        <v>455.55</v>
      </c>
      <c r="H189" s="68">
        <f t="shared" si="25"/>
        <v>425.46</v>
      </c>
      <c r="I189" s="68">
        <f t="shared" si="25"/>
        <v>393.93</v>
      </c>
      <c r="J189" s="68">
        <f t="shared" si="25"/>
        <v>373.3</v>
      </c>
      <c r="K189" s="68">
        <f t="shared" si="25"/>
        <v>356.79</v>
      </c>
      <c r="L189" s="68">
        <f t="shared" si="25"/>
        <v>351.07</v>
      </c>
      <c r="M189" s="68">
        <f t="shared" si="25"/>
        <v>352.2</v>
      </c>
      <c r="N189" s="68">
        <f t="shared" si="25"/>
        <v>354.24</v>
      </c>
      <c r="O189" s="68">
        <f t="shared" si="25"/>
        <v>355.97</v>
      </c>
      <c r="P189" s="68">
        <f t="shared" si="25"/>
        <v>347.8</v>
      </c>
      <c r="Q189" s="68">
        <f t="shared" si="25"/>
        <v>351.43</v>
      </c>
      <c r="R189" s="68">
        <f t="shared" si="25"/>
        <v>359.62</v>
      </c>
      <c r="S189" s="68">
        <f t="shared" si="25"/>
        <v>358.06</v>
      </c>
      <c r="T189" s="68">
        <f t="shared" si="25"/>
        <v>352.56</v>
      </c>
      <c r="U189" s="68">
        <f t="shared" si="25"/>
        <v>348.29</v>
      </c>
      <c r="V189" s="68">
        <f t="shared" si="25"/>
        <v>349</v>
      </c>
      <c r="W189" s="68">
        <f t="shared" si="25"/>
        <v>354.63</v>
      </c>
      <c r="X189" s="68">
        <f t="shared" si="25"/>
        <v>372.52</v>
      </c>
      <c r="Y189" s="68">
        <f t="shared" si="25"/>
        <v>395.65</v>
      </c>
    </row>
    <row r="190" spans="1:25" x14ac:dyDescent="0.25">
      <c r="A190" s="52">
        <v>14</v>
      </c>
      <c r="B190" s="68">
        <f t="shared" si="26"/>
        <v>404.8</v>
      </c>
      <c r="C190" s="68">
        <f t="shared" si="25"/>
        <v>436.17</v>
      </c>
      <c r="D190" s="68">
        <f t="shared" si="25"/>
        <v>446.51</v>
      </c>
      <c r="E190" s="68">
        <f t="shared" si="25"/>
        <v>455.57</v>
      </c>
      <c r="F190" s="68">
        <f t="shared" si="25"/>
        <v>464.89</v>
      </c>
      <c r="G190" s="68">
        <f t="shared" si="25"/>
        <v>455.35</v>
      </c>
      <c r="H190" s="68">
        <f t="shared" si="25"/>
        <v>434.45</v>
      </c>
      <c r="I190" s="68">
        <f t="shared" si="25"/>
        <v>406.88</v>
      </c>
      <c r="J190" s="68">
        <f t="shared" si="25"/>
        <v>385.98</v>
      </c>
      <c r="K190" s="68">
        <f t="shared" si="25"/>
        <v>370.23</v>
      </c>
      <c r="L190" s="68">
        <f t="shared" si="25"/>
        <v>367.19</v>
      </c>
      <c r="M190" s="68">
        <f t="shared" si="25"/>
        <v>364.65</v>
      </c>
      <c r="N190" s="68">
        <f t="shared" si="25"/>
        <v>367.7</v>
      </c>
      <c r="O190" s="68">
        <f t="shared" si="25"/>
        <v>367.77</v>
      </c>
      <c r="P190" s="68">
        <f t="shared" si="25"/>
        <v>367.09</v>
      </c>
      <c r="Q190" s="68">
        <f t="shared" si="25"/>
        <v>368.7</v>
      </c>
      <c r="R190" s="68">
        <f t="shared" si="25"/>
        <v>374.24</v>
      </c>
      <c r="S190" s="68">
        <f t="shared" si="25"/>
        <v>371.49</v>
      </c>
      <c r="T190" s="68">
        <f t="shared" si="25"/>
        <v>369.17</v>
      </c>
      <c r="U190" s="68">
        <f t="shared" si="25"/>
        <v>365.16</v>
      </c>
      <c r="V190" s="68">
        <f t="shared" si="25"/>
        <v>358.78</v>
      </c>
      <c r="W190" s="68">
        <f t="shared" si="25"/>
        <v>362.8</v>
      </c>
      <c r="X190" s="68">
        <f t="shared" si="25"/>
        <v>383.92</v>
      </c>
      <c r="Y190" s="68">
        <f t="shared" si="25"/>
        <v>409.44</v>
      </c>
    </row>
    <row r="191" spans="1:25" x14ac:dyDescent="0.25">
      <c r="A191" s="52">
        <v>15</v>
      </c>
      <c r="B191" s="68">
        <f t="shared" si="26"/>
        <v>401.24</v>
      </c>
      <c r="C191" s="68">
        <f t="shared" si="25"/>
        <v>420.55</v>
      </c>
      <c r="D191" s="68">
        <f t="shared" si="25"/>
        <v>420.94</v>
      </c>
      <c r="E191" s="68">
        <f t="shared" si="25"/>
        <v>429.13</v>
      </c>
      <c r="F191" s="68">
        <f t="shared" si="25"/>
        <v>438.48</v>
      </c>
      <c r="G191" s="68">
        <f t="shared" si="25"/>
        <v>433.38</v>
      </c>
      <c r="H191" s="68">
        <f t="shared" si="25"/>
        <v>403.96</v>
      </c>
      <c r="I191" s="68">
        <f t="shared" si="25"/>
        <v>372.01</v>
      </c>
      <c r="J191" s="68">
        <f t="shared" si="25"/>
        <v>357.19</v>
      </c>
      <c r="K191" s="68">
        <f t="shared" si="25"/>
        <v>345.37</v>
      </c>
      <c r="L191" s="68">
        <f t="shared" si="25"/>
        <v>343</v>
      </c>
      <c r="M191" s="68">
        <f t="shared" si="25"/>
        <v>337.91</v>
      </c>
      <c r="N191" s="68">
        <f t="shared" si="25"/>
        <v>338.42</v>
      </c>
      <c r="O191" s="68">
        <f t="shared" si="25"/>
        <v>331.79</v>
      </c>
      <c r="P191" s="68">
        <f t="shared" si="25"/>
        <v>323.02</v>
      </c>
      <c r="Q191" s="68">
        <f t="shared" si="25"/>
        <v>325.85000000000002</v>
      </c>
      <c r="R191" s="68">
        <f t="shared" si="25"/>
        <v>341.32</v>
      </c>
      <c r="S191" s="68">
        <f t="shared" si="25"/>
        <v>336.86</v>
      </c>
      <c r="T191" s="68">
        <f t="shared" si="25"/>
        <v>330.07</v>
      </c>
      <c r="U191" s="68">
        <f t="shared" si="25"/>
        <v>323.60000000000002</v>
      </c>
      <c r="V191" s="68">
        <f t="shared" si="25"/>
        <v>316.74</v>
      </c>
      <c r="W191" s="68">
        <f t="shared" si="25"/>
        <v>316.23</v>
      </c>
      <c r="X191" s="68">
        <f t="shared" si="25"/>
        <v>323.41000000000003</v>
      </c>
      <c r="Y191" s="68">
        <f t="shared" si="25"/>
        <v>351.79</v>
      </c>
    </row>
    <row r="192" spans="1:25" x14ac:dyDescent="0.25">
      <c r="A192" s="52">
        <v>16</v>
      </c>
      <c r="B192" s="68">
        <f t="shared" si="26"/>
        <v>371.21</v>
      </c>
      <c r="C192" s="68">
        <f t="shared" si="25"/>
        <v>377.29</v>
      </c>
      <c r="D192" s="68">
        <f t="shared" si="25"/>
        <v>378.93</v>
      </c>
      <c r="E192" s="68">
        <f t="shared" si="25"/>
        <v>387.66</v>
      </c>
      <c r="F192" s="68">
        <f t="shared" si="25"/>
        <v>393.28</v>
      </c>
      <c r="G192" s="68">
        <f t="shared" si="25"/>
        <v>387.77</v>
      </c>
      <c r="H192" s="68">
        <f t="shared" si="25"/>
        <v>380.85</v>
      </c>
      <c r="I192" s="68">
        <f t="shared" si="25"/>
        <v>372.48</v>
      </c>
      <c r="J192" s="68">
        <f t="shared" si="25"/>
        <v>350.16</v>
      </c>
      <c r="K192" s="68">
        <f t="shared" si="25"/>
        <v>334.93</v>
      </c>
      <c r="L192" s="68">
        <f t="shared" si="25"/>
        <v>326.02</v>
      </c>
      <c r="M192" s="68">
        <f t="shared" si="25"/>
        <v>325.29000000000002</v>
      </c>
      <c r="N192" s="68">
        <f t="shared" si="25"/>
        <v>326.73</v>
      </c>
      <c r="O192" s="68">
        <f t="shared" si="25"/>
        <v>330.47</v>
      </c>
      <c r="P192" s="68">
        <f t="shared" si="25"/>
        <v>326.11</v>
      </c>
      <c r="Q192" s="68">
        <f t="shared" si="25"/>
        <v>325.93</v>
      </c>
      <c r="R192" s="68">
        <f t="shared" si="25"/>
        <v>332.24</v>
      </c>
      <c r="S192" s="68">
        <f t="shared" si="25"/>
        <v>329.45</v>
      </c>
      <c r="T192" s="68">
        <f t="shared" si="25"/>
        <v>324.58999999999997</v>
      </c>
      <c r="U192" s="68">
        <f t="shared" si="25"/>
        <v>320.3</v>
      </c>
      <c r="V192" s="68">
        <f t="shared" si="25"/>
        <v>312.7</v>
      </c>
      <c r="W192" s="68">
        <f t="shared" si="25"/>
        <v>314.67</v>
      </c>
      <c r="X192" s="68">
        <f t="shared" si="25"/>
        <v>329.87</v>
      </c>
      <c r="Y192" s="68">
        <f t="shared" si="25"/>
        <v>347.32</v>
      </c>
    </row>
    <row r="193" spans="1:25" x14ac:dyDescent="0.25">
      <c r="A193" s="52">
        <v>17</v>
      </c>
      <c r="B193" s="68">
        <f t="shared" si="26"/>
        <v>342.07</v>
      </c>
      <c r="C193" s="68">
        <f t="shared" si="25"/>
        <v>359.63</v>
      </c>
      <c r="D193" s="68">
        <f t="shared" si="25"/>
        <v>363.6</v>
      </c>
      <c r="E193" s="68">
        <f t="shared" si="25"/>
        <v>367.71</v>
      </c>
      <c r="F193" s="68">
        <f t="shared" si="25"/>
        <v>377.34</v>
      </c>
      <c r="G193" s="68">
        <f t="shared" si="25"/>
        <v>372.21</v>
      </c>
      <c r="H193" s="68">
        <f t="shared" si="25"/>
        <v>362.56</v>
      </c>
      <c r="I193" s="68">
        <f t="shared" si="25"/>
        <v>350.46</v>
      </c>
      <c r="J193" s="68">
        <f t="shared" si="25"/>
        <v>321.58999999999997</v>
      </c>
      <c r="K193" s="68">
        <f t="shared" si="25"/>
        <v>303.02</v>
      </c>
      <c r="L193" s="68">
        <f t="shared" si="25"/>
        <v>296.86</v>
      </c>
      <c r="M193" s="68">
        <f t="shared" si="25"/>
        <v>296.88</v>
      </c>
      <c r="N193" s="68">
        <f t="shared" si="25"/>
        <v>303.89</v>
      </c>
      <c r="O193" s="68">
        <f t="shared" si="25"/>
        <v>314.18</v>
      </c>
      <c r="P193" s="68">
        <f t="shared" si="25"/>
        <v>312.07</v>
      </c>
      <c r="Q193" s="68">
        <f t="shared" si="25"/>
        <v>312.98</v>
      </c>
      <c r="R193" s="68">
        <f t="shared" si="25"/>
        <v>321.72000000000003</v>
      </c>
      <c r="S193" s="68">
        <f t="shared" si="25"/>
        <v>322.23</v>
      </c>
      <c r="T193" s="68">
        <f t="shared" si="25"/>
        <v>322.45999999999998</v>
      </c>
      <c r="U193" s="68">
        <f t="shared" si="25"/>
        <v>319.39</v>
      </c>
      <c r="V193" s="68">
        <f t="shared" si="25"/>
        <v>314.33</v>
      </c>
      <c r="W193" s="68">
        <f t="shared" si="25"/>
        <v>318.11</v>
      </c>
      <c r="X193" s="68">
        <f t="shared" si="25"/>
        <v>333.03</v>
      </c>
      <c r="Y193" s="68">
        <f t="shared" si="25"/>
        <v>347.91</v>
      </c>
    </row>
    <row r="194" spans="1:25" x14ac:dyDescent="0.25">
      <c r="A194" s="52">
        <v>18</v>
      </c>
      <c r="B194" s="68">
        <f t="shared" si="26"/>
        <v>370.13</v>
      </c>
      <c r="C194" s="68">
        <f t="shared" si="25"/>
        <v>391.09</v>
      </c>
      <c r="D194" s="68">
        <f t="shared" si="25"/>
        <v>400.53</v>
      </c>
      <c r="E194" s="68">
        <f t="shared" si="25"/>
        <v>405.05</v>
      </c>
      <c r="F194" s="68">
        <f t="shared" si="25"/>
        <v>406.34</v>
      </c>
      <c r="G194" s="68">
        <f t="shared" si="25"/>
        <v>400.16</v>
      </c>
      <c r="H194" s="68">
        <f t="shared" si="25"/>
        <v>375.8</v>
      </c>
      <c r="I194" s="68">
        <f t="shared" si="25"/>
        <v>348.46</v>
      </c>
      <c r="J194" s="68">
        <f t="shared" si="25"/>
        <v>336.55</v>
      </c>
      <c r="K194" s="68">
        <f t="shared" si="25"/>
        <v>317.95999999999998</v>
      </c>
      <c r="L194" s="68">
        <f t="shared" si="25"/>
        <v>304.08</v>
      </c>
      <c r="M194" s="68">
        <f t="shared" si="25"/>
        <v>305.76</v>
      </c>
      <c r="N194" s="68">
        <f t="shared" si="25"/>
        <v>309.70999999999998</v>
      </c>
      <c r="O194" s="68">
        <f t="shared" si="25"/>
        <v>308.58999999999997</v>
      </c>
      <c r="P194" s="68">
        <f t="shared" si="25"/>
        <v>309.47000000000003</v>
      </c>
      <c r="Q194" s="68">
        <f t="shared" si="25"/>
        <v>313.26</v>
      </c>
      <c r="R194" s="68">
        <f t="shared" si="25"/>
        <v>322.17</v>
      </c>
      <c r="S194" s="68">
        <f t="shared" si="25"/>
        <v>316.33</v>
      </c>
      <c r="T194" s="68">
        <f t="shared" si="25"/>
        <v>310</v>
      </c>
      <c r="U194" s="68">
        <f t="shared" si="25"/>
        <v>302.58</v>
      </c>
      <c r="V194" s="68">
        <f t="shared" si="25"/>
        <v>298.86</v>
      </c>
      <c r="W194" s="68">
        <f t="shared" si="25"/>
        <v>302.16000000000003</v>
      </c>
      <c r="X194" s="68">
        <f t="shared" si="25"/>
        <v>315.22000000000003</v>
      </c>
      <c r="Y194" s="68">
        <f t="shared" si="25"/>
        <v>332.85</v>
      </c>
    </row>
    <row r="195" spans="1:25" x14ac:dyDescent="0.25">
      <c r="A195" s="52">
        <v>19</v>
      </c>
      <c r="B195" s="68">
        <f t="shared" si="26"/>
        <v>347.46</v>
      </c>
      <c r="C195" s="68">
        <f t="shared" si="25"/>
        <v>363.19</v>
      </c>
      <c r="D195" s="68">
        <f t="shared" si="25"/>
        <v>364.43</v>
      </c>
      <c r="E195" s="68">
        <f t="shared" si="25"/>
        <v>366.97</v>
      </c>
      <c r="F195" s="68">
        <f t="shared" si="25"/>
        <v>369.59</v>
      </c>
      <c r="G195" s="68">
        <f t="shared" si="25"/>
        <v>360.49</v>
      </c>
      <c r="H195" s="68">
        <f t="shared" si="25"/>
        <v>348.12</v>
      </c>
      <c r="I195" s="68">
        <f t="shared" si="25"/>
        <v>331.99</v>
      </c>
      <c r="J195" s="68">
        <f t="shared" si="25"/>
        <v>320.73</v>
      </c>
      <c r="K195" s="68">
        <f t="shared" si="25"/>
        <v>313.73</v>
      </c>
      <c r="L195" s="68">
        <f t="shared" si="25"/>
        <v>312.74</v>
      </c>
      <c r="M195" s="68">
        <f t="shared" si="25"/>
        <v>319</v>
      </c>
      <c r="N195" s="68">
        <f t="shared" si="25"/>
        <v>322.43</v>
      </c>
      <c r="O195" s="68">
        <f t="shared" si="25"/>
        <v>323.24</v>
      </c>
      <c r="P195" s="68">
        <f t="shared" si="25"/>
        <v>320.26</v>
      </c>
      <c r="Q195" s="68">
        <f t="shared" si="25"/>
        <v>322.27999999999997</v>
      </c>
      <c r="R195" s="68">
        <f t="shared" si="25"/>
        <v>329.65</v>
      </c>
      <c r="S195" s="68">
        <f t="shared" si="25"/>
        <v>319.32</v>
      </c>
      <c r="T195" s="68">
        <f t="shared" si="25"/>
        <v>306.67</v>
      </c>
      <c r="U195" s="68">
        <f t="shared" si="25"/>
        <v>297.98</v>
      </c>
      <c r="V195" s="68">
        <f t="shared" si="25"/>
        <v>291.31</v>
      </c>
      <c r="W195" s="68">
        <f t="shared" si="25"/>
        <v>288.89</v>
      </c>
      <c r="X195" s="68">
        <f t="shared" si="25"/>
        <v>303.7</v>
      </c>
      <c r="Y195" s="68">
        <f t="shared" si="25"/>
        <v>324.04000000000002</v>
      </c>
    </row>
    <row r="196" spans="1:25" x14ac:dyDescent="0.25">
      <c r="A196" s="52">
        <v>20</v>
      </c>
      <c r="B196" s="68">
        <f t="shared" si="26"/>
        <v>345.86</v>
      </c>
      <c r="C196" s="68">
        <f t="shared" si="25"/>
        <v>362.53</v>
      </c>
      <c r="D196" s="68">
        <f t="shared" si="25"/>
        <v>368.22</v>
      </c>
      <c r="E196" s="68">
        <f t="shared" si="25"/>
        <v>373.18</v>
      </c>
      <c r="F196" s="68">
        <f t="shared" si="25"/>
        <v>375.88</v>
      </c>
      <c r="G196" s="68">
        <f t="shared" si="25"/>
        <v>368.71</v>
      </c>
      <c r="H196" s="68">
        <f t="shared" si="25"/>
        <v>350.28</v>
      </c>
      <c r="I196" s="68">
        <f t="shared" si="25"/>
        <v>331.73</v>
      </c>
      <c r="J196" s="68">
        <f t="shared" si="25"/>
        <v>320.29000000000002</v>
      </c>
      <c r="K196" s="68">
        <f t="shared" si="25"/>
        <v>315.67</v>
      </c>
      <c r="L196" s="68">
        <f t="shared" si="25"/>
        <v>315</v>
      </c>
      <c r="M196" s="68">
        <f t="shared" si="25"/>
        <v>313.38</v>
      </c>
      <c r="N196" s="68">
        <f t="shared" si="25"/>
        <v>313.98</v>
      </c>
      <c r="O196" s="68">
        <f t="shared" si="25"/>
        <v>314.82</v>
      </c>
      <c r="P196" s="68">
        <f t="shared" si="25"/>
        <v>318.12</v>
      </c>
      <c r="Q196" s="68">
        <f t="shared" si="25"/>
        <v>320.12</v>
      </c>
      <c r="R196" s="68">
        <f t="shared" si="25"/>
        <v>326.33</v>
      </c>
      <c r="S196" s="68">
        <f t="shared" si="25"/>
        <v>323.01</v>
      </c>
      <c r="T196" s="68">
        <f t="shared" si="25"/>
        <v>314.73</v>
      </c>
      <c r="U196" s="68">
        <f t="shared" si="25"/>
        <v>298.61</v>
      </c>
      <c r="V196" s="68">
        <f t="shared" si="25"/>
        <v>293.43</v>
      </c>
      <c r="W196" s="68">
        <f t="shared" si="25"/>
        <v>295.86</v>
      </c>
      <c r="X196" s="68">
        <f t="shared" si="25"/>
        <v>306.12</v>
      </c>
      <c r="Y196" s="68">
        <f t="shared" si="25"/>
        <v>325.37</v>
      </c>
    </row>
    <row r="197" spans="1:25" x14ac:dyDescent="0.25">
      <c r="A197" s="52">
        <v>21</v>
      </c>
      <c r="B197" s="68">
        <f t="shared" si="26"/>
        <v>360.28</v>
      </c>
      <c r="C197" s="68">
        <f t="shared" si="25"/>
        <v>381.6</v>
      </c>
      <c r="D197" s="68">
        <f t="shared" si="25"/>
        <v>407.06</v>
      </c>
      <c r="E197" s="68">
        <f t="shared" si="25"/>
        <v>421.86</v>
      </c>
      <c r="F197" s="68">
        <f t="shared" si="25"/>
        <v>424.85</v>
      </c>
      <c r="G197" s="68">
        <f t="shared" si="25"/>
        <v>419.02</v>
      </c>
      <c r="H197" s="68">
        <f t="shared" si="25"/>
        <v>400.46</v>
      </c>
      <c r="I197" s="68">
        <f t="shared" si="25"/>
        <v>378</v>
      </c>
      <c r="J197" s="68">
        <f t="shared" si="25"/>
        <v>360.97</v>
      </c>
      <c r="K197" s="68">
        <f t="shared" si="25"/>
        <v>353.11</v>
      </c>
      <c r="L197" s="68">
        <f t="shared" si="25"/>
        <v>351.73</v>
      </c>
      <c r="M197" s="68">
        <f t="shared" si="25"/>
        <v>351.22</v>
      </c>
      <c r="N197" s="68">
        <f t="shared" si="25"/>
        <v>351.73</v>
      </c>
      <c r="O197" s="68">
        <f t="shared" si="25"/>
        <v>358.91</v>
      </c>
      <c r="P197" s="68">
        <f t="shared" si="25"/>
        <v>372.81</v>
      </c>
      <c r="Q197" s="68">
        <f t="shared" si="25"/>
        <v>371.63</v>
      </c>
      <c r="R197" s="68">
        <f t="shared" si="25"/>
        <v>371.53</v>
      </c>
      <c r="S197" s="68">
        <f t="shared" si="25"/>
        <v>374.76</v>
      </c>
      <c r="T197" s="68">
        <f t="shared" si="25"/>
        <v>358.2</v>
      </c>
      <c r="U197" s="68">
        <f t="shared" si="25"/>
        <v>347.23</v>
      </c>
      <c r="V197" s="68">
        <f t="shared" si="25"/>
        <v>342.47</v>
      </c>
      <c r="W197" s="68">
        <f t="shared" si="25"/>
        <v>345.34</v>
      </c>
      <c r="X197" s="68">
        <f t="shared" si="25"/>
        <v>358.65</v>
      </c>
      <c r="Y197" s="68">
        <f t="shared" si="25"/>
        <v>377.99</v>
      </c>
    </row>
    <row r="198" spans="1:25" x14ac:dyDescent="0.25">
      <c r="A198" s="52">
        <v>22</v>
      </c>
      <c r="B198" s="68">
        <f t="shared" si="26"/>
        <v>386.16</v>
      </c>
      <c r="C198" s="68">
        <f t="shared" si="25"/>
        <v>406.71</v>
      </c>
      <c r="D198" s="68">
        <f t="shared" si="25"/>
        <v>427.54</v>
      </c>
      <c r="E198" s="68">
        <f t="shared" si="25"/>
        <v>426.68</v>
      </c>
      <c r="F198" s="68">
        <f t="shared" si="25"/>
        <v>420.5</v>
      </c>
      <c r="G198" s="68">
        <f t="shared" si="25"/>
        <v>423.32</v>
      </c>
      <c r="H198" s="68">
        <f t="shared" si="25"/>
        <v>401.8</v>
      </c>
      <c r="I198" s="68">
        <f t="shared" si="25"/>
        <v>374.05</v>
      </c>
      <c r="J198" s="68">
        <f t="shared" si="25"/>
        <v>354.22</v>
      </c>
      <c r="K198" s="68">
        <f t="shared" si="25"/>
        <v>347.87</v>
      </c>
      <c r="L198" s="68">
        <f t="shared" si="25"/>
        <v>345.66</v>
      </c>
      <c r="M198" s="68">
        <f t="shared" si="25"/>
        <v>344.74</v>
      </c>
      <c r="N198" s="68">
        <f t="shared" si="25"/>
        <v>343.2</v>
      </c>
      <c r="O198" s="68">
        <f t="shared" si="25"/>
        <v>345.83</v>
      </c>
      <c r="P198" s="68">
        <f t="shared" si="25"/>
        <v>355.38</v>
      </c>
      <c r="Q198" s="68">
        <f t="shared" si="25"/>
        <v>352.53</v>
      </c>
      <c r="R198" s="68">
        <f t="shared" si="25"/>
        <v>357.01</v>
      </c>
      <c r="S198" s="68">
        <f t="shared" ref="C198:Y206" si="27">ROUND(S307,2)</f>
        <v>356.67</v>
      </c>
      <c r="T198" s="68">
        <f t="shared" si="27"/>
        <v>347.92</v>
      </c>
      <c r="U198" s="68">
        <f t="shared" si="27"/>
        <v>339.18</v>
      </c>
      <c r="V198" s="68">
        <f t="shared" si="27"/>
        <v>341.03</v>
      </c>
      <c r="W198" s="68">
        <f t="shared" si="27"/>
        <v>350.12</v>
      </c>
      <c r="X198" s="68">
        <f t="shared" si="27"/>
        <v>372.15</v>
      </c>
      <c r="Y198" s="68">
        <f t="shared" si="27"/>
        <v>396.23</v>
      </c>
    </row>
    <row r="199" spans="1:25" x14ac:dyDescent="0.25">
      <c r="A199" s="52">
        <v>23</v>
      </c>
      <c r="B199" s="68">
        <f t="shared" si="26"/>
        <v>373.8</v>
      </c>
      <c r="C199" s="68">
        <f t="shared" si="27"/>
        <v>390.75</v>
      </c>
      <c r="D199" s="68">
        <f t="shared" si="27"/>
        <v>387.72</v>
      </c>
      <c r="E199" s="68">
        <f t="shared" si="27"/>
        <v>379.88</v>
      </c>
      <c r="F199" s="68">
        <f t="shared" si="27"/>
        <v>375.3</v>
      </c>
      <c r="G199" s="68">
        <f t="shared" si="27"/>
        <v>374.52</v>
      </c>
      <c r="H199" s="68">
        <f t="shared" si="27"/>
        <v>365.61</v>
      </c>
      <c r="I199" s="68">
        <f t="shared" si="27"/>
        <v>349.48</v>
      </c>
      <c r="J199" s="68">
        <f t="shared" si="27"/>
        <v>325.79000000000002</v>
      </c>
      <c r="K199" s="68">
        <f t="shared" si="27"/>
        <v>309.5</v>
      </c>
      <c r="L199" s="68">
        <f t="shared" si="27"/>
        <v>305.85000000000002</v>
      </c>
      <c r="M199" s="68">
        <f t="shared" si="27"/>
        <v>307.44</v>
      </c>
      <c r="N199" s="68">
        <f t="shared" si="27"/>
        <v>302.3</v>
      </c>
      <c r="O199" s="68">
        <f t="shared" si="27"/>
        <v>306.77999999999997</v>
      </c>
      <c r="P199" s="68">
        <f t="shared" si="27"/>
        <v>317.89999999999998</v>
      </c>
      <c r="Q199" s="68">
        <f t="shared" si="27"/>
        <v>315.25</v>
      </c>
      <c r="R199" s="68">
        <f t="shared" si="27"/>
        <v>318.64</v>
      </c>
      <c r="S199" s="68">
        <f t="shared" si="27"/>
        <v>320.08</v>
      </c>
      <c r="T199" s="68">
        <f t="shared" si="27"/>
        <v>313.8</v>
      </c>
      <c r="U199" s="68">
        <f t="shared" si="27"/>
        <v>307.12</v>
      </c>
      <c r="V199" s="68">
        <f t="shared" si="27"/>
        <v>301.63</v>
      </c>
      <c r="W199" s="68">
        <f t="shared" si="27"/>
        <v>304.17</v>
      </c>
      <c r="X199" s="68">
        <f t="shared" si="27"/>
        <v>317.95999999999998</v>
      </c>
      <c r="Y199" s="68">
        <f t="shared" si="27"/>
        <v>331.85</v>
      </c>
    </row>
    <row r="200" spans="1:25" x14ac:dyDescent="0.25">
      <c r="A200" s="52">
        <v>24</v>
      </c>
      <c r="B200" s="68">
        <f t="shared" si="26"/>
        <v>342.11</v>
      </c>
      <c r="C200" s="68">
        <f t="shared" si="27"/>
        <v>358.61</v>
      </c>
      <c r="D200" s="68">
        <f t="shared" si="27"/>
        <v>378.02</v>
      </c>
      <c r="E200" s="68">
        <f t="shared" si="27"/>
        <v>378.84</v>
      </c>
      <c r="F200" s="68">
        <f t="shared" si="27"/>
        <v>379.27</v>
      </c>
      <c r="G200" s="68">
        <f t="shared" si="27"/>
        <v>379.43</v>
      </c>
      <c r="H200" s="68">
        <f t="shared" si="27"/>
        <v>372.35</v>
      </c>
      <c r="I200" s="68">
        <f t="shared" si="27"/>
        <v>371.39</v>
      </c>
      <c r="J200" s="68">
        <f t="shared" si="27"/>
        <v>350.7</v>
      </c>
      <c r="K200" s="68">
        <f t="shared" si="27"/>
        <v>330.54</v>
      </c>
      <c r="L200" s="68">
        <f t="shared" si="27"/>
        <v>321.79000000000002</v>
      </c>
      <c r="M200" s="68">
        <f t="shared" si="27"/>
        <v>322.89999999999998</v>
      </c>
      <c r="N200" s="68">
        <f t="shared" si="27"/>
        <v>315.77999999999997</v>
      </c>
      <c r="O200" s="68">
        <f t="shared" si="27"/>
        <v>321.67</v>
      </c>
      <c r="P200" s="68">
        <f t="shared" si="27"/>
        <v>333.72</v>
      </c>
      <c r="Q200" s="68">
        <f t="shared" si="27"/>
        <v>329.73</v>
      </c>
      <c r="R200" s="68">
        <f t="shared" si="27"/>
        <v>330.71</v>
      </c>
      <c r="S200" s="68">
        <f t="shared" si="27"/>
        <v>332.36</v>
      </c>
      <c r="T200" s="68">
        <f t="shared" si="27"/>
        <v>325.63</v>
      </c>
      <c r="U200" s="68">
        <f t="shared" si="27"/>
        <v>314.08999999999997</v>
      </c>
      <c r="V200" s="68">
        <f t="shared" si="27"/>
        <v>307.2</v>
      </c>
      <c r="W200" s="68">
        <f t="shared" si="27"/>
        <v>309.61</v>
      </c>
      <c r="X200" s="68">
        <f t="shared" si="27"/>
        <v>327</v>
      </c>
      <c r="Y200" s="68">
        <f t="shared" si="27"/>
        <v>343.4</v>
      </c>
    </row>
    <row r="201" spans="1:25" x14ac:dyDescent="0.25">
      <c r="A201" s="52">
        <v>25</v>
      </c>
      <c r="B201" s="68">
        <f t="shared" si="26"/>
        <v>356.65</v>
      </c>
      <c r="C201" s="68">
        <f t="shared" si="27"/>
        <v>374.48</v>
      </c>
      <c r="D201" s="68">
        <f t="shared" si="27"/>
        <v>394.44</v>
      </c>
      <c r="E201" s="68">
        <f t="shared" si="27"/>
        <v>394.3</v>
      </c>
      <c r="F201" s="68">
        <f t="shared" si="27"/>
        <v>393.56</v>
      </c>
      <c r="G201" s="68">
        <f t="shared" si="27"/>
        <v>396.73</v>
      </c>
      <c r="H201" s="68">
        <f t="shared" si="27"/>
        <v>382.23</v>
      </c>
      <c r="I201" s="68">
        <f t="shared" si="27"/>
        <v>355.82</v>
      </c>
      <c r="J201" s="68">
        <f t="shared" si="27"/>
        <v>344.64</v>
      </c>
      <c r="K201" s="68">
        <f t="shared" si="27"/>
        <v>345.93</v>
      </c>
      <c r="L201" s="68">
        <f t="shared" si="27"/>
        <v>340.91</v>
      </c>
      <c r="M201" s="68">
        <f t="shared" si="27"/>
        <v>341.37</v>
      </c>
      <c r="N201" s="68">
        <f t="shared" si="27"/>
        <v>337.02</v>
      </c>
      <c r="O201" s="68">
        <f t="shared" si="27"/>
        <v>335.11</v>
      </c>
      <c r="P201" s="68">
        <f t="shared" si="27"/>
        <v>348.18</v>
      </c>
      <c r="Q201" s="68">
        <f t="shared" si="27"/>
        <v>345.8</v>
      </c>
      <c r="R201" s="68">
        <f t="shared" si="27"/>
        <v>349.22</v>
      </c>
      <c r="S201" s="68">
        <f t="shared" si="27"/>
        <v>349.98</v>
      </c>
      <c r="T201" s="68">
        <f t="shared" si="27"/>
        <v>343.27</v>
      </c>
      <c r="U201" s="68">
        <f t="shared" si="27"/>
        <v>331.35</v>
      </c>
      <c r="V201" s="68">
        <f t="shared" si="27"/>
        <v>323.86</v>
      </c>
      <c r="W201" s="68">
        <f t="shared" si="27"/>
        <v>327.18</v>
      </c>
      <c r="X201" s="68">
        <f t="shared" si="27"/>
        <v>336.25</v>
      </c>
      <c r="Y201" s="68">
        <f t="shared" si="27"/>
        <v>356.95</v>
      </c>
    </row>
    <row r="202" spans="1:25" x14ac:dyDescent="0.25">
      <c r="A202" s="52">
        <v>26</v>
      </c>
      <c r="B202" s="68">
        <f t="shared" si="26"/>
        <v>361.16</v>
      </c>
      <c r="C202" s="68">
        <f t="shared" si="27"/>
        <v>377.91</v>
      </c>
      <c r="D202" s="68">
        <f t="shared" si="27"/>
        <v>395.94</v>
      </c>
      <c r="E202" s="68">
        <f t="shared" si="27"/>
        <v>394.71</v>
      </c>
      <c r="F202" s="68">
        <f t="shared" si="27"/>
        <v>395.34</v>
      </c>
      <c r="G202" s="68">
        <f t="shared" si="27"/>
        <v>392.86</v>
      </c>
      <c r="H202" s="68">
        <f t="shared" si="27"/>
        <v>369.32</v>
      </c>
      <c r="I202" s="68">
        <f t="shared" si="27"/>
        <v>343.89</v>
      </c>
      <c r="J202" s="68">
        <f t="shared" si="27"/>
        <v>331.86</v>
      </c>
      <c r="K202" s="68">
        <f t="shared" si="27"/>
        <v>322.49</v>
      </c>
      <c r="L202" s="68">
        <f t="shared" si="27"/>
        <v>319.97000000000003</v>
      </c>
      <c r="M202" s="68">
        <f t="shared" si="27"/>
        <v>320.3</v>
      </c>
      <c r="N202" s="68">
        <f t="shared" si="27"/>
        <v>313.67</v>
      </c>
      <c r="O202" s="68">
        <f t="shared" si="27"/>
        <v>315.39999999999998</v>
      </c>
      <c r="P202" s="68">
        <f t="shared" si="27"/>
        <v>323.88</v>
      </c>
      <c r="Q202" s="68">
        <f t="shared" si="27"/>
        <v>322.11</v>
      </c>
      <c r="R202" s="68">
        <f t="shared" si="27"/>
        <v>326.47000000000003</v>
      </c>
      <c r="S202" s="68">
        <f t="shared" si="27"/>
        <v>327.29000000000002</v>
      </c>
      <c r="T202" s="68">
        <f t="shared" si="27"/>
        <v>329.61</v>
      </c>
      <c r="U202" s="68">
        <f t="shared" si="27"/>
        <v>319.37</v>
      </c>
      <c r="V202" s="68">
        <f t="shared" si="27"/>
        <v>313.48</v>
      </c>
      <c r="W202" s="68">
        <f t="shared" si="27"/>
        <v>318.75</v>
      </c>
      <c r="X202" s="68">
        <f t="shared" si="27"/>
        <v>324.31</v>
      </c>
      <c r="Y202" s="68">
        <f t="shared" si="27"/>
        <v>344.53</v>
      </c>
    </row>
    <row r="203" spans="1:25" x14ac:dyDescent="0.25">
      <c r="A203" s="52">
        <v>27</v>
      </c>
      <c r="B203" s="68">
        <f t="shared" si="26"/>
        <v>345.26</v>
      </c>
      <c r="C203" s="68">
        <f t="shared" si="27"/>
        <v>360.21</v>
      </c>
      <c r="D203" s="68">
        <f t="shared" si="27"/>
        <v>382.76</v>
      </c>
      <c r="E203" s="68">
        <f t="shared" si="27"/>
        <v>388.66</v>
      </c>
      <c r="F203" s="68">
        <f t="shared" si="27"/>
        <v>387.12</v>
      </c>
      <c r="G203" s="68">
        <f t="shared" si="27"/>
        <v>378.93</v>
      </c>
      <c r="H203" s="68">
        <f t="shared" si="27"/>
        <v>357.59</v>
      </c>
      <c r="I203" s="68">
        <f t="shared" si="27"/>
        <v>339.12</v>
      </c>
      <c r="J203" s="68">
        <f t="shared" si="27"/>
        <v>334.69</v>
      </c>
      <c r="K203" s="68">
        <f t="shared" si="27"/>
        <v>326.01</v>
      </c>
      <c r="L203" s="68">
        <f t="shared" si="27"/>
        <v>323.97000000000003</v>
      </c>
      <c r="M203" s="68">
        <f t="shared" si="27"/>
        <v>322.87</v>
      </c>
      <c r="N203" s="68">
        <f t="shared" si="27"/>
        <v>320.33999999999997</v>
      </c>
      <c r="O203" s="68">
        <f t="shared" si="27"/>
        <v>318.92</v>
      </c>
      <c r="P203" s="68">
        <f t="shared" si="27"/>
        <v>332.6</v>
      </c>
      <c r="Q203" s="68">
        <f t="shared" si="27"/>
        <v>338.47</v>
      </c>
      <c r="R203" s="68">
        <f t="shared" si="27"/>
        <v>339.11</v>
      </c>
      <c r="S203" s="68">
        <f t="shared" si="27"/>
        <v>340.29</v>
      </c>
      <c r="T203" s="68">
        <f t="shared" si="27"/>
        <v>334.44</v>
      </c>
      <c r="U203" s="68">
        <f t="shared" si="27"/>
        <v>318.89999999999998</v>
      </c>
      <c r="V203" s="68">
        <f t="shared" si="27"/>
        <v>314.8</v>
      </c>
      <c r="W203" s="68">
        <f t="shared" si="27"/>
        <v>318.06</v>
      </c>
      <c r="X203" s="68">
        <f t="shared" si="27"/>
        <v>332.55</v>
      </c>
      <c r="Y203" s="68">
        <f t="shared" si="27"/>
        <v>353.03</v>
      </c>
    </row>
    <row r="204" spans="1:25" x14ac:dyDescent="0.25">
      <c r="A204" s="52">
        <v>28</v>
      </c>
      <c r="B204" s="68">
        <f t="shared" si="26"/>
        <v>380.25</v>
      </c>
      <c r="C204" s="68">
        <f t="shared" si="27"/>
        <v>387.64</v>
      </c>
      <c r="D204" s="68">
        <f t="shared" si="27"/>
        <v>410.87</v>
      </c>
      <c r="E204" s="68">
        <f t="shared" si="27"/>
        <v>409.37</v>
      </c>
      <c r="F204" s="68">
        <f t="shared" si="27"/>
        <v>409.08</v>
      </c>
      <c r="G204" s="68">
        <f t="shared" si="27"/>
        <v>406.08</v>
      </c>
      <c r="H204" s="68">
        <f t="shared" si="27"/>
        <v>387.04</v>
      </c>
      <c r="I204" s="68">
        <f t="shared" si="27"/>
        <v>364.3</v>
      </c>
      <c r="J204" s="68">
        <f t="shared" si="27"/>
        <v>355.43</v>
      </c>
      <c r="K204" s="68">
        <f t="shared" si="27"/>
        <v>342.79</v>
      </c>
      <c r="L204" s="68">
        <f t="shared" si="27"/>
        <v>342.11</v>
      </c>
      <c r="M204" s="68">
        <f t="shared" si="27"/>
        <v>343.22</v>
      </c>
      <c r="N204" s="68">
        <f t="shared" si="27"/>
        <v>339.95</v>
      </c>
      <c r="O204" s="68">
        <f t="shared" si="27"/>
        <v>346.26</v>
      </c>
      <c r="P204" s="68">
        <f t="shared" si="27"/>
        <v>354.82</v>
      </c>
      <c r="Q204" s="68">
        <f t="shared" si="27"/>
        <v>354.14</v>
      </c>
      <c r="R204" s="68">
        <f t="shared" si="27"/>
        <v>353.39</v>
      </c>
      <c r="S204" s="68">
        <f t="shared" si="27"/>
        <v>353.97</v>
      </c>
      <c r="T204" s="68">
        <f t="shared" si="27"/>
        <v>348.05</v>
      </c>
      <c r="U204" s="68">
        <f t="shared" si="27"/>
        <v>334.53</v>
      </c>
      <c r="V204" s="68">
        <f t="shared" si="27"/>
        <v>331.46</v>
      </c>
      <c r="W204" s="68">
        <f t="shared" si="27"/>
        <v>334.45</v>
      </c>
      <c r="X204" s="68">
        <f t="shared" si="27"/>
        <v>349.29</v>
      </c>
      <c r="Y204" s="68">
        <f t="shared" si="27"/>
        <v>371.12</v>
      </c>
    </row>
    <row r="205" spans="1:25" x14ac:dyDescent="0.25">
      <c r="A205" s="52">
        <v>29</v>
      </c>
      <c r="B205" s="68">
        <f t="shared" si="26"/>
        <v>378.99</v>
      </c>
      <c r="C205" s="68">
        <f t="shared" si="27"/>
        <v>396.14</v>
      </c>
      <c r="D205" s="68">
        <f t="shared" si="27"/>
        <v>418.88</v>
      </c>
      <c r="E205" s="68">
        <f t="shared" si="27"/>
        <v>419.89</v>
      </c>
      <c r="F205" s="68">
        <f t="shared" si="27"/>
        <v>420.04</v>
      </c>
      <c r="G205" s="68">
        <f t="shared" si="27"/>
        <v>417.21</v>
      </c>
      <c r="H205" s="68">
        <f t="shared" si="27"/>
        <v>399.01</v>
      </c>
      <c r="I205" s="68">
        <f t="shared" si="27"/>
        <v>370.66</v>
      </c>
      <c r="J205" s="68">
        <f t="shared" si="27"/>
        <v>359.34</v>
      </c>
      <c r="K205" s="68">
        <f t="shared" si="27"/>
        <v>347.99</v>
      </c>
      <c r="L205" s="68">
        <f t="shared" si="27"/>
        <v>347.26</v>
      </c>
      <c r="M205" s="68">
        <f t="shared" si="27"/>
        <v>348.33</v>
      </c>
      <c r="N205" s="68">
        <f t="shared" si="27"/>
        <v>351.46</v>
      </c>
      <c r="O205" s="68">
        <f t="shared" si="27"/>
        <v>347.6</v>
      </c>
      <c r="P205" s="68">
        <f t="shared" si="27"/>
        <v>363.07</v>
      </c>
      <c r="Q205" s="68">
        <f t="shared" si="27"/>
        <v>357.36</v>
      </c>
      <c r="R205" s="68">
        <f t="shared" si="27"/>
        <v>359.81</v>
      </c>
      <c r="S205" s="68">
        <f t="shared" si="27"/>
        <v>361.14</v>
      </c>
      <c r="T205" s="68">
        <f t="shared" si="27"/>
        <v>352.59</v>
      </c>
      <c r="U205" s="68">
        <f t="shared" si="27"/>
        <v>342.28</v>
      </c>
      <c r="V205" s="68">
        <f t="shared" si="27"/>
        <v>339.09</v>
      </c>
      <c r="W205" s="68">
        <f t="shared" si="27"/>
        <v>342.87</v>
      </c>
      <c r="X205" s="68">
        <f t="shared" si="27"/>
        <v>357.22</v>
      </c>
      <c r="Y205" s="68">
        <f t="shared" si="27"/>
        <v>394.5</v>
      </c>
    </row>
    <row r="206" spans="1:25" x14ac:dyDescent="0.25">
      <c r="A206" s="52">
        <v>30</v>
      </c>
      <c r="B206" s="68">
        <f>ROUND(B315,2)</f>
        <v>381.65</v>
      </c>
      <c r="C206" s="68">
        <f t="shared" si="27"/>
        <v>379.94</v>
      </c>
      <c r="D206" s="68">
        <f t="shared" si="27"/>
        <v>396.68</v>
      </c>
      <c r="E206" s="68">
        <f t="shared" si="27"/>
        <v>399.71</v>
      </c>
      <c r="F206" s="68">
        <f t="shared" si="27"/>
        <v>398.05</v>
      </c>
      <c r="G206" s="68">
        <f t="shared" si="27"/>
        <v>395.73</v>
      </c>
      <c r="H206" s="68">
        <f t="shared" si="27"/>
        <v>387.72</v>
      </c>
      <c r="I206" s="68">
        <f t="shared" si="27"/>
        <v>375.28</v>
      </c>
      <c r="J206" s="68">
        <f t="shared" si="27"/>
        <v>355.49</v>
      </c>
      <c r="K206" s="68">
        <f t="shared" si="27"/>
        <v>335.98</v>
      </c>
      <c r="L206" s="68">
        <f t="shared" si="27"/>
        <v>330.78</v>
      </c>
      <c r="M206" s="68">
        <f t="shared" si="27"/>
        <v>331.41</v>
      </c>
      <c r="N206" s="68">
        <f t="shared" si="27"/>
        <v>325.49</v>
      </c>
      <c r="O206" s="68">
        <f t="shared" si="27"/>
        <v>329.55</v>
      </c>
      <c r="P206" s="68">
        <f t="shared" si="27"/>
        <v>339.25</v>
      </c>
      <c r="Q206" s="68">
        <f t="shared" si="27"/>
        <v>337.93</v>
      </c>
      <c r="R206" s="68">
        <f t="shared" si="27"/>
        <v>337.99</v>
      </c>
      <c r="S206" s="68">
        <f t="shared" si="27"/>
        <v>341.97</v>
      </c>
      <c r="T206" s="68">
        <f t="shared" si="27"/>
        <v>337.44</v>
      </c>
      <c r="U206" s="68">
        <f t="shared" si="27"/>
        <v>334.25</v>
      </c>
      <c r="V206" s="68">
        <f t="shared" si="27"/>
        <v>329.7</v>
      </c>
      <c r="W206" s="68">
        <f t="shared" si="27"/>
        <v>334.06</v>
      </c>
      <c r="X206" s="68">
        <f t="shared" si="27"/>
        <v>346.12</v>
      </c>
      <c r="Y206" s="68">
        <f t="shared" si="27"/>
        <v>360.44</v>
      </c>
    </row>
    <row r="207" spans="1:25" hidden="1" outlineLevel="1" x14ac:dyDescent="0.25">
      <c r="A207" s="52"/>
      <c r="B207" s="68"/>
      <c r="C207" s="68"/>
      <c r="D207" s="68"/>
      <c r="E207" s="68"/>
      <c r="F207" s="68"/>
      <c r="G207" s="68"/>
      <c r="H207" s="68"/>
      <c r="I207" s="68"/>
      <c r="J207" s="68"/>
      <c r="K207" s="68"/>
      <c r="L207" s="68"/>
      <c r="M207" s="68"/>
      <c r="N207" s="68"/>
      <c r="O207" s="68"/>
      <c r="P207" s="68"/>
      <c r="Q207" s="68"/>
      <c r="R207" s="68"/>
      <c r="S207" s="68"/>
      <c r="T207" s="68"/>
      <c r="U207" s="68"/>
      <c r="V207" s="68"/>
      <c r="W207" s="68"/>
      <c r="X207" s="68"/>
      <c r="Y207" s="68"/>
    </row>
    <row r="208" spans="1:25" collapsed="1" x14ac:dyDescent="0.25">
      <c r="A208" s="57"/>
      <c r="B208" s="57"/>
      <c r="C208" s="57"/>
      <c r="D208" s="57"/>
      <c r="E208" s="57"/>
      <c r="F208" s="57"/>
      <c r="G208" s="57"/>
      <c r="H208" s="57"/>
      <c r="I208" s="57"/>
      <c r="J208" s="57"/>
      <c r="K208" s="57"/>
      <c r="L208" s="57"/>
      <c r="M208" s="57"/>
      <c r="N208" s="57"/>
      <c r="O208" s="57"/>
      <c r="P208" s="57"/>
      <c r="Q208" s="57"/>
      <c r="R208" s="57"/>
      <c r="S208" s="57"/>
      <c r="T208" s="57"/>
      <c r="U208" s="57"/>
      <c r="V208" s="57"/>
      <c r="W208" s="57"/>
      <c r="X208" s="57"/>
      <c r="Y208" s="57"/>
    </row>
    <row r="209" spans="1:26" x14ac:dyDescent="0.25">
      <c r="A209" s="133"/>
      <c r="B209" s="133"/>
      <c r="C209" s="133"/>
      <c r="D209" s="133"/>
      <c r="E209" s="133"/>
      <c r="F209" s="133"/>
      <c r="G209" s="133"/>
      <c r="H209" s="133"/>
      <c r="I209" s="133"/>
      <c r="J209" s="133"/>
      <c r="K209" s="133"/>
      <c r="L209" s="133"/>
      <c r="M209" s="133"/>
      <c r="N209" s="133" t="s">
        <v>113</v>
      </c>
      <c r="O209" s="133"/>
      <c r="P209" s="57"/>
      <c r="Q209" s="57"/>
      <c r="R209" s="57"/>
      <c r="S209" s="57"/>
      <c r="T209" s="57"/>
      <c r="U209" s="57"/>
      <c r="V209" s="57"/>
      <c r="W209" s="57"/>
      <c r="X209" s="57"/>
      <c r="Y209" s="57"/>
    </row>
    <row r="210" spans="1:26" ht="51.75" customHeight="1" x14ac:dyDescent="0.25">
      <c r="A210" s="111" t="s">
        <v>114</v>
      </c>
      <c r="B210" s="111"/>
      <c r="C210" s="111"/>
      <c r="D210" s="111"/>
      <c r="E210" s="111"/>
      <c r="F210" s="111"/>
      <c r="G210" s="111"/>
      <c r="H210" s="111"/>
      <c r="I210" s="111"/>
      <c r="J210" s="111"/>
      <c r="K210" s="111"/>
      <c r="L210" s="111"/>
      <c r="M210" s="111"/>
      <c r="N210" s="138">
        <f>ROUND(ABS(N319),2)</f>
        <v>0</v>
      </c>
      <c r="O210" s="139"/>
      <c r="P210" s="57"/>
      <c r="Q210" s="69"/>
      <c r="R210" s="57"/>
      <c r="S210" s="57"/>
      <c r="T210" s="57"/>
      <c r="U210" s="57"/>
      <c r="V210" s="57"/>
      <c r="W210" s="57"/>
      <c r="X210" s="57"/>
      <c r="Y210" s="57"/>
    </row>
    <row r="211" spans="1:26" x14ac:dyDescent="0.25">
      <c r="A211" s="136"/>
      <c r="B211" s="136"/>
      <c r="C211" s="136"/>
      <c r="D211" s="136"/>
      <c r="E211" s="136"/>
      <c r="F211" s="136"/>
      <c r="G211" s="136"/>
      <c r="H211" s="136"/>
      <c r="I211" s="136"/>
      <c r="J211" s="136"/>
      <c r="K211" s="136"/>
      <c r="L211" s="136"/>
      <c r="M211" s="136"/>
      <c r="N211" s="137"/>
      <c r="O211" s="137"/>
      <c r="P211" s="57"/>
      <c r="Q211" s="70"/>
      <c r="R211" s="57"/>
      <c r="S211" s="57"/>
      <c r="T211" s="57"/>
      <c r="U211" s="57"/>
      <c r="V211" s="57"/>
      <c r="W211" s="57"/>
      <c r="X211" s="57"/>
      <c r="Y211" s="57"/>
    </row>
    <row r="212" spans="1:26" x14ac:dyDescent="0.25">
      <c r="A212" s="57"/>
      <c r="B212" s="57"/>
      <c r="C212" s="57"/>
      <c r="D212" s="57"/>
      <c r="E212" s="57"/>
      <c r="F212" s="57"/>
      <c r="G212" s="57"/>
      <c r="H212" s="57"/>
      <c r="I212" s="57"/>
      <c r="J212" s="57"/>
      <c r="K212" s="57"/>
      <c r="L212" s="57"/>
      <c r="M212" s="57"/>
      <c r="N212" s="57"/>
      <c r="O212" s="57"/>
      <c r="P212" s="57"/>
      <c r="Q212" s="71"/>
      <c r="R212" s="57"/>
      <c r="S212" s="57"/>
      <c r="T212" s="57"/>
      <c r="U212" s="57"/>
      <c r="V212" s="57"/>
      <c r="W212" s="57"/>
      <c r="X212" s="57"/>
      <c r="Y212" s="57"/>
    </row>
    <row r="213" spans="1:26" x14ac:dyDescent="0.25">
      <c r="A213" s="113" t="s">
        <v>96</v>
      </c>
      <c r="B213" s="113"/>
      <c r="C213" s="113"/>
      <c r="D213" s="113"/>
      <c r="E213" s="113"/>
      <c r="F213" s="113"/>
      <c r="G213" s="113"/>
      <c r="H213" s="113"/>
      <c r="I213" s="113"/>
      <c r="J213" s="113"/>
      <c r="K213" s="113"/>
      <c r="L213" s="113"/>
      <c r="M213" s="113"/>
      <c r="N213" s="114">
        <f>'1_ЦК'!E17</f>
        <v>667374.6337579618</v>
      </c>
      <c r="O213" s="114"/>
    </row>
    <row r="214" spans="1:26" x14ac:dyDescent="0.25">
      <c r="A214" s="10"/>
      <c r="B214" s="10"/>
      <c r="C214" s="10"/>
      <c r="D214" s="10"/>
      <c r="E214" s="10"/>
      <c r="F214" s="10"/>
      <c r="G214" s="10"/>
      <c r="H214" s="10"/>
      <c r="I214" s="10"/>
      <c r="J214" s="10"/>
      <c r="K214" s="10"/>
      <c r="L214" s="10"/>
      <c r="M214" s="10"/>
      <c r="N214" s="72"/>
      <c r="O214" s="72"/>
    </row>
    <row r="215" spans="1:26" x14ac:dyDescent="0.25">
      <c r="A215" s="33" t="s">
        <v>42</v>
      </c>
    </row>
    <row r="216" spans="1:26" ht="18.75" x14ac:dyDescent="0.25">
      <c r="A216" s="109" t="s">
        <v>67</v>
      </c>
      <c r="B216" s="110" t="s">
        <v>115</v>
      </c>
      <c r="C216" s="110"/>
      <c r="D216" s="110"/>
      <c r="E216" s="110"/>
      <c r="F216" s="110"/>
      <c r="G216" s="110"/>
      <c r="H216" s="110"/>
      <c r="I216" s="110"/>
      <c r="J216" s="110"/>
      <c r="K216" s="110"/>
      <c r="L216" s="110"/>
      <c r="M216" s="110"/>
      <c r="N216" s="110"/>
      <c r="O216" s="110"/>
      <c r="P216" s="110"/>
      <c r="Q216" s="110"/>
      <c r="R216" s="110"/>
      <c r="S216" s="110"/>
      <c r="T216" s="110"/>
      <c r="U216" s="110"/>
      <c r="V216" s="110"/>
      <c r="W216" s="110"/>
      <c r="X216" s="110"/>
      <c r="Y216" s="110"/>
    </row>
    <row r="217" spans="1:26" x14ac:dyDescent="0.25">
      <c r="A217" s="109"/>
      <c r="B217" s="51" t="s">
        <v>69</v>
      </c>
      <c r="C217" s="51" t="s">
        <v>70</v>
      </c>
      <c r="D217" s="51" t="s">
        <v>71</v>
      </c>
      <c r="E217" s="51" t="s">
        <v>72</v>
      </c>
      <c r="F217" s="51" t="s">
        <v>73</v>
      </c>
      <c r="G217" s="51" t="s">
        <v>74</v>
      </c>
      <c r="H217" s="51" t="s">
        <v>75</v>
      </c>
      <c r="I217" s="51" t="s">
        <v>76</v>
      </c>
      <c r="J217" s="51" t="s">
        <v>77</v>
      </c>
      <c r="K217" s="51" t="s">
        <v>78</v>
      </c>
      <c r="L217" s="51" t="s">
        <v>79</v>
      </c>
      <c r="M217" s="51" t="s">
        <v>80</v>
      </c>
      <c r="N217" s="51" t="s">
        <v>81</v>
      </c>
      <c r="O217" s="51" t="s">
        <v>82</v>
      </c>
      <c r="P217" s="51" t="s">
        <v>83</v>
      </c>
      <c r="Q217" s="51" t="s">
        <v>84</v>
      </c>
      <c r="R217" s="51" t="s">
        <v>85</v>
      </c>
      <c r="S217" s="51" t="s">
        <v>86</v>
      </c>
      <c r="T217" s="51" t="s">
        <v>87</v>
      </c>
      <c r="U217" s="51" t="s">
        <v>88</v>
      </c>
      <c r="V217" s="51" t="s">
        <v>89</v>
      </c>
      <c r="W217" s="51" t="s">
        <v>90</v>
      </c>
      <c r="X217" s="51" t="s">
        <v>91</v>
      </c>
      <c r="Y217" s="51" t="s">
        <v>92</v>
      </c>
    </row>
    <row r="218" spans="1:26" x14ac:dyDescent="0.25">
      <c r="A218" s="52">
        <v>1</v>
      </c>
      <c r="B218" s="68">
        <v>832.27941176000002</v>
      </c>
      <c r="C218" s="68">
        <v>827.01923077000004</v>
      </c>
      <c r="D218" s="68">
        <v>820.01960784000005</v>
      </c>
      <c r="E218" s="68">
        <v>825.81349206000004</v>
      </c>
      <c r="F218" s="68">
        <v>829.14171656999997</v>
      </c>
      <c r="G218" s="68">
        <v>829.92063492</v>
      </c>
      <c r="H218" s="68">
        <v>828.58895705999998</v>
      </c>
      <c r="I218" s="68">
        <v>905.50505051000005</v>
      </c>
      <c r="J218" s="68">
        <v>892.93556086000001</v>
      </c>
      <c r="K218" s="68">
        <v>880.64833006000003</v>
      </c>
      <c r="L218" s="68">
        <v>915.02762430999996</v>
      </c>
      <c r="M218" s="68">
        <v>917.83834586</v>
      </c>
      <c r="N218" s="68">
        <v>915.85227272999998</v>
      </c>
      <c r="O218" s="68">
        <v>916.26050420000001</v>
      </c>
      <c r="P218" s="68">
        <v>911.02713177999999</v>
      </c>
      <c r="Q218" s="68">
        <v>919.03474902999994</v>
      </c>
      <c r="R218" s="68">
        <v>918.89328063000005</v>
      </c>
      <c r="S218" s="68">
        <v>915.89178357000003</v>
      </c>
      <c r="T218" s="68">
        <v>919.78</v>
      </c>
      <c r="U218" s="68">
        <v>917.33197556000005</v>
      </c>
      <c r="V218" s="68">
        <v>908.03921568999999</v>
      </c>
      <c r="W218" s="68">
        <v>916.39455782000005</v>
      </c>
      <c r="X218" s="68">
        <v>918.51020407999999</v>
      </c>
      <c r="Y218" s="68">
        <v>918.99224805999995</v>
      </c>
      <c r="Z218" s="4" t="s">
        <v>116</v>
      </c>
    </row>
    <row r="219" spans="1:26" x14ac:dyDescent="0.25">
      <c r="A219" s="52">
        <v>2</v>
      </c>
      <c r="B219" s="68">
        <v>920.67961164999997</v>
      </c>
      <c r="C219" s="68">
        <v>917.80040732999998</v>
      </c>
      <c r="D219" s="68">
        <v>910.12320328999999</v>
      </c>
      <c r="E219" s="68">
        <v>912.68041237</v>
      </c>
      <c r="F219" s="68">
        <v>913.90852390999999</v>
      </c>
      <c r="G219" s="68">
        <v>913.01652893000005</v>
      </c>
      <c r="H219" s="68">
        <v>911.06122448999997</v>
      </c>
      <c r="I219" s="68">
        <v>814.62829736000003</v>
      </c>
      <c r="J219" s="68">
        <v>809.15492958000004</v>
      </c>
      <c r="K219" s="68">
        <v>814.12121212</v>
      </c>
      <c r="L219" s="68">
        <v>816.79536680000001</v>
      </c>
      <c r="M219" s="68">
        <v>818.15109343999995</v>
      </c>
      <c r="N219" s="68">
        <v>819.04858300000001</v>
      </c>
      <c r="O219" s="68">
        <v>820.06550217999995</v>
      </c>
      <c r="P219" s="68">
        <v>813.37448559999996</v>
      </c>
      <c r="Q219" s="68">
        <v>818.36734693999995</v>
      </c>
      <c r="R219" s="68">
        <v>818.61635220000005</v>
      </c>
      <c r="S219" s="68">
        <v>814.89626555999996</v>
      </c>
      <c r="T219" s="68">
        <v>816.3190184</v>
      </c>
      <c r="U219" s="68">
        <v>817.24845995999999</v>
      </c>
      <c r="V219" s="68">
        <v>813.20796459999997</v>
      </c>
      <c r="W219" s="68">
        <v>816.34782609000001</v>
      </c>
      <c r="X219" s="68">
        <v>821.72619048000001</v>
      </c>
      <c r="Y219" s="68">
        <v>821.53256705000001</v>
      </c>
    </row>
    <row r="220" spans="1:26" x14ac:dyDescent="0.25">
      <c r="A220" s="52">
        <v>3</v>
      </c>
      <c r="B220" s="68">
        <v>821.35559921000004</v>
      </c>
      <c r="C220" s="68">
        <v>820.72164948</v>
      </c>
      <c r="D220" s="68">
        <v>815.33195020999995</v>
      </c>
      <c r="E220" s="68">
        <v>818.16666667000004</v>
      </c>
      <c r="F220" s="68">
        <v>817.28421053</v>
      </c>
      <c r="G220" s="68">
        <v>817.59414226000001</v>
      </c>
      <c r="H220" s="68">
        <v>815.31958763</v>
      </c>
      <c r="I220" s="68">
        <v>806.84454756000002</v>
      </c>
      <c r="J220" s="68">
        <v>802.10884353999995</v>
      </c>
      <c r="K220" s="68">
        <v>804.78515625</v>
      </c>
      <c r="L220" s="68">
        <v>809.68342643999995</v>
      </c>
      <c r="M220" s="68">
        <v>810.82692308000003</v>
      </c>
      <c r="N220" s="68">
        <v>812.62230920000002</v>
      </c>
      <c r="O220" s="68">
        <v>812.51054852000004</v>
      </c>
      <c r="P220" s="68">
        <v>806.97813121000002</v>
      </c>
      <c r="Q220" s="68">
        <v>811.22287968000001</v>
      </c>
      <c r="R220" s="68">
        <v>814.49392712999997</v>
      </c>
      <c r="S220" s="68">
        <v>807.99599197999999</v>
      </c>
      <c r="T220" s="68">
        <v>809.44664032000003</v>
      </c>
      <c r="U220" s="68">
        <v>811.28968253999994</v>
      </c>
      <c r="V220" s="68">
        <v>803.88888888999998</v>
      </c>
      <c r="W220" s="68">
        <v>808.99371068999994</v>
      </c>
      <c r="X220" s="68">
        <v>810.88291747000005</v>
      </c>
      <c r="Y220" s="68">
        <v>812.61111111000002</v>
      </c>
    </row>
    <row r="221" spans="1:26" x14ac:dyDescent="0.25">
      <c r="A221" s="52">
        <v>4</v>
      </c>
      <c r="B221" s="68">
        <v>811.27134724999996</v>
      </c>
      <c r="C221" s="68">
        <v>811.58102767000003</v>
      </c>
      <c r="D221" s="68">
        <v>799.93963783000004</v>
      </c>
      <c r="E221" s="68">
        <v>802.41869918999998</v>
      </c>
      <c r="F221" s="68">
        <v>805.53061223999998</v>
      </c>
      <c r="G221" s="68">
        <v>804.45807771</v>
      </c>
      <c r="H221" s="68">
        <v>801.06029106000005</v>
      </c>
      <c r="I221" s="68">
        <v>0</v>
      </c>
      <c r="J221" s="68">
        <v>807.38148983999997</v>
      </c>
      <c r="K221" s="68">
        <v>813.53703703999997</v>
      </c>
      <c r="L221" s="68">
        <v>814.33043478000002</v>
      </c>
      <c r="M221" s="68">
        <v>817.49555950000001</v>
      </c>
      <c r="N221" s="68">
        <v>817.57194245000005</v>
      </c>
      <c r="O221" s="68">
        <v>819.2445328</v>
      </c>
      <c r="P221" s="68">
        <v>811.20658134999996</v>
      </c>
      <c r="Q221" s="68">
        <v>821.62408759000004</v>
      </c>
      <c r="R221" s="68">
        <v>816.59813083999995</v>
      </c>
      <c r="S221" s="68">
        <v>818.09523809999996</v>
      </c>
      <c r="T221" s="68">
        <v>812.00757576000001</v>
      </c>
      <c r="U221" s="68">
        <v>813.98076922999996</v>
      </c>
      <c r="V221" s="68">
        <v>810.84710743999995</v>
      </c>
      <c r="W221" s="68">
        <v>814.78632478999998</v>
      </c>
      <c r="X221" s="68">
        <v>816.75623800000005</v>
      </c>
      <c r="Y221" s="68">
        <v>817.56906076999996</v>
      </c>
    </row>
    <row r="222" spans="1:26" x14ac:dyDescent="0.25">
      <c r="A222" s="52">
        <v>5</v>
      </c>
      <c r="B222" s="68">
        <v>814.88721805</v>
      </c>
      <c r="C222" s="68">
        <v>0</v>
      </c>
      <c r="D222" s="68">
        <v>809.52191234999998</v>
      </c>
      <c r="E222" s="68">
        <v>812.35887097</v>
      </c>
      <c r="F222" s="68">
        <v>812.32323231999999</v>
      </c>
      <c r="G222" s="68">
        <v>812.04453440999998</v>
      </c>
      <c r="H222" s="68">
        <v>811.95876289</v>
      </c>
      <c r="I222" s="68">
        <v>813.13679245000003</v>
      </c>
      <c r="J222" s="68">
        <v>810</v>
      </c>
      <c r="K222" s="68">
        <v>814.51376146999996</v>
      </c>
      <c r="L222" s="68">
        <v>818.91379310000002</v>
      </c>
      <c r="M222" s="68">
        <v>818.41549296000005</v>
      </c>
      <c r="N222" s="68">
        <v>817.09964413</v>
      </c>
      <c r="O222" s="68">
        <v>816.55511810999997</v>
      </c>
      <c r="P222" s="68">
        <v>813.75</v>
      </c>
      <c r="Q222" s="68">
        <v>816.55234657000005</v>
      </c>
      <c r="R222" s="68">
        <v>816.42592592999995</v>
      </c>
      <c r="S222" s="68">
        <v>817.54716981000001</v>
      </c>
      <c r="T222" s="68">
        <v>818.10506567000004</v>
      </c>
      <c r="U222" s="68">
        <v>813.22519083999998</v>
      </c>
      <c r="V222" s="68">
        <v>803.78323107999995</v>
      </c>
      <c r="W222" s="68">
        <v>806.71610168999996</v>
      </c>
      <c r="X222" s="68">
        <v>811.61596957999996</v>
      </c>
      <c r="Y222" s="68">
        <v>811.31386860999999</v>
      </c>
    </row>
    <row r="223" spans="1:26" x14ac:dyDescent="0.25">
      <c r="A223" s="52">
        <v>6</v>
      </c>
      <c r="B223" s="68">
        <v>815.21897809999996</v>
      </c>
      <c r="C223" s="68">
        <v>820.8</v>
      </c>
      <c r="D223" s="68">
        <v>814.66150870000001</v>
      </c>
      <c r="E223" s="68">
        <v>816.51663404999999</v>
      </c>
      <c r="F223" s="68">
        <v>816.73870334000003</v>
      </c>
      <c r="G223" s="68">
        <v>818.38582676999999</v>
      </c>
      <c r="H223" s="68">
        <v>815.17034067999998</v>
      </c>
      <c r="I223" s="68">
        <v>702.14285714000005</v>
      </c>
      <c r="J223" s="68">
        <v>698.68644068000003</v>
      </c>
      <c r="K223" s="68">
        <v>703.6</v>
      </c>
      <c r="L223" s="68">
        <v>707.16150082000001</v>
      </c>
      <c r="M223" s="68">
        <v>704.08333332999996</v>
      </c>
      <c r="N223" s="68">
        <v>706.52613828000005</v>
      </c>
      <c r="O223" s="68">
        <v>0</v>
      </c>
      <c r="P223" s="68">
        <v>701.38936535000005</v>
      </c>
      <c r="Q223" s="68">
        <v>705.82905983000001</v>
      </c>
      <c r="R223" s="68">
        <v>703.97548160999997</v>
      </c>
      <c r="S223" s="68">
        <v>702.07513416999996</v>
      </c>
      <c r="T223" s="68">
        <v>702.59325044000002</v>
      </c>
      <c r="U223" s="68">
        <v>0</v>
      </c>
      <c r="V223" s="68">
        <v>703.31395349000002</v>
      </c>
      <c r="W223" s="68">
        <v>709.27710843</v>
      </c>
      <c r="X223" s="68">
        <v>718.47122302000002</v>
      </c>
      <c r="Y223" s="68">
        <v>719.29188255999998</v>
      </c>
    </row>
    <row r="224" spans="1:26" x14ac:dyDescent="0.25">
      <c r="A224" s="52">
        <v>7</v>
      </c>
      <c r="B224" s="68">
        <v>713.37268128000005</v>
      </c>
      <c r="C224" s="68">
        <v>711.55709343000001</v>
      </c>
      <c r="D224" s="68">
        <v>712.02797203</v>
      </c>
      <c r="E224" s="68">
        <v>707.91443849999996</v>
      </c>
      <c r="F224" s="68">
        <v>710.4456328</v>
      </c>
      <c r="G224" s="68">
        <v>709.10071942000002</v>
      </c>
      <c r="H224" s="68">
        <v>707.14801444</v>
      </c>
      <c r="I224" s="68">
        <v>751.2890625</v>
      </c>
      <c r="J224" s="68">
        <v>745.56179774999998</v>
      </c>
      <c r="K224" s="68">
        <v>749.19484702</v>
      </c>
      <c r="L224" s="68">
        <v>752.61345853</v>
      </c>
      <c r="M224" s="68">
        <v>753.32258064999996</v>
      </c>
      <c r="N224" s="68">
        <v>753.69932431999996</v>
      </c>
      <c r="O224" s="68">
        <v>752.83054003999996</v>
      </c>
      <c r="P224" s="68">
        <v>749.40647481999997</v>
      </c>
      <c r="Q224" s="68">
        <v>752.93260473999999</v>
      </c>
      <c r="R224" s="68">
        <v>751.73584905999996</v>
      </c>
      <c r="S224" s="68">
        <v>751.25233645000003</v>
      </c>
      <c r="T224" s="68">
        <v>751.32958800999995</v>
      </c>
      <c r="U224" s="68">
        <v>751.67307691999997</v>
      </c>
      <c r="V224" s="68">
        <v>746.63967610999998</v>
      </c>
      <c r="W224" s="68">
        <v>750.01834861999998</v>
      </c>
      <c r="X224" s="68">
        <v>752.92845258</v>
      </c>
      <c r="Y224" s="68">
        <v>753.35087719000001</v>
      </c>
    </row>
    <row r="225" spans="1:25" x14ac:dyDescent="0.25">
      <c r="A225" s="52">
        <v>8</v>
      </c>
      <c r="B225" s="68">
        <v>752.51736111000002</v>
      </c>
      <c r="C225" s="68">
        <v>752.08258527999999</v>
      </c>
      <c r="D225" s="68">
        <v>747.26126125999997</v>
      </c>
      <c r="E225" s="68">
        <v>748.72791518999998</v>
      </c>
      <c r="F225" s="68">
        <v>749.12280701999998</v>
      </c>
      <c r="G225" s="68">
        <v>748.72881356000005</v>
      </c>
      <c r="H225" s="68">
        <v>748.34683955000003</v>
      </c>
      <c r="I225" s="68">
        <v>556.63479924000001</v>
      </c>
      <c r="J225" s="68">
        <v>554.82965932000002</v>
      </c>
      <c r="K225" s="68">
        <v>557.88395904000004</v>
      </c>
      <c r="L225" s="68">
        <v>561.17021277000003</v>
      </c>
      <c r="M225" s="68">
        <v>561.87969925000004</v>
      </c>
      <c r="N225" s="68">
        <v>561.04100946000005</v>
      </c>
      <c r="O225" s="68">
        <v>560.74007219999999</v>
      </c>
      <c r="P225" s="68">
        <v>557.00803212999995</v>
      </c>
      <c r="Q225" s="68">
        <v>560.44989774999999</v>
      </c>
      <c r="R225" s="68">
        <v>560.43121150000002</v>
      </c>
      <c r="S225" s="68">
        <v>559.19389978000004</v>
      </c>
      <c r="T225" s="68">
        <v>560.80459770000004</v>
      </c>
      <c r="U225" s="68">
        <v>560.17857143000003</v>
      </c>
      <c r="V225" s="68">
        <v>555.74712643999999</v>
      </c>
      <c r="W225" s="68">
        <v>559.82071713000005</v>
      </c>
      <c r="X225" s="68">
        <v>561.5658363</v>
      </c>
      <c r="Y225" s="68">
        <v>561.86948854000002</v>
      </c>
    </row>
    <row r="226" spans="1:25" x14ac:dyDescent="0.25">
      <c r="A226" s="52">
        <v>9</v>
      </c>
      <c r="B226" s="68">
        <v>561.71790235000003</v>
      </c>
      <c r="C226" s="68">
        <v>561.23161764999998</v>
      </c>
      <c r="D226" s="68">
        <v>557.22014924999996</v>
      </c>
      <c r="E226" s="68">
        <v>558.44444443999998</v>
      </c>
      <c r="F226" s="68">
        <v>559.98148147999996</v>
      </c>
      <c r="G226" s="68">
        <v>558.68852459000004</v>
      </c>
      <c r="H226" s="68">
        <v>558.07420494999997</v>
      </c>
      <c r="I226" s="68">
        <v>851.29629629999999</v>
      </c>
      <c r="J226" s="68">
        <v>846.73469388000001</v>
      </c>
      <c r="K226" s="68">
        <v>852.06504065000001</v>
      </c>
      <c r="L226" s="68">
        <v>854.42675158999998</v>
      </c>
      <c r="M226" s="68">
        <v>871.81049069000005</v>
      </c>
      <c r="N226" s="68">
        <v>854.12078153000004</v>
      </c>
      <c r="O226" s="68">
        <v>941.44841269999995</v>
      </c>
      <c r="P226" s="68">
        <v>852.92543020999994</v>
      </c>
      <c r="Q226" s="68">
        <v>854.96047431</v>
      </c>
      <c r="R226" s="68">
        <v>924.98985801000003</v>
      </c>
      <c r="S226" s="68">
        <v>855.51362683000002</v>
      </c>
      <c r="T226" s="68">
        <v>855.125</v>
      </c>
      <c r="U226" s="68">
        <v>853.81048386999998</v>
      </c>
      <c r="V226" s="68">
        <v>849.36708861</v>
      </c>
      <c r="W226" s="68">
        <v>852.25152130000004</v>
      </c>
      <c r="X226" s="68">
        <v>853.20652173999997</v>
      </c>
      <c r="Y226" s="68">
        <v>852.21033867999995</v>
      </c>
    </row>
    <row r="227" spans="1:25" x14ac:dyDescent="0.25">
      <c r="A227" s="52">
        <v>10</v>
      </c>
      <c r="B227" s="68">
        <v>851.46596858999999</v>
      </c>
      <c r="C227" s="68">
        <v>0</v>
      </c>
      <c r="D227" s="68">
        <v>848.07763401</v>
      </c>
      <c r="E227" s="68">
        <v>848.34254143999999</v>
      </c>
      <c r="F227" s="68">
        <v>847.81021897999995</v>
      </c>
      <c r="G227" s="68">
        <v>848.38420108000003</v>
      </c>
      <c r="H227" s="68">
        <v>848.65517240999998</v>
      </c>
      <c r="I227" s="68">
        <v>749.91039426999998</v>
      </c>
      <c r="J227" s="68">
        <v>747.02702703</v>
      </c>
      <c r="K227" s="68">
        <v>769.43217665999998</v>
      </c>
      <c r="L227" s="68">
        <v>807.03816793999999</v>
      </c>
      <c r="M227" s="68">
        <v>821.61290323000003</v>
      </c>
      <c r="N227" s="68">
        <v>756.30472855000005</v>
      </c>
      <c r="O227" s="68">
        <v>807.15163933999997</v>
      </c>
      <c r="P227" s="68">
        <v>827.67535069999997</v>
      </c>
      <c r="Q227" s="68">
        <v>754.97916667000004</v>
      </c>
      <c r="R227" s="68">
        <v>756.98347106999995</v>
      </c>
      <c r="S227" s="68">
        <v>753.59243696999999</v>
      </c>
      <c r="T227" s="68">
        <v>753.80645160999995</v>
      </c>
      <c r="U227" s="68">
        <v>754.12147504999996</v>
      </c>
      <c r="V227" s="68">
        <v>750.28322439999999</v>
      </c>
      <c r="W227" s="68">
        <v>754.75538159999996</v>
      </c>
      <c r="X227" s="68">
        <v>755.17793594</v>
      </c>
      <c r="Y227" s="68">
        <v>755.91726618999996</v>
      </c>
    </row>
    <row r="228" spans="1:25" x14ac:dyDescent="0.25">
      <c r="A228" s="52">
        <v>11</v>
      </c>
      <c r="B228" s="68">
        <v>755.54347826000003</v>
      </c>
      <c r="C228" s="68">
        <v>755.49707602000001</v>
      </c>
      <c r="D228" s="68">
        <v>751.30769230999999</v>
      </c>
      <c r="E228" s="68">
        <v>752.23853211000005</v>
      </c>
      <c r="F228" s="68">
        <v>753.18425760000002</v>
      </c>
      <c r="G228" s="68">
        <v>752.08121827000002</v>
      </c>
      <c r="H228" s="68">
        <v>751.45936982000001</v>
      </c>
      <c r="I228" s="68">
        <v>344.47674418999998</v>
      </c>
      <c r="J228" s="68">
        <v>343.20235756</v>
      </c>
      <c r="K228" s="68">
        <v>344.66192171</v>
      </c>
      <c r="L228" s="68">
        <v>344.83870968000002</v>
      </c>
      <c r="M228" s="68">
        <v>343.41977309999999</v>
      </c>
      <c r="N228" s="68">
        <v>343.96440129000001</v>
      </c>
      <c r="O228" s="68">
        <v>344.55985915000002</v>
      </c>
      <c r="P228" s="68">
        <v>343.33333333000002</v>
      </c>
      <c r="Q228" s="68">
        <v>343.88794567000002</v>
      </c>
      <c r="R228" s="68">
        <v>345.14792899000003</v>
      </c>
      <c r="S228" s="68">
        <v>344.95815900000002</v>
      </c>
      <c r="T228" s="68">
        <v>344.56221197999997</v>
      </c>
      <c r="U228" s="68">
        <v>346.22270742000001</v>
      </c>
      <c r="V228" s="68">
        <v>342.13250518000001</v>
      </c>
      <c r="W228" s="68">
        <v>342.90178571000001</v>
      </c>
      <c r="X228" s="68">
        <v>343.7345679</v>
      </c>
      <c r="Y228" s="68">
        <v>343.77600000000001</v>
      </c>
    </row>
    <row r="229" spans="1:25" x14ac:dyDescent="0.25">
      <c r="A229" s="52">
        <v>12</v>
      </c>
      <c r="B229" s="68">
        <v>341.02150538000001</v>
      </c>
      <c r="C229" s="68">
        <v>340.66162571000001</v>
      </c>
      <c r="D229" s="68">
        <v>339.24670433</v>
      </c>
      <c r="E229" s="68">
        <v>339.64349376000001</v>
      </c>
      <c r="F229" s="68">
        <v>339.87719298000002</v>
      </c>
      <c r="G229" s="68">
        <v>339.58813838999998</v>
      </c>
      <c r="H229" s="68">
        <v>338.90145396000003</v>
      </c>
      <c r="I229" s="68">
        <v>704.00375940000004</v>
      </c>
      <c r="J229" s="68">
        <v>700.94230769000001</v>
      </c>
      <c r="K229" s="68">
        <v>703.31588133000002</v>
      </c>
      <c r="L229" s="68">
        <v>706.37462235999999</v>
      </c>
      <c r="M229" s="68">
        <v>707.39482200999998</v>
      </c>
      <c r="N229" s="68">
        <v>707.04361874000006</v>
      </c>
      <c r="O229" s="68">
        <v>694.88576450000005</v>
      </c>
      <c r="P229" s="68">
        <v>1007.15289982</v>
      </c>
      <c r="Q229" s="68">
        <v>962.49572650000005</v>
      </c>
      <c r="R229" s="68">
        <v>1010.79522863</v>
      </c>
      <c r="S229" s="68">
        <v>1011.81434599</v>
      </c>
      <c r="T229" s="68">
        <v>1006.6588235299999</v>
      </c>
      <c r="U229" s="68">
        <v>1067.0155901999999</v>
      </c>
      <c r="V229" s="68">
        <v>1084.88272921</v>
      </c>
      <c r="W229" s="68">
        <v>1105.19756839</v>
      </c>
      <c r="X229" s="68">
        <v>1107.47217806</v>
      </c>
      <c r="Y229" s="68">
        <v>1106.36661211</v>
      </c>
    </row>
    <row r="230" spans="1:25" x14ac:dyDescent="0.25">
      <c r="A230" s="52">
        <v>13</v>
      </c>
      <c r="B230" s="68">
        <v>986.17537313000003</v>
      </c>
      <c r="C230" s="68">
        <v>880.03944773000001</v>
      </c>
      <c r="D230" s="68">
        <v>869.43579767000006</v>
      </c>
      <c r="E230" s="68">
        <v>857.84926471000006</v>
      </c>
      <c r="F230" s="68">
        <v>847.97491038999999</v>
      </c>
      <c r="G230" s="68">
        <v>839.51260504000004</v>
      </c>
      <c r="H230" s="68">
        <v>825.96375618000002</v>
      </c>
      <c r="I230" s="68">
        <v>368.36538461999999</v>
      </c>
      <c r="J230" s="68">
        <v>379.74658869000001</v>
      </c>
      <c r="K230" s="68">
        <v>382.06713781000002</v>
      </c>
      <c r="L230" s="68">
        <v>467.17557252</v>
      </c>
      <c r="M230" s="68">
        <v>676.25</v>
      </c>
      <c r="N230" s="68">
        <v>679.01134521999995</v>
      </c>
      <c r="O230" s="68">
        <v>670.72953737</v>
      </c>
      <c r="P230" s="68">
        <v>455.64373898000002</v>
      </c>
      <c r="Q230" s="68">
        <v>667.18696397999997</v>
      </c>
      <c r="R230" s="68">
        <v>665.94810379</v>
      </c>
      <c r="S230" s="68">
        <v>664.98951781999995</v>
      </c>
      <c r="T230" s="68">
        <v>656.49532710000005</v>
      </c>
      <c r="U230" s="68">
        <v>662.38938053000004</v>
      </c>
      <c r="V230" s="68">
        <v>702.88135593000004</v>
      </c>
      <c r="W230" s="68">
        <v>705.70121950999999</v>
      </c>
      <c r="X230" s="68">
        <v>698.21371610999995</v>
      </c>
      <c r="Y230" s="68">
        <v>664.96688742000003</v>
      </c>
    </row>
    <row r="231" spans="1:25" x14ac:dyDescent="0.25">
      <c r="A231" s="52">
        <v>14</v>
      </c>
      <c r="B231" s="68">
        <v>447.93418646999999</v>
      </c>
      <c r="C231" s="68">
        <v>355.66604128</v>
      </c>
      <c r="D231" s="68">
        <v>349.79206048999998</v>
      </c>
      <c r="E231" s="68">
        <v>342.74809160000001</v>
      </c>
      <c r="F231" s="68">
        <v>343.37760910999998</v>
      </c>
      <c r="G231" s="68">
        <v>339.68401487</v>
      </c>
      <c r="H231" s="68">
        <v>340.25089606</v>
      </c>
      <c r="I231" s="68">
        <v>979.44111776</v>
      </c>
      <c r="J231" s="68">
        <v>996.55804480999996</v>
      </c>
      <c r="K231" s="68">
        <v>1027.7452667800001</v>
      </c>
      <c r="L231" s="68">
        <v>1045.75757576</v>
      </c>
      <c r="M231" s="68">
        <v>1047.72425249</v>
      </c>
      <c r="N231" s="68">
        <v>1043.79426644</v>
      </c>
      <c r="O231" s="68">
        <v>1014.47524752</v>
      </c>
      <c r="P231" s="68">
        <v>1001.19402985</v>
      </c>
      <c r="Q231" s="68">
        <v>1008.9033457199999</v>
      </c>
      <c r="R231" s="68">
        <v>1043.9113680200001</v>
      </c>
      <c r="S231" s="68">
        <v>1042.93650794</v>
      </c>
      <c r="T231" s="68">
        <v>1042.73641851</v>
      </c>
      <c r="U231" s="68">
        <v>1053.51738241</v>
      </c>
      <c r="V231" s="68">
        <v>1194.2763157899999</v>
      </c>
      <c r="W231" s="68">
        <v>1213.2044198900001</v>
      </c>
      <c r="X231" s="68">
        <v>1205.62289562</v>
      </c>
      <c r="Y231" s="68">
        <v>1217.0921985800001</v>
      </c>
    </row>
    <row r="232" spans="1:25" x14ac:dyDescent="0.25">
      <c r="A232" s="52">
        <v>15</v>
      </c>
      <c r="B232" s="68">
        <v>1051.5921288</v>
      </c>
      <c r="C232" s="68">
        <v>1055.7169117599999</v>
      </c>
      <c r="D232" s="68">
        <v>1031.4575645800001</v>
      </c>
      <c r="E232" s="68">
        <v>1019.45895522</v>
      </c>
      <c r="F232" s="68">
        <v>1021.13172542</v>
      </c>
      <c r="G232" s="68">
        <v>1022.34119782</v>
      </c>
      <c r="H232" s="68">
        <v>1023.26956522</v>
      </c>
      <c r="I232" s="68">
        <v>1113.25497288</v>
      </c>
      <c r="J232" s="68">
        <v>1107.9777365499999</v>
      </c>
      <c r="K232" s="68">
        <v>1114.8571428600001</v>
      </c>
      <c r="L232" s="68">
        <v>1122.6035503000001</v>
      </c>
      <c r="M232" s="68">
        <v>1132.4923547400001</v>
      </c>
      <c r="N232" s="68">
        <v>1144.8447205</v>
      </c>
      <c r="O232" s="68">
        <v>1124.18943534</v>
      </c>
      <c r="P232" s="68">
        <v>1109.5869190999999</v>
      </c>
      <c r="Q232" s="68">
        <v>1111.97934596</v>
      </c>
      <c r="R232" s="68">
        <v>1113.87900356</v>
      </c>
      <c r="S232" s="68">
        <v>1109.8901098900001</v>
      </c>
      <c r="T232" s="68">
        <v>1109.4269870600001</v>
      </c>
      <c r="U232" s="68">
        <v>1137.65037594</v>
      </c>
      <c r="V232" s="68">
        <v>1256.07569721</v>
      </c>
      <c r="W232" s="68">
        <v>1282.0414673</v>
      </c>
      <c r="X232" s="68">
        <v>959.98442367999996</v>
      </c>
      <c r="Y232" s="68">
        <v>971.73419773000001</v>
      </c>
    </row>
    <row r="233" spans="1:25" x14ac:dyDescent="0.25">
      <c r="A233" s="52">
        <v>16</v>
      </c>
      <c r="B233" s="68">
        <v>971.90317195</v>
      </c>
      <c r="C233" s="68">
        <v>970.39383562</v>
      </c>
      <c r="D233" s="68">
        <v>965.31358884999997</v>
      </c>
      <c r="E233" s="68">
        <v>969.10652920999996</v>
      </c>
      <c r="F233" s="68">
        <v>969.08474576000003</v>
      </c>
      <c r="G233" s="68">
        <v>968.36974789999999</v>
      </c>
      <c r="H233" s="68">
        <v>968.55519480999999</v>
      </c>
      <c r="I233" s="68">
        <v>847.73489932999996</v>
      </c>
      <c r="J233" s="68">
        <v>842.70868825000002</v>
      </c>
      <c r="K233" s="68">
        <v>845.78625953999995</v>
      </c>
      <c r="L233" s="68">
        <v>851.71554251999999</v>
      </c>
      <c r="M233" s="68">
        <v>853.75766870999996</v>
      </c>
      <c r="N233" s="68">
        <v>853.11688312000001</v>
      </c>
      <c r="O233" s="68">
        <v>854.66417909999996</v>
      </c>
      <c r="P233" s="68">
        <v>851.05454544999998</v>
      </c>
      <c r="Q233" s="68">
        <v>860.95684802999995</v>
      </c>
      <c r="R233" s="68">
        <v>859.89898989999995</v>
      </c>
      <c r="S233" s="68">
        <v>856.04247104000001</v>
      </c>
      <c r="T233" s="68">
        <v>861.46292585000003</v>
      </c>
      <c r="U233" s="68">
        <v>854.86868687000003</v>
      </c>
      <c r="V233" s="68">
        <v>849.31558934999998</v>
      </c>
      <c r="W233" s="68">
        <v>853.61952861999998</v>
      </c>
      <c r="X233" s="68">
        <v>857.06168831000002</v>
      </c>
      <c r="Y233" s="68">
        <v>860.94841929999996</v>
      </c>
    </row>
    <row r="234" spans="1:25" x14ac:dyDescent="0.25">
      <c r="A234" s="52">
        <v>17</v>
      </c>
      <c r="B234" s="68">
        <v>841.44278607000001</v>
      </c>
      <c r="C234" s="68">
        <v>841.83219178000002</v>
      </c>
      <c r="D234" s="68">
        <v>838.35616438</v>
      </c>
      <c r="E234" s="68">
        <v>840.20408163000002</v>
      </c>
      <c r="F234" s="68">
        <v>840.33898305000002</v>
      </c>
      <c r="G234" s="68">
        <v>839.16095889999997</v>
      </c>
      <c r="H234" s="68">
        <v>841.75292153999999</v>
      </c>
      <c r="I234" s="68">
        <v>906.20689655000001</v>
      </c>
      <c r="J234" s="68">
        <v>902.10619469000005</v>
      </c>
      <c r="K234" s="68">
        <v>904.26771654000004</v>
      </c>
      <c r="L234" s="68">
        <v>903.24734446000002</v>
      </c>
      <c r="M234" s="68">
        <v>901.64037855000004</v>
      </c>
      <c r="N234" s="68">
        <v>903.52745424</v>
      </c>
      <c r="O234" s="68">
        <v>903.76237623999998</v>
      </c>
      <c r="P234" s="68">
        <v>899.98113207999995</v>
      </c>
      <c r="Q234" s="68">
        <v>902.75193797999998</v>
      </c>
      <c r="R234" s="68">
        <v>902.32421875</v>
      </c>
      <c r="S234" s="68">
        <v>902.15238094999995</v>
      </c>
      <c r="T234" s="68">
        <v>902.79843444000005</v>
      </c>
      <c r="U234" s="68">
        <v>903.11507936999999</v>
      </c>
      <c r="V234" s="68">
        <v>898.42315369000005</v>
      </c>
      <c r="W234" s="68">
        <v>903.37248322000005</v>
      </c>
      <c r="X234" s="68">
        <v>906.67687595999996</v>
      </c>
      <c r="Y234" s="68">
        <v>907.12050078000004</v>
      </c>
    </row>
    <row r="235" spans="1:25" x14ac:dyDescent="0.25">
      <c r="A235" s="52">
        <v>18</v>
      </c>
      <c r="B235" s="68">
        <v>909.44353519000003</v>
      </c>
      <c r="C235" s="68">
        <v>905.55938037999999</v>
      </c>
      <c r="D235" s="68">
        <v>900.73504274000004</v>
      </c>
      <c r="E235" s="68">
        <v>903.46483705000003</v>
      </c>
      <c r="F235" s="68">
        <v>904.2287695</v>
      </c>
      <c r="G235" s="68">
        <v>903.12393887999997</v>
      </c>
      <c r="H235" s="68">
        <v>901.85667751999995</v>
      </c>
      <c r="I235" s="68">
        <v>1010.90163934</v>
      </c>
      <c r="J235" s="68">
        <v>1006.89482471</v>
      </c>
      <c r="K235" s="68">
        <v>1016.87045124</v>
      </c>
      <c r="L235" s="68">
        <v>1020.83798883</v>
      </c>
      <c r="M235" s="68">
        <v>1025.4335260099999</v>
      </c>
      <c r="N235" s="68">
        <v>1023.14842579</v>
      </c>
      <c r="O235" s="68">
        <v>0</v>
      </c>
      <c r="P235" s="68">
        <v>1009.61965135</v>
      </c>
      <c r="Q235" s="68">
        <v>1012.57097792</v>
      </c>
      <c r="R235" s="68">
        <v>1011.84818482</v>
      </c>
      <c r="S235" s="68">
        <v>1009.8827470700001</v>
      </c>
      <c r="T235" s="68">
        <v>1009.43957968</v>
      </c>
      <c r="U235" s="68">
        <v>1006.81431005</v>
      </c>
      <c r="V235" s="68">
        <v>999.39086294000003</v>
      </c>
      <c r="W235" s="68">
        <v>1008.62619808</v>
      </c>
      <c r="X235" s="68">
        <v>1015.85826772</v>
      </c>
      <c r="Y235" s="68">
        <v>1016.96369637</v>
      </c>
    </row>
    <row r="236" spans="1:25" x14ac:dyDescent="0.25">
      <c r="A236" s="52">
        <v>19</v>
      </c>
      <c r="B236" s="68">
        <v>1010.224</v>
      </c>
      <c r="C236" s="68">
        <v>1007.18644068</v>
      </c>
      <c r="D236" s="68">
        <v>999.91582491999998</v>
      </c>
      <c r="E236" s="68">
        <v>1003.55108878</v>
      </c>
      <c r="F236" s="68">
        <v>1007.17428088</v>
      </c>
      <c r="G236" s="68">
        <v>1004.29519071</v>
      </c>
      <c r="H236" s="68">
        <v>1006.82182986</v>
      </c>
      <c r="I236" s="68">
        <v>861.02605862999997</v>
      </c>
      <c r="J236" s="68">
        <v>854.14473683999995</v>
      </c>
      <c r="K236" s="68">
        <v>864.93487699000002</v>
      </c>
      <c r="L236" s="68">
        <v>873.51388888999998</v>
      </c>
      <c r="M236" s="68">
        <v>874.64080460000002</v>
      </c>
      <c r="N236" s="68">
        <v>871.58284024</v>
      </c>
      <c r="O236" s="68">
        <v>1207.3898858099999</v>
      </c>
      <c r="P236" s="68">
        <v>868.63565890999996</v>
      </c>
      <c r="Q236" s="68">
        <v>1538.77488515</v>
      </c>
      <c r="R236" s="68">
        <v>879.09523809999996</v>
      </c>
      <c r="S236" s="68">
        <v>876.58615137000004</v>
      </c>
      <c r="T236" s="68">
        <v>876.87394958000004</v>
      </c>
      <c r="U236" s="68">
        <v>1256.2211221099999</v>
      </c>
      <c r="V236" s="68">
        <v>867.57377049000002</v>
      </c>
      <c r="W236" s="68">
        <v>870.24806202000002</v>
      </c>
      <c r="X236" s="68">
        <v>1298.3204930700001</v>
      </c>
      <c r="Y236" s="68">
        <v>1394.38709677</v>
      </c>
    </row>
    <row r="237" spans="1:25" x14ac:dyDescent="0.25">
      <c r="A237" s="52">
        <v>20</v>
      </c>
      <c r="B237" s="68">
        <v>1410.9075907599999</v>
      </c>
      <c r="C237" s="68">
        <v>871.50176678000003</v>
      </c>
      <c r="D237" s="68">
        <v>867.28070175000005</v>
      </c>
      <c r="E237" s="68">
        <v>882.5</v>
      </c>
      <c r="F237" s="68">
        <v>1236.04982206</v>
      </c>
      <c r="G237" s="68">
        <v>882.56097561000001</v>
      </c>
      <c r="H237" s="68">
        <v>881.60267111999997</v>
      </c>
      <c r="I237" s="68">
        <v>1037.4453781499999</v>
      </c>
      <c r="J237" s="68">
        <v>1028.6587436299999</v>
      </c>
      <c r="K237" s="68">
        <v>1022.64401773</v>
      </c>
      <c r="L237" s="68">
        <v>1025.62587904</v>
      </c>
      <c r="M237" s="68">
        <v>1026.66666667</v>
      </c>
      <c r="N237" s="68">
        <v>1193.01349325</v>
      </c>
      <c r="O237" s="68">
        <v>1192.5944170800001</v>
      </c>
      <c r="P237" s="68">
        <v>1023.03459119</v>
      </c>
      <c r="Q237" s="68">
        <v>1353.67762128</v>
      </c>
      <c r="R237" s="68">
        <v>1348.9935064900001</v>
      </c>
      <c r="S237" s="68">
        <v>1025.70016474</v>
      </c>
      <c r="T237" s="68">
        <v>1026.86746988</v>
      </c>
      <c r="U237" s="68">
        <v>1025.91216216</v>
      </c>
      <c r="V237" s="68">
        <v>1019.39597315</v>
      </c>
      <c r="W237" s="68">
        <v>1027.15654952</v>
      </c>
      <c r="X237" s="68">
        <v>1464.28571429</v>
      </c>
      <c r="Y237" s="68">
        <v>1503.0116472499999</v>
      </c>
    </row>
    <row r="238" spans="1:25" x14ac:dyDescent="0.25">
      <c r="A238" s="52">
        <v>21</v>
      </c>
      <c r="B238" s="68">
        <v>1027.8135048199999</v>
      </c>
      <c r="C238" s="68">
        <v>1027.2575250800001</v>
      </c>
      <c r="D238" s="68">
        <v>1024.5439189199999</v>
      </c>
      <c r="E238" s="68">
        <v>1024.20783646</v>
      </c>
      <c r="F238" s="68">
        <v>1027.11604096</v>
      </c>
      <c r="G238" s="68">
        <v>1026.53333333</v>
      </c>
      <c r="H238" s="68">
        <v>1019.4585987299999</v>
      </c>
      <c r="I238" s="68">
        <v>991.70357750999995</v>
      </c>
      <c r="J238" s="68">
        <v>987.13012477999996</v>
      </c>
      <c r="K238" s="68">
        <v>991.38972809999996</v>
      </c>
      <c r="L238" s="68">
        <v>1213.2402234599999</v>
      </c>
      <c r="M238" s="68">
        <v>1211.5660919500001</v>
      </c>
      <c r="N238" s="68">
        <v>1209.68934911</v>
      </c>
      <c r="O238" s="68">
        <v>1210.7439446400001</v>
      </c>
      <c r="P238" s="68">
        <v>990.27552674000003</v>
      </c>
      <c r="Q238" s="68">
        <v>993.39869280999994</v>
      </c>
      <c r="R238" s="68">
        <v>992.71646858999998</v>
      </c>
      <c r="S238" s="68">
        <v>993.66956521999998</v>
      </c>
      <c r="T238" s="68">
        <v>992.32924693999996</v>
      </c>
      <c r="U238" s="68">
        <v>993.60215054000003</v>
      </c>
      <c r="V238" s="68">
        <v>986.56192237000005</v>
      </c>
      <c r="W238" s="68">
        <v>991.76656150999997</v>
      </c>
      <c r="X238" s="68">
        <v>994.33734939999999</v>
      </c>
      <c r="Y238" s="68">
        <v>993.06477093000001</v>
      </c>
    </row>
    <row r="239" spans="1:25" x14ac:dyDescent="0.25">
      <c r="A239" s="52">
        <v>22</v>
      </c>
      <c r="B239" s="68">
        <v>991.95804195999995</v>
      </c>
      <c r="C239" s="68">
        <v>991.27927927999997</v>
      </c>
      <c r="D239" s="68">
        <v>990.34050178999996</v>
      </c>
      <c r="E239" s="68">
        <v>992.91743119</v>
      </c>
      <c r="F239" s="68">
        <v>994.43840580000006</v>
      </c>
      <c r="G239" s="68">
        <v>992.77879342000006</v>
      </c>
      <c r="H239" s="68">
        <v>989.29328622000003</v>
      </c>
      <c r="I239" s="68">
        <v>5.5276381900000002</v>
      </c>
      <c r="J239" s="68">
        <v>5.4964538999999997</v>
      </c>
      <c r="K239" s="68">
        <v>5.5255255300000004</v>
      </c>
      <c r="L239" s="68">
        <v>5.54785021</v>
      </c>
      <c r="M239" s="68">
        <v>5.5634807400000001</v>
      </c>
      <c r="N239" s="68">
        <v>9.0265486700000004</v>
      </c>
      <c r="O239" s="68">
        <v>9.4539249099999996</v>
      </c>
      <c r="P239" s="68">
        <v>9.8553054699999993</v>
      </c>
      <c r="Q239" s="68">
        <v>1415.28641571</v>
      </c>
      <c r="R239" s="68">
        <v>9.8299319700000005</v>
      </c>
      <c r="S239" s="68">
        <v>9.9130434800000007</v>
      </c>
      <c r="T239" s="68">
        <v>9.7556718999999994</v>
      </c>
      <c r="U239" s="68">
        <v>1231.8439716299999</v>
      </c>
      <c r="V239" s="68">
        <v>5.5191256800000001</v>
      </c>
      <c r="W239" s="68">
        <v>5.5621301799999996</v>
      </c>
      <c r="X239" s="68">
        <v>5.5772113900000004</v>
      </c>
      <c r="Y239" s="68">
        <v>1508.5220125799999</v>
      </c>
    </row>
    <row r="240" spans="1:25" x14ac:dyDescent="0.25">
      <c r="A240" s="52">
        <v>23</v>
      </c>
      <c r="B240" s="68">
        <v>1551.6721854299999</v>
      </c>
      <c r="C240" s="68">
        <v>5.5555555600000002</v>
      </c>
      <c r="D240" s="68">
        <v>5.5497382200000001</v>
      </c>
      <c r="E240" s="68">
        <v>1207.1646859099999</v>
      </c>
      <c r="F240" s="68">
        <v>1206.63282572</v>
      </c>
      <c r="G240" s="68">
        <v>1216.19834711</v>
      </c>
      <c r="H240" s="68">
        <v>5.6377952799999997</v>
      </c>
      <c r="I240" s="68">
        <v>966.14896988999999</v>
      </c>
      <c r="J240" s="68">
        <v>961.48531951999996</v>
      </c>
      <c r="K240" s="68">
        <v>964.74006115999998</v>
      </c>
      <c r="L240" s="68">
        <v>1213.92647059</v>
      </c>
      <c r="M240" s="68">
        <v>1210.61633282</v>
      </c>
      <c r="N240" s="68">
        <v>1208.93376414</v>
      </c>
      <c r="O240" s="68">
        <v>1210.20992366</v>
      </c>
      <c r="P240" s="68">
        <v>1308.35766423</v>
      </c>
      <c r="Q240" s="68">
        <v>1244.41340782</v>
      </c>
      <c r="R240" s="68">
        <v>1446.9418386499999</v>
      </c>
      <c r="S240" s="68">
        <v>1454.4237918199999</v>
      </c>
      <c r="T240" s="68">
        <v>1455.0280373799999</v>
      </c>
      <c r="U240" s="68">
        <v>1342.53358925</v>
      </c>
      <c r="V240" s="68">
        <v>962.29007634000004</v>
      </c>
      <c r="W240" s="68">
        <v>966.41065831000003</v>
      </c>
      <c r="X240" s="68">
        <v>1271.9941349000001</v>
      </c>
      <c r="Y240" s="68">
        <v>1375.7530120500001</v>
      </c>
    </row>
    <row r="241" spans="1:25" x14ac:dyDescent="0.25">
      <c r="A241" s="52">
        <v>24</v>
      </c>
      <c r="B241" s="68">
        <v>954.47574335000002</v>
      </c>
      <c r="C241" s="68">
        <v>954.54692556999998</v>
      </c>
      <c r="D241" s="68">
        <v>952.04620462000003</v>
      </c>
      <c r="E241" s="68">
        <v>952.63242376000005</v>
      </c>
      <c r="F241" s="68">
        <v>955.22435897000003</v>
      </c>
      <c r="G241" s="68">
        <v>952.81690141000001</v>
      </c>
      <c r="H241" s="68">
        <v>954.02384500999995</v>
      </c>
      <c r="I241" s="68">
        <v>890.92503986999998</v>
      </c>
      <c r="J241" s="68">
        <v>912.41739129999996</v>
      </c>
      <c r="K241" s="68">
        <v>941.43297381000002</v>
      </c>
      <c r="L241" s="68">
        <v>1124.6222222199999</v>
      </c>
      <c r="M241" s="68">
        <v>1158.5403726699999</v>
      </c>
      <c r="N241" s="68">
        <v>1170.86178862</v>
      </c>
      <c r="O241" s="68">
        <v>1125.7692307699999</v>
      </c>
      <c r="P241" s="68">
        <v>1110.79044118</v>
      </c>
      <c r="Q241" s="68">
        <v>1132.7954971900001</v>
      </c>
      <c r="R241" s="68">
        <v>1176.50283554</v>
      </c>
      <c r="S241" s="68">
        <v>1124.2883895099999</v>
      </c>
      <c r="T241" s="68">
        <v>1014.42561205</v>
      </c>
      <c r="U241" s="68">
        <v>1222.78529981</v>
      </c>
      <c r="V241" s="68">
        <v>1163.3397312899999</v>
      </c>
      <c r="W241" s="68">
        <v>1238.6413902100001</v>
      </c>
      <c r="X241" s="68">
        <v>1259.2909896599999</v>
      </c>
      <c r="Y241" s="68">
        <v>1197.0864946900001</v>
      </c>
    </row>
    <row r="242" spans="1:25" x14ac:dyDescent="0.25">
      <c r="A242" s="52">
        <v>25</v>
      </c>
      <c r="B242" s="68">
        <v>1075.97560976</v>
      </c>
      <c r="C242" s="68">
        <v>977.22834646000001</v>
      </c>
      <c r="D242" s="68">
        <v>958.19620253000005</v>
      </c>
      <c r="E242" s="68">
        <v>970.70287540000004</v>
      </c>
      <c r="F242" s="68">
        <v>935.904</v>
      </c>
      <c r="G242" s="68">
        <v>930.14128728000003</v>
      </c>
      <c r="H242" s="68">
        <v>948.02098951000005</v>
      </c>
      <c r="I242" s="68">
        <v>895.53459119000001</v>
      </c>
      <c r="J242" s="68">
        <v>712.32172471000001</v>
      </c>
      <c r="K242" s="68">
        <v>919.23512747999996</v>
      </c>
      <c r="L242" s="68">
        <v>985.40469973999996</v>
      </c>
      <c r="M242" s="68">
        <v>976.04054054000005</v>
      </c>
      <c r="N242" s="68">
        <v>989.62237761999995</v>
      </c>
      <c r="O242" s="68">
        <v>965.49520767000001</v>
      </c>
      <c r="P242" s="68">
        <v>1027.1471471499999</v>
      </c>
      <c r="Q242" s="68">
        <v>1056.9124423999999</v>
      </c>
      <c r="R242" s="68">
        <v>1055.15923567</v>
      </c>
      <c r="S242" s="68">
        <v>1042.3739837400001</v>
      </c>
      <c r="T242" s="68">
        <v>1041.4566284800001</v>
      </c>
      <c r="U242" s="68">
        <v>756.76616915</v>
      </c>
      <c r="V242" s="68">
        <v>1055.0844594600001</v>
      </c>
      <c r="W242" s="68">
        <v>1109.7691197700001</v>
      </c>
      <c r="X242" s="68">
        <v>1400.6638418099999</v>
      </c>
      <c r="Y242" s="68">
        <v>1456.3461538500001</v>
      </c>
    </row>
    <row r="243" spans="1:25" x14ac:dyDescent="0.25">
      <c r="A243" s="52">
        <v>26</v>
      </c>
      <c r="B243" s="68">
        <v>1053.22916667</v>
      </c>
      <c r="C243" s="68">
        <v>1041.5053763400001</v>
      </c>
      <c r="D243" s="68">
        <v>976.35802468999998</v>
      </c>
      <c r="E243" s="68">
        <v>945.99688474000004</v>
      </c>
      <c r="F243" s="68">
        <v>944.859375</v>
      </c>
      <c r="G243" s="68">
        <v>857.54977028999997</v>
      </c>
      <c r="H243" s="68">
        <v>802.22547583999994</v>
      </c>
      <c r="I243" s="68">
        <v>1090.39877301</v>
      </c>
      <c r="J243" s="68">
        <v>1199.19093851</v>
      </c>
      <c r="K243" s="68">
        <v>1218.8812154699999</v>
      </c>
      <c r="L243" s="68">
        <v>1266.1862244900001</v>
      </c>
      <c r="M243" s="68">
        <v>1248.53562005</v>
      </c>
      <c r="N243" s="68">
        <v>1265.41609823</v>
      </c>
      <c r="O243" s="68">
        <v>1239.68798752</v>
      </c>
      <c r="P243" s="68">
        <v>1245.1098096600001</v>
      </c>
      <c r="Q243" s="68">
        <v>1228.9955022500001</v>
      </c>
      <c r="R243" s="68">
        <v>1234.77449456</v>
      </c>
      <c r="S243" s="68">
        <v>1209.50793651</v>
      </c>
      <c r="T243" s="68">
        <v>1210.1757188500001</v>
      </c>
      <c r="U243" s="68">
        <v>1221.99029126</v>
      </c>
      <c r="V243" s="68">
        <v>1279.7034596399999</v>
      </c>
      <c r="W243" s="68">
        <v>1298.8309859200001</v>
      </c>
      <c r="X243" s="68">
        <v>1296.8870523400001</v>
      </c>
      <c r="Y243" s="68">
        <v>1243.1358381499999</v>
      </c>
    </row>
    <row r="244" spans="1:25" x14ac:dyDescent="0.25">
      <c r="A244" s="52">
        <v>27</v>
      </c>
      <c r="B244" s="68">
        <v>1243.59351988</v>
      </c>
      <c r="C244" s="68">
        <v>1183.8690476199999</v>
      </c>
      <c r="D244" s="68">
        <v>1158.56495468</v>
      </c>
      <c r="E244" s="68">
        <v>1078.1749622899999</v>
      </c>
      <c r="F244" s="68">
        <v>1076.5714285700001</v>
      </c>
      <c r="G244" s="68">
        <v>1072.4924471300001</v>
      </c>
      <c r="H244" s="68">
        <v>1071.25184094</v>
      </c>
      <c r="I244" s="68">
        <v>1090.7717041799999</v>
      </c>
      <c r="J244" s="68">
        <v>1184.2880523700001</v>
      </c>
      <c r="K244" s="68">
        <v>1223.8081395300001</v>
      </c>
      <c r="L244" s="68">
        <v>1253.9745403100001</v>
      </c>
      <c r="M244" s="68">
        <v>1245.02222222</v>
      </c>
      <c r="N244" s="68">
        <v>1252.1321321299999</v>
      </c>
      <c r="O244" s="68">
        <v>1235.38071066</v>
      </c>
      <c r="P244" s="68">
        <v>1187.9478827400001</v>
      </c>
      <c r="Q244" s="68">
        <v>1195.69747899</v>
      </c>
      <c r="R244" s="68">
        <v>1187.74597496</v>
      </c>
      <c r="S244" s="68">
        <v>1179.7962963</v>
      </c>
      <c r="T244" s="68">
        <v>1166.8165467599999</v>
      </c>
      <c r="U244" s="68">
        <v>1169.33453237</v>
      </c>
      <c r="V244" s="68">
        <v>1228.7416107399999</v>
      </c>
      <c r="W244" s="68">
        <v>1228.2126348199999</v>
      </c>
      <c r="X244" s="68">
        <v>1214.0740740700001</v>
      </c>
      <c r="Y244" s="68">
        <v>1177.29938272</v>
      </c>
    </row>
    <row r="245" spans="1:25" x14ac:dyDescent="0.25">
      <c r="A245" s="52">
        <v>28</v>
      </c>
      <c r="B245" s="68">
        <v>1173.49206349</v>
      </c>
      <c r="C245" s="68">
        <v>1144.8196721300001</v>
      </c>
      <c r="D245" s="68">
        <v>1042.42574257</v>
      </c>
      <c r="E245" s="68">
        <v>986.25623959999996</v>
      </c>
      <c r="F245" s="68">
        <v>971.41903172000002</v>
      </c>
      <c r="G245" s="68">
        <v>965.24509804000002</v>
      </c>
      <c r="H245" s="68">
        <v>972.65625</v>
      </c>
      <c r="I245" s="68">
        <v>1121.97324415</v>
      </c>
      <c r="J245" s="68">
        <v>1135.00884956</v>
      </c>
      <c r="K245" s="68">
        <v>1237.02743902</v>
      </c>
      <c r="L245" s="68">
        <v>1298.1997187100001</v>
      </c>
      <c r="M245" s="68">
        <v>1326.1717612800001</v>
      </c>
      <c r="N245" s="68">
        <v>1258.43373494</v>
      </c>
      <c r="O245" s="68">
        <v>1244.55172414</v>
      </c>
      <c r="P245" s="68">
        <v>1232.47572816</v>
      </c>
      <c r="Q245" s="68">
        <v>1241.44518272</v>
      </c>
      <c r="R245" s="68">
        <v>1254.6977547500001</v>
      </c>
      <c r="S245" s="68">
        <v>1250.77738516</v>
      </c>
      <c r="T245" s="68">
        <v>1246.50176678</v>
      </c>
      <c r="U245" s="68">
        <v>1316.4568345299999</v>
      </c>
      <c r="V245" s="68">
        <v>1342.4231464699999</v>
      </c>
      <c r="W245" s="68">
        <v>1335.35603715</v>
      </c>
      <c r="X245" s="68">
        <v>1326.6818873699999</v>
      </c>
      <c r="Y245" s="68">
        <v>1348.69426752</v>
      </c>
    </row>
    <row r="246" spans="1:25" x14ac:dyDescent="0.25">
      <c r="A246" s="52">
        <v>29</v>
      </c>
      <c r="B246" s="68">
        <v>1290.45751634</v>
      </c>
      <c r="C246" s="68">
        <v>1279.7306397299999</v>
      </c>
      <c r="D246" s="68">
        <v>1195.1186440700001</v>
      </c>
      <c r="E246" s="68">
        <v>1176.75767918</v>
      </c>
      <c r="F246" s="68">
        <v>1176.8493150700001</v>
      </c>
      <c r="G246" s="68">
        <v>1190.2013422800001</v>
      </c>
      <c r="H246" s="68">
        <v>1189.2948717899999</v>
      </c>
      <c r="I246" s="68">
        <v>1127.4017094000001</v>
      </c>
      <c r="J246" s="68">
        <v>1155.2972027999999</v>
      </c>
      <c r="K246" s="68">
        <v>1263.6529680399999</v>
      </c>
      <c r="L246" s="68">
        <v>1352.8260869600001</v>
      </c>
      <c r="M246" s="68">
        <v>1317.1097372500001</v>
      </c>
      <c r="N246" s="68">
        <v>1343.2463295299999</v>
      </c>
      <c r="O246" s="68">
        <v>1324.98113208</v>
      </c>
      <c r="P246" s="68">
        <v>1280.85185185</v>
      </c>
      <c r="Q246" s="68">
        <v>1280.33457249</v>
      </c>
      <c r="R246" s="68">
        <v>1312.5047081</v>
      </c>
      <c r="S246" s="68">
        <v>1274.14634146</v>
      </c>
      <c r="T246" s="68">
        <v>1265.7277882799999</v>
      </c>
      <c r="U246" s="68">
        <v>1306.2430939200001</v>
      </c>
      <c r="V246" s="68">
        <v>1340.0362318800001</v>
      </c>
      <c r="W246" s="68">
        <v>1349.9659284500001</v>
      </c>
      <c r="X246" s="68">
        <v>1353.1195840600001</v>
      </c>
      <c r="Y246" s="68">
        <v>1331.9487179499999</v>
      </c>
    </row>
    <row r="247" spans="1:25" x14ac:dyDescent="0.25">
      <c r="A247" s="52">
        <v>30</v>
      </c>
      <c r="B247" s="68">
        <v>1281.5726495700001</v>
      </c>
      <c r="C247" s="68">
        <v>1134.2781690100001</v>
      </c>
      <c r="D247" s="68">
        <v>1131.46953405</v>
      </c>
      <c r="E247" s="68">
        <v>1126.0245183899999</v>
      </c>
      <c r="F247" s="68">
        <v>1099.87719298</v>
      </c>
      <c r="G247" s="68">
        <v>1113.61445783</v>
      </c>
      <c r="H247" s="68">
        <v>1064.54098361</v>
      </c>
      <c r="I247" s="68">
        <v>1037.01365188</v>
      </c>
      <c r="J247" s="68">
        <v>1082.1428571399999</v>
      </c>
      <c r="K247" s="68">
        <v>1135.8389261699999</v>
      </c>
      <c r="L247" s="68">
        <v>1143.0337078699999</v>
      </c>
      <c r="M247" s="68">
        <v>1141.82124789</v>
      </c>
      <c r="N247" s="68">
        <v>1264.9206349200001</v>
      </c>
      <c r="O247" s="68">
        <v>1266.64609053</v>
      </c>
      <c r="P247" s="68">
        <v>1125.3149606300001</v>
      </c>
      <c r="Q247" s="68">
        <v>1121.3373253499999</v>
      </c>
      <c r="R247" s="68">
        <v>1121.4867617100001</v>
      </c>
      <c r="S247" s="68">
        <v>1112.74747475</v>
      </c>
      <c r="T247" s="68">
        <v>1109.3824701200001</v>
      </c>
      <c r="U247" s="68">
        <v>1233.8571428600001</v>
      </c>
      <c r="V247" s="68">
        <v>1295.2673267299999</v>
      </c>
      <c r="W247" s="68">
        <v>1299.00332226</v>
      </c>
      <c r="X247" s="68">
        <v>1280.79872204</v>
      </c>
      <c r="Y247" s="68">
        <v>1281.04333868</v>
      </c>
    </row>
    <row r="248" spans="1:25" hidden="1" outlineLevel="1" x14ac:dyDescent="0.25">
      <c r="A248" s="52"/>
      <c r="B248" s="68"/>
      <c r="C248" s="68"/>
      <c r="D248" s="68"/>
      <c r="E248" s="68"/>
      <c r="F248" s="68"/>
      <c r="G248" s="68"/>
      <c r="H248" s="68"/>
      <c r="I248" s="68"/>
      <c r="J248" s="68"/>
      <c r="K248" s="68"/>
      <c r="L248" s="68"/>
      <c r="M248" s="68"/>
      <c r="N248" s="68"/>
      <c r="O248" s="68"/>
      <c r="P248" s="68"/>
      <c r="Q248" s="68"/>
      <c r="R248" s="68"/>
      <c r="S248" s="68"/>
      <c r="T248" s="68"/>
      <c r="U248" s="68"/>
      <c r="V248" s="68"/>
      <c r="W248" s="68"/>
      <c r="X248" s="68"/>
      <c r="Y248" s="68"/>
    </row>
    <row r="249" spans="1:25" collapsed="1" x14ac:dyDescent="0.25">
      <c r="B249" s="73">
        <v>1</v>
      </c>
      <c r="C249" s="73">
        <v>2</v>
      </c>
      <c r="D249" s="73">
        <v>3</v>
      </c>
      <c r="E249" s="73">
        <v>4</v>
      </c>
      <c r="F249" s="73">
        <v>5</v>
      </c>
      <c r="G249" s="73">
        <v>6</v>
      </c>
      <c r="H249" s="73">
        <v>7</v>
      </c>
      <c r="I249" s="73">
        <v>8</v>
      </c>
      <c r="J249" s="73">
        <v>9</v>
      </c>
      <c r="K249" s="73">
        <v>10</v>
      </c>
      <c r="L249" s="73">
        <v>11</v>
      </c>
      <c r="M249" s="73">
        <v>12</v>
      </c>
      <c r="N249" s="73">
        <v>13</v>
      </c>
      <c r="O249" s="73">
        <v>14</v>
      </c>
      <c r="P249" s="73">
        <v>15</v>
      </c>
      <c r="Q249" s="73">
        <v>16</v>
      </c>
      <c r="R249" s="73">
        <v>17</v>
      </c>
      <c r="S249" s="73">
        <v>18</v>
      </c>
      <c r="T249" s="73">
        <v>19</v>
      </c>
      <c r="U249" s="73">
        <v>20</v>
      </c>
      <c r="V249" s="73">
        <v>21</v>
      </c>
      <c r="W249" s="73">
        <v>22</v>
      </c>
      <c r="X249" s="73">
        <v>23</v>
      </c>
      <c r="Y249" s="73">
        <v>24</v>
      </c>
    </row>
    <row r="250" spans="1:25" ht="18.75" x14ac:dyDescent="0.25">
      <c r="A250" s="109" t="s">
        <v>67</v>
      </c>
      <c r="B250" s="110" t="s">
        <v>117</v>
      </c>
      <c r="C250" s="110"/>
      <c r="D250" s="110"/>
      <c r="E250" s="110"/>
      <c r="F250" s="110"/>
      <c r="G250" s="110"/>
      <c r="H250" s="110"/>
      <c r="I250" s="110"/>
      <c r="J250" s="110"/>
      <c r="K250" s="110"/>
      <c r="L250" s="110"/>
      <c r="M250" s="110"/>
      <c r="N250" s="110"/>
      <c r="O250" s="110"/>
      <c r="P250" s="110"/>
      <c r="Q250" s="110"/>
      <c r="R250" s="110"/>
      <c r="S250" s="110"/>
      <c r="T250" s="110"/>
      <c r="U250" s="110"/>
      <c r="V250" s="110"/>
      <c r="W250" s="110"/>
      <c r="X250" s="110"/>
      <c r="Y250" s="110"/>
    </row>
    <row r="251" spans="1:25" x14ac:dyDescent="0.25">
      <c r="A251" s="109"/>
      <c r="B251" s="51" t="s">
        <v>69</v>
      </c>
      <c r="C251" s="51" t="s">
        <v>70</v>
      </c>
      <c r="D251" s="51" t="s">
        <v>71</v>
      </c>
      <c r="E251" s="51" t="s">
        <v>72</v>
      </c>
      <c r="F251" s="51" t="s">
        <v>73</v>
      </c>
      <c r="G251" s="51" t="s">
        <v>74</v>
      </c>
      <c r="H251" s="51" t="s">
        <v>75</v>
      </c>
      <c r="I251" s="51" t="s">
        <v>76</v>
      </c>
      <c r="J251" s="51" t="s">
        <v>77</v>
      </c>
      <c r="K251" s="51" t="s">
        <v>78</v>
      </c>
      <c r="L251" s="51" t="s">
        <v>79</v>
      </c>
      <c r="M251" s="51" t="s">
        <v>80</v>
      </c>
      <c r="N251" s="51" t="s">
        <v>81</v>
      </c>
      <c r="O251" s="51" t="s">
        <v>82</v>
      </c>
      <c r="P251" s="51" t="s">
        <v>83</v>
      </c>
      <c r="Q251" s="51" t="s">
        <v>84</v>
      </c>
      <c r="R251" s="51" t="s">
        <v>85</v>
      </c>
      <c r="S251" s="51" t="s">
        <v>86</v>
      </c>
      <c r="T251" s="51" t="s">
        <v>87</v>
      </c>
      <c r="U251" s="51" t="s">
        <v>88</v>
      </c>
      <c r="V251" s="51" t="s">
        <v>89</v>
      </c>
      <c r="W251" s="51" t="s">
        <v>90</v>
      </c>
      <c r="X251" s="51" t="s">
        <v>91</v>
      </c>
      <c r="Y251" s="51" t="s">
        <v>92</v>
      </c>
    </row>
    <row r="252" spans="1:25" x14ac:dyDescent="0.25">
      <c r="A252" s="52">
        <v>1</v>
      </c>
      <c r="B252" s="68">
        <v>381.27083034999998</v>
      </c>
      <c r="C252" s="68">
        <v>394.50178894999999</v>
      </c>
      <c r="D252" s="68">
        <v>396.7069204</v>
      </c>
      <c r="E252" s="68">
        <v>401.55488134000001</v>
      </c>
      <c r="F252" s="68">
        <v>414.31801030999998</v>
      </c>
      <c r="G252" s="68">
        <v>415.38099720999998</v>
      </c>
      <c r="H252" s="68">
        <v>392.56639722</v>
      </c>
      <c r="I252" s="68">
        <v>377.19941115</v>
      </c>
      <c r="J252" s="68">
        <v>357.55602057999999</v>
      </c>
      <c r="K252" s="68">
        <v>344.87001400999998</v>
      </c>
      <c r="L252" s="68">
        <v>340.17699334999998</v>
      </c>
      <c r="M252" s="68">
        <v>339.30168859000003</v>
      </c>
      <c r="N252" s="68">
        <v>338.76288607999999</v>
      </c>
      <c r="O252" s="68">
        <v>341.33717926000003</v>
      </c>
      <c r="P252" s="68">
        <v>338.04043846000002</v>
      </c>
      <c r="Q252" s="68">
        <v>337.01248828000001</v>
      </c>
      <c r="R252" s="68">
        <v>345.40877124000002</v>
      </c>
      <c r="S252" s="68">
        <v>342.75422378000002</v>
      </c>
      <c r="T252" s="68">
        <v>341.16708689000001</v>
      </c>
      <c r="U252" s="68">
        <v>338.22827868000002</v>
      </c>
      <c r="V252" s="68">
        <v>332.92726970000001</v>
      </c>
      <c r="W252" s="68">
        <v>333.85054874999997</v>
      </c>
      <c r="X252" s="68">
        <v>349.09930402999998</v>
      </c>
      <c r="Y252" s="68">
        <v>364.44979795</v>
      </c>
    </row>
    <row r="253" spans="1:25" x14ac:dyDescent="0.25">
      <c r="A253" s="52">
        <v>2</v>
      </c>
      <c r="B253" s="68">
        <v>381.98364758000002</v>
      </c>
      <c r="C253" s="68">
        <v>396.08003187999998</v>
      </c>
      <c r="D253" s="68">
        <v>395.87250081000002</v>
      </c>
      <c r="E253" s="68">
        <v>402.63806486999999</v>
      </c>
      <c r="F253" s="68">
        <v>409.1517078</v>
      </c>
      <c r="G253" s="68">
        <v>407.92740851999997</v>
      </c>
      <c r="H253" s="68">
        <v>406.24293179</v>
      </c>
      <c r="I253" s="68">
        <v>392.02619303</v>
      </c>
      <c r="J253" s="68">
        <v>365.51633729000002</v>
      </c>
      <c r="K253" s="68">
        <v>339.02691385999998</v>
      </c>
      <c r="L253" s="68">
        <v>329.56879658000003</v>
      </c>
      <c r="M253" s="68">
        <v>325.75904292000001</v>
      </c>
      <c r="N253" s="68">
        <v>325.53869398000001</v>
      </c>
      <c r="O253" s="68">
        <v>330.32256369999999</v>
      </c>
      <c r="P253" s="68">
        <v>323.16613887</v>
      </c>
      <c r="Q253" s="68">
        <v>323.50838283000002</v>
      </c>
      <c r="R253" s="68">
        <v>332.36212520999999</v>
      </c>
      <c r="S253" s="68">
        <v>330.79718045999999</v>
      </c>
      <c r="T253" s="68">
        <v>332.02108612000001</v>
      </c>
      <c r="U253" s="68">
        <v>333.88844641999998</v>
      </c>
      <c r="V253" s="68">
        <v>329.57283288999997</v>
      </c>
      <c r="W253" s="68">
        <v>326.28274972999998</v>
      </c>
      <c r="X253" s="68">
        <v>342.09295667999999</v>
      </c>
      <c r="Y253" s="68">
        <v>362.27001290999999</v>
      </c>
    </row>
    <row r="254" spans="1:25" x14ac:dyDescent="0.25">
      <c r="A254" s="52">
        <v>3</v>
      </c>
      <c r="B254" s="68">
        <v>368.96910215000003</v>
      </c>
      <c r="C254" s="68">
        <v>385.71515045000001</v>
      </c>
      <c r="D254" s="68">
        <v>400.38898625000002</v>
      </c>
      <c r="E254" s="68">
        <v>428.78328679999998</v>
      </c>
      <c r="F254" s="68">
        <v>423.46729770000002</v>
      </c>
      <c r="G254" s="68">
        <v>418.39819247000003</v>
      </c>
      <c r="H254" s="68">
        <v>420.11864322999998</v>
      </c>
      <c r="I254" s="68">
        <v>408.49235818</v>
      </c>
      <c r="J254" s="68">
        <v>385.05253592999998</v>
      </c>
      <c r="K254" s="68">
        <v>362.20483829</v>
      </c>
      <c r="L254" s="68">
        <v>347.14357952</v>
      </c>
      <c r="M254" s="68">
        <v>342.04860597999999</v>
      </c>
      <c r="N254" s="68">
        <v>340.68193897999998</v>
      </c>
      <c r="O254" s="68">
        <v>342.99991820999998</v>
      </c>
      <c r="P254" s="68">
        <v>336.14816423000002</v>
      </c>
      <c r="Q254" s="68">
        <v>338.45799262999998</v>
      </c>
      <c r="R254" s="68">
        <v>345.65750014000002</v>
      </c>
      <c r="S254" s="68">
        <v>345.35849732999998</v>
      </c>
      <c r="T254" s="68">
        <v>347.02230831000003</v>
      </c>
      <c r="U254" s="68">
        <v>345.42175412</v>
      </c>
      <c r="V254" s="68">
        <v>341.03242469999998</v>
      </c>
      <c r="W254" s="68">
        <v>343.27080144000001</v>
      </c>
      <c r="X254" s="68">
        <v>361.03165924000001</v>
      </c>
      <c r="Y254" s="68">
        <v>377.16422707999999</v>
      </c>
    </row>
    <row r="255" spans="1:25" x14ac:dyDescent="0.25">
      <c r="A255" s="52">
        <v>4</v>
      </c>
      <c r="B255" s="68">
        <v>400.30747246999999</v>
      </c>
      <c r="C255" s="68">
        <v>417.81048428999998</v>
      </c>
      <c r="D255" s="68">
        <v>419.68752081999997</v>
      </c>
      <c r="E255" s="68">
        <v>427.05967757000002</v>
      </c>
      <c r="F255" s="68">
        <v>438.92390867</v>
      </c>
      <c r="G255" s="68">
        <v>438.40552160999999</v>
      </c>
      <c r="H255" s="68">
        <v>442.87911876999999</v>
      </c>
      <c r="I255" s="68">
        <v>407.25757572999999</v>
      </c>
      <c r="J255" s="68">
        <v>380.86845978999997</v>
      </c>
      <c r="K255" s="68">
        <v>366.99137007000002</v>
      </c>
      <c r="L255" s="68">
        <v>365.17202806</v>
      </c>
      <c r="M255" s="68">
        <v>362.71538865000002</v>
      </c>
      <c r="N255" s="68">
        <v>368.01466814999998</v>
      </c>
      <c r="O255" s="68">
        <v>363.69385622999999</v>
      </c>
      <c r="P255" s="68">
        <v>359.10231562000001</v>
      </c>
      <c r="Q255" s="68">
        <v>360.74829270999999</v>
      </c>
      <c r="R255" s="68">
        <v>369.53240835999998</v>
      </c>
      <c r="S255" s="68">
        <v>365.22183458000001</v>
      </c>
      <c r="T255" s="68">
        <v>361.98960096000002</v>
      </c>
      <c r="U255" s="68">
        <v>361.27018534000001</v>
      </c>
      <c r="V255" s="68">
        <v>356.45134472000001</v>
      </c>
      <c r="W255" s="68">
        <v>357.02644141000002</v>
      </c>
      <c r="X255" s="68">
        <v>373.88398355999999</v>
      </c>
      <c r="Y255" s="68">
        <v>397.11300831</v>
      </c>
    </row>
    <row r="256" spans="1:25" x14ac:dyDescent="0.25">
      <c r="A256" s="52">
        <v>5</v>
      </c>
      <c r="B256" s="68">
        <v>426.13801804000002</v>
      </c>
      <c r="C256" s="68">
        <v>447.77655922999998</v>
      </c>
      <c r="D256" s="68">
        <v>451.06002339000003</v>
      </c>
      <c r="E256" s="68">
        <v>451.86566900999998</v>
      </c>
      <c r="F256" s="68">
        <v>452.59580928000003</v>
      </c>
      <c r="G256" s="68">
        <v>446.25599395</v>
      </c>
      <c r="H256" s="68">
        <v>434.31218996000001</v>
      </c>
      <c r="I256" s="68">
        <v>395.18952551000001</v>
      </c>
      <c r="J256" s="68">
        <v>371.27652826999997</v>
      </c>
      <c r="K256" s="68">
        <v>354.60354346999998</v>
      </c>
      <c r="L256" s="68">
        <v>347.10754207000002</v>
      </c>
      <c r="M256" s="68">
        <v>344.38748175000001</v>
      </c>
      <c r="N256" s="68">
        <v>344.95996237999998</v>
      </c>
      <c r="O256" s="68">
        <v>343.67920864000001</v>
      </c>
      <c r="P256" s="68">
        <v>338.21246887000001</v>
      </c>
      <c r="Q256" s="68">
        <v>339.48432629000001</v>
      </c>
      <c r="R256" s="68">
        <v>346.50034264999999</v>
      </c>
      <c r="S256" s="68">
        <v>348.34032038999999</v>
      </c>
      <c r="T256" s="68">
        <v>344.96674870999999</v>
      </c>
      <c r="U256" s="68">
        <v>341.57213867000002</v>
      </c>
      <c r="V256" s="68">
        <v>335.96453337999998</v>
      </c>
      <c r="W256" s="68">
        <v>339.63848332999999</v>
      </c>
      <c r="X256" s="68">
        <v>356.00647358999998</v>
      </c>
      <c r="Y256" s="68">
        <v>389.63067974000001</v>
      </c>
    </row>
    <row r="257" spans="1:25" x14ac:dyDescent="0.25">
      <c r="A257" s="52">
        <v>6</v>
      </c>
      <c r="B257" s="68">
        <v>372.11921808</v>
      </c>
      <c r="C257" s="68">
        <v>392.41802748999999</v>
      </c>
      <c r="D257" s="68">
        <v>403.8528321</v>
      </c>
      <c r="E257" s="68">
        <v>403.87332633</v>
      </c>
      <c r="F257" s="68">
        <v>393.51135855000001</v>
      </c>
      <c r="G257" s="68">
        <v>392.11536545000001</v>
      </c>
      <c r="H257" s="68">
        <v>382.77822866000002</v>
      </c>
      <c r="I257" s="68">
        <v>365.66710508</v>
      </c>
      <c r="J257" s="68">
        <v>347.86561330000001</v>
      </c>
      <c r="K257" s="68">
        <v>332.26865823000003</v>
      </c>
      <c r="L257" s="68">
        <v>325.48143032000002</v>
      </c>
      <c r="M257" s="68">
        <v>324.29226256999999</v>
      </c>
      <c r="N257" s="68">
        <v>326.28077743</v>
      </c>
      <c r="O257" s="68">
        <v>326.55511216999997</v>
      </c>
      <c r="P257" s="68">
        <v>318.72461630999999</v>
      </c>
      <c r="Q257" s="68">
        <v>321.05685733000001</v>
      </c>
      <c r="R257" s="68">
        <v>328.01977313999998</v>
      </c>
      <c r="S257" s="68">
        <v>326.77306514999998</v>
      </c>
      <c r="T257" s="68">
        <v>326.13261303000002</v>
      </c>
      <c r="U257" s="68">
        <v>323.70100307000001</v>
      </c>
      <c r="V257" s="68">
        <v>316.94500489000001</v>
      </c>
      <c r="W257" s="68">
        <v>318.25094736</v>
      </c>
      <c r="X257" s="68">
        <v>335.13794421</v>
      </c>
      <c r="Y257" s="68">
        <v>356.22874460000003</v>
      </c>
    </row>
    <row r="258" spans="1:25" x14ac:dyDescent="0.25">
      <c r="A258" s="52">
        <v>7</v>
      </c>
      <c r="B258" s="68">
        <v>383.91178529000001</v>
      </c>
      <c r="C258" s="68">
        <v>393.85969911000001</v>
      </c>
      <c r="D258" s="68">
        <v>395.16118375000002</v>
      </c>
      <c r="E258" s="68">
        <v>397.52214414999997</v>
      </c>
      <c r="F258" s="68">
        <v>409.96571613999998</v>
      </c>
      <c r="G258" s="68">
        <v>404.67067786000001</v>
      </c>
      <c r="H258" s="68">
        <v>384.95058410000001</v>
      </c>
      <c r="I258" s="68">
        <v>368.54345861000002</v>
      </c>
      <c r="J258" s="68">
        <v>353.13439069999998</v>
      </c>
      <c r="K258" s="68">
        <v>346.83348612999998</v>
      </c>
      <c r="L258" s="68">
        <v>349.25968869000002</v>
      </c>
      <c r="M258" s="68">
        <v>347.46839919000001</v>
      </c>
      <c r="N258" s="68">
        <v>348.21037460000002</v>
      </c>
      <c r="O258" s="68">
        <v>349.14031153000002</v>
      </c>
      <c r="P258" s="68">
        <v>342.52388317999998</v>
      </c>
      <c r="Q258" s="68">
        <v>344.78329540999999</v>
      </c>
      <c r="R258" s="68">
        <v>349.97408103999999</v>
      </c>
      <c r="S258" s="68">
        <v>340.12806104999999</v>
      </c>
      <c r="T258" s="68">
        <v>340.42756184000001</v>
      </c>
      <c r="U258" s="68">
        <v>336.98333416000003</v>
      </c>
      <c r="V258" s="68">
        <v>330.08715242</v>
      </c>
      <c r="W258" s="68">
        <v>333.84713384000003</v>
      </c>
      <c r="X258" s="68">
        <v>350.08450833000001</v>
      </c>
      <c r="Y258" s="68">
        <v>369.04686681999999</v>
      </c>
    </row>
    <row r="259" spans="1:25" x14ac:dyDescent="0.25">
      <c r="A259" s="52">
        <v>8</v>
      </c>
      <c r="B259" s="68">
        <v>378.87698361999998</v>
      </c>
      <c r="C259" s="68">
        <v>391.82379580999998</v>
      </c>
      <c r="D259" s="68">
        <v>391.02989817000002</v>
      </c>
      <c r="E259" s="68">
        <v>394.72129309000002</v>
      </c>
      <c r="F259" s="68">
        <v>397.06624778000003</v>
      </c>
      <c r="G259" s="68">
        <v>401.14026796000002</v>
      </c>
      <c r="H259" s="68">
        <v>387.40519640000002</v>
      </c>
      <c r="I259" s="68">
        <v>364.35142893</v>
      </c>
      <c r="J259" s="68">
        <v>347.46483112999999</v>
      </c>
      <c r="K259" s="68">
        <v>332.26503574999998</v>
      </c>
      <c r="L259" s="68">
        <v>339.28559710000002</v>
      </c>
      <c r="M259" s="68">
        <v>340.57489369000001</v>
      </c>
      <c r="N259" s="68">
        <v>346.66374666000002</v>
      </c>
      <c r="O259" s="68">
        <v>342.55685241999998</v>
      </c>
      <c r="P259" s="68">
        <v>338.41783777000001</v>
      </c>
      <c r="Q259" s="68">
        <v>338.35508520000002</v>
      </c>
      <c r="R259" s="68">
        <v>349.21183917000002</v>
      </c>
      <c r="S259" s="68">
        <v>348.86101586000001</v>
      </c>
      <c r="T259" s="68">
        <v>345.11000768999997</v>
      </c>
      <c r="U259" s="68">
        <v>343.59770531999999</v>
      </c>
      <c r="V259" s="68">
        <v>340.67172739</v>
      </c>
      <c r="W259" s="68">
        <v>338.82029999999997</v>
      </c>
      <c r="X259" s="68">
        <v>342.71231528999999</v>
      </c>
      <c r="Y259" s="68">
        <v>364.48951067000002</v>
      </c>
    </row>
    <row r="260" spans="1:25" x14ac:dyDescent="0.25">
      <c r="A260" s="52">
        <v>9</v>
      </c>
      <c r="B260" s="68">
        <v>378.85907921</v>
      </c>
      <c r="C260" s="68">
        <v>390.74568488</v>
      </c>
      <c r="D260" s="68">
        <v>402.01443562999998</v>
      </c>
      <c r="E260" s="68">
        <v>409.46116964999999</v>
      </c>
      <c r="F260" s="68">
        <v>414.53505186000001</v>
      </c>
      <c r="G260" s="68">
        <v>412.51308984999997</v>
      </c>
      <c r="H260" s="68">
        <v>406.03715724</v>
      </c>
      <c r="I260" s="68">
        <v>390.53323896000001</v>
      </c>
      <c r="J260" s="68">
        <v>364.85761107000002</v>
      </c>
      <c r="K260" s="68">
        <v>341.40755421</v>
      </c>
      <c r="L260" s="68">
        <v>332.86540948999999</v>
      </c>
      <c r="M260" s="68">
        <v>329.02632534999998</v>
      </c>
      <c r="N260" s="68">
        <v>329.03645016000002</v>
      </c>
      <c r="O260" s="68">
        <v>332.72162058999999</v>
      </c>
      <c r="P260" s="68">
        <v>332.05646501000001</v>
      </c>
      <c r="Q260" s="68">
        <v>334.04296577000002</v>
      </c>
      <c r="R260" s="68">
        <v>335.77811923000002</v>
      </c>
      <c r="S260" s="68">
        <v>329.28544707999998</v>
      </c>
      <c r="T260" s="68">
        <v>330.28316051000002</v>
      </c>
      <c r="U260" s="68">
        <v>330.52996001000002</v>
      </c>
      <c r="V260" s="68">
        <v>323.33525125</v>
      </c>
      <c r="W260" s="68">
        <v>324.53351201999999</v>
      </c>
      <c r="X260" s="68">
        <v>341.16585484000001</v>
      </c>
      <c r="Y260" s="68">
        <v>363.14745376000002</v>
      </c>
    </row>
    <row r="261" spans="1:25" x14ac:dyDescent="0.25">
      <c r="A261" s="52">
        <v>10</v>
      </c>
      <c r="B261" s="68">
        <v>367.45177688000001</v>
      </c>
      <c r="C261" s="68">
        <v>385.09150503000001</v>
      </c>
      <c r="D261" s="68">
        <v>393.86719015</v>
      </c>
      <c r="E261" s="68">
        <v>397.34972830999999</v>
      </c>
      <c r="F261" s="68">
        <v>398.10542508999998</v>
      </c>
      <c r="G261" s="68">
        <v>391.85244173000001</v>
      </c>
      <c r="H261" s="68">
        <v>387.75928812000001</v>
      </c>
      <c r="I261" s="68">
        <v>381.00126323000001</v>
      </c>
      <c r="J261" s="68">
        <v>360.59760857999999</v>
      </c>
      <c r="K261" s="68">
        <v>336.97699958999999</v>
      </c>
      <c r="L261" s="68">
        <v>328.96635994000002</v>
      </c>
      <c r="M261" s="68">
        <v>328.55370436999999</v>
      </c>
      <c r="N261" s="68">
        <v>330.08018573999999</v>
      </c>
      <c r="O261" s="68">
        <v>334.13427461999999</v>
      </c>
      <c r="P261" s="68">
        <v>335.67852105999998</v>
      </c>
      <c r="Q261" s="68">
        <v>336.11663399000003</v>
      </c>
      <c r="R261" s="68">
        <v>337.08321845</v>
      </c>
      <c r="S261" s="68">
        <v>332.65817532</v>
      </c>
      <c r="T261" s="68">
        <v>331.70764014000002</v>
      </c>
      <c r="U261" s="68">
        <v>327.58823292</v>
      </c>
      <c r="V261" s="68">
        <v>321.35993458000002</v>
      </c>
      <c r="W261" s="68">
        <v>323.84359955999997</v>
      </c>
      <c r="X261" s="68">
        <v>342.65145917000001</v>
      </c>
      <c r="Y261" s="68">
        <v>355.92402233000001</v>
      </c>
    </row>
    <row r="262" spans="1:25" x14ac:dyDescent="0.25">
      <c r="A262" s="52">
        <v>11</v>
      </c>
      <c r="B262" s="68">
        <v>370.84556232</v>
      </c>
      <c r="C262" s="68">
        <v>387.19545008</v>
      </c>
      <c r="D262" s="68">
        <v>387.58022462000002</v>
      </c>
      <c r="E262" s="68">
        <v>391.89869247000001</v>
      </c>
      <c r="F262" s="68">
        <v>400.46937469</v>
      </c>
      <c r="G262" s="68">
        <v>395.15462882999998</v>
      </c>
      <c r="H262" s="68">
        <v>381.55654858999998</v>
      </c>
      <c r="I262" s="68">
        <v>353.73517092999998</v>
      </c>
      <c r="J262" s="68">
        <v>334.71986508999998</v>
      </c>
      <c r="K262" s="68">
        <v>326.12147232000001</v>
      </c>
      <c r="L262" s="68">
        <v>319.77894534000001</v>
      </c>
      <c r="M262" s="68">
        <v>316.48014325000003</v>
      </c>
      <c r="N262" s="68">
        <v>319.58716591000001</v>
      </c>
      <c r="O262" s="68">
        <v>317.15523128000001</v>
      </c>
      <c r="P262" s="68">
        <v>313.69600213000001</v>
      </c>
      <c r="Q262" s="68">
        <v>314.68266158</v>
      </c>
      <c r="R262" s="68">
        <v>325.17341819000001</v>
      </c>
      <c r="S262" s="68">
        <v>325.32072665999999</v>
      </c>
      <c r="T262" s="68">
        <v>326.46999822999999</v>
      </c>
      <c r="U262" s="68">
        <v>322.12941117999998</v>
      </c>
      <c r="V262" s="68">
        <v>314.76634326999999</v>
      </c>
      <c r="W262" s="68">
        <v>316.46357339999997</v>
      </c>
      <c r="X262" s="68">
        <v>333.38644656999998</v>
      </c>
      <c r="Y262" s="68">
        <v>356.21004942000002</v>
      </c>
    </row>
    <row r="263" spans="1:25" x14ac:dyDescent="0.25">
      <c r="A263" s="52">
        <v>12</v>
      </c>
      <c r="B263" s="68">
        <v>348.47932417999999</v>
      </c>
      <c r="C263" s="68">
        <v>358.62734784999998</v>
      </c>
      <c r="D263" s="68">
        <v>366.17329670999999</v>
      </c>
      <c r="E263" s="68">
        <v>369.96448586999998</v>
      </c>
      <c r="F263" s="68">
        <v>375.88460678000001</v>
      </c>
      <c r="G263" s="68">
        <v>367.28118101000001</v>
      </c>
      <c r="H263" s="68">
        <v>351.10766446999997</v>
      </c>
      <c r="I263" s="68">
        <v>331.59820072999997</v>
      </c>
      <c r="J263" s="68">
        <v>313.92656137</v>
      </c>
      <c r="K263" s="68">
        <v>303.77748362</v>
      </c>
      <c r="L263" s="68">
        <v>308.20492387000002</v>
      </c>
      <c r="M263" s="68">
        <v>310.88085288000002</v>
      </c>
      <c r="N263" s="68">
        <v>320.99224294999999</v>
      </c>
      <c r="O263" s="68">
        <v>327.32789939999998</v>
      </c>
      <c r="P263" s="68">
        <v>323.92049035999997</v>
      </c>
      <c r="Q263" s="68">
        <v>326.89332893</v>
      </c>
      <c r="R263" s="68">
        <v>336.27075321000001</v>
      </c>
      <c r="S263" s="68">
        <v>335.97975373999998</v>
      </c>
      <c r="T263" s="68">
        <v>333.65458618999997</v>
      </c>
      <c r="U263" s="68">
        <v>329.94330022000003</v>
      </c>
      <c r="V263" s="68">
        <v>320.81554183999998</v>
      </c>
      <c r="W263" s="68">
        <v>328.22473152999999</v>
      </c>
      <c r="X263" s="68">
        <v>345.13327612</v>
      </c>
      <c r="Y263" s="68">
        <v>367.42144515000001</v>
      </c>
    </row>
    <row r="264" spans="1:25" x14ac:dyDescent="0.25">
      <c r="A264" s="52">
        <v>13</v>
      </c>
      <c r="B264" s="68">
        <v>409.33993333000001</v>
      </c>
      <c r="C264" s="68">
        <v>433.92527394000001</v>
      </c>
      <c r="D264" s="68">
        <v>451.26238456999999</v>
      </c>
      <c r="E264" s="68">
        <v>457.81164953000001</v>
      </c>
      <c r="F264" s="68">
        <v>466.80940952999998</v>
      </c>
      <c r="G264" s="68">
        <v>455.54868735000002</v>
      </c>
      <c r="H264" s="68">
        <v>425.45872710999998</v>
      </c>
      <c r="I264" s="68">
        <v>393.92982232999998</v>
      </c>
      <c r="J264" s="68">
        <v>373.30070307</v>
      </c>
      <c r="K264" s="68">
        <v>356.79184507999997</v>
      </c>
      <c r="L264" s="68">
        <v>351.06562596999999</v>
      </c>
      <c r="M264" s="68">
        <v>352.20100789000003</v>
      </c>
      <c r="N264" s="68">
        <v>354.23512792999998</v>
      </c>
      <c r="O264" s="68">
        <v>355.96990779999999</v>
      </c>
      <c r="P264" s="68">
        <v>347.80203111999998</v>
      </c>
      <c r="Q264" s="68">
        <v>351.42979573999997</v>
      </c>
      <c r="R264" s="68">
        <v>359.61930768000002</v>
      </c>
      <c r="S264" s="68">
        <v>358.06427035000002</v>
      </c>
      <c r="T264" s="68">
        <v>352.56236777999999</v>
      </c>
      <c r="U264" s="68">
        <v>348.29415812000002</v>
      </c>
      <c r="V264" s="68">
        <v>348.99530987999998</v>
      </c>
      <c r="W264" s="68">
        <v>354.62958656000001</v>
      </c>
      <c r="X264" s="68">
        <v>372.52095601000002</v>
      </c>
      <c r="Y264" s="68">
        <v>395.65367478000002</v>
      </c>
    </row>
    <row r="265" spans="1:25" x14ac:dyDescent="0.25">
      <c r="A265" s="52">
        <v>14</v>
      </c>
      <c r="B265" s="68">
        <v>404.79543629</v>
      </c>
      <c r="C265" s="68">
        <v>436.17282907999999</v>
      </c>
      <c r="D265" s="68">
        <v>446.51423589000001</v>
      </c>
      <c r="E265" s="68">
        <v>455.57293206000003</v>
      </c>
      <c r="F265" s="68">
        <v>464.89265438000001</v>
      </c>
      <c r="G265" s="68">
        <v>455.35480681000001</v>
      </c>
      <c r="H265" s="68">
        <v>434.45161525999998</v>
      </c>
      <c r="I265" s="68">
        <v>406.88120645999999</v>
      </c>
      <c r="J265" s="68">
        <v>385.97619091000001</v>
      </c>
      <c r="K265" s="68">
        <v>370.22821499000003</v>
      </c>
      <c r="L265" s="68">
        <v>367.18555628000001</v>
      </c>
      <c r="M265" s="68">
        <v>364.64532824000003</v>
      </c>
      <c r="N265" s="68">
        <v>367.70060114</v>
      </c>
      <c r="O265" s="68">
        <v>367.76797639</v>
      </c>
      <c r="P265" s="68">
        <v>367.09293672000001</v>
      </c>
      <c r="Q265" s="68">
        <v>368.69775926</v>
      </c>
      <c r="R265" s="68">
        <v>374.23770814</v>
      </c>
      <c r="S265" s="68">
        <v>371.49022702000002</v>
      </c>
      <c r="T265" s="68">
        <v>369.16646078999997</v>
      </c>
      <c r="U265" s="68">
        <v>365.15510225000003</v>
      </c>
      <c r="V265" s="68">
        <v>358.78265195</v>
      </c>
      <c r="W265" s="68">
        <v>362.79731224</v>
      </c>
      <c r="X265" s="68">
        <v>383.92344191000001</v>
      </c>
      <c r="Y265" s="68">
        <v>409.44010642000001</v>
      </c>
    </row>
    <row r="266" spans="1:25" x14ac:dyDescent="0.25">
      <c r="A266" s="52">
        <v>15</v>
      </c>
      <c r="B266" s="68">
        <v>401.24231813</v>
      </c>
      <c r="C266" s="68">
        <v>420.54653428</v>
      </c>
      <c r="D266" s="68">
        <v>420.94070175000002</v>
      </c>
      <c r="E266" s="68">
        <v>429.1273645</v>
      </c>
      <c r="F266" s="68">
        <v>438.47903192000001</v>
      </c>
      <c r="G266" s="68">
        <v>433.38130681000001</v>
      </c>
      <c r="H266" s="68">
        <v>403.95922882999997</v>
      </c>
      <c r="I266" s="68">
        <v>372.01259226000002</v>
      </c>
      <c r="J266" s="68">
        <v>357.19474312</v>
      </c>
      <c r="K266" s="68">
        <v>345.37375448</v>
      </c>
      <c r="L266" s="68">
        <v>342.99872892000002</v>
      </c>
      <c r="M266" s="68">
        <v>337.90896989999999</v>
      </c>
      <c r="N266" s="68">
        <v>338.42451965999999</v>
      </c>
      <c r="O266" s="68">
        <v>331.78817783</v>
      </c>
      <c r="P266" s="68">
        <v>323.01995055999998</v>
      </c>
      <c r="Q266" s="68">
        <v>325.84983839</v>
      </c>
      <c r="R266" s="68">
        <v>341.32204587000001</v>
      </c>
      <c r="S266" s="68">
        <v>336.85794981999999</v>
      </c>
      <c r="T266" s="68">
        <v>330.07422624999998</v>
      </c>
      <c r="U266" s="68">
        <v>323.60315015999998</v>
      </c>
      <c r="V266" s="68">
        <v>316.74415139000001</v>
      </c>
      <c r="W266" s="68">
        <v>316.23278765999999</v>
      </c>
      <c r="X266" s="68">
        <v>323.40738789</v>
      </c>
      <c r="Y266" s="68">
        <v>351.79329752000001</v>
      </c>
    </row>
    <row r="267" spans="1:25" x14ac:dyDescent="0.25">
      <c r="A267" s="52">
        <v>16</v>
      </c>
      <c r="B267" s="68">
        <v>371.20627353999998</v>
      </c>
      <c r="C267" s="68">
        <v>377.28949755999997</v>
      </c>
      <c r="D267" s="68">
        <v>378.93366307000002</v>
      </c>
      <c r="E267" s="68">
        <v>387.66248652000002</v>
      </c>
      <c r="F267" s="68">
        <v>393.28141079</v>
      </c>
      <c r="G267" s="68">
        <v>387.77461922999998</v>
      </c>
      <c r="H267" s="68">
        <v>380.84709058999999</v>
      </c>
      <c r="I267" s="68">
        <v>372.48067015999999</v>
      </c>
      <c r="J267" s="68">
        <v>350.15647558000001</v>
      </c>
      <c r="K267" s="68">
        <v>334.93363099999999</v>
      </c>
      <c r="L267" s="68">
        <v>326.01758142</v>
      </c>
      <c r="M267" s="68">
        <v>325.28933661999997</v>
      </c>
      <c r="N267" s="68">
        <v>326.72971007000001</v>
      </c>
      <c r="O267" s="68">
        <v>330.46586361999999</v>
      </c>
      <c r="P267" s="68">
        <v>326.10668569000001</v>
      </c>
      <c r="Q267" s="68">
        <v>325.92927021000003</v>
      </c>
      <c r="R267" s="68">
        <v>332.23598924999999</v>
      </c>
      <c r="S267" s="68">
        <v>329.44539421000002</v>
      </c>
      <c r="T267" s="68">
        <v>324.58507578000001</v>
      </c>
      <c r="U267" s="68">
        <v>320.29954120000002</v>
      </c>
      <c r="V267" s="68">
        <v>312.69812035000001</v>
      </c>
      <c r="W267" s="68">
        <v>314.67353130999999</v>
      </c>
      <c r="X267" s="68">
        <v>329.87033502000003</v>
      </c>
      <c r="Y267" s="68">
        <v>347.32178371999998</v>
      </c>
    </row>
    <row r="268" spans="1:25" x14ac:dyDescent="0.25">
      <c r="A268" s="52">
        <v>17</v>
      </c>
      <c r="B268" s="68">
        <v>342.06842728999999</v>
      </c>
      <c r="C268" s="68">
        <v>359.62642375000001</v>
      </c>
      <c r="D268" s="68">
        <v>363.59678776999999</v>
      </c>
      <c r="E268" s="68">
        <v>367.70611749</v>
      </c>
      <c r="F268" s="68">
        <v>377.34435255</v>
      </c>
      <c r="G268" s="68">
        <v>372.21001424000002</v>
      </c>
      <c r="H268" s="68">
        <v>362.55854936999998</v>
      </c>
      <c r="I268" s="68">
        <v>350.45919447</v>
      </c>
      <c r="J268" s="68">
        <v>321.58904256</v>
      </c>
      <c r="K268" s="68">
        <v>303.02421623999999</v>
      </c>
      <c r="L268" s="68">
        <v>296.86306760999997</v>
      </c>
      <c r="M268" s="68">
        <v>296.87845053000001</v>
      </c>
      <c r="N268" s="68">
        <v>303.88822771999997</v>
      </c>
      <c r="O268" s="68">
        <v>314.18123021999997</v>
      </c>
      <c r="P268" s="68">
        <v>312.06939424000001</v>
      </c>
      <c r="Q268" s="68">
        <v>312.97794743999998</v>
      </c>
      <c r="R268" s="68">
        <v>321.72036573000003</v>
      </c>
      <c r="S268" s="68">
        <v>322.2273758</v>
      </c>
      <c r="T268" s="68">
        <v>322.45891072000001</v>
      </c>
      <c r="U268" s="68">
        <v>319.38671453000001</v>
      </c>
      <c r="V268" s="68">
        <v>314.33206473000001</v>
      </c>
      <c r="W268" s="68">
        <v>318.10555056999999</v>
      </c>
      <c r="X268" s="68">
        <v>333.02899241</v>
      </c>
      <c r="Y268" s="68">
        <v>347.91112884</v>
      </c>
    </row>
    <row r="269" spans="1:25" x14ac:dyDescent="0.25">
      <c r="A269" s="52">
        <v>18</v>
      </c>
      <c r="B269" s="68">
        <v>370.12848738000002</v>
      </c>
      <c r="C269" s="68">
        <v>391.09379179000001</v>
      </c>
      <c r="D269" s="68">
        <v>400.52905606000002</v>
      </c>
      <c r="E269" s="68">
        <v>405.05319980000002</v>
      </c>
      <c r="F269" s="68">
        <v>406.33617186999999</v>
      </c>
      <c r="G269" s="68">
        <v>400.15938225999997</v>
      </c>
      <c r="H269" s="68">
        <v>375.79861111999998</v>
      </c>
      <c r="I269" s="68">
        <v>348.46057784999999</v>
      </c>
      <c r="J269" s="68">
        <v>336.54667984999998</v>
      </c>
      <c r="K269" s="68">
        <v>317.96210923000001</v>
      </c>
      <c r="L269" s="68">
        <v>304.08194866999997</v>
      </c>
      <c r="M269" s="68">
        <v>305.75617259000001</v>
      </c>
      <c r="N269" s="68">
        <v>309.71256671999998</v>
      </c>
      <c r="O269" s="68">
        <v>308.59195875</v>
      </c>
      <c r="P269" s="68">
        <v>309.46555916</v>
      </c>
      <c r="Q269" s="68">
        <v>313.25786519000002</v>
      </c>
      <c r="R269" s="68">
        <v>322.16778563000003</v>
      </c>
      <c r="S269" s="68">
        <v>316.32732987999998</v>
      </c>
      <c r="T269" s="68">
        <v>310.00062274999999</v>
      </c>
      <c r="U269" s="68">
        <v>302.58283237000001</v>
      </c>
      <c r="V269" s="68">
        <v>298.86046789</v>
      </c>
      <c r="W269" s="68">
        <v>302.15960510999997</v>
      </c>
      <c r="X269" s="68">
        <v>315.22119285999997</v>
      </c>
      <c r="Y269" s="68">
        <v>332.84975352999999</v>
      </c>
    </row>
    <row r="270" spans="1:25" x14ac:dyDescent="0.25">
      <c r="A270" s="52">
        <v>19</v>
      </c>
      <c r="B270" s="68">
        <v>347.46019787</v>
      </c>
      <c r="C270" s="68">
        <v>363.19228585000002</v>
      </c>
      <c r="D270" s="68">
        <v>364.43469841000001</v>
      </c>
      <c r="E270" s="68">
        <v>366.96996156</v>
      </c>
      <c r="F270" s="68">
        <v>369.58752153</v>
      </c>
      <c r="G270" s="68">
        <v>360.49125071999998</v>
      </c>
      <c r="H270" s="68">
        <v>348.120025</v>
      </c>
      <c r="I270" s="68">
        <v>331.98593684999997</v>
      </c>
      <c r="J270" s="68">
        <v>320.73457918999998</v>
      </c>
      <c r="K270" s="68">
        <v>313.72739474999997</v>
      </c>
      <c r="L270" s="68">
        <v>312.74166329000002</v>
      </c>
      <c r="M270" s="68">
        <v>319.00328652000002</v>
      </c>
      <c r="N270" s="68">
        <v>322.42803104000001</v>
      </c>
      <c r="O270" s="68">
        <v>323.24485713000001</v>
      </c>
      <c r="P270" s="68">
        <v>320.25940283</v>
      </c>
      <c r="Q270" s="68">
        <v>322.28298430000001</v>
      </c>
      <c r="R270" s="68">
        <v>329.64841038999998</v>
      </c>
      <c r="S270" s="68">
        <v>319.32160842000002</v>
      </c>
      <c r="T270" s="68">
        <v>306.67184148000001</v>
      </c>
      <c r="U270" s="68">
        <v>297.98192382000002</v>
      </c>
      <c r="V270" s="68">
        <v>291.31095814000003</v>
      </c>
      <c r="W270" s="68">
        <v>288.89111692</v>
      </c>
      <c r="X270" s="68">
        <v>303.69530906</v>
      </c>
      <c r="Y270" s="68">
        <v>324.04226226999998</v>
      </c>
    </row>
    <row r="271" spans="1:25" x14ac:dyDescent="0.25">
      <c r="A271" s="52">
        <v>20</v>
      </c>
      <c r="B271" s="68">
        <v>345.86207960000002</v>
      </c>
      <c r="C271" s="68">
        <v>362.53114563999998</v>
      </c>
      <c r="D271" s="68">
        <v>368.21539660000002</v>
      </c>
      <c r="E271" s="68">
        <v>373.18058774000002</v>
      </c>
      <c r="F271" s="68">
        <v>375.88457977000002</v>
      </c>
      <c r="G271" s="68">
        <v>368.70928085000003</v>
      </c>
      <c r="H271" s="68">
        <v>350.27825891999998</v>
      </c>
      <c r="I271" s="68">
        <v>331.73091856999997</v>
      </c>
      <c r="J271" s="68">
        <v>320.29138210999997</v>
      </c>
      <c r="K271" s="68">
        <v>315.67298196000002</v>
      </c>
      <c r="L271" s="68">
        <v>314.99973396000001</v>
      </c>
      <c r="M271" s="68">
        <v>313.37970272000001</v>
      </c>
      <c r="N271" s="68">
        <v>313.97606180999998</v>
      </c>
      <c r="O271" s="68">
        <v>314.81853618000002</v>
      </c>
      <c r="P271" s="68">
        <v>318.11509562999998</v>
      </c>
      <c r="Q271" s="68">
        <v>320.12187241999999</v>
      </c>
      <c r="R271" s="68">
        <v>326.32987374999999</v>
      </c>
      <c r="S271" s="68">
        <v>323.00981655999999</v>
      </c>
      <c r="T271" s="68">
        <v>314.72674389000002</v>
      </c>
      <c r="U271" s="68">
        <v>298.60756622000002</v>
      </c>
      <c r="V271" s="68">
        <v>293.42643077000002</v>
      </c>
      <c r="W271" s="68">
        <v>295.85664474999999</v>
      </c>
      <c r="X271" s="68">
        <v>306.11966308000001</v>
      </c>
      <c r="Y271" s="68">
        <v>325.37378073999997</v>
      </c>
    </row>
    <row r="272" spans="1:25" x14ac:dyDescent="0.25">
      <c r="A272" s="52">
        <v>21</v>
      </c>
      <c r="B272" s="68">
        <v>360.28200883</v>
      </c>
      <c r="C272" s="68">
        <v>381.60154874</v>
      </c>
      <c r="D272" s="68">
        <v>407.06239169000003</v>
      </c>
      <c r="E272" s="68">
        <v>421.85802815</v>
      </c>
      <c r="F272" s="68">
        <v>424.84520706000001</v>
      </c>
      <c r="G272" s="68">
        <v>419.01901555000001</v>
      </c>
      <c r="H272" s="68">
        <v>400.45826221999999</v>
      </c>
      <c r="I272" s="68">
        <v>377.99542830000001</v>
      </c>
      <c r="J272" s="68">
        <v>360.97367127000001</v>
      </c>
      <c r="K272" s="68">
        <v>353.11487944999999</v>
      </c>
      <c r="L272" s="68">
        <v>351.73063349</v>
      </c>
      <c r="M272" s="68">
        <v>351.22458058000001</v>
      </c>
      <c r="N272" s="68">
        <v>351.73285370999997</v>
      </c>
      <c r="O272" s="68">
        <v>358.90612282000001</v>
      </c>
      <c r="P272" s="68">
        <v>372.81323596999999</v>
      </c>
      <c r="Q272" s="68">
        <v>371.63476632999999</v>
      </c>
      <c r="R272" s="68">
        <v>371.53201046999999</v>
      </c>
      <c r="S272" s="68">
        <v>374.76257828000001</v>
      </c>
      <c r="T272" s="68">
        <v>358.20336947999999</v>
      </c>
      <c r="U272" s="68">
        <v>347.22848965999998</v>
      </c>
      <c r="V272" s="68">
        <v>342.47023883000003</v>
      </c>
      <c r="W272" s="68">
        <v>345.33935262</v>
      </c>
      <c r="X272" s="68">
        <v>358.64670766</v>
      </c>
      <c r="Y272" s="68">
        <v>377.98588195000002</v>
      </c>
    </row>
    <row r="273" spans="1:25" x14ac:dyDescent="0.25">
      <c r="A273" s="52">
        <v>22</v>
      </c>
      <c r="B273" s="68">
        <v>386.1585106</v>
      </c>
      <c r="C273" s="68">
        <v>406.70996176</v>
      </c>
      <c r="D273" s="68">
        <v>427.53685098</v>
      </c>
      <c r="E273" s="68">
        <v>426.67972727</v>
      </c>
      <c r="F273" s="68">
        <v>420.49500619999998</v>
      </c>
      <c r="G273" s="68">
        <v>423.31574296000002</v>
      </c>
      <c r="H273" s="68">
        <v>401.80054245999997</v>
      </c>
      <c r="I273" s="68">
        <v>374.05314608999998</v>
      </c>
      <c r="J273" s="68">
        <v>354.22478637</v>
      </c>
      <c r="K273" s="68">
        <v>347.86522952000001</v>
      </c>
      <c r="L273" s="68">
        <v>345.65558615999998</v>
      </c>
      <c r="M273" s="68">
        <v>344.74067284</v>
      </c>
      <c r="N273" s="68">
        <v>343.20060001000002</v>
      </c>
      <c r="O273" s="68">
        <v>345.83168336</v>
      </c>
      <c r="P273" s="68">
        <v>355.37641961999998</v>
      </c>
      <c r="Q273" s="68">
        <v>352.52630548000002</v>
      </c>
      <c r="R273" s="68">
        <v>357.01201573999998</v>
      </c>
      <c r="S273" s="68">
        <v>356.67452637000002</v>
      </c>
      <c r="T273" s="68">
        <v>347.91990176000002</v>
      </c>
      <c r="U273" s="68">
        <v>339.18208002</v>
      </c>
      <c r="V273" s="68">
        <v>341.03014173999998</v>
      </c>
      <c r="W273" s="68">
        <v>350.12297905000003</v>
      </c>
      <c r="X273" s="68">
        <v>372.14814058000002</v>
      </c>
      <c r="Y273" s="68">
        <v>396.23255877999998</v>
      </c>
    </row>
    <row r="274" spans="1:25" x14ac:dyDescent="0.25">
      <c r="A274" s="52">
        <v>23</v>
      </c>
      <c r="B274" s="68">
        <v>373.80498318999997</v>
      </c>
      <c r="C274" s="68">
        <v>390.74801373000003</v>
      </c>
      <c r="D274" s="68">
        <v>387.71978358000001</v>
      </c>
      <c r="E274" s="68">
        <v>379.87864881000002</v>
      </c>
      <c r="F274" s="68">
        <v>375.30194936999999</v>
      </c>
      <c r="G274" s="68">
        <v>374.51862900999998</v>
      </c>
      <c r="H274" s="68">
        <v>365.60552009000003</v>
      </c>
      <c r="I274" s="68">
        <v>349.47826172999999</v>
      </c>
      <c r="J274" s="68">
        <v>325.79254552999998</v>
      </c>
      <c r="K274" s="68">
        <v>309.50077682</v>
      </c>
      <c r="L274" s="68">
        <v>305.84653413000001</v>
      </c>
      <c r="M274" s="68">
        <v>307.43877723000003</v>
      </c>
      <c r="N274" s="68">
        <v>302.30419447000003</v>
      </c>
      <c r="O274" s="68">
        <v>306.77542127999999</v>
      </c>
      <c r="P274" s="68">
        <v>317.89657584999998</v>
      </c>
      <c r="Q274" s="68">
        <v>315.25110194000001</v>
      </c>
      <c r="R274" s="68">
        <v>318.64211885999998</v>
      </c>
      <c r="S274" s="68">
        <v>320.07701636000002</v>
      </c>
      <c r="T274" s="68">
        <v>313.79542326000001</v>
      </c>
      <c r="U274" s="68">
        <v>307.11600005000003</v>
      </c>
      <c r="V274" s="68">
        <v>301.63336844000003</v>
      </c>
      <c r="W274" s="68">
        <v>304.17477108000003</v>
      </c>
      <c r="X274" s="68">
        <v>317.95520755000001</v>
      </c>
      <c r="Y274" s="68">
        <v>331.84635817999998</v>
      </c>
    </row>
    <row r="275" spans="1:25" x14ac:dyDescent="0.25">
      <c r="A275" s="52">
        <v>24</v>
      </c>
      <c r="B275" s="68">
        <v>342.10526953999999</v>
      </c>
      <c r="C275" s="68">
        <v>358.60760715999999</v>
      </c>
      <c r="D275" s="68">
        <v>378.01893108000002</v>
      </c>
      <c r="E275" s="68">
        <v>378.84033147999997</v>
      </c>
      <c r="F275" s="68">
        <v>379.27321495000001</v>
      </c>
      <c r="G275" s="68">
        <v>379.43175278000001</v>
      </c>
      <c r="H275" s="68">
        <v>372.34715482000001</v>
      </c>
      <c r="I275" s="68">
        <v>371.38613615000003</v>
      </c>
      <c r="J275" s="68">
        <v>350.69597891000001</v>
      </c>
      <c r="K275" s="68">
        <v>330.54260048999998</v>
      </c>
      <c r="L275" s="68">
        <v>321.79463499000002</v>
      </c>
      <c r="M275" s="68">
        <v>322.90398429999999</v>
      </c>
      <c r="N275" s="68">
        <v>315.78083733</v>
      </c>
      <c r="O275" s="68">
        <v>321.66753055999999</v>
      </c>
      <c r="P275" s="68">
        <v>333.72315522000002</v>
      </c>
      <c r="Q275" s="68">
        <v>329.72597310999998</v>
      </c>
      <c r="R275" s="68">
        <v>330.71209640000001</v>
      </c>
      <c r="S275" s="68">
        <v>332.35943952999997</v>
      </c>
      <c r="T275" s="68">
        <v>325.62704223999998</v>
      </c>
      <c r="U275" s="68">
        <v>314.09265791000001</v>
      </c>
      <c r="V275" s="68">
        <v>307.2033437</v>
      </c>
      <c r="W275" s="68">
        <v>309.60664445999998</v>
      </c>
      <c r="X275" s="68">
        <v>326.99924956000001</v>
      </c>
      <c r="Y275" s="68">
        <v>343.40279301999999</v>
      </c>
    </row>
    <row r="276" spans="1:25" x14ac:dyDescent="0.25">
      <c r="A276" s="52">
        <v>25</v>
      </c>
      <c r="B276" s="68">
        <v>356.64511196000001</v>
      </c>
      <c r="C276" s="68">
        <v>374.47956937999999</v>
      </c>
      <c r="D276" s="68">
        <v>394.43823696999999</v>
      </c>
      <c r="E276" s="68">
        <v>394.29678498999999</v>
      </c>
      <c r="F276" s="68">
        <v>393.55969001</v>
      </c>
      <c r="G276" s="68">
        <v>396.72735410000001</v>
      </c>
      <c r="H276" s="68">
        <v>382.22502721000001</v>
      </c>
      <c r="I276" s="68">
        <v>355.82150199</v>
      </c>
      <c r="J276" s="68">
        <v>344.63616378</v>
      </c>
      <c r="K276" s="68">
        <v>345.92584646</v>
      </c>
      <c r="L276" s="68">
        <v>340.91040592000002</v>
      </c>
      <c r="M276" s="68">
        <v>341.36888363999998</v>
      </c>
      <c r="N276" s="68">
        <v>337.02347712</v>
      </c>
      <c r="O276" s="68">
        <v>335.11457437000001</v>
      </c>
      <c r="P276" s="68">
        <v>348.18341018000001</v>
      </c>
      <c r="Q276" s="68">
        <v>345.799622</v>
      </c>
      <c r="R276" s="68">
        <v>349.22062681</v>
      </c>
      <c r="S276" s="68">
        <v>349.97678416999997</v>
      </c>
      <c r="T276" s="68">
        <v>343.26926795999998</v>
      </c>
      <c r="U276" s="68">
        <v>331.34762202000002</v>
      </c>
      <c r="V276" s="68">
        <v>323.86106995</v>
      </c>
      <c r="W276" s="68">
        <v>327.18261713999999</v>
      </c>
      <c r="X276" s="68">
        <v>336.24820605999997</v>
      </c>
      <c r="Y276" s="68">
        <v>356.95222870999999</v>
      </c>
    </row>
    <row r="277" spans="1:25" x14ac:dyDescent="0.25">
      <c r="A277" s="52">
        <v>26</v>
      </c>
      <c r="B277" s="68">
        <v>361.16115310999999</v>
      </c>
      <c r="C277" s="68">
        <v>377.91057563999999</v>
      </c>
      <c r="D277" s="68">
        <v>395.94301545000002</v>
      </c>
      <c r="E277" s="68">
        <v>394.70826941000001</v>
      </c>
      <c r="F277" s="68">
        <v>395.3430826</v>
      </c>
      <c r="G277" s="68">
        <v>392.86236955999999</v>
      </c>
      <c r="H277" s="68">
        <v>369.32200884999997</v>
      </c>
      <c r="I277" s="68">
        <v>343.89063406999998</v>
      </c>
      <c r="J277" s="68">
        <v>331.86354597000002</v>
      </c>
      <c r="K277" s="68">
        <v>322.49402400000002</v>
      </c>
      <c r="L277" s="68">
        <v>319.97042849000002</v>
      </c>
      <c r="M277" s="68">
        <v>320.30330666999998</v>
      </c>
      <c r="N277" s="68">
        <v>313.67450889999998</v>
      </c>
      <c r="O277" s="68">
        <v>315.39657941000002</v>
      </c>
      <c r="P277" s="68">
        <v>323.88009267000001</v>
      </c>
      <c r="Q277" s="68">
        <v>322.11152428999998</v>
      </c>
      <c r="R277" s="68">
        <v>326.47389729999998</v>
      </c>
      <c r="S277" s="68">
        <v>327.29403472000001</v>
      </c>
      <c r="T277" s="68">
        <v>329.61330951999997</v>
      </c>
      <c r="U277" s="68">
        <v>319.36777267000002</v>
      </c>
      <c r="V277" s="68">
        <v>313.48480928999999</v>
      </c>
      <c r="W277" s="68">
        <v>318.74526505</v>
      </c>
      <c r="X277" s="68">
        <v>324.30685080000001</v>
      </c>
      <c r="Y277" s="68">
        <v>344.52978105</v>
      </c>
    </row>
    <row r="278" spans="1:25" x14ac:dyDescent="0.25">
      <c r="A278" s="52">
        <v>27</v>
      </c>
      <c r="B278" s="68">
        <v>345.26259341999997</v>
      </c>
      <c r="C278" s="68">
        <v>360.20876693999998</v>
      </c>
      <c r="D278" s="68">
        <v>382.76401337999999</v>
      </c>
      <c r="E278" s="68">
        <v>388.66391016</v>
      </c>
      <c r="F278" s="68">
        <v>387.11587478000001</v>
      </c>
      <c r="G278" s="68">
        <v>378.93099719999998</v>
      </c>
      <c r="H278" s="68">
        <v>357.59220535999998</v>
      </c>
      <c r="I278" s="68">
        <v>339.11574890999998</v>
      </c>
      <c r="J278" s="68">
        <v>334.69140700999998</v>
      </c>
      <c r="K278" s="68">
        <v>326.00736217999997</v>
      </c>
      <c r="L278" s="68">
        <v>323.96682313000002</v>
      </c>
      <c r="M278" s="68">
        <v>322.87075785000002</v>
      </c>
      <c r="N278" s="68">
        <v>320.34291637000001</v>
      </c>
      <c r="O278" s="68">
        <v>318.91810011000001</v>
      </c>
      <c r="P278" s="68">
        <v>332.60351317999999</v>
      </c>
      <c r="Q278" s="68">
        <v>338.47370166000002</v>
      </c>
      <c r="R278" s="68">
        <v>339.10925939999998</v>
      </c>
      <c r="S278" s="68">
        <v>340.29303652999999</v>
      </c>
      <c r="T278" s="68">
        <v>334.44011646000001</v>
      </c>
      <c r="U278" s="68">
        <v>318.90006943999998</v>
      </c>
      <c r="V278" s="68">
        <v>314.79590827999999</v>
      </c>
      <c r="W278" s="68">
        <v>318.06091192000002</v>
      </c>
      <c r="X278" s="68">
        <v>332.55178552000001</v>
      </c>
      <c r="Y278" s="68">
        <v>353.02666192999999</v>
      </c>
    </row>
    <row r="279" spans="1:25" x14ac:dyDescent="0.25">
      <c r="A279" s="52">
        <v>28</v>
      </c>
      <c r="B279" s="68">
        <v>380.25232843999999</v>
      </c>
      <c r="C279" s="68">
        <v>387.64271436000001</v>
      </c>
      <c r="D279" s="68">
        <v>410.86833213</v>
      </c>
      <c r="E279" s="68">
        <v>409.37346019</v>
      </c>
      <c r="F279" s="68">
        <v>409.07818275</v>
      </c>
      <c r="G279" s="68">
        <v>406.07555990999998</v>
      </c>
      <c r="H279" s="68">
        <v>387.04301862</v>
      </c>
      <c r="I279" s="68">
        <v>364.30201872999999</v>
      </c>
      <c r="J279" s="68">
        <v>355.42888094</v>
      </c>
      <c r="K279" s="68">
        <v>342.78630353</v>
      </c>
      <c r="L279" s="68">
        <v>342.10524063000003</v>
      </c>
      <c r="M279" s="68">
        <v>343.21991579000002</v>
      </c>
      <c r="N279" s="68">
        <v>339.95014730999998</v>
      </c>
      <c r="O279" s="68">
        <v>346.26039515000002</v>
      </c>
      <c r="P279" s="68">
        <v>354.81513596000002</v>
      </c>
      <c r="Q279" s="68">
        <v>354.13553038999999</v>
      </c>
      <c r="R279" s="68">
        <v>353.39405639</v>
      </c>
      <c r="S279" s="68">
        <v>353.97005865</v>
      </c>
      <c r="T279" s="68">
        <v>348.05473287000001</v>
      </c>
      <c r="U279" s="68">
        <v>334.53011749000001</v>
      </c>
      <c r="V279" s="68">
        <v>331.46157684999997</v>
      </c>
      <c r="W279" s="68">
        <v>334.45033138999997</v>
      </c>
      <c r="X279" s="68">
        <v>349.29203618000003</v>
      </c>
      <c r="Y279" s="68">
        <v>371.12270739000002</v>
      </c>
    </row>
    <row r="280" spans="1:25" x14ac:dyDescent="0.25">
      <c r="A280" s="52">
        <v>29</v>
      </c>
      <c r="B280" s="68">
        <v>378.99484207</v>
      </c>
      <c r="C280" s="68">
        <v>396.14015505999998</v>
      </c>
      <c r="D280" s="68">
        <v>418.88293083000002</v>
      </c>
      <c r="E280" s="68">
        <v>419.89183231999999</v>
      </c>
      <c r="F280" s="68">
        <v>420.04238536999998</v>
      </c>
      <c r="G280" s="68">
        <v>417.21182197000002</v>
      </c>
      <c r="H280" s="68">
        <v>399.01106629999998</v>
      </c>
      <c r="I280" s="68">
        <v>370.66167188999998</v>
      </c>
      <c r="J280" s="68">
        <v>359.34385312000001</v>
      </c>
      <c r="K280" s="68">
        <v>347.98929549000002</v>
      </c>
      <c r="L280" s="68">
        <v>347.26311993000002</v>
      </c>
      <c r="M280" s="68">
        <v>348.32883800000002</v>
      </c>
      <c r="N280" s="68">
        <v>351.46454749999998</v>
      </c>
      <c r="O280" s="68">
        <v>347.60149576999999</v>
      </c>
      <c r="P280" s="68">
        <v>363.06716603000001</v>
      </c>
      <c r="Q280" s="68">
        <v>357.36009496999998</v>
      </c>
      <c r="R280" s="68">
        <v>359.80511844</v>
      </c>
      <c r="S280" s="68">
        <v>361.13865870000001</v>
      </c>
      <c r="T280" s="68">
        <v>352.59400204999997</v>
      </c>
      <c r="U280" s="68">
        <v>342.28211386999999</v>
      </c>
      <c r="V280" s="68">
        <v>339.08704038000002</v>
      </c>
      <c r="W280" s="68">
        <v>342.87209954999997</v>
      </c>
      <c r="X280" s="68">
        <v>357.22044755000002</v>
      </c>
      <c r="Y280" s="68">
        <v>394.49663307999998</v>
      </c>
    </row>
    <row r="281" spans="1:25" x14ac:dyDescent="0.25">
      <c r="A281" s="52">
        <v>30</v>
      </c>
      <c r="B281" s="68">
        <v>381.64715174000003</v>
      </c>
      <c r="C281" s="68">
        <v>379.93999653999998</v>
      </c>
      <c r="D281" s="68">
        <v>396.68154458999999</v>
      </c>
      <c r="E281" s="68">
        <v>399.70797218000001</v>
      </c>
      <c r="F281" s="68">
        <v>398.04731778000001</v>
      </c>
      <c r="G281" s="68">
        <v>395.72893310000001</v>
      </c>
      <c r="H281" s="68">
        <v>387.71544540999997</v>
      </c>
      <c r="I281" s="68">
        <v>375.2840382</v>
      </c>
      <c r="J281" s="68">
        <v>355.49311526999998</v>
      </c>
      <c r="K281" s="68">
        <v>335.97687388000003</v>
      </c>
      <c r="L281" s="68">
        <v>330.78038084999997</v>
      </c>
      <c r="M281" s="68">
        <v>331.40765851999998</v>
      </c>
      <c r="N281" s="68">
        <v>325.48803638999999</v>
      </c>
      <c r="O281" s="68">
        <v>329.54872913000003</v>
      </c>
      <c r="P281" s="68">
        <v>339.24775968</v>
      </c>
      <c r="Q281" s="68">
        <v>337.92532520999998</v>
      </c>
      <c r="R281" s="68">
        <v>337.98623954999999</v>
      </c>
      <c r="S281" s="68">
        <v>341.96836755999999</v>
      </c>
      <c r="T281" s="68">
        <v>337.43889806999999</v>
      </c>
      <c r="U281" s="68">
        <v>334.25219700000002</v>
      </c>
      <c r="V281" s="68">
        <v>329.69534965999998</v>
      </c>
      <c r="W281" s="68">
        <v>334.05594187000003</v>
      </c>
      <c r="X281" s="68">
        <v>346.11864496999999</v>
      </c>
      <c r="Y281" s="68">
        <v>360.44183070000003</v>
      </c>
    </row>
    <row r="282" spans="1:25" hidden="1" outlineLevel="1" x14ac:dyDescent="0.25">
      <c r="A282" s="52"/>
      <c r="B282" s="68"/>
      <c r="C282" s="68"/>
      <c r="D282" s="68"/>
      <c r="E282" s="68"/>
      <c r="F282" s="68"/>
      <c r="G282" s="68"/>
      <c r="H282" s="68"/>
      <c r="I282" s="68"/>
      <c r="J282" s="68"/>
      <c r="K282" s="68"/>
      <c r="L282" s="68"/>
      <c r="M282" s="68"/>
      <c r="N282" s="68"/>
      <c r="O282" s="68"/>
      <c r="P282" s="68"/>
      <c r="Q282" s="68"/>
      <c r="R282" s="68"/>
      <c r="S282" s="68"/>
      <c r="T282" s="68"/>
      <c r="U282" s="68"/>
      <c r="V282" s="68"/>
      <c r="W282" s="68"/>
      <c r="X282" s="68"/>
      <c r="Y282" s="68"/>
    </row>
    <row r="283" spans="1:25" collapsed="1" x14ac:dyDescent="0.25"/>
    <row r="284" spans="1:25" ht="18.75" x14ac:dyDescent="0.25">
      <c r="A284" s="109" t="s">
        <v>67</v>
      </c>
      <c r="B284" s="110" t="s">
        <v>118</v>
      </c>
      <c r="C284" s="110"/>
      <c r="D284" s="110"/>
      <c r="E284" s="110"/>
      <c r="F284" s="110"/>
      <c r="G284" s="110"/>
      <c r="H284" s="110"/>
      <c r="I284" s="110"/>
      <c r="J284" s="110"/>
      <c r="K284" s="110"/>
      <c r="L284" s="110"/>
      <c r="M284" s="110"/>
      <c r="N284" s="110"/>
      <c r="O284" s="110"/>
      <c r="P284" s="110"/>
      <c r="Q284" s="110"/>
      <c r="R284" s="110"/>
      <c r="S284" s="110"/>
      <c r="T284" s="110"/>
      <c r="U284" s="110"/>
      <c r="V284" s="110"/>
      <c r="W284" s="110"/>
      <c r="X284" s="110"/>
      <c r="Y284" s="110"/>
    </row>
    <row r="285" spans="1:25" x14ac:dyDescent="0.25">
      <c r="A285" s="109"/>
      <c r="B285" s="51" t="s">
        <v>69</v>
      </c>
      <c r="C285" s="51" t="s">
        <v>70</v>
      </c>
      <c r="D285" s="51" t="s">
        <v>71</v>
      </c>
      <c r="E285" s="51" t="s">
        <v>72</v>
      </c>
      <c r="F285" s="51" t="s">
        <v>73</v>
      </c>
      <c r="G285" s="51" t="s">
        <v>74</v>
      </c>
      <c r="H285" s="51" t="s">
        <v>75</v>
      </c>
      <c r="I285" s="51" t="s">
        <v>76</v>
      </c>
      <c r="J285" s="51" t="s">
        <v>77</v>
      </c>
      <c r="K285" s="51" t="s">
        <v>78</v>
      </c>
      <c r="L285" s="51" t="s">
        <v>79</v>
      </c>
      <c r="M285" s="51" t="s">
        <v>80</v>
      </c>
      <c r="N285" s="51" t="s">
        <v>81</v>
      </c>
      <c r="O285" s="51" t="s">
        <v>82</v>
      </c>
      <c r="P285" s="51" t="s">
        <v>83</v>
      </c>
      <c r="Q285" s="51" t="s">
        <v>84</v>
      </c>
      <c r="R285" s="51" t="s">
        <v>85</v>
      </c>
      <c r="S285" s="51" t="s">
        <v>86</v>
      </c>
      <c r="T285" s="51" t="s">
        <v>87</v>
      </c>
      <c r="U285" s="51" t="s">
        <v>88</v>
      </c>
      <c r="V285" s="51" t="s">
        <v>89</v>
      </c>
      <c r="W285" s="51" t="s">
        <v>90</v>
      </c>
      <c r="X285" s="51" t="s">
        <v>91</v>
      </c>
      <c r="Y285" s="51" t="s">
        <v>92</v>
      </c>
    </row>
    <row r="286" spans="1:25" x14ac:dyDescent="0.25">
      <c r="A286" s="52">
        <v>1</v>
      </c>
      <c r="B286" s="68">
        <v>381.27083034999998</v>
      </c>
      <c r="C286" s="68">
        <v>394.50178894999999</v>
      </c>
      <c r="D286" s="68">
        <v>396.7069204</v>
      </c>
      <c r="E286" s="68">
        <v>401.55488134000001</v>
      </c>
      <c r="F286" s="68">
        <v>414.31801030999998</v>
      </c>
      <c r="G286" s="68">
        <v>415.38099720999998</v>
      </c>
      <c r="H286" s="68">
        <v>392.56639722</v>
      </c>
      <c r="I286" s="68">
        <v>377.19941115</v>
      </c>
      <c r="J286" s="68">
        <v>357.55602057999999</v>
      </c>
      <c r="K286" s="68">
        <v>344.87001400999998</v>
      </c>
      <c r="L286" s="68">
        <v>340.17699334999998</v>
      </c>
      <c r="M286" s="68">
        <v>339.30168859000003</v>
      </c>
      <c r="N286" s="68">
        <v>338.76288607999999</v>
      </c>
      <c r="O286" s="68">
        <v>341.33717926000003</v>
      </c>
      <c r="P286" s="68">
        <v>338.04043846000002</v>
      </c>
      <c r="Q286" s="68">
        <v>337.01248828000001</v>
      </c>
      <c r="R286" s="68">
        <v>345.40877124000002</v>
      </c>
      <c r="S286" s="68">
        <v>342.75422378000002</v>
      </c>
      <c r="T286" s="68">
        <v>341.16708689000001</v>
      </c>
      <c r="U286" s="68">
        <v>338.22827868000002</v>
      </c>
      <c r="V286" s="68">
        <v>332.92726970000001</v>
      </c>
      <c r="W286" s="68">
        <v>333.85054874999997</v>
      </c>
      <c r="X286" s="68">
        <v>349.09930402999998</v>
      </c>
      <c r="Y286" s="68">
        <v>364.44979795</v>
      </c>
    </row>
    <row r="287" spans="1:25" x14ac:dyDescent="0.25">
      <c r="A287" s="52">
        <v>2</v>
      </c>
      <c r="B287" s="68">
        <v>381.98364758000002</v>
      </c>
      <c r="C287" s="68">
        <v>396.08003187999998</v>
      </c>
      <c r="D287" s="68">
        <v>395.87250081000002</v>
      </c>
      <c r="E287" s="68">
        <v>402.63806486999999</v>
      </c>
      <c r="F287" s="68">
        <v>409.1517078</v>
      </c>
      <c r="G287" s="68">
        <v>407.92740851999997</v>
      </c>
      <c r="H287" s="68">
        <v>406.24293179</v>
      </c>
      <c r="I287" s="68">
        <v>392.02619303</v>
      </c>
      <c r="J287" s="68">
        <v>365.51633729000002</v>
      </c>
      <c r="K287" s="68">
        <v>339.02691385999998</v>
      </c>
      <c r="L287" s="68">
        <v>329.56879658000003</v>
      </c>
      <c r="M287" s="68">
        <v>325.75904292000001</v>
      </c>
      <c r="N287" s="68">
        <v>325.53869398000001</v>
      </c>
      <c r="O287" s="68">
        <v>330.32256369999999</v>
      </c>
      <c r="P287" s="68">
        <v>323.16613887</v>
      </c>
      <c r="Q287" s="68">
        <v>323.50838283000002</v>
      </c>
      <c r="R287" s="68">
        <v>332.36212520999999</v>
      </c>
      <c r="S287" s="68">
        <v>330.79718045999999</v>
      </c>
      <c r="T287" s="68">
        <v>332.02108612000001</v>
      </c>
      <c r="U287" s="68">
        <v>333.88844641999998</v>
      </c>
      <c r="V287" s="68">
        <v>329.57283288999997</v>
      </c>
      <c r="W287" s="68">
        <v>326.28274972999998</v>
      </c>
      <c r="X287" s="68">
        <v>342.09295667999999</v>
      </c>
      <c r="Y287" s="68">
        <v>362.27001290999999</v>
      </c>
    </row>
    <row r="288" spans="1:25" x14ac:dyDescent="0.25">
      <c r="A288" s="52">
        <v>3</v>
      </c>
      <c r="B288" s="68">
        <v>368.96910215000003</v>
      </c>
      <c r="C288" s="68">
        <v>385.71515045000001</v>
      </c>
      <c r="D288" s="68">
        <v>400.38898625000002</v>
      </c>
      <c r="E288" s="68">
        <v>428.78328679999998</v>
      </c>
      <c r="F288" s="68">
        <v>423.46729770000002</v>
      </c>
      <c r="G288" s="68">
        <v>418.39819247000003</v>
      </c>
      <c r="H288" s="68">
        <v>420.11864322999998</v>
      </c>
      <c r="I288" s="68">
        <v>408.49235818</v>
      </c>
      <c r="J288" s="68">
        <v>385.05253592999998</v>
      </c>
      <c r="K288" s="68">
        <v>362.20483829</v>
      </c>
      <c r="L288" s="68">
        <v>347.14357952</v>
      </c>
      <c r="M288" s="68">
        <v>342.04860597999999</v>
      </c>
      <c r="N288" s="68">
        <v>340.68193897999998</v>
      </c>
      <c r="O288" s="68">
        <v>342.99991820999998</v>
      </c>
      <c r="P288" s="68">
        <v>336.14816423000002</v>
      </c>
      <c r="Q288" s="68">
        <v>338.45799262999998</v>
      </c>
      <c r="R288" s="68">
        <v>345.65750014000002</v>
      </c>
      <c r="S288" s="68">
        <v>345.35849732999998</v>
      </c>
      <c r="T288" s="68">
        <v>347.02230831000003</v>
      </c>
      <c r="U288" s="68">
        <v>345.42175412</v>
      </c>
      <c r="V288" s="68">
        <v>341.03242469999998</v>
      </c>
      <c r="W288" s="68">
        <v>343.27080144000001</v>
      </c>
      <c r="X288" s="68">
        <v>361.03165924000001</v>
      </c>
      <c r="Y288" s="68">
        <v>377.16422707999999</v>
      </c>
    </row>
    <row r="289" spans="1:25" x14ac:dyDescent="0.25">
      <c r="A289" s="52">
        <v>4</v>
      </c>
      <c r="B289" s="68">
        <v>400.30747246999999</v>
      </c>
      <c r="C289" s="68">
        <v>417.81048428999998</v>
      </c>
      <c r="D289" s="68">
        <v>419.68752081999997</v>
      </c>
      <c r="E289" s="68">
        <v>427.05967757000002</v>
      </c>
      <c r="F289" s="68">
        <v>438.92390867</v>
      </c>
      <c r="G289" s="68">
        <v>438.40552160999999</v>
      </c>
      <c r="H289" s="68">
        <v>442.87911876999999</v>
      </c>
      <c r="I289" s="68">
        <v>407.25757572999999</v>
      </c>
      <c r="J289" s="68">
        <v>380.86845978999997</v>
      </c>
      <c r="K289" s="68">
        <v>366.99137007000002</v>
      </c>
      <c r="L289" s="68">
        <v>365.17202806</v>
      </c>
      <c r="M289" s="68">
        <v>362.71538865000002</v>
      </c>
      <c r="N289" s="68">
        <v>368.01466814999998</v>
      </c>
      <c r="O289" s="68">
        <v>363.69385622999999</v>
      </c>
      <c r="P289" s="68">
        <v>359.10231562000001</v>
      </c>
      <c r="Q289" s="68">
        <v>360.74829270999999</v>
      </c>
      <c r="R289" s="68">
        <v>369.53240835999998</v>
      </c>
      <c r="S289" s="68">
        <v>365.22183458000001</v>
      </c>
      <c r="T289" s="68">
        <v>361.98960096000002</v>
      </c>
      <c r="U289" s="68">
        <v>361.27018534000001</v>
      </c>
      <c r="V289" s="68">
        <v>356.45134472000001</v>
      </c>
      <c r="W289" s="68">
        <v>357.02644141000002</v>
      </c>
      <c r="X289" s="68">
        <v>373.88398355999999</v>
      </c>
      <c r="Y289" s="68">
        <v>397.11300831</v>
      </c>
    </row>
    <row r="290" spans="1:25" x14ac:dyDescent="0.25">
      <c r="A290" s="52">
        <v>5</v>
      </c>
      <c r="B290" s="68">
        <v>426.13801804000002</v>
      </c>
      <c r="C290" s="68">
        <v>447.77655922999998</v>
      </c>
      <c r="D290" s="68">
        <v>451.06002339000003</v>
      </c>
      <c r="E290" s="68">
        <v>451.86566900999998</v>
      </c>
      <c r="F290" s="68">
        <v>452.59580928000003</v>
      </c>
      <c r="G290" s="68">
        <v>446.25599395</v>
      </c>
      <c r="H290" s="68">
        <v>434.31218996000001</v>
      </c>
      <c r="I290" s="68">
        <v>395.18952551000001</v>
      </c>
      <c r="J290" s="68">
        <v>371.27652826999997</v>
      </c>
      <c r="K290" s="68">
        <v>354.60354346999998</v>
      </c>
      <c r="L290" s="68">
        <v>347.10754207000002</v>
      </c>
      <c r="M290" s="68">
        <v>344.38748175000001</v>
      </c>
      <c r="N290" s="68">
        <v>344.95996237999998</v>
      </c>
      <c r="O290" s="68">
        <v>343.67920864000001</v>
      </c>
      <c r="P290" s="68">
        <v>338.21246887000001</v>
      </c>
      <c r="Q290" s="68">
        <v>339.48432629000001</v>
      </c>
      <c r="R290" s="68">
        <v>346.50034264999999</v>
      </c>
      <c r="S290" s="68">
        <v>348.34032038999999</v>
      </c>
      <c r="T290" s="68">
        <v>344.96674870999999</v>
      </c>
      <c r="U290" s="68">
        <v>341.57213867000002</v>
      </c>
      <c r="V290" s="68">
        <v>335.96453337999998</v>
      </c>
      <c r="W290" s="68">
        <v>339.63848332999999</v>
      </c>
      <c r="X290" s="68">
        <v>356.00647358999998</v>
      </c>
      <c r="Y290" s="68">
        <v>389.63067974000001</v>
      </c>
    </row>
    <row r="291" spans="1:25" x14ac:dyDescent="0.25">
      <c r="A291" s="52">
        <v>6</v>
      </c>
      <c r="B291" s="68">
        <v>372.11921808</v>
      </c>
      <c r="C291" s="68">
        <v>392.41802748999999</v>
      </c>
      <c r="D291" s="68">
        <v>403.8528321</v>
      </c>
      <c r="E291" s="68">
        <v>403.87332633</v>
      </c>
      <c r="F291" s="68">
        <v>393.51135855000001</v>
      </c>
      <c r="G291" s="68">
        <v>392.11536545000001</v>
      </c>
      <c r="H291" s="68">
        <v>382.77822866000002</v>
      </c>
      <c r="I291" s="68">
        <v>365.66710508</v>
      </c>
      <c r="J291" s="68">
        <v>347.86561330000001</v>
      </c>
      <c r="K291" s="68">
        <v>332.26865823000003</v>
      </c>
      <c r="L291" s="68">
        <v>325.48143032000002</v>
      </c>
      <c r="M291" s="68">
        <v>324.29226256999999</v>
      </c>
      <c r="N291" s="68">
        <v>326.28077743</v>
      </c>
      <c r="O291" s="68">
        <v>326.55511216999997</v>
      </c>
      <c r="P291" s="68">
        <v>318.72461630999999</v>
      </c>
      <c r="Q291" s="68">
        <v>321.05685733000001</v>
      </c>
      <c r="R291" s="68">
        <v>328.01977313999998</v>
      </c>
      <c r="S291" s="68">
        <v>326.77306514999998</v>
      </c>
      <c r="T291" s="68">
        <v>326.13261303000002</v>
      </c>
      <c r="U291" s="68">
        <v>323.70100307000001</v>
      </c>
      <c r="V291" s="68">
        <v>316.94500489000001</v>
      </c>
      <c r="W291" s="68">
        <v>318.25094736</v>
      </c>
      <c r="X291" s="68">
        <v>335.13794421</v>
      </c>
      <c r="Y291" s="68">
        <v>356.22874460000003</v>
      </c>
    </row>
    <row r="292" spans="1:25" x14ac:dyDescent="0.25">
      <c r="A292" s="52">
        <v>7</v>
      </c>
      <c r="B292" s="68">
        <v>383.91178529000001</v>
      </c>
      <c r="C292" s="68">
        <v>393.85969911000001</v>
      </c>
      <c r="D292" s="68">
        <v>395.16118375000002</v>
      </c>
      <c r="E292" s="68">
        <v>397.52214414999997</v>
      </c>
      <c r="F292" s="68">
        <v>409.96571613999998</v>
      </c>
      <c r="G292" s="68">
        <v>404.67067786000001</v>
      </c>
      <c r="H292" s="68">
        <v>384.95058410000001</v>
      </c>
      <c r="I292" s="68">
        <v>368.54345861000002</v>
      </c>
      <c r="J292" s="68">
        <v>353.13439069999998</v>
      </c>
      <c r="K292" s="68">
        <v>346.83348612999998</v>
      </c>
      <c r="L292" s="68">
        <v>349.25968869000002</v>
      </c>
      <c r="M292" s="68">
        <v>347.46839919000001</v>
      </c>
      <c r="N292" s="68">
        <v>348.21037460000002</v>
      </c>
      <c r="O292" s="68">
        <v>349.14031153000002</v>
      </c>
      <c r="P292" s="68">
        <v>342.52388317999998</v>
      </c>
      <c r="Q292" s="68">
        <v>344.78329540999999</v>
      </c>
      <c r="R292" s="68">
        <v>349.97408103999999</v>
      </c>
      <c r="S292" s="68">
        <v>340.12806104999999</v>
      </c>
      <c r="T292" s="68">
        <v>340.42756184000001</v>
      </c>
      <c r="U292" s="68">
        <v>336.98333416000003</v>
      </c>
      <c r="V292" s="68">
        <v>330.08715242</v>
      </c>
      <c r="W292" s="68">
        <v>333.84713384000003</v>
      </c>
      <c r="X292" s="68">
        <v>350.08450833000001</v>
      </c>
      <c r="Y292" s="68">
        <v>369.04686681999999</v>
      </c>
    </row>
    <row r="293" spans="1:25" x14ac:dyDescent="0.25">
      <c r="A293" s="52">
        <v>8</v>
      </c>
      <c r="B293" s="68">
        <v>378.87698361999998</v>
      </c>
      <c r="C293" s="68">
        <v>391.82379580999998</v>
      </c>
      <c r="D293" s="68">
        <v>391.02989817000002</v>
      </c>
      <c r="E293" s="68">
        <v>394.72129309000002</v>
      </c>
      <c r="F293" s="68">
        <v>397.06624778000003</v>
      </c>
      <c r="G293" s="68">
        <v>401.14026796000002</v>
      </c>
      <c r="H293" s="68">
        <v>387.40519640000002</v>
      </c>
      <c r="I293" s="68">
        <v>364.35142893</v>
      </c>
      <c r="J293" s="68">
        <v>347.46483112999999</v>
      </c>
      <c r="K293" s="68">
        <v>332.26503574999998</v>
      </c>
      <c r="L293" s="68">
        <v>339.28559710000002</v>
      </c>
      <c r="M293" s="68">
        <v>340.57489369000001</v>
      </c>
      <c r="N293" s="68">
        <v>346.66374666000002</v>
      </c>
      <c r="O293" s="68">
        <v>342.55685241999998</v>
      </c>
      <c r="P293" s="68">
        <v>338.41783777000001</v>
      </c>
      <c r="Q293" s="68">
        <v>338.35508520000002</v>
      </c>
      <c r="R293" s="68">
        <v>349.21183917000002</v>
      </c>
      <c r="S293" s="68">
        <v>348.86101586000001</v>
      </c>
      <c r="T293" s="68">
        <v>345.11000768999997</v>
      </c>
      <c r="U293" s="68">
        <v>343.59770531999999</v>
      </c>
      <c r="V293" s="68">
        <v>340.67172739</v>
      </c>
      <c r="W293" s="68">
        <v>338.82029999999997</v>
      </c>
      <c r="X293" s="68">
        <v>342.71231528999999</v>
      </c>
      <c r="Y293" s="68">
        <v>364.48951067000002</v>
      </c>
    </row>
    <row r="294" spans="1:25" x14ac:dyDescent="0.25">
      <c r="A294" s="52">
        <v>9</v>
      </c>
      <c r="B294" s="68">
        <v>378.85907921</v>
      </c>
      <c r="C294" s="68">
        <v>390.74568488</v>
      </c>
      <c r="D294" s="68">
        <v>402.01443562999998</v>
      </c>
      <c r="E294" s="68">
        <v>409.46116964999999</v>
      </c>
      <c r="F294" s="68">
        <v>414.53505186000001</v>
      </c>
      <c r="G294" s="68">
        <v>412.51308984999997</v>
      </c>
      <c r="H294" s="68">
        <v>406.03715724</v>
      </c>
      <c r="I294" s="68">
        <v>390.53323896000001</v>
      </c>
      <c r="J294" s="68">
        <v>364.85761107000002</v>
      </c>
      <c r="K294" s="68">
        <v>341.40755421</v>
      </c>
      <c r="L294" s="68">
        <v>332.86540948999999</v>
      </c>
      <c r="M294" s="68">
        <v>329.02632534999998</v>
      </c>
      <c r="N294" s="68">
        <v>329.03645016000002</v>
      </c>
      <c r="O294" s="68">
        <v>332.72162058999999</v>
      </c>
      <c r="P294" s="68">
        <v>332.05646501000001</v>
      </c>
      <c r="Q294" s="68">
        <v>334.04296577000002</v>
      </c>
      <c r="R294" s="68">
        <v>335.77811923000002</v>
      </c>
      <c r="S294" s="68">
        <v>329.28544707999998</v>
      </c>
      <c r="T294" s="68">
        <v>330.28316051000002</v>
      </c>
      <c r="U294" s="68">
        <v>330.52996001000002</v>
      </c>
      <c r="V294" s="68">
        <v>323.33525125</v>
      </c>
      <c r="W294" s="68">
        <v>324.53351201999999</v>
      </c>
      <c r="X294" s="68">
        <v>341.16585484000001</v>
      </c>
      <c r="Y294" s="68">
        <v>363.14745376000002</v>
      </c>
    </row>
    <row r="295" spans="1:25" x14ac:dyDescent="0.25">
      <c r="A295" s="52">
        <v>10</v>
      </c>
      <c r="B295" s="68">
        <v>367.45177688000001</v>
      </c>
      <c r="C295" s="68">
        <v>385.09150503000001</v>
      </c>
      <c r="D295" s="68">
        <v>393.86719015</v>
      </c>
      <c r="E295" s="68">
        <v>397.34972830999999</v>
      </c>
      <c r="F295" s="68">
        <v>398.10542508999998</v>
      </c>
      <c r="G295" s="68">
        <v>391.85244173000001</v>
      </c>
      <c r="H295" s="68">
        <v>387.75928812000001</v>
      </c>
      <c r="I295" s="68">
        <v>381.00126323000001</v>
      </c>
      <c r="J295" s="68">
        <v>360.59760857999999</v>
      </c>
      <c r="K295" s="68">
        <v>336.97699958999999</v>
      </c>
      <c r="L295" s="68">
        <v>328.96635994000002</v>
      </c>
      <c r="M295" s="68">
        <v>328.55370436999999</v>
      </c>
      <c r="N295" s="68">
        <v>330.08018573999999</v>
      </c>
      <c r="O295" s="68">
        <v>334.13427461999999</v>
      </c>
      <c r="P295" s="68">
        <v>335.67852105999998</v>
      </c>
      <c r="Q295" s="68">
        <v>336.11663399000003</v>
      </c>
      <c r="R295" s="68">
        <v>337.08321845</v>
      </c>
      <c r="S295" s="68">
        <v>332.65817532</v>
      </c>
      <c r="T295" s="68">
        <v>331.70764014000002</v>
      </c>
      <c r="U295" s="68">
        <v>327.58823292</v>
      </c>
      <c r="V295" s="68">
        <v>321.35993458000002</v>
      </c>
      <c r="W295" s="68">
        <v>323.84359955999997</v>
      </c>
      <c r="X295" s="68">
        <v>342.65145917000001</v>
      </c>
      <c r="Y295" s="68">
        <v>355.92402233000001</v>
      </c>
    </row>
    <row r="296" spans="1:25" x14ac:dyDescent="0.25">
      <c r="A296" s="52">
        <v>11</v>
      </c>
      <c r="B296" s="68">
        <v>370.84556232</v>
      </c>
      <c r="C296" s="68">
        <v>387.19545008</v>
      </c>
      <c r="D296" s="68">
        <v>387.58022462000002</v>
      </c>
      <c r="E296" s="68">
        <v>391.89869247000001</v>
      </c>
      <c r="F296" s="68">
        <v>400.46937469</v>
      </c>
      <c r="G296" s="68">
        <v>395.15462882999998</v>
      </c>
      <c r="H296" s="68">
        <v>381.55654858999998</v>
      </c>
      <c r="I296" s="68">
        <v>353.73517092999998</v>
      </c>
      <c r="J296" s="68">
        <v>334.71986508999998</v>
      </c>
      <c r="K296" s="68">
        <v>326.12147232000001</v>
      </c>
      <c r="L296" s="68">
        <v>319.77894534000001</v>
      </c>
      <c r="M296" s="68">
        <v>316.48014325000003</v>
      </c>
      <c r="N296" s="68">
        <v>319.58716591000001</v>
      </c>
      <c r="O296" s="68">
        <v>317.15523128000001</v>
      </c>
      <c r="P296" s="68">
        <v>313.69600213000001</v>
      </c>
      <c r="Q296" s="68">
        <v>314.68266158</v>
      </c>
      <c r="R296" s="68">
        <v>325.17341819000001</v>
      </c>
      <c r="S296" s="68">
        <v>325.32072665999999</v>
      </c>
      <c r="T296" s="68">
        <v>326.46999822999999</v>
      </c>
      <c r="U296" s="68">
        <v>322.12941117999998</v>
      </c>
      <c r="V296" s="68">
        <v>314.76634326999999</v>
      </c>
      <c r="W296" s="68">
        <v>316.46357339999997</v>
      </c>
      <c r="X296" s="68">
        <v>333.38644656999998</v>
      </c>
      <c r="Y296" s="68">
        <v>356.21004942000002</v>
      </c>
    </row>
    <row r="297" spans="1:25" x14ac:dyDescent="0.25">
      <c r="A297" s="52">
        <v>12</v>
      </c>
      <c r="B297" s="68">
        <v>348.47932417999999</v>
      </c>
      <c r="C297" s="68">
        <v>358.62734784999998</v>
      </c>
      <c r="D297" s="68">
        <v>366.17329670999999</v>
      </c>
      <c r="E297" s="68">
        <v>369.96448586999998</v>
      </c>
      <c r="F297" s="68">
        <v>375.88460678000001</v>
      </c>
      <c r="G297" s="68">
        <v>367.28118101000001</v>
      </c>
      <c r="H297" s="68">
        <v>351.10766446999997</v>
      </c>
      <c r="I297" s="68">
        <v>331.59820072999997</v>
      </c>
      <c r="J297" s="68">
        <v>313.92656137</v>
      </c>
      <c r="K297" s="68">
        <v>303.77748362</v>
      </c>
      <c r="L297" s="68">
        <v>308.20492387000002</v>
      </c>
      <c r="M297" s="68">
        <v>310.88085288000002</v>
      </c>
      <c r="N297" s="68">
        <v>320.99224294999999</v>
      </c>
      <c r="O297" s="68">
        <v>327.32789939999998</v>
      </c>
      <c r="P297" s="68">
        <v>323.92049035999997</v>
      </c>
      <c r="Q297" s="68">
        <v>326.89332893</v>
      </c>
      <c r="R297" s="68">
        <v>336.27075321000001</v>
      </c>
      <c r="S297" s="68">
        <v>335.97975373999998</v>
      </c>
      <c r="T297" s="68">
        <v>333.65458618999997</v>
      </c>
      <c r="U297" s="68">
        <v>329.94330022000003</v>
      </c>
      <c r="V297" s="68">
        <v>320.81554183999998</v>
      </c>
      <c r="W297" s="68">
        <v>328.22473152999999</v>
      </c>
      <c r="X297" s="68">
        <v>345.13327612</v>
      </c>
      <c r="Y297" s="68">
        <v>367.42144515000001</v>
      </c>
    </row>
    <row r="298" spans="1:25" x14ac:dyDescent="0.25">
      <c r="A298" s="52">
        <v>13</v>
      </c>
      <c r="B298" s="68">
        <v>409.33993333000001</v>
      </c>
      <c r="C298" s="68">
        <v>433.92527394000001</v>
      </c>
      <c r="D298" s="68">
        <v>451.26238456999999</v>
      </c>
      <c r="E298" s="68">
        <v>457.81164953000001</v>
      </c>
      <c r="F298" s="68">
        <v>466.80940952999998</v>
      </c>
      <c r="G298" s="68">
        <v>455.54868735000002</v>
      </c>
      <c r="H298" s="68">
        <v>425.45872710999998</v>
      </c>
      <c r="I298" s="68">
        <v>393.92982232999998</v>
      </c>
      <c r="J298" s="68">
        <v>373.30070307</v>
      </c>
      <c r="K298" s="68">
        <v>356.79184507999997</v>
      </c>
      <c r="L298" s="68">
        <v>351.06562596999999</v>
      </c>
      <c r="M298" s="68">
        <v>352.20100789000003</v>
      </c>
      <c r="N298" s="68">
        <v>354.23512792999998</v>
      </c>
      <c r="O298" s="68">
        <v>355.96990779999999</v>
      </c>
      <c r="P298" s="68">
        <v>347.80203111999998</v>
      </c>
      <c r="Q298" s="68">
        <v>351.42979573999997</v>
      </c>
      <c r="R298" s="68">
        <v>359.61930768000002</v>
      </c>
      <c r="S298" s="68">
        <v>358.06427035000002</v>
      </c>
      <c r="T298" s="68">
        <v>352.56236777999999</v>
      </c>
      <c r="U298" s="68">
        <v>348.29415812000002</v>
      </c>
      <c r="V298" s="68">
        <v>348.99530987999998</v>
      </c>
      <c r="W298" s="68">
        <v>354.62958656000001</v>
      </c>
      <c r="X298" s="68">
        <v>372.52095601000002</v>
      </c>
      <c r="Y298" s="68">
        <v>395.65367478000002</v>
      </c>
    </row>
    <row r="299" spans="1:25" x14ac:dyDescent="0.25">
      <c r="A299" s="52">
        <v>14</v>
      </c>
      <c r="B299" s="68">
        <v>404.79543629</v>
      </c>
      <c r="C299" s="68">
        <v>436.17282907999999</v>
      </c>
      <c r="D299" s="68">
        <v>446.51423589000001</v>
      </c>
      <c r="E299" s="68">
        <v>455.57293206000003</v>
      </c>
      <c r="F299" s="68">
        <v>464.89265438000001</v>
      </c>
      <c r="G299" s="68">
        <v>455.35480681000001</v>
      </c>
      <c r="H299" s="68">
        <v>434.45161525999998</v>
      </c>
      <c r="I299" s="68">
        <v>406.88120645999999</v>
      </c>
      <c r="J299" s="68">
        <v>385.97619091000001</v>
      </c>
      <c r="K299" s="68">
        <v>370.22821499000003</v>
      </c>
      <c r="L299" s="68">
        <v>367.18555628000001</v>
      </c>
      <c r="M299" s="68">
        <v>364.64532824000003</v>
      </c>
      <c r="N299" s="68">
        <v>367.70060114</v>
      </c>
      <c r="O299" s="68">
        <v>367.76797639</v>
      </c>
      <c r="P299" s="68">
        <v>367.09293672000001</v>
      </c>
      <c r="Q299" s="68">
        <v>368.69775926</v>
      </c>
      <c r="R299" s="68">
        <v>374.23770814</v>
      </c>
      <c r="S299" s="68">
        <v>371.49022702000002</v>
      </c>
      <c r="T299" s="68">
        <v>369.16646078999997</v>
      </c>
      <c r="U299" s="68">
        <v>365.15510225000003</v>
      </c>
      <c r="V299" s="68">
        <v>358.78265195</v>
      </c>
      <c r="W299" s="68">
        <v>362.79731224</v>
      </c>
      <c r="X299" s="68">
        <v>383.92344191000001</v>
      </c>
      <c r="Y299" s="68">
        <v>409.44010642000001</v>
      </c>
    </row>
    <row r="300" spans="1:25" x14ac:dyDescent="0.25">
      <c r="A300" s="52">
        <v>15</v>
      </c>
      <c r="B300" s="68">
        <v>401.24231813</v>
      </c>
      <c r="C300" s="68">
        <v>420.54653428</v>
      </c>
      <c r="D300" s="68">
        <v>420.94070175000002</v>
      </c>
      <c r="E300" s="68">
        <v>429.1273645</v>
      </c>
      <c r="F300" s="68">
        <v>438.47903192000001</v>
      </c>
      <c r="G300" s="68">
        <v>433.38130681000001</v>
      </c>
      <c r="H300" s="68">
        <v>403.95922882999997</v>
      </c>
      <c r="I300" s="68">
        <v>372.01259226000002</v>
      </c>
      <c r="J300" s="68">
        <v>357.19474312</v>
      </c>
      <c r="K300" s="68">
        <v>345.37375448</v>
      </c>
      <c r="L300" s="68">
        <v>342.99872892000002</v>
      </c>
      <c r="M300" s="68">
        <v>337.90896989999999</v>
      </c>
      <c r="N300" s="68">
        <v>338.42451965999999</v>
      </c>
      <c r="O300" s="68">
        <v>331.78817783</v>
      </c>
      <c r="P300" s="68">
        <v>323.01995055999998</v>
      </c>
      <c r="Q300" s="68">
        <v>325.84983839</v>
      </c>
      <c r="R300" s="68">
        <v>341.32204587000001</v>
      </c>
      <c r="S300" s="68">
        <v>336.85794981999999</v>
      </c>
      <c r="T300" s="68">
        <v>330.07422624999998</v>
      </c>
      <c r="U300" s="68">
        <v>323.60315015999998</v>
      </c>
      <c r="V300" s="68">
        <v>316.74415139000001</v>
      </c>
      <c r="W300" s="68">
        <v>316.23278765999999</v>
      </c>
      <c r="X300" s="68">
        <v>323.40738789</v>
      </c>
      <c r="Y300" s="68">
        <v>351.79329752000001</v>
      </c>
    </row>
    <row r="301" spans="1:25" x14ac:dyDescent="0.25">
      <c r="A301" s="52">
        <v>16</v>
      </c>
      <c r="B301" s="68">
        <v>371.20627353999998</v>
      </c>
      <c r="C301" s="68">
        <v>377.28949755999997</v>
      </c>
      <c r="D301" s="68">
        <v>378.93366307000002</v>
      </c>
      <c r="E301" s="68">
        <v>387.66248652000002</v>
      </c>
      <c r="F301" s="68">
        <v>393.28141079</v>
      </c>
      <c r="G301" s="68">
        <v>387.77461922999998</v>
      </c>
      <c r="H301" s="68">
        <v>380.84709058999999</v>
      </c>
      <c r="I301" s="68">
        <v>372.48067015999999</v>
      </c>
      <c r="J301" s="68">
        <v>350.15647558000001</v>
      </c>
      <c r="K301" s="68">
        <v>334.93363099999999</v>
      </c>
      <c r="L301" s="68">
        <v>326.01758142</v>
      </c>
      <c r="M301" s="68">
        <v>325.28933661999997</v>
      </c>
      <c r="N301" s="68">
        <v>326.72971007000001</v>
      </c>
      <c r="O301" s="68">
        <v>330.46586361999999</v>
      </c>
      <c r="P301" s="68">
        <v>326.10668569000001</v>
      </c>
      <c r="Q301" s="68">
        <v>325.92927021000003</v>
      </c>
      <c r="R301" s="68">
        <v>332.23598924999999</v>
      </c>
      <c r="S301" s="68">
        <v>329.44539421000002</v>
      </c>
      <c r="T301" s="68">
        <v>324.58507578000001</v>
      </c>
      <c r="U301" s="68">
        <v>320.29954120000002</v>
      </c>
      <c r="V301" s="68">
        <v>312.69812035000001</v>
      </c>
      <c r="W301" s="68">
        <v>314.67353130999999</v>
      </c>
      <c r="X301" s="68">
        <v>329.87033502000003</v>
      </c>
      <c r="Y301" s="68">
        <v>347.32178371999998</v>
      </c>
    </row>
    <row r="302" spans="1:25" x14ac:dyDescent="0.25">
      <c r="A302" s="52">
        <v>17</v>
      </c>
      <c r="B302" s="68">
        <v>342.06842728999999</v>
      </c>
      <c r="C302" s="68">
        <v>359.62642375000001</v>
      </c>
      <c r="D302" s="68">
        <v>363.59678776999999</v>
      </c>
      <c r="E302" s="68">
        <v>367.70611749</v>
      </c>
      <c r="F302" s="68">
        <v>377.34435255</v>
      </c>
      <c r="G302" s="68">
        <v>372.21001424000002</v>
      </c>
      <c r="H302" s="68">
        <v>362.55854936999998</v>
      </c>
      <c r="I302" s="68">
        <v>350.45919447</v>
      </c>
      <c r="J302" s="68">
        <v>321.58904256</v>
      </c>
      <c r="K302" s="68">
        <v>303.02421623999999</v>
      </c>
      <c r="L302" s="68">
        <v>296.86306760999997</v>
      </c>
      <c r="M302" s="68">
        <v>296.87845053000001</v>
      </c>
      <c r="N302" s="68">
        <v>303.88822771999997</v>
      </c>
      <c r="O302" s="68">
        <v>314.18123021999997</v>
      </c>
      <c r="P302" s="68">
        <v>312.06939424000001</v>
      </c>
      <c r="Q302" s="68">
        <v>312.97794743999998</v>
      </c>
      <c r="R302" s="68">
        <v>321.72036573000003</v>
      </c>
      <c r="S302" s="68">
        <v>322.2273758</v>
      </c>
      <c r="T302" s="68">
        <v>322.45891072000001</v>
      </c>
      <c r="U302" s="68">
        <v>319.38671453000001</v>
      </c>
      <c r="V302" s="68">
        <v>314.33206473000001</v>
      </c>
      <c r="W302" s="68">
        <v>318.10555056999999</v>
      </c>
      <c r="X302" s="68">
        <v>333.02899241</v>
      </c>
      <c r="Y302" s="68">
        <v>347.91112884</v>
      </c>
    </row>
    <row r="303" spans="1:25" x14ac:dyDescent="0.25">
      <c r="A303" s="52">
        <v>18</v>
      </c>
      <c r="B303" s="68">
        <v>370.12848738000002</v>
      </c>
      <c r="C303" s="68">
        <v>391.09379179000001</v>
      </c>
      <c r="D303" s="68">
        <v>400.52905606000002</v>
      </c>
      <c r="E303" s="68">
        <v>405.05319980000002</v>
      </c>
      <c r="F303" s="68">
        <v>406.33617186999999</v>
      </c>
      <c r="G303" s="68">
        <v>400.15938225999997</v>
      </c>
      <c r="H303" s="68">
        <v>375.79861111999998</v>
      </c>
      <c r="I303" s="68">
        <v>348.46057784999999</v>
      </c>
      <c r="J303" s="68">
        <v>336.54667984999998</v>
      </c>
      <c r="K303" s="68">
        <v>317.96210923000001</v>
      </c>
      <c r="L303" s="68">
        <v>304.08194866999997</v>
      </c>
      <c r="M303" s="68">
        <v>305.75617259000001</v>
      </c>
      <c r="N303" s="68">
        <v>309.71256671999998</v>
      </c>
      <c r="O303" s="68">
        <v>308.59195875</v>
      </c>
      <c r="P303" s="68">
        <v>309.46555916</v>
      </c>
      <c r="Q303" s="68">
        <v>313.25786519000002</v>
      </c>
      <c r="R303" s="68">
        <v>322.16778563000003</v>
      </c>
      <c r="S303" s="68">
        <v>316.32732987999998</v>
      </c>
      <c r="T303" s="68">
        <v>310.00062274999999</v>
      </c>
      <c r="U303" s="68">
        <v>302.58283237000001</v>
      </c>
      <c r="V303" s="68">
        <v>298.86046789</v>
      </c>
      <c r="W303" s="68">
        <v>302.15960510999997</v>
      </c>
      <c r="X303" s="68">
        <v>315.22119285999997</v>
      </c>
      <c r="Y303" s="68">
        <v>332.84975352999999</v>
      </c>
    </row>
    <row r="304" spans="1:25" x14ac:dyDescent="0.25">
      <c r="A304" s="52">
        <v>19</v>
      </c>
      <c r="B304" s="68">
        <v>347.46019787</v>
      </c>
      <c r="C304" s="68">
        <v>363.19228585000002</v>
      </c>
      <c r="D304" s="68">
        <v>364.43469841000001</v>
      </c>
      <c r="E304" s="68">
        <v>366.96996156</v>
      </c>
      <c r="F304" s="68">
        <v>369.58752153</v>
      </c>
      <c r="G304" s="68">
        <v>360.49125071999998</v>
      </c>
      <c r="H304" s="68">
        <v>348.120025</v>
      </c>
      <c r="I304" s="68">
        <v>331.98593684999997</v>
      </c>
      <c r="J304" s="68">
        <v>320.73457918999998</v>
      </c>
      <c r="K304" s="68">
        <v>313.72739474999997</v>
      </c>
      <c r="L304" s="68">
        <v>312.74166329000002</v>
      </c>
      <c r="M304" s="68">
        <v>319.00328652000002</v>
      </c>
      <c r="N304" s="68">
        <v>322.42803104000001</v>
      </c>
      <c r="O304" s="68">
        <v>323.24485713000001</v>
      </c>
      <c r="P304" s="68">
        <v>320.25940283</v>
      </c>
      <c r="Q304" s="68">
        <v>322.28298430000001</v>
      </c>
      <c r="R304" s="68">
        <v>329.64841038999998</v>
      </c>
      <c r="S304" s="68">
        <v>319.32160842000002</v>
      </c>
      <c r="T304" s="68">
        <v>306.67184148000001</v>
      </c>
      <c r="U304" s="68">
        <v>297.98192382000002</v>
      </c>
      <c r="V304" s="68">
        <v>291.31095814000003</v>
      </c>
      <c r="W304" s="68">
        <v>288.89111692</v>
      </c>
      <c r="X304" s="68">
        <v>303.69530906</v>
      </c>
      <c r="Y304" s="68">
        <v>324.04226226999998</v>
      </c>
    </row>
    <row r="305" spans="1:25" x14ac:dyDescent="0.25">
      <c r="A305" s="52">
        <v>20</v>
      </c>
      <c r="B305" s="68">
        <v>345.86207960000002</v>
      </c>
      <c r="C305" s="68">
        <v>362.53114563999998</v>
      </c>
      <c r="D305" s="68">
        <v>368.21539660000002</v>
      </c>
      <c r="E305" s="68">
        <v>373.18058774000002</v>
      </c>
      <c r="F305" s="68">
        <v>375.88457977000002</v>
      </c>
      <c r="G305" s="68">
        <v>368.70928085000003</v>
      </c>
      <c r="H305" s="68">
        <v>350.27825891999998</v>
      </c>
      <c r="I305" s="68">
        <v>331.73091856999997</v>
      </c>
      <c r="J305" s="68">
        <v>320.29138210999997</v>
      </c>
      <c r="K305" s="68">
        <v>315.67298196000002</v>
      </c>
      <c r="L305" s="68">
        <v>314.99973396000001</v>
      </c>
      <c r="M305" s="68">
        <v>313.37970272000001</v>
      </c>
      <c r="N305" s="68">
        <v>313.97606180999998</v>
      </c>
      <c r="O305" s="68">
        <v>314.81853618000002</v>
      </c>
      <c r="P305" s="68">
        <v>318.11509562999998</v>
      </c>
      <c r="Q305" s="68">
        <v>320.12187241999999</v>
      </c>
      <c r="R305" s="68">
        <v>326.32987374999999</v>
      </c>
      <c r="S305" s="68">
        <v>323.00981655999999</v>
      </c>
      <c r="T305" s="68">
        <v>314.72674389000002</v>
      </c>
      <c r="U305" s="68">
        <v>298.60756622000002</v>
      </c>
      <c r="V305" s="68">
        <v>293.42643077000002</v>
      </c>
      <c r="W305" s="68">
        <v>295.85664474999999</v>
      </c>
      <c r="X305" s="68">
        <v>306.11966308000001</v>
      </c>
      <c r="Y305" s="68">
        <v>325.37378073999997</v>
      </c>
    </row>
    <row r="306" spans="1:25" x14ac:dyDescent="0.25">
      <c r="A306" s="52">
        <v>21</v>
      </c>
      <c r="B306" s="68">
        <v>360.28200883</v>
      </c>
      <c r="C306" s="68">
        <v>381.60154874</v>
      </c>
      <c r="D306" s="68">
        <v>407.06239169000003</v>
      </c>
      <c r="E306" s="68">
        <v>421.85802815</v>
      </c>
      <c r="F306" s="68">
        <v>424.84520706000001</v>
      </c>
      <c r="G306" s="68">
        <v>419.01901555000001</v>
      </c>
      <c r="H306" s="68">
        <v>400.45826221999999</v>
      </c>
      <c r="I306" s="68">
        <v>377.99542830000001</v>
      </c>
      <c r="J306" s="68">
        <v>360.97367127000001</v>
      </c>
      <c r="K306" s="68">
        <v>353.11487944999999</v>
      </c>
      <c r="L306" s="68">
        <v>351.73063349</v>
      </c>
      <c r="M306" s="68">
        <v>351.22458058000001</v>
      </c>
      <c r="N306" s="68">
        <v>351.73285370999997</v>
      </c>
      <c r="O306" s="68">
        <v>358.90612282000001</v>
      </c>
      <c r="P306" s="68">
        <v>372.81323596999999</v>
      </c>
      <c r="Q306" s="68">
        <v>371.63476632999999</v>
      </c>
      <c r="R306" s="68">
        <v>371.53201046999999</v>
      </c>
      <c r="S306" s="68">
        <v>374.76257828000001</v>
      </c>
      <c r="T306" s="68">
        <v>358.20336947999999</v>
      </c>
      <c r="U306" s="68">
        <v>347.22848965999998</v>
      </c>
      <c r="V306" s="68">
        <v>342.47023883000003</v>
      </c>
      <c r="W306" s="68">
        <v>345.33935262</v>
      </c>
      <c r="X306" s="68">
        <v>358.64670766</v>
      </c>
      <c r="Y306" s="68">
        <v>377.98588195000002</v>
      </c>
    </row>
    <row r="307" spans="1:25" x14ac:dyDescent="0.25">
      <c r="A307" s="52">
        <v>22</v>
      </c>
      <c r="B307" s="68">
        <v>386.1585106</v>
      </c>
      <c r="C307" s="68">
        <v>406.70996176</v>
      </c>
      <c r="D307" s="68">
        <v>427.53685098</v>
      </c>
      <c r="E307" s="68">
        <v>426.67972727</v>
      </c>
      <c r="F307" s="68">
        <v>420.49500619999998</v>
      </c>
      <c r="G307" s="68">
        <v>423.31574296000002</v>
      </c>
      <c r="H307" s="68">
        <v>401.80054245999997</v>
      </c>
      <c r="I307" s="68">
        <v>374.05314608999998</v>
      </c>
      <c r="J307" s="68">
        <v>354.22478637</v>
      </c>
      <c r="K307" s="68">
        <v>347.86522952000001</v>
      </c>
      <c r="L307" s="68">
        <v>345.65558615999998</v>
      </c>
      <c r="M307" s="68">
        <v>344.74067284</v>
      </c>
      <c r="N307" s="68">
        <v>343.20060001000002</v>
      </c>
      <c r="O307" s="68">
        <v>345.83168336</v>
      </c>
      <c r="P307" s="68">
        <v>355.37641961999998</v>
      </c>
      <c r="Q307" s="68">
        <v>352.52630548000002</v>
      </c>
      <c r="R307" s="68">
        <v>357.01201573999998</v>
      </c>
      <c r="S307" s="68">
        <v>356.67452637000002</v>
      </c>
      <c r="T307" s="68">
        <v>347.91990176000002</v>
      </c>
      <c r="U307" s="68">
        <v>339.18208002</v>
      </c>
      <c r="V307" s="68">
        <v>341.03014173999998</v>
      </c>
      <c r="W307" s="68">
        <v>350.12297905000003</v>
      </c>
      <c r="X307" s="68">
        <v>372.14814058000002</v>
      </c>
      <c r="Y307" s="68">
        <v>396.23255877999998</v>
      </c>
    </row>
    <row r="308" spans="1:25" x14ac:dyDescent="0.25">
      <c r="A308" s="52">
        <v>23</v>
      </c>
      <c r="B308" s="68">
        <v>373.80498318999997</v>
      </c>
      <c r="C308" s="68">
        <v>390.74801373000003</v>
      </c>
      <c r="D308" s="68">
        <v>387.71978358000001</v>
      </c>
      <c r="E308" s="68">
        <v>379.87864881000002</v>
      </c>
      <c r="F308" s="68">
        <v>375.30194936999999</v>
      </c>
      <c r="G308" s="68">
        <v>374.51862900999998</v>
      </c>
      <c r="H308" s="68">
        <v>365.60552009000003</v>
      </c>
      <c r="I308" s="68">
        <v>349.47826172999999</v>
      </c>
      <c r="J308" s="68">
        <v>325.79254552999998</v>
      </c>
      <c r="K308" s="68">
        <v>309.50077682</v>
      </c>
      <c r="L308" s="68">
        <v>305.84653413000001</v>
      </c>
      <c r="M308" s="68">
        <v>307.43877723000003</v>
      </c>
      <c r="N308" s="68">
        <v>302.30419447000003</v>
      </c>
      <c r="O308" s="68">
        <v>306.77542127999999</v>
      </c>
      <c r="P308" s="68">
        <v>317.89657584999998</v>
      </c>
      <c r="Q308" s="68">
        <v>315.25110194000001</v>
      </c>
      <c r="R308" s="68">
        <v>318.64211885999998</v>
      </c>
      <c r="S308" s="68">
        <v>320.07701636000002</v>
      </c>
      <c r="T308" s="68">
        <v>313.79542326000001</v>
      </c>
      <c r="U308" s="68">
        <v>307.11600005000003</v>
      </c>
      <c r="V308" s="68">
        <v>301.63336844000003</v>
      </c>
      <c r="W308" s="68">
        <v>304.17477108000003</v>
      </c>
      <c r="X308" s="68">
        <v>317.95520755000001</v>
      </c>
      <c r="Y308" s="68">
        <v>331.84635817999998</v>
      </c>
    </row>
    <row r="309" spans="1:25" x14ac:dyDescent="0.25">
      <c r="A309" s="52">
        <v>24</v>
      </c>
      <c r="B309" s="68">
        <v>342.10526953999999</v>
      </c>
      <c r="C309" s="68">
        <v>358.60760715999999</v>
      </c>
      <c r="D309" s="68">
        <v>378.01893108000002</v>
      </c>
      <c r="E309" s="68">
        <v>378.84033147999997</v>
      </c>
      <c r="F309" s="68">
        <v>379.27321495000001</v>
      </c>
      <c r="G309" s="68">
        <v>379.43175278000001</v>
      </c>
      <c r="H309" s="68">
        <v>372.34715482000001</v>
      </c>
      <c r="I309" s="68">
        <v>371.38613615000003</v>
      </c>
      <c r="J309" s="68">
        <v>350.69597891000001</v>
      </c>
      <c r="K309" s="68">
        <v>330.54260048999998</v>
      </c>
      <c r="L309" s="68">
        <v>321.79463499000002</v>
      </c>
      <c r="M309" s="68">
        <v>322.90398429999999</v>
      </c>
      <c r="N309" s="68">
        <v>315.78083733</v>
      </c>
      <c r="O309" s="68">
        <v>321.66753055999999</v>
      </c>
      <c r="P309" s="68">
        <v>333.72315522000002</v>
      </c>
      <c r="Q309" s="68">
        <v>329.72597310999998</v>
      </c>
      <c r="R309" s="68">
        <v>330.71209640000001</v>
      </c>
      <c r="S309" s="68">
        <v>332.35943952999997</v>
      </c>
      <c r="T309" s="68">
        <v>325.62704223999998</v>
      </c>
      <c r="U309" s="68">
        <v>314.09265791000001</v>
      </c>
      <c r="V309" s="68">
        <v>307.2033437</v>
      </c>
      <c r="W309" s="68">
        <v>309.60664445999998</v>
      </c>
      <c r="X309" s="68">
        <v>326.99924956000001</v>
      </c>
      <c r="Y309" s="68">
        <v>343.40279301999999</v>
      </c>
    </row>
    <row r="310" spans="1:25" x14ac:dyDescent="0.25">
      <c r="A310" s="52">
        <v>25</v>
      </c>
      <c r="B310" s="68">
        <v>356.64511196000001</v>
      </c>
      <c r="C310" s="68">
        <v>374.47956937999999</v>
      </c>
      <c r="D310" s="68">
        <v>394.43823696999999</v>
      </c>
      <c r="E310" s="68">
        <v>394.29678498999999</v>
      </c>
      <c r="F310" s="68">
        <v>393.55969001</v>
      </c>
      <c r="G310" s="68">
        <v>396.72735410000001</v>
      </c>
      <c r="H310" s="68">
        <v>382.22502721000001</v>
      </c>
      <c r="I310" s="68">
        <v>355.82150199</v>
      </c>
      <c r="J310" s="68">
        <v>344.63616378</v>
      </c>
      <c r="K310" s="68">
        <v>345.92584646</v>
      </c>
      <c r="L310" s="68">
        <v>340.91040592000002</v>
      </c>
      <c r="M310" s="68">
        <v>341.36888363999998</v>
      </c>
      <c r="N310" s="68">
        <v>337.02347712</v>
      </c>
      <c r="O310" s="68">
        <v>335.11457437000001</v>
      </c>
      <c r="P310" s="68">
        <v>348.18341018000001</v>
      </c>
      <c r="Q310" s="68">
        <v>345.799622</v>
      </c>
      <c r="R310" s="68">
        <v>349.22062681</v>
      </c>
      <c r="S310" s="68">
        <v>349.97678416999997</v>
      </c>
      <c r="T310" s="68">
        <v>343.26926795999998</v>
      </c>
      <c r="U310" s="68">
        <v>331.34762202000002</v>
      </c>
      <c r="V310" s="68">
        <v>323.86106995</v>
      </c>
      <c r="W310" s="68">
        <v>327.18261713999999</v>
      </c>
      <c r="X310" s="68">
        <v>336.24820605999997</v>
      </c>
      <c r="Y310" s="68">
        <v>356.95222870999999</v>
      </c>
    </row>
    <row r="311" spans="1:25" x14ac:dyDescent="0.25">
      <c r="A311" s="52">
        <v>26</v>
      </c>
      <c r="B311" s="68">
        <v>361.16115310999999</v>
      </c>
      <c r="C311" s="68">
        <v>377.91057563999999</v>
      </c>
      <c r="D311" s="68">
        <v>395.94301545000002</v>
      </c>
      <c r="E311" s="68">
        <v>394.70826941000001</v>
      </c>
      <c r="F311" s="68">
        <v>395.3430826</v>
      </c>
      <c r="G311" s="68">
        <v>392.86236955999999</v>
      </c>
      <c r="H311" s="68">
        <v>369.32200884999997</v>
      </c>
      <c r="I311" s="68">
        <v>343.89063406999998</v>
      </c>
      <c r="J311" s="68">
        <v>331.86354597000002</v>
      </c>
      <c r="K311" s="68">
        <v>322.49402400000002</v>
      </c>
      <c r="L311" s="68">
        <v>319.97042849000002</v>
      </c>
      <c r="M311" s="68">
        <v>320.30330666999998</v>
      </c>
      <c r="N311" s="68">
        <v>313.67450889999998</v>
      </c>
      <c r="O311" s="68">
        <v>315.39657941000002</v>
      </c>
      <c r="P311" s="68">
        <v>323.88009267000001</v>
      </c>
      <c r="Q311" s="68">
        <v>322.11152428999998</v>
      </c>
      <c r="R311" s="68">
        <v>326.47389729999998</v>
      </c>
      <c r="S311" s="68">
        <v>327.29403472000001</v>
      </c>
      <c r="T311" s="68">
        <v>329.61330951999997</v>
      </c>
      <c r="U311" s="68">
        <v>319.36777267000002</v>
      </c>
      <c r="V311" s="68">
        <v>313.48480928999999</v>
      </c>
      <c r="W311" s="68">
        <v>318.74526505</v>
      </c>
      <c r="X311" s="68">
        <v>324.30685080000001</v>
      </c>
      <c r="Y311" s="68">
        <v>344.52978105</v>
      </c>
    </row>
    <row r="312" spans="1:25" x14ac:dyDescent="0.25">
      <c r="A312" s="52">
        <v>27</v>
      </c>
      <c r="B312" s="68">
        <v>345.26259341999997</v>
      </c>
      <c r="C312" s="68">
        <v>360.20876693999998</v>
      </c>
      <c r="D312" s="68">
        <v>382.76401337999999</v>
      </c>
      <c r="E312" s="68">
        <v>388.66391016</v>
      </c>
      <c r="F312" s="68">
        <v>387.11587478000001</v>
      </c>
      <c r="G312" s="68">
        <v>378.93099719999998</v>
      </c>
      <c r="H312" s="68">
        <v>357.59220535999998</v>
      </c>
      <c r="I312" s="68">
        <v>339.11574890999998</v>
      </c>
      <c r="J312" s="68">
        <v>334.69140700999998</v>
      </c>
      <c r="K312" s="68">
        <v>326.00736217999997</v>
      </c>
      <c r="L312" s="68">
        <v>323.96682313000002</v>
      </c>
      <c r="M312" s="68">
        <v>322.87075785000002</v>
      </c>
      <c r="N312" s="68">
        <v>320.34291637000001</v>
      </c>
      <c r="O312" s="68">
        <v>318.91810011000001</v>
      </c>
      <c r="P312" s="68">
        <v>332.60351317999999</v>
      </c>
      <c r="Q312" s="68">
        <v>338.47370166000002</v>
      </c>
      <c r="R312" s="68">
        <v>339.10925939999998</v>
      </c>
      <c r="S312" s="68">
        <v>340.29303652999999</v>
      </c>
      <c r="T312" s="68">
        <v>334.44011646000001</v>
      </c>
      <c r="U312" s="68">
        <v>318.90006943999998</v>
      </c>
      <c r="V312" s="68">
        <v>314.79590827999999</v>
      </c>
      <c r="W312" s="68">
        <v>318.06091192000002</v>
      </c>
      <c r="X312" s="68">
        <v>332.55178552000001</v>
      </c>
      <c r="Y312" s="68">
        <v>353.02666192999999</v>
      </c>
    </row>
    <row r="313" spans="1:25" x14ac:dyDescent="0.25">
      <c r="A313" s="52">
        <v>28</v>
      </c>
      <c r="B313" s="68">
        <v>380.25232843999999</v>
      </c>
      <c r="C313" s="68">
        <v>387.64271436000001</v>
      </c>
      <c r="D313" s="68">
        <v>410.86833213</v>
      </c>
      <c r="E313" s="68">
        <v>409.37346019</v>
      </c>
      <c r="F313" s="68">
        <v>409.07818275</v>
      </c>
      <c r="G313" s="68">
        <v>406.07555990999998</v>
      </c>
      <c r="H313" s="68">
        <v>387.04301862</v>
      </c>
      <c r="I313" s="68">
        <v>364.30201872999999</v>
      </c>
      <c r="J313" s="68">
        <v>355.42888094</v>
      </c>
      <c r="K313" s="68">
        <v>342.78630353</v>
      </c>
      <c r="L313" s="68">
        <v>342.10524063000003</v>
      </c>
      <c r="M313" s="68">
        <v>343.21991579000002</v>
      </c>
      <c r="N313" s="68">
        <v>339.95014730999998</v>
      </c>
      <c r="O313" s="68">
        <v>346.26039515000002</v>
      </c>
      <c r="P313" s="68">
        <v>354.81513596000002</v>
      </c>
      <c r="Q313" s="68">
        <v>354.13553038999999</v>
      </c>
      <c r="R313" s="68">
        <v>353.39405639</v>
      </c>
      <c r="S313" s="68">
        <v>353.97005865</v>
      </c>
      <c r="T313" s="68">
        <v>348.05473287000001</v>
      </c>
      <c r="U313" s="68">
        <v>334.53011749000001</v>
      </c>
      <c r="V313" s="68">
        <v>331.46157684999997</v>
      </c>
      <c r="W313" s="68">
        <v>334.45033138999997</v>
      </c>
      <c r="X313" s="68">
        <v>349.29203618000003</v>
      </c>
      <c r="Y313" s="68">
        <v>371.12270739000002</v>
      </c>
    </row>
    <row r="314" spans="1:25" x14ac:dyDescent="0.25">
      <c r="A314" s="52">
        <v>29</v>
      </c>
      <c r="B314" s="68">
        <v>378.99484207</v>
      </c>
      <c r="C314" s="68">
        <v>396.14015505999998</v>
      </c>
      <c r="D314" s="68">
        <v>418.88293083000002</v>
      </c>
      <c r="E314" s="68">
        <v>419.89183231999999</v>
      </c>
      <c r="F314" s="68">
        <v>420.04238536999998</v>
      </c>
      <c r="G314" s="68">
        <v>417.21182197000002</v>
      </c>
      <c r="H314" s="68">
        <v>399.01106629999998</v>
      </c>
      <c r="I314" s="68">
        <v>370.66167188999998</v>
      </c>
      <c r="J314" s="68">
        <v>359.34385312000001</v>
      </c>
      <c r="K314" s="68">
        <v>347.98929549000002</v>
      </c>
      <c r="L314" s="68">
        <v>347.26311993000002</v>
      </c>
      <c r="M314" s="68">
        <v>348.32883800000002</v>
      </c>
      <c r="N314" s="68">
        <v>351.46454749999998</v>
      </c>
      <c r="O314" s="68">
        <v>347.60149576999999</v>
      </c>
      <c r="P314" s="68">
        <v>363.06716603000001</v>
      </c>
      <c r="Q314" s="68">
        <v>357.36009496999998</v>
      </c>
      <c r="R314" s="68">
        <v>359.80511844</v>
      </c>
      <c r="S314" s="68">
        <v>361.13865870000001</v>
      </c>
      <c r="T314" s="68">
        <v>352.59400204999997</v>
      </c>
      <c r="U314" s="68">
        <v>342.28211386999999</v>
      </c>
      <c r="V314" s="68">
        <v>339.08704038000002</v>
      </c>
      <c r="W314" s="68">
        <v>342.87209954999997</v>
      </c>
      <c r="X314" s="68">
        <v>357.22044755000002</v>
      </c>
      <c r="Y314" s="68">
        <v>394.49663307999998</v>
      </c>
    </row>
    <row r="315" spans="1:25" x14ac:dyDescent="0.25">
      <c r="A315" s="52">
        <v>30</v>
      </c>
      <c r="B315" s="68">
        <v>381.64715174000003</v>
      </c>
      <c r="C315" s="68">
        <v>379.93999653999998</v>
      </c>
      <c r="D315" s="68">
        <v>396.68154458999999</v>
      </c>
      <c r="E315" s="68">
        <v>399.70797218000001</v>
      </c>
      <c r="F315" s="68">
        <v>398.04731778000001</v>
      </c>
      <c r="G315" s="68">
        <v>395.72893310000001</v>
      </c>
      <c r="H315" s="68">
        <v>387.71544540999997</v>
      </c>
      <c r="I315" s="68">
        <v>375.2840382</v>
      </c>
      <c r="J315" s="68">
        <v>355.49311526999998</v>
      </c>
      <c r="K315" s="68">
        <v>335.97687388000003</v>
      </c>
      <c r="L315" s="68">
        <v>330.78038084999997</v>
      </c>
      <c r="M315" s="68">
        <v>331.40765851999998</v>
      </c>
      <c r="N315" s="68">
        <v>325.48803638999999</v>
      </c>
      <c r="O315" s="68">
        <v>329.54872913000003</v>
      </c>
      <c r="P315" s="68">
        <v>339.24775968</v>
      </c>
      <c r="Q315" s="68">
        <v>337.92532520999998</v>
      </c>
      <c r="R315" s="68">
        <v>337.98623954999999</v>
      </c>
      <c r="S315" s="68">
        <v>341.96836755999999</v>
      </c>
      <c r="T315" s="68">
        <v>337.43889806999999</v>
      </c>
      <c r="U315" s="68">
        <v>334.25219700000002</v>
      </c>
      <c r="V315" s="68">
        <v>329.69534965999998</v>
      </c>
      <c r="W315" s="68">
        <v>334.05594187000003</v>
      </c>
      <c r="X315" s="68">
        <v>346.11864496999999</v>
      </c>
      <c r="Y315" s="68">
        <v>360.44183070000003</v>
      </c>
    </row>
    <row r="316" spans="1:25" hidden="1" outlineLevel="1" x14ac:dyDescent="0.25">
      <c r="A316" s="52"/>
      <c r="B316" s="68"/>
      <c r="C316" s="68"/>
      <c r="D316" s="68"/>
      <c r="E316" s="68"/>
      <c r="F316" s="68"/>
      <c r="G316" s="68"/>
      <c r="H316" s="68"/>
      <c r="I316" s="68"/>
      <c r="J316" s="68"/>
      <c r="K316" s="68"/>
      <c r="L316" s="68"/>
      <c r="M316" s="68"/>
      <c r="N316" s="68"/>
      <c r="O316" s="68"/>
      <c r="P316" s="68"/>
      <c r="Q316" s="68"/>
      <c r="R316" s="68"/>
      <c r="S316" s="68"/>
      <c r="T316" s="68"/>
      <c r="U316" s="68"/>
      <c r="V316" s="68"/>
      <c r="W316" s="68"/>
      <c r="X316" s="68"/>
      <c r="Y316" s="68"/>
    </row>
    <row r="317" spans="1:25" collapsed="1" x14ac:dyDescent="0.25">
      <c r="A317" s="57"/>
      <c r="B317" s="57"/>
      <c r="C317" s="57"/>
      <c r="D317" s="57"/>
      <c r="E317" s="57"/>
      <c r="F317" s="57"/>
      <c r="G317" s="57"/>
      <c r="H317" s="57"/>
      <c r="I317" s="57"/>
      <c r="J317" s="57"/>
      <c r="K317" s="57"/>
      <c r="L317" s="57"/>
      <c r="M317" s="57"/>
      <c r="N317" s="57"/>
      <c r="O317" s="57"/>
      <c r="P317" s="57"/>
      <c r="Q317" s="57"/>
      <c r="R317" s="57"/>
      <c r="S317" s="57"/>
      <c r="T317" s="57"/>
      <c r="U317" s="57"/>
      <c r="V317" s="57"/>
      <c r="W317" s="57"/>
      <c r="X317" s="57"/>
      <c r="Y317" s="57"/>
    </row>
    <row r="318" spans="1:25" x14ac:dyDescent="0.25">
      <c r="A318" s="133"/>
      <c r="B318" s="133"/>
      <c r="C318" s="133"/>
      <c r="D318" s="133"/>
      <c r="E318" s="133"/>
      <c r="F318" s="133"/>
      <c r="G318" s="133"/>
      <c r="H318" s="133"/>
      <c r="I318" s="133"/>
      <c r="J318" s="133"/>
      <c r="K318" s="133"/>
      <c r="L318" s="133"/>
      <c r="M318" s="133"/>
      <c r="N318" s="133" t="s">
        <v>113</v>
      </c>
      <c r="O318" s="133"/>
      <c r="P318" s="57"/>
      <c r="Q318" s="57"/>
      <c r="R318" s="57"/>
      <c r="S318" s="57"/>
      <c r="T318" s="57"/>
      <c r="U318" s="57"/>
      <c r="V318" s="57"/>
      <c r="W318" s="57"/>
      <c r="X318" s="57"/>
      <c r="Y318" s="57"/>
    </row>
    <row r="319" spans="1:25" ht="35.450000000000003" customHeight="1" x14ac:dyDescent="0.25">
      <c r="A319" s="134" t="s">
        <v>114</v>
      </c>
      <c r="B319" s="134"/>
      <c r="C319" s="134"/>
      <c r="D319" s="134"/>
      <c r="E319" s="134"/>
      <c r="F319" s="134"/>
      <c r="G319" s="134"/>
      <c r="H319" s="134"/>
      <c r="I319" s="134"/>
      <c r="J319" s="134"/>
      <c r="K319" s="134"/>
      <c r="L319" s="134"/>
      <c r="M319" s="134"/>
      <c r="N319" s="135">
        <v>0</v>
      </c>
      <c r="O319" s="135"/>
      <c r="P319" s="57"/>
      <c r="Q319" s="69"/>
      <c r="R319" s="57"/>
      <c r="S319" s="57"/>
      <c r="T319" s="57"/>
      <c r="U319" s="57"/>
      <c r="V319" s="57"/>
      <c r="W319" s="57"/>
      <c r="X319" s="57"/>
      <c r="Y319" s="57"/>
    </row>
    <row r="320" spans="1:25" ht="32.25" customHeight="1" x14ac:dyDescent="0.25">
      <c r="A320" s="136"/>
      <c r="B320" s="136"/>
      <c r="C320" s="136"/>
      <c r="D320" s="136"/>
      <c r="E320" s="136"/>
      <c r="F320" s="136"/>
      <c r="G320" s="136"/>
      <c r="H320" s="136"/>
      <c r="I320" s="136"/>
      <c r="J320" s="136"/>
      <c r="K320" s="136"/>
      <c r="L320" s="136"/>
      <c r="M320" s="136"/>
      <c r="N320" s="137"/>
      <c r="O320" s="137"/>
      <c r="P320" s="57"/>
      <c r="Q320" s="69"/>
      <c r="R320" s="57"/>
      <c r="S320" s="57"/>
      <c r="T320" s="57"/>
      <c r="U320" s="57"/>
      <c r="V320" s="57"/>
      <c r="W320" s="57"/>
      <c r="X320" s="57"/>
      <c r="Y320" s="57"/>
    </row>
    <row r="321" spans="1:26" x14ac:dyDescent="0.25">
      <c r="A321" s="57"/>
      <c r="B321" s="57"/>
      <c r="C321" s="57"/>
      <c r="D321" s="57"/>
      <c r="E321" s="57"/>
      <c r="F321" s="57"/>
      <c r="G321" s="57"/>
      <c r="H321" s="57"/>
      <c r="I321" s="57"/>
      <c r="J321" s="57"/>
      <c r="K321" s="57"/>
      <c r="L321" s="57"/>
      <c r="M321" s="57"/>
      <c r="N321" s="57"/>
      <c r="O321" s="57"/>
      <c r="P321" s="57"/>
      <c r="Q321" s="57"/>
      <c r="R321" s="57"/>
      <c r="S321" s="57"/>
      <c r="T321" s="57"/>
      <c r="U321" s="57"/>
      <c r="V321" s="57"/>
      <c r="W321" s="57"/>
      <c r="X321" s="57"/>
      <c r="Y321" s="57"/>
    </row>
    <row r="322" spans="1:26" s="1" customFormat="1" ht="15.75" customHeight="1" x14ac:dyDescent="0.25">
      <c r="A322" s="90"/>
      <c r="B322" s="115"/>
      <c r="C322" s="115"/>
      <c r="D322" s="115"/>
      <c r="E322" s="115"/>
      <c r="F322" s="115"/>
      <c r="G322" s="115"/>
      <c r="H322" s="115"/>
      <c r="I322" s="115"/>
      <c r="J322" s="115"/>
      <c r="K322" s="119" t="s">
        <v>98</v>
      </c>
      <c r="L322" s="120"/>
      <c r="M322" s="120"/>
      <c r="N322" s="121"/>
      <c r="O322" s="59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spans="1:26" s="1" customFormat="1" x14ac:dyDescent="0.25">
      <c r="A323" s="91"/>
      <c r="B323" s="117"/>
      <c r="C323" s="117"/>
      <c r="D323" s="117"/>
      <c r="E323" s="117"/>
      <c r="F323" s="117"/>
      <c r="G323" s="117"/>
      <c r="H323" s="117"/>
      <c r="I323" s="117"/>
      <c r="J323" s="118"/>
      <c r="K323" s="74" t="s">
        <v>6</v>
      </c>
      <c r="L323" s="74" t="s">
        <v>7</v>
      </c>
      <c r="M323" s="74" t="s">
        <v>8</v>
      </c>
      <c r="N323" s="74" t="s">
        <v>9</v>
      </c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</row>
    <row r="324" spans="1:26" s="1" customFormat="1" x14ac:dyDescent="0.25">
      <c r="A324" s="106" t="s">
        <v>43</v>
      </c>
      <c r="B324" s="107"/>
      <c r="C324" s="107"/>
      <c r="D324" s="107"/>
      <c r="E324" s="107"/>
      <c r="F324" s="107"/>
      <c r="G324" s="107"/>
      <c r="H324" s="107"/>
      <c r="I324" s="107"/>
      <c r="J324" s="108"/>
      <c r="K324" s="35">
        <f>'3_ЦК'!K182</f>
        <v>3088.11</v>
      </c>
      <c r="L324" s="35">
        <f>'3_ЦК'!L182</f>
        <v>3468.55</v>
      </c>
      <c r="M324" s="35">
        <f>'3_ЦК'!M182</f>
        <v>3591.32</v>
      </c>
      <c r="N324" s="35">
        <f>'3_ЦК'!N182</f>
        <v>3843.34</v>
      </c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</row>
    <row r="325" spans="1:26" s="1" customFormat="1" x14ac:dyDescent="0.25">
      <c r="A325" s="106" t="s">
        <v>45</v>
      </c>
      <c r="B325" s="107"/>
      <c r="C325" s="107"/>
      <c r="D325" s="107"/>
      <c r="E325" s="107"/>
      <c r="F325" s="107"/>
      <c r="G325" s="107"/>
      <c r="H325" s="107"/>
      <c r="I325" s="107"/>
      <c r="J325" s="108"/>
      <c r="K325" s="35">
        <f>'3_ЦК'!K183</f>
        <v>3.6684622400000002</v>
      </c>
      <c r="L325" s="35">
        <f>'3_ЦК'!L183</f>
        <v>3.6684622400000002</v>
      </c>
      <c r="M325" s="35">
        <f>'3_ЦК'!M183</f>
        <v>3.6684622400000002</v>
      </c>
      <c r="N325" s="35">
        <f>'3_ЦК'!N183</f>
        <v>3.6684622400000002</v>
      </c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</row>
    <row r="327" spans="1:26" s="1" customFormat="1" ht="18.75" x14ac:dyDescent="0.25">
      <c r="A327" s="109" t="s">
        <v>67</v>
      </c>
      <c r="B327" s="110" t="s">
        <v>119</v>
      </c>
      <c r="C327" s="110"/>
      <c r="D327" s="110"/>
      <c r="E327" s="110"/>
      <c r="F327" s="110"/>
      <c r="G327" s="110"/>
      <c r="H327" s="110"/>
      <c r="I327" s="110"/>
      <c r="J327" s="110"/>
      <c r="K327" s="110"/>
      <c r="L327" s="110"/>
      <c r="M327" s="110"/>
      <c r="N327" s="110"/>
      <c r="O327" s="110"/>
      <c r="P327" s="110"/>
      <c r="Q327" s="110"/>
      <c r="R327" s="110"/>
      <c r="S327" s="110"/>
      <c r="T327" s="110"/>
      <c r="U327" s="110"/>
      <c r="V327" s="110"/>
      <c r="W327" s="110"/>
      <c r="X327" s="110"/>
      <c r="Y327" s="110"/>
    </row>
    <row r="328" spans="1:26" s="1" customFormat="1" x14ac:dyDescent="0.25">
      <c r="A328" s="109"/>
      <c r="B328" s="51" t="s">
        <v>69</v>
      </c>
      <c r="C328" s="51" t="s">
        <v>70</v>
      </c>
      <c r="D328" s="51" t="s">
        <v>71</v>
      </c>
      <c r="E328" s="51" t="s">
        <v>72</v>
      </c>
      <c r="F328" s="51" t="s">
        <v>73</v>
      </c>
      <c r="G328" s="51" t="s">
        <v>74</v>
      </c>
      <c r="H328" s="51" t="s">
        <v>75</v>
      </c>
      <c r="I328" s="51" t="s">
        <v>76</v>
      </c>
      <c r="J328" s="51" t="s">
        <v>77</v>
      </c>
      <c r="K328" s="51" t="s">
        <v>78</v>
      </c>
      <c r="L328" s="51" t="s">
        <v>79</v>
      </c>
      <c r="M328" s="51" t="s">
        <v>80</v>
      </c>
      <c r="N328" s="51" t="s">
        <v>81</v>
      </c>
      <c r="O328" s="51" t="s">
        <v>82</v>
      </c>
      <c r="P328" s="51" t="s">
        <v>83</v>
      </c>
      <c r="Q328" s="51" t="s">
        <v>84</v>
      </c>
      <c r="R328" s="51" t="s">
        <v>85</v>
      </c>
      <c r="S328" s="51" t="s">
        <v>86</v>
      </c>
      <c r="T328" s="51" t="s">
        <v>87</v>
      </c>
      <c r="U328" s="51" t="s">
        <v>88</v>
      </c>
      <c r="V328" s="51" t="s">
        <v>89</v>
      </c>
      <c r="W328" s="51" t="s">
        <v>90</v>
      </c>
      <c r="X328" s="51" t="s">
        <v>91</v>
      </c>
      <c r="Y328" s="51" t="s">
        <v>92</v>
      </c>
    </row>
    <row r="329" spans="1:26" s="1" customFormat="1" x14ac:dyDescent="0.25">
      <c r="A329" s="52">
        <v>1</v>
      </c>
      <c r="B329" s="55">
        <f>'1_ЦК'!$B$54</f>
        <v>32.29</v>
      </c>
      <c r="C329" s="55">
        <f>'1_ЦК'!$B$54</f>
        <v>32.29</v>
      </c>
      <c r="D329" s="55">
        <f>'1_ЦК'!$B$54</f>
        <v>32.29</v>
      </c>
      <c r="E329" s="55">
        <f>'1_ЦК'!$B$54</f>
        <v>32.29</v>
      </c>
      <c r="F329" s="55">
        <f>'1_ЦК'!$B$54</f>
        <v>32.29</v>
      </c>
      <c r="G329" s="55">
        <f>'1_ЦК'!$B$54</f>
        <v>32.29</v>
      </c>
      <c r="H329" s="55">
        <f>'1_ЦК'!$B$54</f>
        <v>32.29</v>
      </c>
      <c r="I329" s="55">
        <f>'1_ЦК'!$B$54</f>
        <v>32.29</v>
      </c>
      <c r="J329" s="55">
        <f>'1_ЦК'!$B$54</f>
        <v>32.29</v>
      </c>
      <c r="K329" s="55">
        <f>'1_ЦК'!$B$54</f>
        <v>32.29</v>
      </c>
      <c r="L329" s="55">
        <f>'1_ЦК'!$B$54</f>
        <v>32.29</v>
      </c>
      <c r="M329" s="55">
        <f>'1_ЦК'!$B$54</f>
        <v>32.29</v>
      </c>
      <c r="N329" s="55">
        <f>'1_ЦК'!$B$54</f>
        <v>32.29</v>
      </c>
      <c r="O329" s="55">
        <f>'1_ЦК'!$B$54</f>
        <v>32.29</v>
      </c>
      <c r="P329" s="55">
        <f>'1_ЦК'!$B$54</f>
        <v>32.29</v>
      </c>
      <c r="Q329" s="55">
        <f>'1_ЦК'!$B$54</f>
        <v>32.29</v>
      </c>
      <c r="R329" s="55">
        <f>'1_ЦК'!$B$54</f>
        <v>32.29</v>
      </c>
      <c r="S329" s="55">
        <f>'1_ЦК'!$B$54</f>
        <v>32.29</v>
      </c>
      <c r="T329" s="55">
        <f>'1_ЦК'!$B$54</f>
        <v>32.29</v>
      </c>
      <c r="U329" s="55">
        <f>'1_ЦК'!$B$54</f>
        <v>32.29</v>
      </c>
      <c r="V329" s="55">
        <f>'1_ЦК'!$B$54</f>
        <v>32.29</v>
      </c>
      <c r="W329" s="55">
        <f>'1_ЦК'!$B$54</f>
        <v>32.29</v>
      </c>
      <c r="X329" s="55">
        <f>'1_ЦК'!$B$54</f>
        <v>32.29</v>
      </c>
      <c r="Y329" s="55">
        <f>'1_ЦК'!$B$54</f>
        <v>32.29</v>
      </c>
    </row>
    <row r="330" spans="1:26" s="1" customFormat="1" x14ac:dyDescent="0.25">
      <c r="A330" s="52">
        <v>2</v>
      </c>
      <c r="B330" s="55">
        <f>'1_ЦК'!$B$54</f>
        <v>32.29</v>
      </c>
      <c r="C330" s="55">
        <f>'1_ЦК'!$B$54</f>
        <v>32.29</v>
      </c>
      <c r="D330" s="55">
        <f>'1_ЦК'!$B$54</f>
        <v>32.29</v>
      </c>
      <c r="E330" s="55">
        <f>'1_ЦК'!$B$54</f>
        <v>32.29</v>
      </c>
      <c r="F330" s="55">
        <f>'1_ЦК'!$B$54</f>
        <v>32.29</v>
      </c>
      <c r="G330" s="55">
        <f>'1_ЦК'!$B$54</f>
        <v>32.29</v>
      </c>
      <c r="H330" s="55">
        <f>'1_ЦК'!$B$54</f>
        <v>32.29</v>
      </c>
      <c r="I330" s="55">
        <f>'1_ЦК'!$B$54</f>
        <v>32.29</v>
      </c>
      <c r="J330" s="55">
        <f>'1_ЦК'!$B$54</f>
        <v>32.29</v>
      </c>
      <c r="K330" s="55">
        <f>'1_ЦК'!$B$54</f>
        <v>32.29</v>
      </c>
      <c r="L330" s="55">
        <f>'1_ЦК'!$B$54</f>
        <v>32.29</v>
      </c>
      <c r="M330" s="55">
        <f>'1_ЦК'!$B$54</f>
        <v>32.29</v>
      </c>
      <c r="N330" s="55">
        <f>'1_ЦК'!$B$54</f>
        <v>32.29</v>
      </c>
      <c r="O330" s="55">
        <f>'1_ЦК'!$B$54</f>
        <v>32.29</v>
      </c>
      <c r="P330" s="55">
        <f>'1_ЦК'!$B$54</f>
        <v>32.29</v>
      </c>
      <c r="Q330" s="55">
        <f>'1_ЦК'!$B$54</f>
        <v>32.29</v>
      </c>
      <c r="R330" s="55">
        <f>'1_ЦК'!$B$54</f>
        <v>32.29</v>
      </c>
      <c r="S330" s="55">
        <f>'1_ЦК'!$B$54</f>
        <v>32.29</v>
      </c>
      <c r="T330" s="55">
        <f>'1_ЦК'!$B$54</f>
        <v>32.29</v>
      </c>
      <c r="U330" s="55">
        <f>'1_ЦК'!$B$54</f>
        <v>32.29</v>
      </c>
      <c r="V330" s="55">
        <f>'1_ЦК'!$B$54</f>
        <v>32.29</v>
      </c>
      <c r="W330" s="55">
        <f>'1_ЦК'!$B$54</f>
        <v>32.29</v>
      </c>
      <c r="X330" s="55">
        <f>'1_ЦК'!$B$54</f>
        <v>32.29</v>
      </c>
      <c r="Y330" s="55">
        <f>'1_ЦК'!$B$54</f>
        <v>32.29</v>
      </c>
    </row>
    <row r="331" spans="1:26" s="1" customFormat="1" x14ac:dyDescent="0.25">
      <c r="A331" s="52">
        <v>3</v>
      </c>
      <c r="B331" s="55">
        <f>'1_ЦК'!$B$54</f>
        <v>32.29</v>
      </c>
      <c r="C331" s="55">
        <f>'1_ЦК'!$B$54</f>
        <v>32.29</v>
      </c>
      <c r="D331" s="55">
        <f>'1_ЦК'!$B$54</f>
        <v>32.29</v>
      </c>
      <c r="E331" s="55">
        <f>'1_ЦК'!$B$54</f>
        <v>32.29</v>
      </c>
      <c r="F331" s="55">
        <f>'1_ЦК'!$B$54</f>
        <v>32.29</v>
      </c>
      <c r="G331" s="55">
        <f>'1_ЦК'!$B$54</f>
        <v>32.29</v>
      </c>
      <c r="H331" s="55">
        <f>'1_ЦК'!$B$54</f>
        <v>32.29</v>
      </c>
      <c r="I331" s="55">
        <f>'1_ЦК'!$B$54</f>
        <v>32.29</v>
      </c>
      <c r="J331" s="55">
        <f>'1_ЦК'!$B$54</f>
        <v>32.29</v>
      </c>
      <c r="K331" s="55">
        <f>'1_ЦК'!$B$54</f>
        <v>32.29</v>
      </c>
      <c r="L331" s="55">
        <f>'1_ЦК'!$B$54</f>
        <v>32.29</v>
      </c>
      <c r="M331" s="55">
        <f>'1_ЦК'!$B$54</f>
        <v>32.29</v>
      </c>
      <c r="N331" s="55">
        <f>'1_ЦК'!$B$54</f>
        <v>32.29</v>
      </c>
      <c r="O331" s="55">
        <f>'1_ЦК'!$B$54</f>
        <v>32.29</v>
      </c>
      <c r="P331" s="55">
        <f>'1_ЦК'!$B$54</f>
        <v>32.29</v>
      </c>
      <c r="Q331" s="55">
        <f>'1_ЦК'!$B$54</f>
        <v>32.29</v>
      </c>
      <c r="R331" s="55">
        <f>'1_ЦК'!$B$54</f>
        <v>32.29</v>
      </c>
      <c r="S331" s="55">
        <f>'1_ЦК'!$B$54</f>
        <v>32.29</v>
      </c>
      <c r="T331" s="55">
        <f>'1_ЦК'!$B$54</f>
        <v>32.29</v>
      </c>
      <c r="U331" s="55">
        <f>'1_ЦК'!$B$54</f>
        <v>32.29</v>
      </c>
      <c r="V331" s="55">
        <f>'1_ЦК'!$B$54</f>
        <v>32.29</v>
      </c>
      <c r="W331" s="55">
        <f>'1_ЦК'!$B$54</f>
        <v>32.29</v>
      </c>
      <c r="X331" s="55">
        <f>'1_ЦК'!$B$54</f>
        <v>32.29</v>
      </c>
      <c r="Y331" s="55">
        <f>'1_ЦК'!$B$54</f>
        <v>32.29</v>
      </c>
    </row>
    <row r="332" spans="1:26" s="1" customFormat="1" x14ac:dyDescent="0.25">
      <c r="A332" s="52">
        <v>4</v>
      </c>
      <c r="B332" s="55">
        <f>'1_ЦК'!$B$54</f>
        <v>32.29</v>
      </c>
      <c r="C332" s="55">
        <f>'1_ЦК'!$B$54</f>
        <v>32.29</v>
      </c>
      <c r="D332" s="55">
        <f>'1_ЦК'!$B$54</f>
        <v>32.29</v>
      </c>
      <c r="E332" s="55">
        <f>'1_ЦК'!$B$54</f>
        <v>32.29</v>
      </c>
      <c r="F332" s="55">
        <f>'1_ЦК'!$B$54</f>
        <v>32.29</v>
      </c>
      <c r="G332" s="55">
        <f>'1_ЦК'!$B$54</f>
        <v>32.29</v>
      </c>
      <c r="H332" s="55">
        <f>'1_ЦК'!$B$54</f>
        <v>32.29</v>
      </c>
      <c r="I332" s="55">
        <f>'1_ЦК'!$B$54</f>
        <v>32.29</v>
      </c>
      <c r="J332" s="55">
        <f>'1_ЦК'!$B$54</f>
        <v>32.29</v>
      </c>
      <c r="K332" s="55">
        <f>'1_ЦК'!$B$54</f>
        <v>32.29</v>
      </c>
      <c r="L332" s="55">
        <f>'1_ЦК'!$B$54</f>
        <v>32.29</v>
      </c>
      <c r="M332" s="55">
        <f>'1_ЦК'!$B$54</f>
        <v>32.29</v>
      </c>
      <c r="N332" s="55">
        <f>'1_ЦК'!$B$54</f>
        <v>32.29</v>
      </c>
      <c r="O332" s="55">
        <f>'1_ЦК'!$B$54</f>
        <v>32.29</v>
      </c>
      <c r="P332" s="55">
        <f>'1_ЦК'!$B$54</f>
        <v>32.29</v>
      </c>
      <c r="Q332" s="55">
        <f>'1_ЦК'!$B$54</f>
        <v>32.29</v>
      </c>
      <c r="R332" s="55">
        <f>'1_ЦК'!$B$54</f>
        <v>32.29</v>
      </c>
      <c r="S332" s="55">
        <f>'1_ЦК'!$B$54</f>
        <v>32.29</v>
      </c>
      <c r="T332" s="55">
        <f>'1_ЦК'!$B$54</f>
        <v>32.29</v>
      </c>
      <c r="U332" s="55">
        <f>'1_ЦК'!$B$54</f>
        <v>32.29</v>
      </c>
      <c r="V332" s="55">
        <f>'1_ЦК'!$B$54</f>
        <v>32.29</v>
      </c>
      <c r="W332" s="55">
        <f>'1_ЦК'!$B$54</f>
        <v>32.29</v>
      </c>
      <c r="X332" s="55">
        <f>'1_ЦК'!$B$54</f>
        <v>32.29</v>
      </c>
      <c r="Y332" s="55">
        <f>'1_ЦК'!$B$54</f>
        <v>32.29</v>
      </c>
    </row>
    <row r="333" spans="1:26" s="1" customFormat="1" x14ac:dyDescent="0.25">
      <c r="A333" s="52">
        <v>5</v>
      </c>
      <c r="B333" s="55">
        <f>'1_ЦК'!$B$54</f>
        <v>32.29</v>
      </c>
      <c r="C333" s="55">
        <f>'1_ЦК'!$B$54</f>
        <v>32.29</v>
      </c>
      <c r="D333" s="55">
        <f>'1_ЦК'!$B$54</f>
        <v>32.29</v>
      </c>
      <c r="E333" s="55">
        <f>'1_ЦК'!$B$54</f>
        <v>32.29</v>
      </c>
      <c r="F333" s="55">
        <f>'1_ЦК'!$B$54</f>
        <v>32.29</v>
      </c>
      <c r="G333" s="55">
        <f>'1_ЦК'!$B$54</f>
        <v>32.29</v>
      </c>
      <c r="H333" s="55">
        <f>'1_ЦК'!$B$54</f>
        <v>32.29</v>
      </c>
      <c r="I333" s="55">
        <f>'1_ЦК'!$B$54</f>
        <v>32.29</v>
      </c>
      <c r="J333" s="55">
        <f>'1_ЦК'!$B$54</f>
        <v>32.29</v>
      </c>
      <c r="K333" s="55">
        <f>'1_ЦК'!$B$54</f>
        <v>32.29</v>
      </c>
      <c r="L333" s="55">
        <f>'1_ЦК'!$B$54</f>
        <v>32.29</v>
      </c>
      <c r="M333" s="55">
        <f>'1_ЦК'!$B$54</f>
        <v>32.29</v>
      </c>
      <c r="N333" s="55">
        <f>'1_ЦК'!$B$54</f>
        <v>32.29</v>
      </c>
      <c r="O333" s="55">
        <f>'1_ЦК'!$B$54</f>
        <v>32.29</v>
      </c>
      <c r="P333" s="55">
        <f>'1_ЦК'!$B$54</f>
        <v>32.29</v>
      </c>
      <c r="Q333" s="55">
        <f>'1_ЦК'!$B$54</f>
        <v>32.29</v>
      </c>
      <c r="R333" s="55">
        <f>'1_ЦК'!$B$54</f>
        <v>32.29</v>
      </c>
      <c r="S333" s="55">
        <f>'1_ЦК'!$B$54</f>
        <v>32.29</v>
      </c>
      <c r="T333" s="55">
        <f>'1_ЦК'!$B$54</f>
        <v>32.29</v>
      </c>
      <c r="U333" s="55">
        <f>'1_ЦК'!$B$54</f>
        <v>32.29</v>
      </c>
      <c r="V333" s="55">
        <f>'1_ЦК'!$B$54</f>
        <v>32.29</v>
      </c>
      <c r="W333" s="55">
        <f>'1_ЦК'!$B$54</f>
        <v>32.29</v>
      </c>
      <c r="X333" s="55">
        <f>'1_ЦК'!$B$54</f>
        <v>32.29</v>
      </c>
      <c r="Y333" s="55">
        <f>'1_ЦК'!$B$54</f>
        <v>32.29</v>
      </c>
    </row>
    <row r="334" spans="1:26" s="1" customFormat="1" x14ac:dyDescent="0.25">
      <c r="A334" s="52">
        <v>6</v>
      </c>
      <c r="B334" s="55">
        <f>'1_ЦК'!$B$54</f>
        <v>32.29</v>
      </c>
      <c r="C334" s="55">
        <f>'1_ЦК'!$B$54</f>
        <v>32.29</v>
      </c>
      <c r="D334" s="55">
        <f>'1_ЦК'!$B$54</f>
        <v>32.29</v>
      </c>
      <c r="E334" s="55">
        <f>'1_ЦК'!$B$54</f>
        <v>32.29</v>
      </c>
      <c r="F334" s="55">
        <f>'1_ЦК'!$B$54</f>
        <v>32.29</v>
      </c>
      <c r="G334" s="55">
        <f>'1_ЦК'!$B$54</f>
        <v>32.29</v>
      </c>
      <c r="H334" s="55">
        <f>'1_ЦК'!$B$54</f>
        <v>32.29</v>
      </c>
      <c r="I334" s="55">
        <f>'1_ЦК'!$B$54</f>
        <v>32.29</v>
      </c>
      <c r="J334" s="55">
        <f>'1_ЦК'!$B$54</f>
        <v>32.29</v>
      </c>
      <c r="K334" s="55">
        <f>'1_ЦК'!$B$54</f>
        <v>32.29</v>
      </c>
      <c r="L334" s="55">
        <f>'1_ЦК'!$B$54</f>
        <v>32.29</v>
      </c>
      <c r="M334" s="55">
        <f>'1_ЦК'!$B$54</f>
        <v>32.29</v>
      </c>
      <c r="N334" s="55">
        <f>'1_ЦК'!$B$54</f>
        <v>32.29</v>
      </c>
      <c r="O334" s="55">
        <f>'1_ЦК'!$B$54</f>
        <v>32.29</v>
      </c>
      <c r="P334" s="55">
        <f>'1_ЦК'!$B$54</f>
        <v>32.29</v>
      </c>
      <c r="Q334" s="55">
        <f>'1_ЦК'!$B$54</f>
        <v>32.29</v>
      </c>
      <c r="R334" s="55">
        <f>'1_ЦК'!$B$54</f>
        <v>32.29</v>
      </c>
      <c r="S334" s="55">
        <f>'1_ЦК'!$B$54</f>
        <v>32.29</v>
      </c>
      <c r="T334" s="55">
        <f>'1_ЦК'!$B$54</f>
        <v>32.29</v>
      </c>
      <c r="U334" s="55">
        <f>'1_ЦК'!$B$54</f>
        <v>32.29</v>
      </c>
      <c r="V334" s="55">
        <f>'1_ЦК'!$B$54</f>
        <v>32.29</v>
      </c>
      <c r="W334" s="55">
        <f>'1_ЦК'!$B$54</f>
        <v>32.29</v>
      </c>
      <c r="X334" s="55">
        <f>'1_ЦК'!$B$54</f>
        <v>32.29</v>
      </c>
      <c r="Y334" s="55">
        <f>'1_ЦК'!$B$54</f>
        <v>32.29</v>
      </c>
    </row>
    <row r="335" spans="1:26" s="1" customFormat="1" x14ac:dyDescent="0.25">
      <c r="A335" s="52">
        <v>7</v>
      </c>
      <c r="B335" s="55">
        <f>'1_ЦК'!$B$54</f>
        <v>32.29</v>
      </c>
      <c r="C335" s="55">
        <f>'1_ЦК'!$B$54</f>
        <v>32.29</v>
      </c>
      <c r="D335" s="55">
        <f>'1_ЦК'!$B$54</f>
        <v>32.29</v>
      </c>
      <c r="E335" s="55">
        <f>'1_ЦК'!$B$54</f>
        <v>32.29</v>
      </c>
      <c r="F335" s="55">
        <f>'1_ЦК'!$B$54</f>
        <v>32.29</v>
      </c>
      <c r="G335" s="55">
        <f>'1_ЦК'!$B$54</f>
        <v>32.29</v>
      </c>
      <c r="H335" s="55">
        <f>'1_ЦК'!$B$54</f>
        <v>32.29</v>
      </c>
      <c r="I335" s="55">
        <f>'1_ЦК'!$B$54</f>
        <v>32.29</v>
      </c>
      <c r="J335" s="55">
        <f>'1_ЦК'!$B$54</f>
        <v>32.29</v>
      </c>
      <c r="K335" s="55">
        <f>'1_ЦК'!$B$54</f>
        <v>32.29</v>
      </c>
      <c r="L335" s="55">
        <f>'1_ЦК'!$B$54</f>
        <v>32.29</v>
      </c>
      <c r="M335" s="55">
        <f>'1_ЦК'!$B$54</f>
        <v>32.29</v>
      </c>
      <c r="N335" s="55">
        <f>'1_ЦК'!$B$54</f>
        <v>32.29</v>
      </c>
      <c r="O335" s="55">
        <f>'1_ЦК'!$B$54</f>
        <v>32.29</v>
      </c>
      <c r="P335" s="55">
        <f>'1_ЦК'!$B$54</f>
        <v>32.29</v>
      </c>
      <c r="Q335" s="55">
        <f>'1_ЦК'!$B$54</f>
        <v>32.29</v>
      </c>
      <c r="R335" s="55">
        <f>'1_ЦК'!$B$54</f>
        <v>32.29</v>
      </c>
      <c r="S335" s="55">
        <f>'1_ЦК'!$B$54</f>
        <v>32.29</v>
      </c>
      <c r="T335" s="55">
        <f>'1_ЦК'!$B$54</f>
        <v>32.29</v>
      </c>
      <c r="U335" s="55">
        <f>'1_ЦК'!$B$54</f>
        <v>32.29</v>
      </c>
      <c r="V335" s="55">
        <f>'1_ЦК'!$B$54</f>
        <v>32.29</v>
      </c>
      <c r="W335" s="55">
        <f>'1_ЦК'!$B$54</f>
        <v>32.29</v>
      </c>
      <c r="X335" s="55">
        <f>'1_ЦК'!$B$54</f>
        <v>32.29</v>
      </c>
      <c r="Y335" s="55">
        <f>'1_ЦК'!$B$54</f>
        <v>32.29</v>
      </c>
    </row>
    <row r="336" spans="1:26" s="1" customFormat="1" x14ac:dyDescent="0.25">
      <c r="A336" s="52">
        <v>8</v>
      </c>
      <c r="B336" s="55">
        <f>'1_ЦК'!$B$54</f>
        <v>32.29</v>
      </c>
      <c r="C336" s="55">
        <f>'1_ЦК'!$B$54</f>
        <v>32.29</v>
      </c>
      <c r="D336" s="55">
        <f>'1_ЦК'!$B$54</f>
        <v>32.29</v>
      </c>
      <c r="E336" s="55">
        <f>'1_ЦК'!$B$54</f>
        <v>32.29</v>
      </c>
      <c r="F336" s="55">
        <f>'1_ЦК'!$B$54</f>
        <v>32.29</v>
      </c>
      <c r="G336" s="55">
        <f>'1_ЦК'!$B$54</f>
        <v>32.29</v>
      </c>
      <c r="H336" s="55">
        <f>'1_ЦК'!$B$54</f>
        <v>32.29</v>
      </c>
      <c r="I336" s="55">
        <f>'1_ЦК'!$B$54</f>
        <v>32.29</v>
      </c>
      <c r="J336" s="55">
        <f>'1_ЦК'!$B$54</f>
        <v>32.29</v>
      </c>
      <c r="K336" s="55">
        <f>'1_ЦК'!$B$54</f>
        <v>32.29</v>
      </c>
      <c r="L336" s="55">
        <f>'1_ЦК'!$B$54</f>
        <v>32.29</v>
      </c>
      <c r="M336" s="55">
        <f>'1_ЦК'!$B$54</f>
        <v>32.29</v>
      </c>
      <c r="N336" s="55">
        <f>'1_ЦК'!$B$54</f>
        <v>32.29</v>
      </c>
      <c r="O336" s="55">
        <f>'1_ЦК'!$B$54</f>
        <v>32.29</v>
      </c>
      <c r="P336" s="55">
        <f>'1_ЦК'!$B$54</f>
        <v>32.29</v>
      </c>
      <c r="Q336" s="55">
        <f>'1_ЦК'!$B$54</f>
        <v>32.29</v>
      </c>
      <c r="R336" s="55">
        <f>'1_ЦК'!$B$54</f>
        <v>32.29</v>
      </c>
      <c r="S336" s="55">
        <f>'1_ЦК'!$B$54</f>
        <v>32.29</v>
      </c>
      <c r="T336" s="55">
        <f>'1_ЦК'!$B$54</f>
        <v>32.29</v>
      </c>
      <c r="U336" s="55">
        <f>'1_ЦК'!$B$54</f>
        <v>32.29</v>
      </c>
      <c r="V336" s="55">
        <f>'1_ЦК'!$B$54</f>
        <v>32.29</v>
      </c>
      <c r="W336" s="55">
        <f>'1_ЦК'!$B$54</f>
        <v>32.29</v>
      </c>
      <c r="X336" s="55">
        <f>'1_ЦК'!$B$54</f>
        <v>32.29</v>
      </c>
      <c r="Y336" s="55">
        <f>'1_ЦК'!$B$54</f>
        <v>32.29</v>
      </c>
    </row>
    <row r="337" spans="1:25" s="1" customFormat="1" x14ac:dyDescent="0.25">
      <c r="A337" s="52">
        <v>9</v>
      </c>
      <c r="B337" s="55">
        <f>'1_ЦК'!$B$54</f>
        <v>32.29</v>
      </c>
      <c r="C337" s="55">
        <f>'1_ЦК'!$B$54</f>
        <v>32.29</v>
      </c>
      <c r="D337" s="55">
        <f>'1_ЦК'!$B$54</f>
        <v>32.29</v>
      </c>
      <c r="E337" s="55">
        <f>'1_ЦК'!$B$54</f>
        <v>32.29</v>
      </c>
      <c r="F337" s="55">
        <f>'1_ЦК'!$B$54</f>
        <v>32.29</v>
      </c>
      <c r="G337" s="55">
        <f>'1_ЦК'!$B$54</f>
        <v>32.29</v>
      </c>
      <c r="H337" s="55">
        <f>'1_ЦК'!$B$54</f>
        <v>32.29</v>
      </c>
      <c r="I337" s="55">
        <f>'1_ЦК'!$B$54</f>
        <v>32.29</v>
      </c>
      <c r="J337" s="55">
        <f>'1_ЦК'!$B$54</f>
        <v>32.29</v>
      </c>
      <c r="K337" s="55">
        <f>'1_ЦК'!$B$54</f>
        <v>32.29</v>
      </c>
      <c r="L337" s="55">
        <f>'1_ЦК'!$B$54</f>
        <v>32.29</v>
      </c>
      <c r="M337" s="55">
        <f>'1_ЦК'!$B$54</f>
        <v>32.29</v>
      </c>
      <c r="N337" s="55">
        <f>'1_ЦК'!$B$54</f>
        <v>32.29</v>
      </c>
      <c r="O337" s="55">
        <f>'1_ЦК'!$B$54</f>
        <v>32.29</v>
      </c>
      <c r="P337" s="55">
        <f>'1_ЦК'!$B$54</f>
        <v>32.29</v>
      </c>
      <c r="Q337" s="55">
        <f>'1_ЦК'!$B$54</f>
        <v>32.29</v>
      </c>
      <c r="R337" s="55">
        <f>'1_ЦК'!$B$54</f>
        <v>32.29</v>
      </c>
      <c r="S337" s="55">
        <f>'1_ЦК'!$B$54</f>
        <v>32.29</v>
      </c>
      <c r="T337" s="55">
        <f>'1_ЦК'!$B$54</f>
        <v>32.29</v>
      </c>
      <c r="U337" s="55">
        <f>'1_ЦК'!$B$54</f>
        <v>32.29</v>
      </c>
      <c r="V337" s="55">
        <f>'1_ЦК'!$B$54</f>
        <v>32.29</v>
      </c>
      <c r="W337" s="55">
        <f>'1_ЦК'!$B$54</f>
        <v>32.29</v>
      </c>
      <c r="X337" s="55">
        <f>'1_ЦК'!$B$54</f>
        <v>32.29</v>
      </c>
      <c r="Y337" s="55">
        <f>'1_ЦК'!$B$54</f>
        <v>32.29</v>
      </c>
    </row>
    <row r="338" spans="1:25" s="1" customFormat="1" x14ac:dyDescent="0.25">
      <c r="A338" s="52">
        <v>10</v>
      </c>
      <c r="B338" s="55">
        <f>'1_ЦК'!$B$54</f>
        <v>32.29</v>
      </c>
      <c r="C338" s="55">
        <f>'1_ЦК'!$B$54</f>
        <v>32.29</v>
      </c>
      <c r="D338" s="55">
        <f>'1_ЦК'!$B$54</f>
        <v>32.29</v>
      </c>
      <c r="E338" s="55">
        <f>'1_ЦК'!$B$54</f>
        <v>32.29</v>
      </c>
      <c r="F338" s="55">
        <f>'1_ЦК'!$B$54</f>
        <v>32.29</v>
      </c>
      <c r="G338" s="55">
        <f>'1_ЦК'!$B$54</f>
        <v>32.29</v>
      </c>
      <c r="H338" s="55">
        <f>'1_ЦК'!$B$54</f>
        <v>32.29</v>
      </c>
      <c r="I338" s="55">
        <f>'1_ЦК'!$B$54</f>
        <v>32.29</v>
      </c>
      <c r="J338" s="55">
        <f>'1_ЦК'!$B$54</f>
        <v>32.29</v>
      </c>
      <c r="K338" s="55">
        <f>'1_ЦК'!$B$54</f>
        <v>32.29</v>
      </c>
      <c r="L338" s="55">
        <f>'1_ЦК'!$B$54</f>
        <v>32.29</v>
      </c>
      <c r="M338" s="55">
        <f>'1_ЦК'!$B$54</f>
        <v>32.29</v>
      </c>
      <c r="N338" s="55">
        <f>'1_ЦК'!$B$54</f>
        <v>32.29</v>
      </c>
      <c r="O338" s="55">
        <f>'1_ЦК'!$B$54</f>
        <v>32.29</v>
      </c>
      <c r="P338" s="55">
        <f>'1_ЦК'!$B$54</f>
        <v>32.29</v>
      </c>
      <c r="Q338" s="55">
        <f>'1_ЦК'!$B$54</f>
        <v>32.29</v>
      </c>
      <c r="R338" s="55">
        <f>'1_ЦК'!$B$54</f>
        <v>32.29</v>
      </c>
      <c r="S338" s="55">
        <f>'1_ЦК'!$B$54</f>
        <v>32.29</v>
      </c>
      <c r="T338" s="55">
        <f>'1_ЦК'!$B$54</f>
        <v>32.29</v>
      </c>
      <c r="U338" s="55">
        <f>'1_ЦК'!$B$54</f>
        <v>32.29</v>
      </c>
      <c r="V338" s="55">
        <f>'1_ЦК'!$B$54</f>
        <v>32.29</v>
      </c>
      <c r="W338" s="55">
        <f>'1_ЦК'!$B$54</f>
        <v>32.29</v>
      </c>
      <c r="X338" s="55">
        <f>'1_ЦК'!$B$54</f>
        <v>32.29</v>
      </c>
      <c r="Y338" s="55">
        <f>'1_ЦК'!$B$54</f>
        <v>32.29</v>
      </c>
    </row>
    <row r="339" spans="1:25" s="1" customFormat="1" x14ac:dyDescent="0.25">
      <c r="A339" s="52">
        <v>11</v>
      </c>
      <c r="B339" s="55">
        <f>'1_ЦК'!$B$54</f>
        <v>32.29</v>
      </c>
      <c r="C339" s="55">
        <f>'1_ЦК'!$B$54</f>
        <v>32.29</v>
      </c>
      <c r="D339" s="55">
        <f>'1_ЦК'!$B$54</f>
        <v>32.29</v>
      </c>
      <c r="E339" s="55">
        <f>'1_ЦК'!$B$54</f>
        <v>32.29</v>
      </c>
      <c r="F339" s="55">
        <f>'1_ЦК'!$B$54</f>
        <v>32.29</v>
      </c>
      <c r="G339" s="55">
        <f>'1_ЦК'!$B$54</f>
        <v>32.29</v>
      </c>
      <c r="H339" s="55">
        <f>'1_ЦК'!$B$54</f>
        <v>32.29</v>
      </c>
      <c r="I339" s="55">
        <f>'1_ЦК'!$B$54</f>
        <v>32.29</v>
      </c>
      <c r="J339" s="55">
        <f>'1_ЦК'!$B$54</f>
        <v>32.29</v>
      </c>
      <c r="K339" s="55">
        <f>'1_ЦК'!$B$54</f>
        <v>32.29</v>
      </c>
      <c r="L339" s="55">
        <f>'1_ЦК'!$B$54</f>
        <v>32.29</v>
      </c>
      <c r="M339" s="55">
        <f>'1_ЦК'!$B$54</f>
        <v>32.29</v>
      </c>
      <c r="N339" s="55">
        <f>'1_ЦК'!$B$54</f>
        <v>32.29</v>
      </c>
      <c r="O339" s="55">
        <f>'1_ЦК'!$B$54</f>
        <v>32.29</v>
      </c>
      <c r="P339" s="55">
        <f>'1_ЦК'!$B$54</f>
        <v>32.29</v>
      </c>
      <c r="Q339" s="55">
        <f>'1_ЦК'!$B$54</f>
        <v>32.29</v>
      </c>
      <c r="R339" s="55">
        <f>'1_ЦК'!$B$54</f>
        <v>32.29</v>
      </c>
      <c r="S339" s="55">
        <f>'1_ЦК'!$B$54</f>
        <v>32.29</v>
      </c>
      <c r="T339" s="55">
        <f>'1_ЦК'!$B$54</f>
        <v>32.29</v>
      </c>
      <c r="U339" s="55">
        <f>'1_ЦК'!$B$54</f>
        <v>32.29</v>
      </c>
      <c r="V339" s="55">
        <f>'1_ЦК'!$B$54</f>
        <v>32.29</v>
      </c>
      <c r="W339" s="55">
        <f>'1_ЦК'!$B$54</f>
        <v>32.29</v>
      </c>
      <c r="X339" s="55">
        <f>'1_ЦК'!$B$54</f>
        <v>32.29</v>
      </c>
      <c r="Y339" s="55">
        <f>'1_ЦК'!$B$54</f>
        <v>32.29</v>
      </c>
    </row>
    <row r="340" spans="1:25" s="1" customFormat="1" x14ac:dyDescent="0.25">
      <c r="A340" s="52">
        <v>12</v>
      </c>
      <c r="B340" s="55">
        <f>'1_ЦК'!$B$54</f>
        <v>32.29</v>
      </c>
      <c r="C340" s="55">
        <f>'1_ЦК'!$B$54</f>
        <v>32.29</v>
      </c>
      <c r="D340" s="55">
        <f>'1_ЦК'!$B$54</f>
        <v>32.29</v>
      </c>
      <c r="E340" s="55">
        <f>'1_ЦК'!$B$54</f>
        <v>32.29</v>
      </c>
      <c r="F340" s="55">
        <f>'1_ЦК'!$B$54</f>
        <v>32.29</v>
      </c>
      <c r="G340" s="55">
        <f>'1_ЦК'!$B$54</f>
        <v>32.29</v>
      </c>
      <c r="H340" s="55">
        <f>'1_ЦК'!$B$54</f>
        <v>32.29</v>
      </c>
      <c r="I340" s="55">
        <f>'1_ЦК'!$B$54</f>
        <v>32.29</v>
      </c>
      <c r="J340" s="55">
        <f>'1_ЦК'!$B$54</f>
        <v>32.29</v>
      </c>
      <c r="K340" s="55">
        <f>'1_ЦК'!$B$54</f>
        <v>32.29</v>
      </c>
      <c r="L340" s="55">
        <f>'1_ЦК'!$B$54</f>
        <v>32.29</v>
      </c>
      <c r="M340" s="55">
        <f>'1_ЦК'!$B$54</f>
        <v>32.29</v>
      </c>
      <c r="N340" s="55">
        <f>'1_ЦК'!$B$54</f>
        <v>32.29</v>
      </c>
      <c r="O340" s="55">
        <f>'1_ЦК'!$B$54</f>
        <v>32.29</v>
      </c>
      <c r="P340" s="55">
        <f>'1_ЦК'!$B$54</f>
        <v>32.29</v>
      </c>
      <c r="Q340" s="55">
        <f>'1_ЦК'!$B$54</f>
        <v>32.29</v>
      </c>
      <c r="R340" s="55">
        <f>'1_ЦК'!$B$54</f>
        <v>32.29</v>
      </c>
      <c r="S340" s="55">
        <f>'1_ЦК'!$B$54</f>
        <v>32.29</v>
      </c>
      <c r="T340" s="55">
        <f>'1_ЦК'!$B$54</f>
        <v>32.29</v>
      </c>
      <c r="U340" s="55">
        <f>'1_ЦК'!$B$54</f>
        <v>32.29</v>
      </c>
      <c r="V340" s="55">
        <f>'1_ЦК'!$B$54</f>
        <v>32.29</v>
      </c>
      <c r="W340" s="55">
        <f>'1_ЦК'!$B$54</f>
        <v>32.29</v>
      </c>
      <c r="X340" s="55">
        <f>'1_ЦК'!$B$54</f>
        <v>32.29</v>
      </c>
      <c r="Y340" s="55">
        <f>'1_ЦК'!$B$54</f>
        <v>32.29</v>
      </c>
    </row>
    <row r="341" spans="1:25" s="1" customFormat="1" x14ac:dyDescent="0.25">
      <c r="A341" s="52">
        <v>13</v>
      </c>
      <c r="B341" s="55">
        <f>'1_ЦК'!$B$54</f>
        <v>32.29</v>
      </c>
      <c r="C341" s="55">
        <f>'1_ЦК'!$B$54</f>
        <v>32.29</v>
      </c>
      <c r="D341" s="55">
        <f>'1_ЦК'!$B$54</f>
        <v>32.29</v>
      </c>
      <c r="E341" s="55">
        <f>'1_ЦК'!$B$54</f>
        <v>32.29</v>
      </c>
      <c r="F341" s="55">
        <f>'1_ЦК'!$B$54</f>
        <v>32.29</v>
      </c>
      <c r="G341" s="55">
        <f>'1_ЦК'!$B$54</f>
        <v>32.29</v>
      </c>
      <c r="H341" s="55">
        <f>'1_ЦК'!$B$54</f>
        <v>32.29</v>
      </c>
      <c r="I341" s="55">
        <f>'1_ЦК'!$B$54</f>
        <v>32.29</v>
      </c>
      <c r="J341" s="55">
        <f>'1_ЦК'!$B$54</f>
        <v>32.29</v>
      </c>
      <c r="K341" s="55">
        <f>'1_ЦК'!$B$54</f>
        <v>32.29</v>
      </c>
      <c r="L341" s="55">
        <f>'1_ЦК'!$B$54</f>
        <v>32.29</v>
      </c>
      <c r="M341" s="55">
        <f>'1_ЦК'!$B$54</f>
        <v>32.29</v>
      </c>
      <c r="N341" s="55">
        <f>'1_ЦК'!$B$54</f>
        <v>32.29</v>
      </c>
      <c r="O341" s="55">
        <f>'1_ЦК'!$B$54</f>
        <v>32.29</v>
      </c>
      <c r="P341" s="55">
        <f>'1_ЦК'!$B$54</f>
        <v>32.29</v>
      </c>
      <c r="Q341" s="55">
        <f>'1_ЦК'!$B$54</f>
        <v>32.29</v>
      </c>
      <c r="R341" s="55">
        <f>'1_ЦК'!$B$54</f>
        <v>32.29</v>
      </c>
      <c r="S341" s="55">
        <f>'1_ЦК'!$B$54</f>
        <v>32.29</v>
      </c>
      <c r="T341" s="55">
        <f>'1_ЦК'!$B$54</f>
        <v>32.29</v>
      </c>
      <c r="U341" s="55">
        <f>'1_ЦК'!$B$54</f>
        <v>32.29</v>
      </c>
      <c r="V341" s="55">
        <f>'1_ЦК'!$B$54</f>
        <v>32.29</v>
      </c>
      <c r="W341" s="55">
        <f>'1_ЦК'!$B$54</f>
        <v>32.29</v>
      </c>
      <c r="X341" s="55">
        <f>'1_ЦК'!$B$54</f>
        <v>32.29</v>
      </c>
      <c r="Y341" s="55">
        <f>'1_ЦК'!$B$54</f>
        <v>32.29</v>
      </c>
    </row>
    <row r="342" spans="1:25" s="1" customFormat="1" x14ac:dyDescent="0.25">
      <c r="A342" s="52">
        <v>14</v>
      </c>
      <c r="B342" s="55">
        <f>'1_ЦК'!$B$54</f>
        <v>32.29</v>
      </c>
      <c r="C342" s="55">
        <f>'1_ЦК'!$B$54</f>
        <v>32.29</v>
      </c>
      <c r="D342" s="55">
        <f>'1_ЦК'!$B$54</f>
        <v>32.29</v>
      </c>
      <c r="E342" s="55">
        <f>'1_ЦК'!$B$54</f>
        <v>32.29</v>
      </c>
      <c r="F342" s="55">
        <f>'1_ЦК'!$B$54</f>
        <v>32.29</v>
      </c>
      <c r="G342" s="55">
        <f>'1_ЦК'!$B$54</f>
        <v>32.29</v>
      </c>
      <c r="H342" s="55">
        <f>'1_ЦК'!$B$54</f>
        <v>32.29</v>
      </c>
      <c r="I342" s="55">
        <f>'1_ЦК'!$B$54</f>
        <v>32.29</v>
      </c>
      <c r="J342" s="55">
        <f>'1_ЦК'!$B$54</f>
        <v>32.29</v>
      </c>
      <c r="K342" s="55">
        <f>'1_ЦК'!$B$54</f>
        <v>32.29</v>
      </c>
      <c r="L342" s="55">
        <f>'1_ЦК'!$B$54</f>
        <v>32.29</v>
      </c>
      <c r="M342" s="55">
        <f>'1_ЦК'!$B$54</f>
        <v>32.29</v>
      </c>
      <c r="N342" s="55">
        <f>'1_ЦК'!$B$54</f>
        <v>32.29</v>
      </c>
      <c r="O342" s="55">
        <f>'1_ЦК'!$B$54</f>
        <v>32.29</v>
      </c>
      <c r="P342" s="55">
        <f>'1_ЦК'!$B$54</f>
        <v>32.29</v>
      </c>
      <c r="Q342" s="55">
        <f>'1_ЦК'!$B$54</f>
        <v>32.29</v>
      </c>
      <c r="R342" s="55">
        <f>'1_ЦК'!$B$54</f>
        <v>32.29</v>
      </c>
      <c r="S342" s="55">
        <f>'1_ЦК'!$B$54</f>
        <v>32.29</v>
      </c>
      <c r="T342" s="55">
        <f>'1_ЦК'!$B$54</f>
        <v>32.29</v>
      </c>
      <c r="U342" s="55">
        <f>'1_ЦК'!$B$54</f>
        <v>32.29</v>
      </c>
      <c r="V342" s="55">
        <f>'1_ЦК'!$B$54</f>
        <v>32.29</v>
      </c>
      <c r="W342" s="55">
        <f>'1_ЦК'!$B$54</f>
        <v>32.29</v>
      </c>
      <c r="X342" s="55">
        <f>'1_ЦК'!$B$54</f>
        <v>32.29</v>
      </c>
      <c r="Y342" s="55">
        <f>'1_ЦК'!$B$54</f>
        <v>32.29</v>
      </c>
    </row>
    <row r="343" spans="1:25" s="1" customFormat="1" x14ac:dyDescent="0.25">
      <c r="A343" s="52">
        <v>15</v>
      </c>
      <c r="B343" s="55">
        <f>'1_ЦК'!$B$54</f>
        <v>32.29</v>
      </c>
      <c r="C343" s="55">
        <f>'1_ЦК'!$B$54</f>
        <v>32.29</v>
      </c>
      <c r="D343" s="55">
        <f>'1_ЦК'!$B$54</f>
        <v>32.29</v>
      </c>
      <c r="E343" s="55">
        <f>'1_ЦК'!$B$54</f>
        <v>32.29</v>
      </c>
      <c r="F343" s="55">
        <f>'1_ЦК'!$B$54</f>
        <v>32.29</v>
      </c>
      <c r="G343" s="55">
        <f>'1_ЦК'!$B$54</f>
        <v>32.29</v>
      </c>
      <c r="H343" s="55">
        <f>'1_ЦК'!$B$54</f>
        <v>32.29</v>
      </c>
      <c r="I343" s="55">
        <f>'1_ЦК'!$B$54</f>
        <v>32.29</v>
      </c>
      <c r="J343" s="55">
        <f>'1_ЦК'!$B$54</f>
        <v>32.29</v>
      </c>
      <c r="K343" s="55">
        <f>'1_ЦК'!$B$54</f>
        <v>32.29</v>
      </c>
      <c r="L343" s="55">
        <f>'1_ЦК'!$B$54</f>
        <v>32.29</v>
      </c>
      <c r="M343" s="55">
        <f>'1_ЦК'!$B$54</f>
        <v>32.29</v>
      </c>
      <c r="N343" s="55">
        <f>'1_ЦК'!$B$54</f>
        <v>32.29</v>
      </c>
      <c r="O343" s="55">
        <f>'1_ЦК'!$B$54</f>
        <v>32.29</v>
      </c>
      <c r="P343" s="55">
        <f>'1_ЦК'!$B$54</f>
        <v>32.29</v>
      </c>
      <c r="Q343" s="55">
        <f>'1_ЦК'!$B$54</f>
        <v>32.29</v>
      </c>
      <c r="R343" s="55">
        <f>'1_ЦК'!$B$54</f>
        <v>32.29</v>
      </c>
      <c r="S343" s="55">
        <f>'1_ЦК'!$B$54</f>
        <v>32.29</v>
      </c>
      <c r="T343" s="55">
        <f>'1_ЦК'!$B$54</f>
        <v>32.29</v>
      </c>
      <c r="U343" s="55">
        <f>'1_ЦК'!$B$54</f>
        <v>32.29</v>
      </c>
      <c r="V343" s="55">
        <f>'1_ЦК'!$B$54</f>
        <v>32.29</v>
      </c>
      <c r="W343" s="55">
        <f>'1_ЦК'!$B$54</f>
        <v>32.29</v>
      </c>
      <c r="X343" s="55">
        <f>'1_ЦК'!$B$54</f>
        <v>32.29</v>
      </c>
      <c r="Y343" s="55">
        <f>'1_ЦК'!$B$54</f>
        <v>32.29</v>
      </c>
    </row>
    <row r="344" spans="1:25" s="1" customFormat="1" x14ac:dyDescent="0.25">
      <c r="A344" s="52">
        <v>16</v>
      </c>
      <c r="B344" s="55">
        <f>'1_ЦК'!$B$54</f>
        <v>32.29</v>
      </c>
      <c r="C344" s="55">
        <f>'1_ЦК'!$B$54</f>
        <v>32.29</v>
      </c>
      <c r="D344" s="55">
        <f>'1_ЦК'!$B$54</f>
        <v>32.29</v>
      </c>
      <c r="E344" s="55">
        <f>'1_ЦК'!$B$54</f>
        <v>32.29</v>
      </c>
      <c r="F344" s="55">
        <f>'1_ЦК'!$B$54</f>
        <v>32.29</v>
      </c>
      <c r="G344" s="55">
        <f>'1_ЦК'!$B$54</f>
        <v>32.29</v>
      </c>
      <c r="H344" s="55">
        <f>'1_ЦК'!$B$54</f>
        <v>32.29</v>
      </c>
      <c r="I344" s="55">
        <f>'1_ЦК'!$B$54</f>
        <v>32.29</v>
      </c>
      <c r="J344" s="55">
        <f>'1_ЦК'!$B$54</f>
        <v>32.29</v>
      </c>
      <c r="K344" s="55">
        <f>'1_ЦК'!$B$54</f>
        <v>32.29</v>
      </c>
      <c r="L344" s="55">
        <f>'1_ЦК'!$B$54</f>
        <v>32.29</v>
      </c>
      <c r="M344" s="55">
        <f>'1_ЦК'!$B$54</f>
        <v>32.29</v>
      </c>
      <c r="N344" s="55">
        <f>'1_ЦК'!$B$54</f>
        <v>32.29</v>
      </c>
      <c r="O344" s="55">
        <f>'1_ЦК'!$B$54</f>
        <v>32.29</v>
      </c>
      <c r="P344" s="55">
        <f>'1_ЦК'!$B$54</f>
        <v>32.29</v>
      </c>
      <c r="Q344" s="55">
        <f>'1_ЦК'!$B$54</f>
        <v>32.29</v>
      </c>
      <c r="R344" s="55">
        <f>'1_ЦК'!$B$54</f>
        <v>32.29</v>
      </c>
      <c r="S344" s="55">
        <f>'1_ЦК'!$B$54</f>
        <v>32.29</v>
      </c>
      <c r="T344" s="55">
        <f>'1_ЦК'!$B$54</f>
        <v>32.29</v>
      </c>
      <c r="U344" s="55">
        <f>'1_ЦК'!$B$54</f>
        <v>32.29</v>
      </c>
      <c r="V344" s="55">
        <f>'1_ЦК'!$B$54</f>
        <v>32.29</v>
      </c>
      <c r="W344" s="55">
        <f>'1_ЦК'!$B$54</f>
        <v>32.29</v>
      </c>
      <c r="X344" s="55">
        <f>'1_ЦК'!$B$54</f>
        <v>32.29</v>
      </c>
      <c r="Y344" s="55">
        <f>'1_ЦК'!$B$54</f>
        <v>32.29</v>
      </c>
    </row>
    <row r="345" spans="1:25" s="1" customFormat="1" x14ac:dyDescent="0.25">
      <c r="A345" s="52">
        <v>17</v>
      </c>
      <c r="B345" s="55">
        <f>'1_ЦК'!$B$54</f>
        <v>32.29</v>
      </c>
      <c r="C345" s="55">
        <f>'1_ЦК'!$B$54</f>
        <v>32.29</v>
      </c>
      <c r="D345" s="55">
        <f>'1_ЦК'!$B$54</f>
        <v>32.29</v>
      </c>
      <c r="E345" s="55">
        <f>'1_ЦК'!$B$54</f>
        <v>32.29</v>
      </c>
      <c r="F345" s="55">
        <f>'1_ЦК'!$B$54</f>
        <v>32.29</v>
      </c>
      <c r="G345" s="55">
        <f>'1_ЦК'!$B$54</f>
        <v>32.29</v>
      </c>
      <c r="H345" s="55">
        <f>'1_ЦК'!$B$54</f>
        <v>32.29</v>
      </c>
      <c r="I345" s="55">
        <f>'1_ЦК'!$B$54</f>
        <v>32.29</v>
      </c>
      <c r="J345" s="55">
        <f>'1_ЦК'!$B$54</f>
        <v>32.29</v>
      </c>
      <c r="K345" s="55">
        <f>'1_ЦК'!$B$54</f>
        <v>32.29</v>
      </c>
      <c r="L345" s="55">
        <f>'1_ЦК'!$B$54</f>
        <v>32.29</v>
      </c>
      <c r="M345" s="55">
        <f>'1_ЦК'!$B$54</f>
        <v>32.29</v>
      </c>
      <c r="N345" s="55">
        <f>'1_ЦК'!$B$54</f>
        <v>32.29</v>
      </c>
      <c r="O345" s="55">
        <f>'1_ЦК'!$B$54</f>
        <v>32.29</v>
      </c>
      <c r="P345" s="55">
        <f>'1_ЦК'!$B$54</f>
        <v>32.29</v>
      </c>
      <c r="Q345" s="55">
        <f>'1_ЦК'!$B$54</f>
        <v>32.29</v>
      </c>
      <c r="R345" s="55">
        <f>'1_ЦК'!$B$54</f>
        <v>32.29</v>
      </c>
      <c r="S345" s="55">
        <f>'1_ЦК'!$B$54</f>
        <v>32.29</v>
      </c>
      <c r="T345" s="55">
        <f>'1_ЦК'!$B$54</f>
        <v>32.29</v>
      </c>
      <c r="U345" s="55">
        <f>'1_ЦК'!$B$54</f>
        <v>32.29</v>
      </c>
      <c r="V345" s="55">
        <f>'1_ЦК'!$B$54</f>
        <v>32.29</v>
      </c>
      <c r="W345" s="55">
        <f>'1_ЦК'!$B$54</f>
        <v>32.29</v>
      </c>
      <c r="X345" s="55">
        <f>'1_ЦК'!$B$54</f>
        <v>32.29</v>
      </c>
      <c r="Y345" s="55">
        <f>'1_ЦК'!$B$54</f>
        <v>32.29</v>
      </c>
    </row>
    <row r="346" spans="1:25" s="1" customFormat="1" x14ac:dyDescent="0.25">
      <c r="A346" s="52">
        <v>18</v>
      </c>
      <c r="B346" s="55">
        <f>'1_ЦК'!$B$54</f>
        <v>32.29</v>
      </c>
      <c r="C346" s="55">
        <f>'1_ЦК'!$B$54</f>
        <v>32.29</v>
      </c>
      <c r="D346" s="55">
        <f>'1_ЦК'!$B$54</f>
        <v>32.29</v>
      </c>
      <c r="E346" s="55">
        <f>'1_ЦК'!$B$54</f>
        <v>32.29</v>
      </c>
      <c r="F346" s="55">
        <f>'1_ЦК'!$B$54</f>
        <v>32.29</v>
      </c>
      <c r="G346" s="55">
        <f>'1_ЦК'!$B$54</f>
        <v>32.29</v>
      </c>
      <c r="H346" s="55">
        <f>'1_ЦК'!$B$54</f>
        <v>32.29</v>
      </c>
      <c r="I346" s="55">
        <f>'1_ЦК'!$B$54</f>
        <v>32.29</v>
      </c>
      <c r="J346" s="55">
        <f>'1_ЦК'!$B$54</f>
        <v>32.29</v>
      </c>
      <c r="K346" s="55">
        <f>'1_ЦК'!$B$54</f>
        <v>32.29</v>
      </c>
      <c r="L346" s="55">
        <f>'1_ЦК'!$B$54</f>
        <v>32.29</v>
      </c>
      <c r="M346" s="55">
        <f>'1_ЦК'!$B$54</f>
        <v>32.29</v>
      </c>
      <c r="N346" s="55">
        <f>'1_ЦК'!$B$54</f>
        <v>32.29</v>
      </c>
      <c r="O346" s="55">
        <f>'1_ЦК'!$B$54</f>
        <v>32.29</v>
      </c>
      <c r="P346" s="55">
        <f>'1_ЦК'!$B$54</f>
        <v>32.29</v>
      </c>
      <c r="Q346" s="55">
        <f>'1_ЦК'!$B$54</f>
        <v>32.29</v>
      </c>
      <c r="R346" s="55">
        <f>'1_ЦК'!$B$54</f>
        <v>32.29</v>
      </c>
      <c r="S346" s="55">
        <f>'1_ЦК'!$B$54</f>
        <v>32.29</v>
      </c>
      <c r="T346" s="55">
        <f>'1_ЦК'!$B$54</f>
        <v>32.29</v>
      </c>
      <c r="U346" s="55">
        <f>'1_ЦК'!$B$54</f>
        <v>32.29</v>
      </c>
      <c r="V346" s="55">
        <f>'1_ЦК'!$B$54</f>
        <v>32.29</v>
      </c>
      <c r="W346" s="55">
        <f>'1_ЦК'!$B$54</f>
        <v>32.29</v>
      </c>
      <c r="X346" s="55">
        <f>'1_ЦК'!$B$54</f>
        <v>32.29</v>
      </c>
      <c r="Y346" s="55">
        <f>'1_ЦК'!$B$54</f>
        <v>32.29</v>
      </c>
    </row>
    <row r="347" spans="1:25" s="1" customFormat="1" x14ac:dyDescent="0.25">
      <c r="A347" s="52">
        <v>19</v>
      </c>
      <c r="B347" s="55">
        <f>'1_ЦК'!$B$54</f>
        <v>32.29</v>
      </c>
      <c r="C347" s="55">
        <f>'1_ЦК'!$B$54</f>
        <v>32.29</v>
      </c>
      <c r="D347" s="55">
        <f>'1_ЦК'!$B$54</f>
        <v>32.29</v>
      </c>
      <c r="E347" s="55">
        <f>'1_ЦК'!$B$54</f>
        <v>32.29</v>
      </c>
      <c r="F347" s="55">
        <f>'1_ЦК'!$B$54</f>
        <v>32.29</v>
      </c>
      <c r="G347" s="55">
        <f>'1_ЦК'!$B$54</f>
        <v>32.29</v>
      </c>
      <c r="H347" s="55">
        <f>'1_ЦК'!$B$54</f>
        <v>32.29</v>
      </c>
      <c r="I347" s="55">
        <f>'1_ЦК'!$B$54</f>
        <v>32.29</v>
      </c>
      <c r="J347" s="55">
        <f>'1_ЦК'!$B$54</f>
        <v>32.29</v>
      </c>
      <c r="K347" s="55">
        <f>'1_ЦК'!$B$54</f>
        <v>32.29</v>
      </c>
      <c r="L347" s="55">
        <f>'1_ЦК'!$B$54</f>
        <v>32.29</v>
      </c>
      <c r="M347" s="55">
        <f>'1_ЦК'!$B$54</f>
        <v>32.29</v>
      </c>
      <c r="N347" s="55">
        <f>'1_ЦК'!$B$54</f>
        <v>32.29</v>
      </c>
      <c r="O347" s="55">
        <f>'1_ЦК'!$B$54</f>
        <v>32.29</v>
      </c>
      <c r="P347" s="55">
        <f>'1_ЦК'!$B$54</f>
        <v>32.29</v>
      </c>
      <c r="Q347" s="55">
        <f>'1_ЦК'!$B$54</f>
        <v>32.29</v>
      </c>
      <c r="R347" s="55">
        <f>'1_ЦК'!$B$54</f>
        <v>32.29</v>
      </c>
      <c r="S347" s="55">
        <f>'1_ЦК'!$B$54</f>
        <v>32.29</v>
      </c>
      <c r="T347" s="55">
        <f>'1_ЦК'!$B$54</f>
        <v>32.29</v>
      </c>
      <c r="U347" s="55">
        <f>'1_ЦК'!$B$54</f>
        <v>32.29</v>
      </c>
      <c r="V347" s="55">
        <f>'1_ЦК'!$B$54</f>
        <v>32.29</v>
      </c>
      <c r="W347" s="55">
        <f>'1_ЦК'!$B$54</f>
        <v>32.29</v>
      </c>
      <c r="X347" s="55">
        <f>'1_ЦК'!$B$54</f>
        <v>32.29</v>
      </c>
      <c r="Y347" s="55">
        <f>'1_ЦК'!$B$54</f>
        <v>32.29</v>
      </c>
    </row>
    <row r="348" spans="1:25" s="1" customFormat="1" x14ac:dyDescent="0.25">
      <c r="A348" s="52">
        <v>20</v>
      </c>
      <c r="B348" s="55">
        <f>'1_ЦК'!$B$54</f>
        <v>32.29</v>
      </c>
      <c r="C348" s="55">
        <f>'1_ЦК'!$B$54</f>
        <v>32.29</v>
      </c>
      <c r="D348" s="55">
        <f>'1_ЦК'!$B$54</f>
        <v>32.29</v>
      </c>
      <c r="E348" s="55">
        <f>'1_ЦК'!$B$54</f>
        <v>32.29</v>
      </c>
      <c r="F348" s="55">
        <f>'1_ЦК'!$B$54</f>
        <v>32.29</v>
      </c>
      <c r="G348" s="55">
        <f>'1_ЦК'!$B$54</f>
        <v>32.29</v>
      </c>
      <c r="H348" s="55">
        <f>'1_ЦК'!$B$54</f>
        <v>32.29</v>
      </c>
      <c r="I348" s="55">
        <f>'1_ЦК'!$B$54</f>
        <v>32.29</v>
      </c>
      <c r="J348" s="55">
        <f>'1_ЦК'!$B$54</f>
        <v>32.29</v>
      </c>
      <c r="K348" s="55">
        <f>'1_ЦК'!$B$54</f>
        <v>32.29</v>
      </c>
      <c r="L348" s="55">
        <f>'1_ЦК'!$B$54</f>
        <v>32.29</v>
      </c>
      <c r="M348" s="55">
        <f>'1_ЦК'!$B$54</f>
        <v>32.29</v>
      </c>
      <c r="N348" s="55">
        <f>'1_ЦК'!$B$54</f>
        <v>32.29</v>
      </c>
      <c r="O348" s="55">
        <f>'1_ЦК'!$B$54</f>
        <v>32.29</v>
      </c>
      <c r="P348" s="55">
        <f>'1_ЦК'!$B$54</f>
        <v>32.29</v>
      </c>
      <c r="Q348" s="55">
        <f>'1_ЦК'!$B$54</f>
        <v>32.29</v>
      </c>
      <c r="R348" s="55">
        <f>'1_ЦК'!$B$54</f>
        <v>32.29</v>
      </c>
      <c r="S348" s="55">
        <f>'1_ЦК'!$B$54</f>
        <v>32.29</v>
      </c>
      <c r="T348" s="55">
        <f>'1_ЦК'!$B$54</f>
        <v>32.29</v>
      </c>
      <c r="U348" s="55">
        <f>'1_ЦК'!$B$54</f>
        <v>32.29</v>
      </c>
      <c r="V348" s="55">
        <f>'1_ЦК'!$B$54</f>
        <v>32.29</v>
      </c>
      <c r="W348" s="55">
        <f>'1_ЦК'!$B$54</f>
        <v>32.29</v>
      </c>
      <c r="X348" s="55">
        <f>'1_ЦК'!$B$54</f>
        <v>32.29</v>
      </c>
      <c r="Y348" s="55">
        <f>'1_ЦК'!$B$54</f>
        <v>32.29</v>
      </c>
    </row>
    <row r="349" spans="1:25" s="1" customFormat="1" x14ac:dyDescent="0.25">
      <c r="A349" s="52">
        <v>21</v>
      </c>
      <c r="B349" s="55">
        <f>'1_ЦК'!$B$54</f>
        <v>32.29</v>
      </c>
      <c r="C349" s="55">
        <f>'1_ЦК'!$B$54</f>
        <v>32.29</v>
      </c>
      <c r="D349" s="55">
        <f>'1_ЦК'!$B$54</f>
        <v>32.29</v>
      </c>
      <c r="E349" s="55">
        <f>'1_ЦК'!$B$54</f>
        <v>32.29</v>
      </c>
      <c r="F349" s="55">
        <f>'1_ЦК'!$B$54</f>
        <v>32.29</v>
      </c>
      <c r="G349" s="55">
        <f>'1_ЦК'!$B$54</f>
        <v>32.29</v>
      </c>
      <c r="H349" s="55">
        <f>'1_ЦК'!$B$54</f>
        <v>32.29</v>
      </c>
      <c r="I349" s="55">
        <f>'1_ЦК'!$B$54</f>
        <v>32.29</v>
      </c>
      <c r="J349" s="55">
        <f>'1_ЦК'!$B$54</f>
        <v>32.29</v>
      </c>
      <c r="K349" s="55">
        <f>'1_ЦК'!$B$54</f>
        <v>32.29</v>
      </c>
      <c r="L349" s="55">
        <f>'1_ЦК'!$B$54</f>
        <v>32.29</v>
      </c>
      <c r="M349" s="55">
        <f>'1_ЦК'!$B$54</f>
        <v>32.29</v>
      </c>
      <c r="N349" s="55">
        <f>'1_ЦК'!$B$54</f>
        <v>32.29</v>
      </c>
      <c r="O349" s="55">
        <f>'1_ЦК'!$B$54</f>
        <v>32.29</v>
      </c>
      <c r="P349" s="55">
        <f>'1_ЦК'!$B$54</f>
        <v>32.29</v>
      </c>
      <c r="Q349" s="55">
        <f>'1_ЦК'!$B$54</f>
        <v>32.29</v>
      </c>
      <c r="R349" s="55">
        <f>'1_ЦК'!$B$54</f>
        <v>32.29</v>
      </c>
      <c r="S349" s="55">
        <f>'1_ЦК'!$B$54</f>
        <v>32.29</v>
      </c>
      <c r="T349" s="55">
        <f>'1_ЦК'!$B$54</f>
        <v>32.29</v>
      </c>
      <c r="U349" s="55">
        <f>'1_ЦК'!$B$54</f>
        <v>32.29</v>
      </c>
      <c r="V349" s="55">
        <f>'1_ЦК'!$B$54</f>
        <v>32.29</v>
      </c>
      <c r="W349" s="55">
        <f>'1_ЦК'!$B$54</f>
        <v>32.29</v>
      </c>
      <c r="X349" s="55">
        <f>'1_ЦК'!$B$54</f>
        <v>32.29</v>
      </c>
      <c r="Y349" s="55">
        <f>'1_ЦК'!$B$54</f>
        <v>32.29</v>
      </c>
    </row>
    <row r="350" spans="1:25" s="1" customFormat="1" x14ac:dyDescent="0.25">
      <c r="A350" s="52">
        <v>22</v>
      </c>
      <c r="B350" s="55">
        <f>'1_ЦК'!$B$54</f>
        <v>32.29</v>
      </c>
      <c r="C350" s="55">
        <f>'1_ЦК'!$B$54</f>
        <v>32.29</v>
      </c>
      <c r="D350" s="55">
        <f>'1_ЦК'!$B$54</f>
        <v>32.29</v>
      </c>
      <c r="E350" s="55">
        <f>'1_ЦК'!$B$54</f>
        <v>32.29</v>
      </c>
      <c r="F350" s="55">
        <f>'1_ЦК'!$B$54</f>
        <v>32.29</v>
      </c>
      <c r="G350" s="55">
        <f>'1_ЦК'!$B$54</f>
        <v>32.29</v>
      </c>
      <c r="H350" s="55">
        <f>'1_ЦК'!$B$54</f>
        <v>32.29</v>
      </c>
      <c r="I350" s="55">
        <f>'1_ЦК'!$B$54</f>
        <v>32.29</v>
      </c>
      <c r="J350" s="55">
        <f>'1_ЦК'!$B$54</f>
        <v>32.29</v>
      </c>
      <c r="K350" s="55">
        <f>'1_ЦК'!$B$54</f>
        <v>32.29</v>
      </c>
      <c r="L350" s="55">
        <f>'1_ЦК'!$B$54</f>
        <v>32.29</v>
      </c>
      <c r="M350" s="55">
        <f>'1_ЦК'!$B$54</f>
        <v>32.29</v>
      </c>
      <c r="N350" s="55">
        <f>'1_ЦК'!$B$54</f>
        <v>32.29</v>
      </c>
      <c r="O350" s="55">
        <f>'1_ЦК'!$B$54</f>
        <v>32.29</v>
      </c>
      <c r="P350" s="55">
        <f>'1_ЦК'!$B$54</f>
        <v>32.29</v>
      </c>
      <c r="Q350" s="55">
        <f>'1_ЦК'!$B$54</f>
        <v>32.29</v>
      </c>
      <c r="R350" s="55">
        <f>'1_ЦК'!$B$54</f>
        <v>32.29</v>
      </c>
      <c r="S350" s="55">
        <f>'1_ЦК'!$B$54</f>
        <v>32.29</v>
      </c>
      <c r="T350" s="55">
        <f>'1_ЦК'!$B$54</f>
        <v>32.29</v>
      </c>
      <c r="U350" s="55">
        <f>'1_ЦК'!$B$54</f>
        <v>32.29</v>
      </c>
      <c r="V350" s="55">
        <f>'1_ЦК'!$B$54</f>
        <v>32.29</v>
      </c>
      <c r="W350" s="55">
        <f>'1_ЦК'!$B$54</f>
        <v>32.29</v>
      </c>
      <c r="X350" s="55">
        <f>'1_ЦК'!$B$54</f>
        <v>32.29</v>
      </c>
      <c r="Y350" s="55">
        <f>'1_ЦК'!$B$54</f>
        <v>32.29</v>
      </c>
    </row>
    <row r="351" spans="1:25" s="1" customFormat="1" x14ac:dyDescent="0.25">
      <c r="A351" s="52">
        <v>23</v>
      </c>
      <c r="B351" s="55">
        <f>'1_ЦК'!$B$54</f>
        <v>32.29</v>
      </c>
      <c r="C351" s="55">
        <f>'1_ЦК'!$B$54</f>
        <v>32.29</v>
      </c>
      <c r="D351" s="55">
        <f>'1_ЦК'!$B$54</f>
        <v>32.29</v>
      </c>
      <c r="E351" s="55">
        <f>'1_ЦК'!$B$54</f>
        <v>32.29</v>
      </c>
      <c r="F351" s="55">
        <f>'1_ЦК'!$B$54</f>
        <v>32.29</v>
      </c>
      <c r="G351" s="55">
        <f>'1_ЦК'!$B$54</f>
        <v>32.29</v>
      </c>
      <c r="H351" s="55">
        <f>'1_ЦК'!$B$54</f>
        <v>32.29</v>
      </c>
      <c r="I351" s="55">
        <f>'1_ЦК'!$B$54</f>
        <v>32.29</v>
      </c>
      <c r="J351" s="55">
        <f>'1_ЦК'!$B$54</f>
        <v>32.29</v>
      </c>
      <c r="K351" s="55">
        <f>'1_ЦК'!$B$54</f>
        <v>32.29</v>
      </c>
      <c r="L351" s="55">
        <f>'1_ЦК'!$B$54</f>
        <v>32.29</v>
      </c>
      <c r="M351" s="55">
        <f>'1_ЦК'!$B$54</f>
        <v>32.29</v>
      </c>
      <c r="N351" s="55">
        <f>'1_ЦК'!$B$54</f>
        <v>32.29</v>
      </c>
      <c r="O351" s="55">
        <f>'1_ЦК'!$B$54</f>
        <v>32.29</v>
      </c>
      <c r="P351" s="55">
        <f>'1_ЦК'!$B$54</f>
        <v>32.29</v>
      </c>
      <c r="Q351" s="55">
        <f>'1_ЦК'!$B$54</f>
        <v>32.29</v>
      </c>
      <c r="R351" s="55">
        <f>'1_ЦК'!$B$54</f>
        <v>32.29</v>
      </c>
      <c r="S351" s="55">
        <f>'1_ЦК'!$B$54</f>
        <v>32.29</v>
      </c>
      <c r="T351" s="55">
        <f>'1_ЦК'!$B$54</f>
        <v>32.29</v>
      </c>
      <c r="U351" s="55">
        <f>'1_ЦК'!$B$54</f>
        <v>32.29</v>
      </c>
      <c r="V351" s="55">
        <f>'1_ЦК'!$B$54</f>
        <v>32.29</v>
      </c>
      <c r="W351" s="55">
        <f>'1_ЦК'!$B$54</f>
        <v>32.29</v>
      </c>
      <c r="X351" s="55">
        <f>'1_ЦК'!$B$54</f>
        <v>32.29</v>
      </c>
      <c r="Y351" s="55">
        <f>'1_ЦК'!$B$54</f>
        <v>32.29</v>
      </c>
    </row>
    <row r="352" spans="1:25" s="1" customFormat="1" x14ac:dyDescent="0.25">
      <c r="A352" s="52">
        <v>24</v>
      </c>
      <c r="B352" s="55">
        <f>'1_ЦК'!$B$54</f>
        <v>32.29</v>
      </c>
      <c r="C352" s="55">
        <f>'1_ЦК'!$B$54</f>
        <v>32.29</v>
      </c>
      <c r="D352" s="55">
        <f>'1_ЦК'!$B$54</f>
        <v>32.29</v>
      </c>
      <c r="E352" s="55">
        <f>'1_ЦК'!$B$54</f>
        <v>32.29</v>
      </c>
      <c r="F352" s="55">
        <f>'1_ЦК'!$B$54</f>
        <v>32.29</v>
      </c>
      <c r="G352" s="55">
        <f>'1_ЦК'!$B$54</f>
        <v>32.29</v>
      </c>
      <c r="H352" s="55">
        <f>'1_ЦК'!$B$54</f>
        <v>32.29</v>
      </c>
      <c r="I352" s="55">
        <f>'1_ЦК'!$B$54</f>
        <v>32.29</v>
      </c>
      <c r="J352" s="55">
        <f>'1_ЦК'!$B$54</f>
        <v>32.29</v>
      </c>
      <c r="K352" s="55">
        <f>'1_ЦК'!$B$54</f>
        <v>32.29</v>
      </c>
      <c r="L352" s="55">
        <f>'1_ЦК'!$B$54</f>
        <v>32.29</v>
      </c>
      <c r="M352" s="55">
        <f>'1_ЦК'!$B$54</f>
        <v>32.29</v>
      </c>
      <c r="N352" s="55">
        <f>'1_ЦК'!$B$54</f>
        <v>32.29</v>
      </c>
      <c r="O352" s="55">
        <f>'1_ЦК'!$B$54</f>
        <v>32.29</v>
      </c>
      <c r="P352" s="55">
        <f>'1_ЦК'!$B$54</f>
        <v>32.29</v>
      </c>
      <c r="Q352" s="55">
        <f>'1_ЦК'!$B$54</f>
        <v>32.29</v>
      </c>
      <c r="R352" s="55">
        <f>'1_ЦК'!$B$54</f>
        <v>32.29</v>
      </c>
      <c r="S352" s="55">
        <f>'1_ЦК'!$B$54</f>
        <v>32.29</v>
      </c>
      <c r="T352" s="55">
        <f>'1_ЦК'!$B$54</f>
        <v>32.29</v>
      </c>
      <c r="U352" s="55">
        <f>'1_ЦК'!$B$54</f>
        <v>32.29</v>
      </c>
      <c r="V352" s="55">
        <f>'1_ЦК'!$B$54</f>
        <v>32.29</v>
      </c>
      <c r="W352" s="55">
        <f>'1_ЦК'!$B$54</f>
        <v>32.29</v>
      </c>
      <c r="X352" s="55">
        <f>'1_ЦК'!$B$54</f>
        <v>32.29</v>
      </c>
      <c r="Y352" s="55">
        <f>'1_ЦК'!$B$54</f>
        <v>32.29</v>
      </c>
    </row>
    <row r="353" spans="1:25" s="1" customFormat="1" x14ac:dyDescent="0.25">
      <c r="A353" s="52">
        <v>25</v>
      </c>
      <c r="B353" s="55">
        <f>'1_ЦК'!$B$54</f>
        <v>32.29</v>
      </c>
      <c r="C353" s="55">
        <f>'1_ЦК'!$B$54</f>
        <v>32.29</v>
      </c>
      <c r="D353" s="55">
        <f>'1_ЦК'!$B$54</f>
        <v>32.29</v>
      </c>
      <c r="E353" s="55">
        <f>'1_ЦК'!$B$54</f>
        <v>32.29</v>
      </c>
      <c r="F353" s="55">
        <f>'1_ЦК'!$B$54</f>
        <v>32.29</v>
      </c>
      <c r="G353" s="55">
        <f>'1_ЦК'!$B$54</f>
        <v>32.29</v>
      </c>
      <c r="H353" s="55">
        <f>'1_ЦК'!$B$54</f>
        <v>32.29</v>
      </c>
      <c r="I353" s="55">
        <f>'1_ЦК'!$B$54</f>
        <v>32.29</v>
      </c>
      <c r="J353" s="55">
        <f>'1_ЦК'!$B$54</f>
        <v>32.29</v>
      </c>
      <c r="K353" s="55">
        <f>'1_ЦК'!$B$54</f>
        <v>32.29</v>
      </c>
      <c r="L353" s="55">
        <f>'1_ЦК'!$B$54</f>
        <v>32.29</v>
      </c>
      <c r="M353" s="55">
        <f>'1_ЦК'!$B$54</f>
        <v>32.29</v>
      </c>
      <c r="N353" s="55">
        <f>'1_ЦК'!$B$54</f>
        <v>32.29</v>
      </c>
      <c r="O353" s="55">
        <f>'1_ЦК'!$B$54</f>
        <v>32.29</v>
      </c>
      <c r="P353" s="55">
        <f>'1_ЦК'!$B$54</f>
        <v>32.29</v>
      </c>
      <c r="Q353" s="55">
        <f>'1_ЦК'!$B$54</f>
        <v>32.29</v>
      </c>
      <c r="R353" s="55">
        <f>'1_ЦК'!$B$54</f>
        <v>32.29</v>
      </c>
      <c r="S353" s="55">
        <f>'1_ЦК'!$B$54</f>
        <v>32.29</v>
      </c>
      <c r="T353" s="55">
        <f>'1_ЦК'!$B$54</f>
        <v>32.29</v>
      </c>
      <c r="U353" s="55">
        <f>'1_ЦК'!$B$54</f>
        <v>32.29</v>
      </c>
      <c r="V353" s="55">
        <f>'1_ЦК'!$B$54</f>
        <v>32.29</v>
      </c>
      <c r="W353" s="55">
        <f>'1_ЦК'!$B$54</f>
        <v>32.29</v>
      </c>
      <c r="X353" s="55">
        <f>'1_ЦК'!$B$54</f>
        <v>32.29</v>
      </c>
      <c r="Y353" s="55">
        <f>'1_ЦК'!$B$54</f>
        <v>32.29</v>
      </c>
    </row>
    <row r="354" spans="1:25" s="1" customFormat="1" x14ac:dyDescent="0.25">
      <c r="A354" s="52">
        <v>26</v>
      </c>
      <c r="B354" s="55">
        <f>'1_ЦК'!$B$54</f>
        <v>32.29</v>
      </c>
      <c r="C354" s="55">
        <f>'1_ЦК'!$B$54</f>
        <v>32.29</v>
      </c>
      <c r="D354" s="55">
        <f>'1_ЦК'!$B$54</f>
        <v>32.29</v>
      </c>
      <c r="E354" s="55">
        <f>'1_ЦК'!$B$54</f>
        <v>32.29</v>
      </c>
      <c r="F354" s="55">
        <f>'1_ЦК'!$B$54</f>
        <v>32.29</v>
      </c>
      <c r="G354" s="55">
        <f>'1_ЦК'!$B$54</f>
        <v>32.29</v>
      </c>
      <c r="H354" s="55">
        <f>'1_ЦК'!$B$54</f>
        <v>32.29</v>
      </c>
      <c r="I354" s="55">
        <f>'1_ЦК'!$B$54</f>
        <v>32.29</v>
      </c>
      <c r="J354" s="55">
        <f>'1_ЦК'!$B$54</f>
        <v>32.29</v>
      </c>
      <c r="K354" s="55">
        <f>'1_ЦК'!$B$54</f>
        <v>32.29</v>
      </c>
      <c r="L354" s="55">
        <f>'1_ЦК'!$B$54</f>
        <v>32.29</v>
      </c>
      <c r="M354" s="55">
        <f>'1_ЦК'!$B$54</f>
        <v>32.29</v>
      </c>
      <c r="N354" s="55">
        <f>'1_ЦК'!$B$54</f>
        <v>32.29</v>
      </c>
      <c r="O354" s="55">
        <f>'1_ЦК'!$B$54</f>
        <v>32.29</v>
      </c>
      <c r="P354" s="55">
        <f>'1_ЦК'!$B$54</f>
        <v>32.29</v>
      </c>
      <c r="Q354" s="55">
        <f>'1_ЦК'!$B$54</f>
        <v>32.29</v>
      </c>
      <c r="R354" s="55">
        <f>'1_ЦК'!$B$54</f>
        <v>32.29</v>
      </c>
      <c r="S354" s="55">
        <f>'1_ЦК'!$B$54</f>
        <v>32.29</v>
      </c>
      <c r="T354" s="55">
        <f>'1_ЦК'!$B$54</f>
        <v>32.29</v>
      </c>
      <c r="U354" s="55">
        <f>'1_ЦК'!$B$54</f>
        <v>32.29</v>
      </c>
      <c r="V354" s="55">
        <f>'1_ЦК'!$B$54</f>
        <v>32.29</v>
      </c>
      <c r="W354" s="55">
        <f>'1_ЦК'!$B$54</f>
        <v>32.29</v>
      </c>
      <c r="X354" s="55">
        <f>'1_ЦК'!$B$54</f>
        <v>32.29</v>
      </c>
      <c r="Y354" s="55">
        <f>'1_ЦК'!$B$54</f>
        <v>32.29</v>
      </c>
    </row>
    <row r="355" spans="1:25" s="1" customFormat="1" x14ac:dyDescent="0.25">
      <c r="A355" s="52">
        <v>27</v>
      </c>
      <c r="B355" s="55">
        <f>'1_ЦК'!$B$54</f>
        <v>32.29</v>
      </c>
      <c r="C355" s="55">
        <f>'1_ЦК'!$B$54</f>
        <v>32.29</v>
      </c>
      <c r="D355" s="55">
        <f>'1_ЦК'!$B$54</f>
        <v>32.29</v>
      </c>
      <c r="E355" s="55">
        <f>'1_ЦК'!$B$54</f>
        <v>32.29</v>
      </c>
      <c r="F355" s="55">
        <f>'1_ЦК'!$B$54</f>
        <v>32.29</v>
      </c>
      <c r="G355" s="55">
        <f>'1_ЦК'!$B$54</f>
        <v>32.29</v>
      </c>
      <c r="H355" s="55">
        <f>'1_ЦК'!$B$54</f>
        <v>32.29</v>
      </c>
      <c r="I355" s="55">
        <f>'1_ЦК'!$B$54</f>
        <v>32.29</v>
      </c>
      <c r="J355" s="55">
        <f>'1_ЦК'!$B$54</f>
        <v>32.29</v>
      </c>
      <c r="K355" s="55">
        <f>'1_ЦК'!$B$54</f>
        <v>32.29</v>
      </c>
      <c r="L355" s="55">
        <f>'1_ЦК'!$B$54</f>
        <v>32.29</v>
      </c>
      <c r="M355" s="55">
        <f>'1_ЦК'!$B$54</f>
        <v>32.29</v>
      </c>
      <c r="N355" s="55">
        <f>'1_ЦК'!$B$54</f>
        <v>32.29</v>
      </c>
      <c r="O355" s="55">
        <f>'1_ЦК'!$B$54</f>
        <v>32.29</v>
      </c>
      <c r="P355" s="55">
        <f>'1_ЦК'!$B$54</f>
        <v>32.29</v>
      </c>
      <c r="Q355" s="55">
        <f>'1_ЦК'!$B$54</f>
        <v>32.29</v>
      </c>
      <c r="R355" s="55">
        <f>'1_ЦК'!$B$54</f>
        <v>32.29</v>
      </c>
      <c r="S355" s="55">
        <f>'1_ЦК'!$B$54</f>
        <v>32.29</v>
      </c>
      <c r="T355" s="55">
        <f>'1_ЦК'!$B$54</f>
        <v>32.29</v>
      </c>
      <c r="U355" s="55">
        <f>'1_ЦК'!$B$54</f>
        <v>32.29</v>
      </c>
      <c r="V355" s="55">
        <f>'1_ЦК'!$B$54</f>
        <v>32.29</v>
      </c>
      <c r="W355" s="55">
        <f>'1_ЦК'!$B$54</f>
        <v>32.29</v>
      </c>
      <c r="X355" s="55">
        <f>'1_ЦК'!$B$54</f>
        <v>32.29</v>
      </c>
      <c r="Y355" s="55">
        <f>'1_ЦК'!$B$54</f>
        <v>32.29</v>
      </c>
    </row>
    <row r="356" spans="1:25" s="1" customFormat="1" x14ac:dyDescent="0.25">
      <c r="A356" s="52">
        <v>28</v>
      </c>
      <c r="B356" s="55">
        <f>'1_ЦК'!$B$54</f>
        <v>32.29</v>
      </c>
      <c r="C356" s="55">
        <f>'1_ЦК'!$B$54</f>
        <v>32.29</v>
      </c>
      <c r="D356" s="55">
        <f>'1_ЦК'!$B$54</f>
        <v>32.29</v>
      </c>
      <c r="E356" s="55">
        <f>'1_ЦК'!$B$54</f>
        <v>32.29</v>
      </c>
      <c r="F356" s="55">
        <f>'1_ЦК'!$B$54</f>
        <v>32.29</v>
      </c>
      <c r="G356" s="55">
        <f>'1_ЦК'!$B$54</f>
        <v>32.29</v>
      </c>
      <c r="H356" s="55">
        <f>'1_ЦК'!$B$54</f>
        <v>32.29</v>
      </c>
      <c r="I356" s="55">
        <f>'1_ЦК'!$B$54</f>
        <v>32.29</v>
      </c>
      <c r="J356" s="55">
        <f>'1_ЦК'!$B$54</f>
        <v>32.29</v>
      </c>
      <c r="K356" s="55">
        <f>'1_ЦК'!$B$54</f>
        <v>32.29</v>
      </c>
      <c r="L356" s="55">
        <f>'1_ЦК'!$B$54</f>
        <v>32.29</v>
      </c>
      <c r="M356" s="55">
        <f>'1_ЦК'!$B$54</f>
        <v>32.29</v>
      </c>
      <c r="N356" s="55">
        <f>'1_ЦК'!$B$54</f>
        <v>32.29</v>
      </c>
      <c r="O356" s="55">
        <f>'1_ЦК'!$B$54</f>
        <v>32.29</v>
      </c>
      <c r="P356" s="55">
        <f>'1_ЦК'!$B$54</f>
        <v>32.29</v>
      </c>
      <c r="Q356" s="55">
        <f>'1_ЦК'!$B$54</f>
        <v>32.29</v>
      </c>
      <c r="R356" s="55">
        <f>'1_ЦК'!$B$54</f>
        <v>32.29</v>
      </c>
      <c r="S356" s="55">
        <f>'1_ЦК'!$B$54</f>
        <v>32.29</v>
      </c>
      <c r="T356" s="55">
        <f>'1_ЦК'!$B$54</f>
        <v>32.29</v>
      </c>
      <c r="U356" s="55">
        <f>'1_ЦК'!$B$54</f>
        <v>32.29</v>
      </c>
      <c r="V356" s="55">
        <f>'1_ЦК'!$B$54</f>
        <v>32.29</v>
      </c>
      <c r="W356" s="55">
        <f>'1_ЦК'!$B$54</f>
        <v>32.29</v>
      </c>
      <c r="X356" s="55">
        <f>'1_ЦК'!$B$54</f>
        <v>32.29</v>
      </c>
      <c r="Y356" s="55">
        <f>'1_ЦК'!$B$54</f>
        <v>32.29</v>
      </c>
    </row>
    <row r="357" spans="1:25" s="1" customFormat="1" x14ac:dyDescent="0.25">
      <c r="A357" s="52">
        <v>29</v>
      </c>
      <c r="B357" s="55">
        <f>'1_ЦК'!$B$54</f>
        <v>32.29</v>
      </c>
      <c r="C357" s="55">
        <f>'1_ЦК'!$B$54</f>
        <v>32.29</v>
      </c>
      <c r="D357" s="55">
        <f>'1_ЦК'!$B$54</f>
        <v>32.29</v>
      </c>
      <c r="E357" s="55">
        <f>'1_ЦК'!$B$54</f>
        <v>32.29</v>
      </c>
      <c r="F357" s="55">
        <f>'1_ЦК'!$B$54</f>
        <v>32.29</v>
      </c>
      <c r="G357" s="55">
        <f>'1_ЦК'!$B$54</f>
        <v>32.29</v>
      </c>
      <c r="H357" s="55">
        <f>'1_ЦК'!$B$54</f>
        <v>32.29</v>
      </c>
      <c r="I357" s="55">
        <f>'1_ЦК'!$B$54</f>
        <v>32.29</v>
      </c>
      <c r="J357" s="55">
        <f>'1_ЦК'!$B$54</f>
        <v>32.29</v>
      </c>
      <c r="K357" s="55">
        <f>'1_ЦК'!$B$54</f>
        <v>32.29</v>
      </c>
      <c r="L357" s="55">
        <f>'1_ЦК'!$B$54</f>
        <v>32.29</v>
      </c>
      <c r="M357" s="55">
        <f>'1_ЦК'!$B$54</f>
        <v>32.29</v>
      </c>
      <c r="N357" s="55">
        <f>'1_ЦК'!$B$54</f>
        <v>32.29</v>
      </c>
      <c r="O357" s="55">
        <f>'1_ЦК'!$B$54</f>
        <v>32.29</v>
      </c>
      <c r="P357" s="55">
        <f>'1_ЦК'!$B$54</f>
        <v>32.29</v>
      </c>
      <c r="Q357" s="55">
        <f>'1_ЦК'!$B$54</f>
        <v>32.29</v>
      </c>
      <c r="R357" s="55">
        <f>'1_ЦК'!$B$54</f>
        <v>32.29</v>
      </c>
      <c r="S357" s="55">
        <f>'1_ЦК'!$B$54</f>
        <v>32.29</v>
      </c>
      <c r="T357" s="55">
        <f>'1_ЦК'!$B$54</f>
        <v>32.29</v>
      </c>
      <c r="U357" s="55">
        <f>'1_ЦК'!$B$54</f>
        <v>32.29</v>
      </c>
      <c r="V357" s="55">
        <f>'1_ЦК'!$B$54</f>
        <v>32.29</v>
      </c>
      <c r="W357" s="55">
        <f>'1_ЦК'!$B$54</f>
        <v>32.29</v>
      </c>
      <c r="X357" s="55">
        <f>'1_ЦК'!$B$54</f>
        <v>32.29</v>
      </c>
      <c r="Y357" s="55">
        <f>'1_ЦК'!$B$54</f>
        <v>32.29</v>
      </c>
    </row>
    <row r="358" spans="1:25" s="1" customFormat="1" x14ac:dyDescent="0.25">
      <c r="A358" s="52">
        <v>30</v>
      </c>
      <c r="B358" s="55">
        <f>'1_ЦК'!$B$54</f>
        <v>32.29</v>
      </c>
      <c r="C358" s="55">
        <f>'1_ЦК'!$B$54</f>
        <v>32.29</v>
      </c>
      <c r="D358" s="55">
        <f>'1_ЦК'!$B$54</f>
        <v>32.29</v>
      </c>
      <c r="E358" s="55">
        <f>'1_ЦК'!$B$54</f>
        <v>32.29</v>
      </c>
      <c r="F358" s="55">
        <f>'1_ЦК'!$B$54</f>
        <v>32.29</v>
      </c>
      <c r="G358" s="55">
        <f>'1_ЦК'!$B$54</f>
        <v>32.29</v>
      </c>
      <c r="H358" s="55">
        <f>'1_ЦК'!$B$54</f>
        <v>32.29</v>
      </c>
      <c r="I358" s="55">
        <f>'1_ЦК'!$B$54</f>
        <v>32.29</v>
      </c>
      <c r="J358" s="55">
        <f>'1_ЦК'!$B$54</f>
        <v>32.29</v>
      </c>
      <c r="K358" s="55">
        <f>'1_ЦК'!$B$54</f>
        <v>32.29</v>
      </c>
      <c r="L358" s="55">
        <f>'1_ЦК'!$B$54</f>
        <v>32.29</v>
      </c>
      <c r="M358" s="55">
        <f>'1_ЦК'!$B$54</f>
        <v>32.29</v>
      </c>
      <c r="N358" s="55">
        <f>'1_ЦК'!$B$54</f>
        <v>32.29</v>
      </c>
      <c r="O358" s="55">
        <f>'1_ЦК'!$B$54</f>
        <v>32.29</v>
      </c>
      <c r="P358" s="55">
        <f>'1_ЦК'!$B$54</f>
        <v>32.29</v>
      </c>
      <c r="Q358" s="55">
        <f>'1_ЦК'!$B$54</f>
        <v>32.29</v>
      </c>
      <c r="R358" s="55">
        <f>'1_ЦК'!$B$54</f>
        <v>32.29</v>
      </c>
      <c r="S358" s="55">
        <f>'1_ЦК'!$B$54</f>
        <v>32.29</v>
      </c>
      <c r="T358" s="55">
        <f>'1_ЦК'!$B$54</f>
        <v>32.29</v>
      </c>
      <c r="U358" s="55">
        <f>'1_ЦК'!$B$54</f>
        <v>32.29</v>
      </c>
      <c r="V358" s="55">
        <f>'1_ЦК'!$B$54</f>
        <v>32.29</v>
      </c>
      <c r="W358" s="55">
        <f>'1_ЦК'!$B$54</f>
        <v>32.29</v>
      </c>
      <c r="X358" s="55">
        <f>'1_ЦК'!$B$54</f>
        <v>32.29</v>
      </c>
      <c r="Y358" s="55">
        <f>'1_ЦК'!$B$54</f>
        <v>32.29</v>
      </c>
    </row>
    <row r="359" spans="1:25" s="1" customFormat="1" hidden="1" outlineLevel="1" x14ac:dyDescent="0.25">
      <c r="A359" s="52"/>
      <c r="B359" s="55"/>
      <c r="C359" s="55"/>
      <c r="D359" s="55"/>
      <c r="E359" s="55"/>
      <c r="F359" s="55"/>
      <c r="G359" s="55"/>
      <c r="H359" s="55"/>
      <c r="I359" s="55"/>
      <c r="J359" s="55"/>
      <c r="K359" s="55"/>
      <c r="L359" s="55"/>
      <c r="M359" s="55"/>
      <c r="N359" s="55"/>
      <c r="O359" s="55"/>
      <c r="P359" s="55"/>
      <c r="Q359" s="55"/>
      <c r="R359" s="55"/>
      <c r="S359" s="55"/>
      <c r="T359" s="55"/>
      <c r="U359" s="55"/>
      <c r="V359" s="55"/>
      <c r="W359" s="55"/>
      <c r="X359" s="55"/>
      <c r="Y359" s="55"/>
    </row>
    <row r="360" spans="1:25" collapsed="1" x14ac:dyDescent="0.25">
      <c r="P360" s="75"/>
    </row>
    <row r="362" spans="1:25" x14ac:dyDescent="0.25">
      <c r="N362" s="75"/>
    </row>
    <row r="391" ht="15.75" customHeight="1" x14ac:dyDescent="0.25"/>
    <row r="425" ht="15" customHeight="1" x14ac:dyDescent="0.25"/>
    <row r="459" ht="15.75" customHeight="1" x14ac:dyDescent="0.25"/>
    <row r="493" ht="52.5" customHeight="1" x14ac:dyDescent="0.25"/>
    <row r="494" ht="52.5" customHeight="1" x14ac:dyDescent="0.25"/>
    <row r="495" ht="52.5" customHeight="1" x14ac:dyDescent="0.25"/>
    <row r="501" ht="36" customHeight="1" x14ac:dyDescent="0.25"/>
    <row r="504" ht="15.75" customHeight="1" x14ac:dyDescent="0.25"/>
    <row r="538" ht="15.75" customHeight="1" x14ac:dyDescent="0.25"/>
    <row r="572" ht="15.75" customHeight="1" x14ac:dyDescent="0.25"/>
    <row r="606" ht="15.75" customHeight="1" x14ac:dyDescent="0.25"/>
    <row r="640" ht="15.75" customHeight="1" x14ac:dyDescent="0.25"/>
    <row r="674" ht="15.75" customHeight="1" x14ac:dyDescent="0.25"/>
    <row r="708" ht="47.25" customHeight="1" x14ac:dyDescent="0.25"/>
    <row r="709" ht="47.25" customHeight="1" x14ac:dyDescent="0.25"/>
    <row r="710" ht="51" customHeight="1" x14ac:dyDescent="0.25"/>
    <row r="711" ht="19.5" customHeight="1" x14ac:dyDescent="0.25"/>
    <row r="712" ht="20.25" customHeight="1" x14ac:dyDescent="0.25"/>
    <row r="713" ht="15.75" customHeight="1" x14ac:dyDescent="0.25"/>
    <row r="715" ht="15.75" customHeight="1" x14ac:dyDescent="0.25"/>
  </sheetData>
  <mergeCells count="42">
    <mergeCell ref="A1:Y1"/>
    <mergeCell ref="A2:Y2"/>
    <mergeCell ref="P3:Q3"/>
    <mergeCell ref="A4:Y4"/>
    <mergeCell ref="A5:A6"/>
    <mergeCell ref="B5:Y5"/>
    <mergeCell ref="A39:A40"/>
    <mergeCell ref="B39:Y39"/>
    <mergeCell ref="A73:A74"/>
    <mergeCell ref="B73:Y73"/>
    <mergeCell ref="A107:A108"/>
    <mergeCell ref="B107:Y107"/>
    <mergeCell ref="A141:A142"/>
    <mergeCell ref="B141:Y141"/>
    <mergeCell ref="A175:A176"/>
    <mergeCell ref="B175:Y175"/>
    <mergeCell ref="A209:M209"/>
    <mergeCell ref="N209:O209"/>
    <mergeCell ref="A210:M210"/>
    <mergeCell ref="N210:O210"/>
    <mergeCell ref="A211:M211"/>
    <mergeCell ref="N211:O211"/>
    <mergeCell ref="A213:M213"/>
    <mergeCell ref="N213:O213"/>
    <mergeCell ref="A216:A217"/>
    <mergeCell ref="B216:Y216"/>
    <mergeCell ref="A250:A251"/>
    <mergeCell ref="B250:Y250"/>
    <mergeCell ref="A284:A285"/>
    <mergeCell ref="B284:Y284"/>
    <mergeCell ref="A318:M318"/>
    <mergeCell ref="N318:O318"/>
    <mergeCell ref="A319:M319"/>
    <mergeCell ref="N319:O319"/>
    <mergeCell ref="A320:M320"/>
    <mergeCell ref="N320:O320"/>
    <mergeCell ref="A322:J323"/>
    <mergeCell ref="K322:N322"/>
    <mergeCell ref="A324:J324"/>
    <mergeCell ref="A325:J325"/>
    <mergeCell ref="A327:A328"/>
    <mergeCell ref="B327:Y327"/>
  </mergeCells>
  <printOptions horizontalCentered="1"/>
  <pageMargins left="0.2" right="0.19" top="0.39" bottom="0.41" header="0.19685039370078741" footer="0.18"/>
  <pageSetup paperSize="9" scale="42" fitToHeight="4" orientation="landscape" blackAndWhite="1" r:id="rId1"/>
  <headerFooter alignWithMargins="0"/>
  <rowBreaks count="3" manualBreakCount="3">
    <brk id="37" max="24" man="1"/>
    <brk id="105" max="24" man="1"/>
    <brk id="173" max="24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0E3B07-5FF2-427B-8763-63A055BAEEDD}">
  <dimension ref="A1:Z754"/>
  <sheetViews>
    <sheetView view="pageBreakPreview" zoomScale="70" zoomScaleNormal="70" zoomScaleSheetLayoutView="70" workbookViewId="0">
      <pane xSplit="1" ySplit="6" topLeftCell="B7" activePane="bottomRight" state="frozen"/>
      <selection activeCell="K8" sqref="K8"/>
      <selection pane="topRight" activeCell="K8" sqref="K8"/>
      <selection pane="bottomLeft" activeCell="K8" sqref="K8"/>
      <selection pane="bottomRight" activeCell="K8" sqref="K8"/>
    </sheetView>
  </sheetViews>
  <sheetFormatPr defaultColWidth="7" defaultRowHeight="15.75" outlineLevelRow="1" x14ac:dyDescent="0.25"/>
  <cols>
    <col min="1" max="1" width="5.7109375" style="4" customWidth="1"/>
    <col min="2" max="14" width="13.7109375" style="4" customWidth="1"/>
    <col min="15" max="17" width="13.28515625" style="4" customWidth="1"/>
    <col min="18" max="25" width="13.7109375" style="4" customWidth="1"/>
    <col min="26" max="256" width="7" style="4"/>
    <col min="257" max="257" width="5.7109375" style="4" customWidth="1"/>
    <col min="258" max="270" width="13.7109375" style="4" customWidth="1"/>
    <col min="271" max="273" width="13.28515625" style="4" customWidth="1"/>
    <col min="274" max="281" width="13.7109375" style="4" customWidth="1"/>
    <col min="282" max="512" width="7" style="4"/>
    <col min="513" max="513" width="5.7109375" style="4" customWidth="1"/>
    <col min="514" max="526" width="13.7109375" style="4" customWidth="1"/>
    <col min="527" max="529" width="13.28515625" style="4" customWidth="1"/>
    <col min="530" max="537" width="13.7109375" style="4" customWidth="1"/>
    <col min="538" max="768" width="7" style="4"/>
    <col min="769" max="769" width="5.7109375" style="4" customWidth="1"/>
    <col min="770" max="782" width="13.7109375" style="4" customWidth="1"/>
    <col min="783" max="785" width="13.28515625" style="4" customWidth="1"/>
    <col min="786" max="793" width="13.7109375" style="4" customWidth="1"/>
    <col min="794" max="1024" width="7" style="4"/>
    <col min="1025" max="1025" width="5.7109375" style="4" customWidth="1"/>
    <col min="1026" max="1038" width="13.7109375" style="4" customWidth="1"/>
    <col min="1039" max="1041" width="13.28515625" style="4" customWidth="1"/>
    <col min="1042" max="1049" width="13.7109375" style="4" customWidth="1"/>
    <col min="1050" max="1280" width="7" style="4"/>
    <col min="1281" max="1281" width="5.7109375" style="4" customWidth="1"/>
    <col min="1282" max="1294" width="13.7109375" style="4" customWidth="1"/>
    <col min="1295" max="1297" width="13.28515625" style="4" customWidth="1"/>
    <col min="1298" max="1305" width="13.7109375" style="4" customWidth="1"/>
    <col min="1306" max="1536" width="7" style="4"/>
    <col min="1537" max="1537" width="5.7109375" style="4" customWidth="1"/>
    <col min="1538" max="1550" width="13.7109375" style="4" customWidth="1"/>
    <col min="1551" max="1553" width="13.28515625" style="4" customWidth="1"/>
    <col min="1554" max="1561" width="13.7109375" style="4" customWidth="1"/>
    <col min="1562" max="1792" width="7" style="4"/>
    <col min="1793" max="1793" width="5.7109375" style="4" customWidth="1"/>
    <col min="1794" max="1806" width="13.7109375" style="4" customWidth="1"/>
    <col min="1807" max="1809" width="13.28515625" style="4" customWidth="1"/>
    <col min="1810" max="1817" width="13.7109375" style="4" customWidth="1"/>
    <col min="1818" max="2048" width="7" style="4"/>
    <col min="2049" max="2049" width="5.7109375" style="4" customWidth="1"/>
    <col min="2050" max="2062" width="13.7109375" style="4" customWidth="1"/>
    <col min="2063" max="2065" width="13.28515625" style="4" customWidth="1"/>
    <col min="2066" max="2073" width="13.7109375" style="4" customWidth="1"/>
    <col min="2074" max="2304" width="7" style="4"/>
    <col min="2305" max="2305" width="5.7109375" style="4" customWidth="1"/>
    <col min="2306" max="2318" width="13.7109375" style="4" customWidth="1"/>
    <col min="2319" max="2321" width="13.28515625" style="4" customWidth="1"/>
    <col min="2322" max="2329" width="13.7109375" style="4" customWidth="1"/>
    <col min="2330" max="2560" width="7" style="4"/>
    <col min="2561" max="2561" width="5.7109375" style="4" customWidth="1"/>
    <col min="2562" max="2574" width="13.7109375" style="4" customWidth="1"/>
    <col min="2575" max="2577" width="13.28515625" style="4" customWidth="1"/>
    <col min="2578" max="2585" width="13.7109375" style="4" customWidth="1"/>
    <col min="2586" max="2816" width="7" style="4"/>
    <col min="2817" max="2817" width="5.7109375" style="4" customWidth="1"/>
    <col min="2818" max="2830" width="13.7109375" style="4" customWidth="1"/>
    <col min="2831" max="2833" width="13.28515625" style="4" customWidth="1"/>
    <col min="2834" max="2841" width="13.7109375" style="4" customWidth="1"/>
    <col min="2842" max="3072" width="7" style="4"/>
    <col min="3073" max="3073" width="5.7109375" style="4" customWidth="1"/>
    <col min="3074" max="3086" width="13.7109375" style="4" customWidth="1"/>
    <col min="3087" max="3089" width="13.28515625" style="4" customWidth="1"/>
    <col min="3090" max="3097" width="13.7109375" style="4" customWidth="1"/>
    <col min="3098" max="3328" width="7" style="4"/>
    <col min="3329" max="3329" width="5.7109375" style="4" customWidth="1"/>
    <col min="3330" max="3342" width="13.7109375" style="4" customWidth="1"/>
    <col min="3343" max="3345" width="13.28515625" style="4" customWidth="1"/>
    <col min="3346" max="3353" width="13.7109375" style="4" customWidth="1"/>
    <col min="3354" max="3584" width="7" style="4"/>
    <col min="3585" max="3585" width="5.7109375" style="4" customWidth="1"/>
    <col min="3586" max="3598" width="13.7109375" style="4" customWidth="1"/>
    <col min="3599" max="3601" width="13.28515625" style="4" customWidth="1"/>
    <col min="3602" max="3609" width="13.7109375" style="4" customWidth="1"/>
    <col min="3610" max="3840" width="7" style="4"/>
    <col min="3841" max="3841" width="5.7109375" style="4" customWidth="1"/>
    <col min="3842" max="3854" width="13.7109375" style="4" customWidth="1"/>
    <col min="3855" max="3857" width="13.28515625" style="4" customWidth="1"/>
    <col min="3858" max="3865" width="13.7109375" style="4" customWidth="1"/>
    <col min="3866" max="4096" width="7" style="4"/>
    <col min="4097" max="4097" width="5.7109375" style="4" customWidth="1"/>
    <col min="4098" max="4110" width="13.7109375" style="4" customWidth="1"/>
    <col min="4111" max="4113" width="13.28515625" style="4" customWidth="1"/>
    <col min="4114" max="4121" width="13.7109375" style="4" customWidth="1"/>
    <col min="4122" max="4352" width="7" style="4"/>
    <col min="4353" max="4353" width="5.7109375" style="4" customWidth="1"/>
    <col min="4354" max="4366" width="13.7109375" style="4" customWidth="1"/>
    <col min="4367" max="4369" width="13.28515625" style="4" customWidth="1"/>
    <col min="4370" max="4377" width="13.7109375" style="4" customWidth="1"/>
    <col min="4378" max="4608" width="7" style="4"/>
    <col min="4609" max="4609" width="5.7109375" style="4" customWidth="1"/>
    <col min="4610" max="4622" width="13.7109375" style="4" customWidth="1"/>
    <col min="4623" max="4625" width="13.28515625" style="4" customWidth="1"/>
    <col min="4626" max="4633" width="13.7109375" style="4" customWidth="1"/>
    <col min="4634" max="4864" width="7" style="4"/>
    <col min="4865" max="4865" width="5.7109375" style="4" customWidth="1"/>
    <col min="4866" max="4878" width="13.7109375" style="4" customWidth="1"/>
    <col min="4879" max="4881" width="13.28515625" style="4" customWidth="1"/>
    <col min="4882" max="4889" width="13.7109375" style="4" customWidth="1"/>
    <col min="4890" max="5120" width="7" style="4"/>
    <col min="5121" max="5121" width="5.7109375" style="4" customWidth="1"/>
    <col min="5122" max="5134" width="13.7109375" style="4" customWidth="1"/>
    <col min="5135" max="5137" width="13.28515625" style="4" customWidth="1"/>
    <col min="5138" max="5145" width="13.7109375" style="4" customWidth="1"/>
    <col min="5146" max="5376" width="7" style="4"/>
    <col min="5377" max="5377" width="5.7109375" style="4" customWidth="1"/>
    <col min="5378" max="5390" width="13.7109375" style="4" customWidth="1"/>
    <col min="5391" max="5393" width="13.28515625" style="4" customWidth="1"/>
    <col min="5394" max="5401" width="13.7109375" style="4" customWidth="1"/>
    <col min="5402" max="5632" width="7" style="4"/>
    <col min="5633" max="5633" width="5.7109375" style="4" customWidth="1"/>
    <col min="5634" max="5646" width="13.7109375" style="4" customWidth="1"/>
    <col min="5647" max="5649" width="13.28515625" style="4" customWidth="1"/>
    <col min="5650" max="5657" width="13.7109375" style="4" customWidth="1"/>
    <col min="5658" max="5888" width="7" style="4"/>
    <col min="5889" max="5889" width="5.7109375" style="4" customWidth="1"/>
    <col min="5890" max="5902" width="13.7109375" style="4" customWidth="1"/>
    <col min="5903" max="5905" width="13.28515625" style="4" customWidth="1"/>
    <col min="5906" max="5913" width="13.7109375" style="4" customWidth="1"/>
    <col min="5914" max="6144" width="7" style="4"/>
    <col min="6145" max="6145" width="5.7109375" style="4" customWidth="1"/>
    <col min="6146" max="6158" width="13.7109375" style="4" customWidth="1"/>
    <col min="6159" max="6161" width="13.28515625" style="4" customWidth="1"/>
    <col min="6162" max="6169" width="13.7109375" style="4" customWidth="1"/>
    <col min="6170" max="6400" width="7" style="4"/>
    <col min="6401" max="6401" width="5.7109375" style="4" customWidth="1"/>
    <col min="6402" max="6414" width="13.7109375" style="4" customWidth="1"/>
    <col min="6415" max="6417" width="13.28515625" style="4" customWidth="1"/>
    <col min="6418" max="6425" width="13.7109375" style="4" customWidth="1"/>
    <col min="6426" max="6656" width="7" style="4"/>
    <col min="6657" max="6657" width="5.7109375" style="4" customWidth="1"/>
    <col min="6658" max="6670" width="13.7109375" style="4" customWidth="1"/>
    <col min="6671" max="6673" width="13.28515625" style="4" customWidth="1"/>
    <col min="6674" max="6681" width="13.7109375" style="4" customWidth="1"/>
    <col min="6682" max="6912" width="7" style="4"/>
    <col min="6913" max="6913" width="5.7109375" style="4" customWidth="1"/>
    <col min="6914" max="6926" width="13.7109375" style="4" customWidth="1"/>
    <col min="6927" max="6929" width="13.28515625" style="4" customWidth="1"/>
    <col min="6930" max="6937" width="13.7109375" style="4" customWidth="1"/>
    <col min="6938" max="7168" width="7" style="4"/>
    <col min="7169" max="7169" width="5.7109375" style="4" customWidth="1"/>
    <col min="7170" max="7182" width="13.7109375" style="4" customWidth="1"/>
    <col min="7183" max="7185" width="13.28515625" style="4" customWidth="1"/>
    <col min="7186" max="7193" width="13.7109375" style="4" customWidth="1"/>
    <col min="7194" max="7424" width="7" style="4"/>
    <col min="7425" max="7425" width="5.7109375" style="4" customWidth="1"/>
    <col min="7426" max="7438" width="13.7109375" style="4" customWidth="1"/>
    <col min="7439" max="7441" width="13.28515625" style="4" customWidth="1"/>
    <col min="7442" max="7449" width="13.7109375" style="4" customWidth="1"/>
    <col min="7450" max="7680" width="7" style="4"/>
    <col min="7681" max="7681" width="5.7109375" style="4" customWidth="1"/>
    <col min="7682" max="7694" width="13.7109375" style="4" customWidth="1"/>
    <col min="7695" max="7697" width="13.28515625" style="4" customWidth="1"/>
    <col min="7698" max="7705" width="13.7109375" style="4" customWidth="1"/>
    <col min="7706" max="7936" width="7" style="4"/>
    <col min="7937" max="7937" width="5.7109375" style="4" customWidth="1"/>
    <col min="7938" max="7950" width="13.7109375" style="4" customWidth="1"/>
    <col min="7951" max="7953" width="13.28515625" style="4" customWidth="1"/>
    <col min="7954" max="7961" width="13.7109375" style="4" customWidth="1"/>
    <col min="7962" max="8192" width="7" style="4"/>
    <col min="8193" max="8193" width="5.7109375" style="4" customWidth="1"/>
    <col min="8194" max="8206" width="13.7109375" style="4" customWidth="1"/>
    <col min="8207" max="8209" width="13.28515625" style="4" customWidth="1"/>
    <col min="8210" max="8217" width="13.7109375" style="4" customWidth="1"/>
    <col min="8218" max="8448" width="7" style="4"/>
    <col min="8449" max="8449" width="5.7109375" style="4" customWidth="1"/>
    <col min="8450" max="8462" width="13.7109375" style="4" customWidth="1"/>
    <col min="8463" max="8465" width="13.28515625" style="4" customWidth="1"/>
    <col min="8466" max="8473" width="13.7109375" style="4" customWidth="1"/>
    <col min="8474" max="8704" width="7" style="4"/>
    <col min="8705" max="8705" width="5.7109375" style="4" customWidth="1"/>
    <col min="8706" max="8718" width="13.7109375" style="4" customWidth="1"/>
    <col min="8719" max="8721" width="13.28515625" style="4" customWidth="1"/>
    <col min="8722" max="8729" width="13.7109375" style="4" customWidth="1"/>
    <col min="8730" max="8960" width="7" style="4"/>
    <col min="8961" max="8961" width="5.7109375" style="4" customWidth="1"/>
    <col min="8962" max="8974" width="13.7109375" style="4" customWidth="1"/>
    <col min="8975" max="8977" width="13.28515625" style="4" customWidth="1"/>
    <col min="8978" max="8985" width="13.7109375" style="4" customWidth="1"/>
    <col min="8986" max="9216" width="7" style="4"/>
    <col min="9217" max="9217" width="5.7109375" style="4" customWidth="1"/>
    <col min="9218" max="9230" width="13.7109375" style="4" customWidth="1"/>
    <col min="9231" max="9233" width="13.28515625" style="4" customWidth="1"/>
    <col min="9234" max="9241" width="13.7109375" style="4" customWidth="1"/>
    <col min="9242" max="9472" width="7" style="4"/>
    <col min="9473" max="9473" width="5.7109375" style="4" customWidth="1"/>
    <col min="9474" max="9486" width="13.7109375" style="4" customWidth="1"/>
    <col min="9487" max="9489" width="13.28515625" style="4" customWidth="1"/>
    <col min="9490" max="9497" width="13.7109375" style="4" customWidth="1"/>
    <col min="9498" max="9728" width="7" style="4"/>
    <col min="9729" max="9729" width="5.7109375" style="4" customWidth="1"/>
    <col min="9730" max="9742" width="13.7109375" style="4" customWidth="1"/>
    <col min="9743" max="9745" width="13.28515625" style="4" customWidth="1"/>
    <col min="9746" max="9753" width="13.7109375" style="4" customWidth="1"/>
    <col min="9754" max="9984" width="7" style="4"/>
    <col min="9985" max="9985" width="5.7109375" style="4" customWidth="1"/>
    <col min="9986" max="9998" width="13.7109375" style="4" customWidth="1"/>
    <col min="9999" max="10001" width="13.28515625" style="4" customWidth="1"/>
    <col min="10002" max="10009" width="13.7109375" style="4" customWidth="1"/>
    <col min="10010" max="10240" width="7" style="4"/>
    <col min="10241" max="10241" width="5.7109375" style="4" customWidth="1"/>
    <col min="10242" max="10254" width="13.7109375" style="4" customWidth="1"/>
    <col min="10255" max="10257" width="13.28515625" style="4" customWidth="1"/>
    <col min="10258" max="10265" width="13.7109375" style="4" customWidth="1"/>
    <col min="10266" max="10496" width="7" style="4"/>
    <col min="10497" max="10497" width="5.7109375" style="4" customWidth="1"/>
    <col min="10498" max="10510" width="13.7109375" style="4" customWidth="1"/>
    <col min="10511" max="10513" width="13.28515625" style="4" customWidth="1"/>
    <col min="10514" max="10521" width="13.7109375" style="4" customWidth="1"/>
    <col min="10522" max="10752" width="7" style="4"/>
    <col min="10753" max="10753" width="5.7109375" style="4" customWidth="1"/>
    <col min="10754" max="10766" width="13.7109375" style="4" customWidth="1"/>
    <col min="10767" max="10769" width="13.28515625" style="4" customWidth="1"/>
    <col min="10770" max="10777" width="13.7109375" style="4" customWidth="1"/>
    <col min="10778" max="11008" width="7" style="4"/>
    <col min="11009" max="11009" width="5.7109375" style="4" customWidth="1"/>
    <col min="11010" max="11022" width="13.7109375" style="4" customWidth="1"/>
    <col min="11023" max="11025" width="13.28515625" style="4" customWidth="1"/>
    <col min="11026" max="11033" width="13.7109375" style="4" customWidth="1"/>
    <col min="11034" max="11264" width="7" style="4"/>
    <col min="11265" max="11265" width="5.7109375" style="4" customWidth="1"/>
    <col min="11266" max="11278" width="13.7109375" style="4" customWidth="1"/>
    <col min="11279" max="11281" width="13.28515625" style="4" customWidth="1"/>
    <col min="11282" max="11289" width="13.7109375" style="4" customWidth="1"/>
    <col min="11290" max="11520" width="7" style="4"/>
    <col min="11521" max="11521" width="5.7109375" style="4" customWidth="1"/>
    <col min="11522" max="11534" width="13.7109375" style="4" customWidth="1"/>
    <col min="11535" max="11537" width="13.28515625" style="4" customWidth="1"/>
    <col min="11538" max="11545" width="13.7109375" style="4" customWidth="1"/>
    <col min="11546" max="11776" width="7" style="4"/>
    <col min="11777" max="11777" width="5.7109375" style="4" customWidth="1"/>
    <col min="11778" max="11790" width="13.7109375" style="4" customWidth="1"/>
    <col min="11791" max="11793" width="13.28515625" style="4" customWidth="1"/>
    <col min="11794" max="11801" width="13.7109375" style="4" customWidth="1"/>
    <col min="11802" max="12032" width="7" style="4"/>
    <col min="12033" max="12033" width="5.7109375" style="4" customWidth="1"/>
    <col min="12034" max="12046" width="13.7109375" style="4" customWidth="1"/>
    <col min="12047" max="12049" width="13.28515625" style="4" customWidth="1"/>
    <col min="12050" max="12057" width="13.7109375" style="4" customWidth="1"/>
    <col min="12058" max="12288" width="7" style="4"/>
    <col min="12289" max="12289" width="5.7109375" style="4" customWidth="1"/>
    <col min="12290" max="12302" width="13.7109375" style="4" customWidth="1"/>
    <col min="12303" max="12305" width="13.28515625" style="4" customWidth="1"/>
    <col min="12306" max="12313" width="13.7109375" style="4" customWidth="1"/>
    <col min="12314" max="12544" width="7" style="4"/>
    <col min="12545" max="12545" width="5.7109375" style="4" customWidth="1"/>
    <col min="12546" max="12558" width="13.7109375" style="4" customWidth="1"/>
    <col min="12559" max="12561" width="13.28515625" style="4" customWidth="1"/>
    <col min="12562" max="12569" width="13.7109375" style="4" customWidth="1"/>
    <col min="12570" max="12800" width="7" style="4"/>
    <col min="12801" max="12801" width="5.7109375" style="4" customWidth="1"/>
    <col min="12802" max="12814" width="13.7109375" style="4" customWidth="1"/>
    <col min="12815" max="12817" width="13.28515625" style="4" customWidth="1"/>
    <col min="12818" max="12825" width="13.7109375" style="4" customWidth="1"/>
    <col min="12826" max="13056" width="7" style="4"/>
    <col min="13057" max="13057" width="5.7109375" style="4" customWidth="1"/>
    <col min="13058" max="13070" width="13.7109375" style="4" customWidth="1"/>
    <col min="13071" max="13073" width="13.28515625" style="4" customWidth="1"/>
    <col min="13074" max="13081" width="13.7109375" style="4" customWidth="1"/>
    <col min="13082" max="13312" width="7" style="4"/>
    <col min="13313" max="13313" width="5.7109375" style="4" customWidth="1"/>
    <col min="13314" max="13326" width="13.7109375" style="4" customWidth="1"/>
    <col min="13327" max="13329" width="13.28515625" style="4" customWidth="1"/>
    <col min="13330" max="13337" width="13.7109375" style="4" customWidth="1"/>
    <col min="13338" max="13568" width="7" style="4"/>
    <col min="13569" max="13569" width="5.7109375" style="4" customWidth="1"/>
    <col min="13570" max="13582" width="13.7109375" style="4" customWidth="1"/>
    <col min="13583" max="13585" width="13.28515625" style="4" customWidth="1"/>
    <col min="13586" max="13593" width="13.7109375" style="4" customWidth="1"/>
    <col min="13594" max="13824" width="7" style="4"/>
    <col min="13825" max="13825" width="5.7109375" style="4" customWidth="1"/>
    <col min="13826" max="13838" width="13.7109375" style="4" customWidth="1"/>
    <col min="13839" max="13841" width="13.28515625" style="4" customWidth="1"/>
    <col min="13842" max="13849" width="13.7109375" style="4" customWidth="1"/>
    <col min="13850" max="14080" width="7" style="4"/>
    <col min="14081" max="14081" width="5.7109375" style="4" customWidth="1"/>
    <col min="14082" max="14094" width="13.7109375" style="4" customWidth="1"/>
    <col min="14095" max="14097" width="13.28515625" style="4" customWidth="1"/>
    <col min="14098" max="14105" width="13.7109375" style="4" customWidth="1"/>
    <col min="14106" max="14336" width="7" style="4"/>
    <col min="14337" max="14337" width="5.7109375" style="4" customWidth="1"/>
    <col min="14338" max="14350" width="13.7109375" style="4" customWidth="1"/>
    <col min="14351" max="14353" width="13.28515625" style="4" customWidth="1"/>
    <col min="14354" max="14361" width="13.7109375" style="4" customWidth="1"/>
    <col min="14362" max="14592" width="7" style="4"/>
    <col min="14593" max="14593" width="5.7109375" style="4" customWidth="1"/>
    <col min="14594" max="14606" width="13.7109375" style="4" customWidth="1"/>
    <col min="14607" max="14609" width="13.28515625" style="4" customWidth="1"/>
    <col min="14610" max="14617" width="13.7109375" style="4" customWidth="1"/>
    <col min="14618" max="14848" width="7" style="4"/>
    <col min="14849" max="14849" width="5.7109375" style="4" customWidth="1"/>
    <col min="14850" max="14862" width="13.7109375" style="4" customWidth="1"/>
    <col min="14863" max="14865" width="13.28515625" style="4" customWidth="1"/>
    <col min="14866" max="14873" width="13.7109375" style="4" customWidth="1"/>
    <col min="14874" max="15104" width="7" style="4"/>
    <col min="15105" max="15105" width="5.7109375" style="4" customWidth="1"/>
    <col min="15106" max="15118" width="13.7109375" style="4" customWidth="1"/>
    <col min="15119" max="15121" width="13.28515625" style="4" customWidth="1"/>
    <col min="15122" max="15129" width="13.7109375" style="4" customWidth="1"/>
    <col min="15130" max="15360" width="7" style="4"/>
    <col min="15361" max="15361" width="5.7109375" style="4" customWidth="1"/>
    <col min="15362" max="15374" width="13.7109375" style="4" customWidth="1"/>
    <col min="15375" max="15377" width="13.28515625" style="4" customWidth="1"/>
    <col min="15378" max="15385" width="13.7109375" style="4" customWidth="1"/>
    <col min="15386" max="15616" width="7" style="4"/>
    <col min="15617" max="15617" width="5.7109375" style="4" customWidth="1"/>
    <col min="15618" max="15630" width="13.7109375" style="4" customWidth="1"/>
    <col min="15631" max="15633" width="13.28515625" style="4" customWidth="1"/>
    <col min="15634" max="15641" width="13.7109375" style="4" customWidth="1"/>
    <col min="15642" max="15872" width="7" style="4"/>
    <col min="15873" max="15873" width="5.7109375" style="4" customWidth="1"/>
    <col min="15874" max="15886" width="13.7109375" style="4" customWidth="1"/>
    <col min="15887" max="15889" width="13.28515625" style="4" customWidth="1"/>
    <col min="15890" max="15897" width="13.7109375" style="4" customWidth="1"/>
    <col min="15898" max="16128" width="7" style="4"/>
    <col min="16129" max="16129" width="5.7109375" style="4" customWidth="1"/>
    <col min="16130" max="16142" width="13.7109375" style="4" customWidth="1"/>
    <col min="16143" max="16145" width="13.28515625" style="4" customWidth="1"/>
    <col min="16146" max="16153" width="13.7109375" style="4" customWidth="1"/>
    <col min="16154" max="16384" width="7" style="4"/>
  </cols>
  <sheetData>
    <row r="1" spans="1:25" ht="18.75" x14ac:dyDescent="0.25">
      <c r="A1" s="98" t="s">
        <v>120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  <c r="X1" s="98"/>
      <c r="Y1" s="98"/>
    </row>
    <row r="2" spans="1:25" x14ac:dyDescent="0.25">
      <c r="A2" s="122" t="s">
        <v>121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  <c r="T2" s="122"/>
      <c r="U2" s="122"/>
      <c r="V2" s="122"/>
      <c r="W2" s="122"/>
      <c r="X2" s="122"/>
      <c r="Y2" s="122"/>
    </row>
    <row r="3" spans="1:25" x14ac:dyDescent="0.25">
      <c r="A3" s="43"/>
      <c r="O3" s="67"/>
      <c r="P3" s="140"/>
      <c r="Q3" s="140"/>
    </row>
    <row r="4" spans="1:25" x14ac:dyDescent="0.25">
      <c r="A4" s="100" t="s">
        <v>66</v>
      </c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0"/>
      <c r="U4" s="100"/>
      <c r="V4" s="100"/>
      <c r="W4" s="100"/>
      <c r="X4" s="100"/>
      <c r="Y4" s="100"/>
    </row>
    <row r="5" spans="1:25" ht="18.75" hidden="1" x14ac:dyDescent="0.25">
      <c r="A5" s="109" t="s">
        <v>67</v>
      </c>
      <c r="B5" s="110" t="s">
        <v>103</v>
      </c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110"/>
      <c r="R5" s="110"/>
      <c r="S5" s="110"/>
      <c r="T5" s="110"/>
      <c r="U5" s="110"/>
      <c r="V5" s="110"/>
      <c r="W5" s="110"/>
      <c r="X5" s="110"/>
      <c r="Y5" s="110"/>
    </row>
    <row r="6" spans="1:25" hidden="1" x14ac:dyDescent="0.25">
      <c r="A6" s="109"/>
      <c r="B6" s="51" t="s">
        <v>69</v>
      </c>
      <c r="C6" s="51" t="s">
        <v>70</v>
      </c>
      <c r="D6" s="51" t="s">
        <v>71</v>
      </c>
      <c r="E6" s="51" t="s">
        <v>72</v>
      </c>
      <c r="F6" s="51" t="s">
        <v>73</v>
      </c>
      <c r="G6" s="51" t="s">
        <v>74</v>
      </c>
      <c r="H6" s="51" t="s">
        <v>75</v>
      </c>
      <c r="I6" s="51" t="s">
        <v>76</v>
      </c>
      <c r="J6" s="51" t="s">
        <v>77</v>
      </c>
      <c r="K6" s="51" t="s">
        <v>78</v>
      </c>
      <c r="L6" s="51" t="s">
        <v>79</v>
      </c>
      <c r="M6" s="51" t="s">
        <v>80</v>
      </c>
      <c r="N6" s="51" t="s">
        <v>81</v>
      </c>
      <c r="O6" s="51" t="s">
        <v>82</v>
      </c>
      <c r="P6" s="51" t="s">
        <v>83</v>
      </c>
      <c r="Q6" s="51" t="s">
        <v>84</v>
      </c>
      <c r="R6" s="51" t="s">
        <v>85</v>
      </c>
      <c r="S6" s="51" t="s">
        <v>86</v>
      </c>
      <c r="T6" s="51" t="s">
        <v>87</v>
      </c>
      <c r="U6" s="51" t="s">
        <v>88</v>
      </c>
      <c r="V6" s="51" t="s">
        <v>89</v>
      </c>
      <c r="W6" s="51" t="s">
        <v>90</v>
      </c>
      <c r="X6" s="51" t="s">
        <v>91</v>
      </c>
      <c r="Y6" s="51" t="s">
        <v>92</v>
      </c>
    </row>
    <row r="7" spans="1:25" hidden="1" x14ac:dyDescent="0.25">
      <c r="A7" s="52">
        <v>1</v>
      </c>
      <c r="B7" s="53">
        <f t="shared" ref="B7:Y17" si="0">ROUND(B257+$K$363+B368+$K$364,2)</f>
        <v>868.24</v>
      </c>
      <c r="C7" s="53">
        <f t="shared" si="0"/>
        <v>862.98</v>
      </c>
      <c r="D7" s="53">
        <f t="shared" si="0"/>
        <v>855.98</v>
      </c>
      <c r="E7" s="53">
        <f t="shared" si="0"/>
        <v>861.77</v>
      </c>
      <c r="F7" s="53">
        <f t="shared" si="0"/>
        <v>865.1</v>
      </c>
      <c r="G7" s="53">
        <f t="shared" si="0"/>
        <v>865.88</v>
      </c>
      <c r="H7" s="53">
        <f t="shared" si="0"/>
        <v>864.55</v>
      </c>
      <c r="I7" s="53">
        <f t="shared" si="0"/>
        <v>941.46</v>
      </c>
      <c r="J7" s="53">
        <f t="shared" si="0"/>
        <v>928.89</v>
      </c>
      <c r="K7" s="53">
        <f t="shared" si="0"/>
        <v>916.61</v>
      </c>
      <c r="L7" s="53">
        <f t="shared" si="0"/>
        <v>950.99</v>
      </c>
      <c r="M7" s="53">
        <f t="shared" si="0"/>
        <v>953.8</v>
      </c>
      <c r="N7" s="53">
        <f t="shared" si="0"/>
        <v>951.81</v>
      </c>
      <c r="O7" s="53">
        <f t="shared" si="0"/>
        <v>952.22</v>
      </c>
      <c r="P7" s="53">
        <f t="shared" si="0"/>
        <v>946.99</v>
      </c>
      <c r="Q7" s="53">
        <f t="shared" si="0"/>
        <v>954.99</v>
      </c>
      <c r="R7" s="53">
        <f t="shared" si="0"/>
        <v>954.85</v>
      </c>
      <c r="S7" s="53">
        <f t="shared" si="0"/>
        <v>951.85</v>
      </c>
      <c r="T7" s="53">
        <f t="shared" si="0"/>
        <v>955.74</v>
      </c>
      <c r="U7" s="53">
        <f t="shared" si="0"/>
        <v>953.29</v>
      </c>
      <c r="V7" s="53">
        <f t="shared" si="0"/>
        <v>944</v>
      </c>
      <c r="W7" s="53">
        <f t="shared" si="0"/>
        <v>952.35</v>
      </c>
      <c r="X7" s="53">
        <f t="shared" si="0"/>
        <v>954.47</v>
      </c>
      <c r="Y7" s="53">
        <f t="shared" si="0"/>
        <v>954.95</v>
      </c>
    </row>
    <row r="8" spans="1:25" hidden="1" x14ac:dyDescent="0.25">
      <c r="A8" s="52">
        <v>2</v>
      </c>
      <c r="B8" s="53">
        <f t="shared" si="0"/>
        <v>956.64</v>
      </c>
      <c r="C8" s="53">
        <f t="shared" si="0"/>
        <v>953.76</v>
      </c>
      <c r="D8" s="53">
        <f t="shared" si="0"/>
        <v>946.08</v>
      </c>
      <c r="E8" s="53">
        <f t="shared" si="0"/>
        <v>948.64</v>
      </c>
      <c r="F8" s="53">
        <f t="shared" si="0"/>
        <v>949.87</v>
      </c>
      <c r="G8" s="53">
        <f t="shared" si="0"/>
        <v>948.97</v>
      </c>
      <c r="H8" s="53">
        <f t="shared" si="0"/>
        <v>947.02</v>
      </c>
      <c r="I8" s="53">
        <f t="shared" si="0"/>
        <v>850.59</v>
      </c>
      <c r="J8" s="53">
        <f t="shared" si="0"/>
        <v>845.11</v>
      </c>
      <c r="K8" s="53">
        <f t="shared" si="0"/>
        <v>850.08</v>
      </c>
      <c r="L8" s="53">
        <f t="shared" si="0"/>
        <v>852.75</v>
      </c>
      <c r="M8" s="53">
        <f t="shared" si="0"/>
        <v>854.11</v>
      </c>
      <c r="N8" s="53">
        <f t="shared" si="0"/>
        <v>855.01</v>
      </c>
      <c r="O8" s="53">
        <f t="shared" si="0"/>
        <v>856.02</v>
      </c>
      <c r="P8" s="53">
        <f t="shared" si="0"/>
        <v>849.33</v>
      </c>
      <c r="Q8" s="53">
        <f t="shared" si="0"/>
        <v>854.33</v>
      </c>
      <c r="R8" s="53">
        <f t="shared" si="0"/>
        <v>854.57</v>
      </c>
      <c r="S8" s="53">
        <f t="shared" si="0"/>
        <v>850.85</v>
      </c>
      <c r="T8" s="53">
        <f t="shared" si="0"/>
        <v>852.28</v>
      </c>
      <c r="U8" s="53">
        <f t="shared" si="0"/>
        <v>853.21</v>
      </c>
      <c r="V8" s="53">
        <f t="shared" si="0"/>
        <v>849.17</v>
      </c>
      <c r="W8" s="53">
        <f t="shared" si="0"/>
        <v>852.31</v>
      </c>
      <c r="X8" s="53">
        <f t="shared" si="0"/>
        <v>857.68</v>
      </c>
      <c r="Y8" s="53">
        <f t="shared" si="0"/>
        <v>857.49</v>
      </c>
    </row>
    <row r="9" spans="1:25" hidden="1" x14ac:dyDescent="0.25">
      <c r="A9" s="52">
        <v>3</v>
      </c>
      <c r="B9" s="53">
        <f t="shared" si="0"/>
        <v>857.31</v>
      </c>
      <c r="C9" s="53">
        <f t="shared" si="0"/>
        <v>856.68</v>
      </c>
      <c r="D9" s="54">
        <f t="shared" si="0"/>
        <v>851.29</v>
      </c>
      <c r="E9" s="53">
        <f t="shared" si="0"/>
        <v>854.13</v>
      </c>
      <c r="F9" s="53">
        <f t="shared" si="0"/>
        <v>853.24</v>
      </c>
      <c r="G9" s="53">
        <f t="shared" si="0"/>
        <v>853.55</v>
      </c>
      <c r="H9" s="53">
        <f t="shared" si="0"/>
        <v>851.28</v>
      </c>
      <c r="I9" s="53">
        <f t="shared" si="0"/>
        <v>842.8</v>
      </c>
      <c r="J9" s="53">
        <f t="shared" si="0"/>
        <v>838.07</v>
      </c>
      <c r="K9" s="53">
        <f t="shared" si="0"/>
        <v>840.74</v>
      </c>
      <c r="L9" s="53">
        <f t="shared" si="0"/>
        <v>845.64</v>
      </c>
      <c r="M9" s="53">
        <f t="shared" si="0"/>
        <v>846.79</v>
      </c>
      <c r="N9" s="53">
        <f t="shared" si="0"/>
        <v>848.58</v>
      </c>
      <c r="O9" s="53">
        <f t="shared" si="0"/>
        <v>848.47</v>
      </c>
      <c r="P9" s="53">
        <f t="shared" si="0"/>
        <v>842.94</v>
      </c>
      <c r="Q9" s="53">
        <f t="shared" si="0"/>
        <v>847.18</v>
      </c>
      <c r="R9" s="53">
        <f t="shared" si="0"/>
        <v>850.45</v>
      </c>
      <c r="S9" s="53">
        <f t="shared" si="0"/>
        <v>843.95</v>
      </c>
      <c r="T9" s="53">
        <f t="shared" si="0"/>
        <v>845.41</v>
      </c>
      <c r="U9" s="53">
        <f t="shared" si="0"/>
        <v>847.25</v>
      </c>
      <c r="V9" s="53">
        <f t="shared" si="0"/>
        <v>839.85</v>
      </c>
      <c r="W9" s="53">
        <f t="shared" si="0"/>
        <v>844.95</v>
      </c>
      <c r="X9" s="53">
        <f t="shared" si="0"/>
        <v>846.84</v>
      </c>
      <c r="Y9" s="53">
        <f t="shared" si="0"/>
        <v>848.57</v>
      </c>
    </row>
    <row r="10" spans="1:25" hidden="1" x14ac:dyDescent="0.25">
      <c r="A10" s="52">
        <v>4</v>
      </c>
      <c r="B10" s="53">
        <f t="shared" si="0"/>
        <v>847.23</v>
      </c>
      <c r="C10" s="53">
        <f t="shared" si="0"/>
        <v>847.54</v>
      </c>
      <c r="D10" s="53">
        <f t="shared" si="0"/>
        <v>835.9</v>
      </c>
      <c r="E10" s="53">
        <f t="shared" si="0"/>
        <v>838.38</v>
      </c>
      <c r="F10" s="53">
        <f t="shared" si="0"/>
        <v>841.49</v>
      </c>
      <c r="G10" s="53">
        <f t="shared" si="0"/>
        <v>840.42</v>
      </c>
      <c r="H10" s="53">
        <f t="shared" si="0"/>
        <v>837.02</v>
      </c>
      <c r="I10" s="53">
        <f t="shared" si="0"/>
        <v>35.96</v>
      </c>
      <c r="J10" s="53">
        <f t="shared" si="0"/>
        <v>843.34</v>
      </c>
      <c r="K10" s="53">
        <f t="shared" si="0"/>
        <v>849.5</v>
      </c>
      <c r="L10" s="53">
        <f t="shared" si="0"/>
        <v>850.29</v>
      </c>
      <c r="M10" s="53">
        <f t="shared" si="0"/>
        <v>853.45</v>
      </c>
      <c r="N10" s="53">
        <f t="shared" si="0"/>
        <v>853.53</v>
      </c>
      <c r="O10" s="53">
        <f t="shared" si="0"/>
        <v>855.2</v>
      </c>
      <c r="P10" s="53">
        <f t="shared" si="0"/>
        <v>847.17</v>
      </c>
      <c r="Q10" s="53">
        <f t="shared" si="0"/>
        <v>857.58</v>
      </c>
      <c r="R10" s="53">
        <f t="shared" si="0"/>
        <v>852.56</v>
      </c>
      <c r="S10" s="53">
        <f t="shared" si="0"/>
        <v>854.05</v>
      </c>
      <c r="T10" s="53">
        <f t="shared" si="0"/>
        <v>847.97</v>
      </c>
      <c r="U10" s="53">
        <f t="shared" si="0"/>
        <v>849.94</v>
      </c>
      <c r="V10" s="53">
        <f t="shared" si="0"/>
        <v>846.81</v>
      </c>
      <c r="W10" s="53">
        <f t="shared" si="0"/>
        <v>850.74</v>
      </c>
      <c r="X10" s="53">
        <f t="shared" si="0"/>
        <v>852.71</v>
      </c>
      <c r="Y10" s="53">
        <f t="shared" si="0"/>
        <v>853.53</v>
      </c>
    </row>
    <row r="11" spans="1:25" hidden="1" x14ac:dyDescent="0.25">
      <c r="A11" s="52">
        <v>5</v>
      </c>
      <c r="B11" s="53">
        <f t="shared" si="0"/>
        <v>850.85</v>
      </c>
      <c r="C11" s="53">
        <f t="shared" si="0"/>
        <v>35.96</v>
      </c>
      <c r="D11" s="53">
        <f t="shared" si="0"/>
        <v>845.48</v>
      </c>
      <c r="E11" s="53">
        <f t="shared" si="0"/>
        <v>848.32</v>
      </c>
      <c r="F11" s="53">
        <f t="shared" si="0"/>
        <v>848.28</v>
      </c>
      <c r="G11" s="53">
        <f t="shared" si="0"/>
        <v>848</v>
      </c>
      <c r="H11" s="53">
        <f t="shared" si="0"/>
        <v>847.92</v>
      </c>
      <c r="I11" s="53">
        <f t="shared" si="0"/>
        <v>849.1</v>
      </c>
      <c r="J11" s="53">
        <f t="shared" si="0"/>
        <v>845.96</v>
      </c>
      <c r="K11" s="53">
        <f t="shared" si="0"/>
        <v>850.47</v>
      </c>
      <c r="L11" s="53">
        <f t="shared" si="0"/>
        <v>854.87</v>
      </c>
      <c r="M11" s="53">
        <f t="shared" si="0"/>
        <v>854.37</v>
      </c>
      <c r="N11" s="53">
        <f t="shared" si="0"/>
        <v>853.06</v>
      </c>
      <c r="O11" s="53">
        <f t="shared" si="0"/>
        <v>852.51</v>
      </c>
      <c r="P11" s="53">
        <f t="shared" si="0"/>
        <v>849.71</v>
      </c>
      <c r="Q11" s="53">
        <f t="shared" si="0"/>
        <v>852.51</v>
      </c>
      <c r="R11" s="53">
        <f t="shared" si="0"/>
        <v>852.38</v>
      </c>
      <c r="S11" s="53">
        <f t="shared" si="0"/>
        <v>853.51</v>
      </c>
      <c r="T11" s="53">
        <f t="shared" si="0"/>
        <v>854.06</v>
      </c>
      <c r="U11" s="53">
        <f t="shared" si="0"/>
        <v>849.18</v>
      </c>
      <c r="V11" s="53">
        <f t="shared" si="0"/>
        <v>839.74</v>
      </c>
      <c r="W11" s="53">
        <f t="shared" si="0"/>
        <v>842.67</v>
      </c>
      <c r="X11" s="53">
        <f t="shared" si="0"/>
        <v>847.57</v>
      </c>
      <c r="Y11" s="53">
        <f t="shared" si="0"/>
        <v>847.27</v>
      </c>
    </row>
    <row r="12" spans="1:25" hidden="1" x14ac:dyDescent="0.25">
      <c r="A12" s="52">
        <v>6</v>
      </c>
      <c r="B12" s="53">
        <f t="shared" si="0"/>
        <v>851.18</v>
      </c>
      <c r="C12" s="53">
        <f t="shared" si="0"/>
        <v>856.76</v>
      </c>
      <c r="D12" s="53">
        <f t="shared" si="0"/>
        <v>850.62</v>
      </c>
      <c r="E12" s="53">
        <f t="shared" si="0"/>
        <v>852.48</v>
      </c>
      <c r="F12" s="53">
        <f t="shared" si="0"/>
        <v>852.7</v>
      </c>
      <c r="G12" s="53">
        <f t="shared" si="0"/>
        <v>854.34</v>
      </c>
      <c r="H12" s="53">
        <f t="shared" si="0"/>
        <v>851.13</v>
      </c>
      <c r="I12" s="53">
        <f t="shared" si="0"/>
        <v>738.1</v>
      </c>
      <c r="J12" s="53">
        <f t="shared" si="0"/>
        <v>734.64</v>
      </c>
      <c r="K12" s="53">
        <f t="shared" si="0"/>
        <v>739.56</v>
      </c>
      <c r="L12" s="53">
        <f t="shared" si="0"/>
        <v>743.12</v>
      </c>
      <c r="M12" s="53">
        <f t="shared" si="0"/>
        <v>740.04</v>
      </c>
      <c r="N12" s="53">
        <f t="shared" si="0"/>
        <v>742.48</v>
      </c>
      <c r="O12" s="53">
        <f t="shared" si="0"/>
        <v>35.96</v>
      </c>
      <c r="P12" s="53">
        <f t="shared" si="0"/>
        <v>737.35</v>
      </c>
      <c r="Q12" s="53">
        <f t="shared" si="0"/>
        <v>741.79</v>
      </c>
      <c r="R12" s="53">
        <f t="shared" si="0"/>
        <v>739.93</v>
      </c>
      <c r="S12" s="53">
        <f t="shared" si="0"/>
        <v>738.03</v>
      </c>
      <c r="T12" s="53">
        <f t="shared" si="0"/>
        <v>738.55</v>
      </c>
      <c r="U12" s="53">
        <f t="shared" si="0"/>
        <v>35.96</v>
      </c>
      <c r="V12" s="53">
        <f t="shared" si="0"/>
        <v>739.27</v>
      </c>
      <c r="W12" s="53">
        <f t="shared" si="0"/>
        <v>745.24</v>
      </c>
      <c r="X12" s="53">
        <f t="shared" si="0"/>
        <v>754.43</v>
      </c>
      <c r="Y12" s="53">
        <f t="shared" si="0"/>
        <v>755.25</v>
      </c>
    </row>
    <row r="13" spans="1:25" hidden="1" x14ac:dyDescent="0.25">
      <c r="A13" s="52">
        <v>7</v>
      </c>
      <c r="B13" s="53">
        <f t="shared" si="0"/>
        <v>749.33</v>
      </c>
      <c r="C13" s="53">
        <f t="shared" si="0"/>
        <v>747.52</v>
      </c>
      <c r="D13" s="53">
        <f t="shared" si="0"/>
        <v>747.99</v>
      </c>
      <c r="E13" s="53">
        <f t="shared" si="0"/>
        <v>743.87</v>
      </c>
      <c r="F13" s="53">
        <f t="shared" si="0"/>
        <v>746.4</v>
      </c>
      <c r="G13" s="53">
        <f t="shared" si="0"/>
        <v>745.06</v>
      </c>
      <c r="H13" s="53">
        <f t="shared" si="0"/>
        <v>743.11</v>
      </c>
      <c r="I13" s="53">
        <f t="shared" si="0"/>
        <v>787.25</v>
      </c>
      <c r="J13" s="53">
        <f t="shared" si="0"/>
        <v>781.52</v>
      </c>
      <c r="K13" s="53">
        <f t="shared" si="0"/>
        <v>785.15</v>
      </c>
      <c r="L13" s="53">
        <f t="shared" si="0"/>
        <v>788.57</v>
      </c>
      <c r="M13" s="53">
        <f t="shared" si="0"/>
        <v>789.28</v>
      </c>
      <c r="N13" s="53">
        <f t="shared" si="0"/>
        <v>789.66</v>
      </c>
      <c r="O13" s="53">
        <f t="shared" si="0"/>
        <v>788.79</v>
      </c>
      <c r="P13" s="53">
        <f t="shared" si="0"/>
        <v>785.36</v>
      </c>
      <c r="Q13" s="53">
        <f t="shared" si="0"/>
        <v>788.89</v>
      </c>
      <c r="R13" s="53">
        <f t="shared" si="0"/>
        <v>787.69</v>
      </c>
      <c r="S13" s="53">
        <f t="shared" si="0"/>
        <v>787.21</v>
      </c>
      <c r="T13" s="53">
        <f t="shared" si="0"/>
        <v>787.29</v>
      </c>
      <c r="U13" s="53">
        <f t="shared" si="0"/>
        <v>787.63</v>
      </c>
      <c r="V13" s="53">
        <f t="shared" si="0"/>
        <v>782.6</v>
      </c>
      <c r="W13" s="53">
        <f t="shared" si="0"/>
        <v>785.98</v>
      </c>
      <c r="X13" s="53">
        <f t="shared" si="0"/>
        <v>788.89</v>
      </c>
      <c r="Y13" s="53">
        <f t="shared" si="0"/>
        <v>789.31</v>
      </c>
    </row>
    <row r="14" spans="1:25" hidden="1" x14ac:dyDescent="0.25">
      <c r="A14" s="52">
        <v>8</v>
      </c>
      <c r="B14" s="53">
        <f t="shared" si="0"/>
        <v>788.48</v>
      </c>
      <c r="C14" s="53">
        <f t="shared" si="0"/>
        <v>788.04</v>
      </c>
      <c r="D14" s="53">
        <f t="shared" si="0"/>
        <v>783.22</v>
      </c>
      <c r="E14" s="53">
        <f t="shared" si="0"/>
        <v>784.69</v>
      </c>
      <c r="F14" s="53">
        <f t="shared" si="0"/>
        <v>785.08</v>
      </c>
      <c r="G14" s="53">
        <f t="shared" si="0"/>
        <v>784.69</v>
      </c>
      <c r="H14" s="53">
        <f t="shared" si="0"/>
        <v>784.31</v>
      </c>
      <c r="I14" s="53">
        <f t="shared" si="0"/>
        <v>592.59</v>
      </c>
      <c r="J14" s="53">
        <f t="shared" si="0"/>
        <v>590.79</v>
      </c>
      <c r="K14" s="53">
        <f t="shared" si="0"/>
        <v>593.84</v>
      </c>
      <c r="L14" s="53">
        <f t="shared" si="0"/>
        <v>597.13</v>
      </c>
      <c r="M14" s="53">
        <f t="shared" si="0"/>
        <v>597.84</v>
      </c>
      <c r="N14" s="53">
        <f t="shared" si="0"/>
        <v>597</v>
      </c>
      <c r="O14" s="53">
        <f t="shared" si="0"/>
        <v>596.70000000000005</v>
      </c>
      <c r="P14" s="53">
        <f t="shared" si="0"/>
        <v>592.97</v>
      </c>
      <c r="Q14" s="53">
        <f t="shared" si="0"/>
        <v>596.41</v>
      </c>
      <c r="R14" s="53">
        <f t="shared" si="0"/>
        <v>596.39</v>
      </c>
      <c r="S14" s="53">
        <f t="shared" si="0"/>
        <v>595.15</v>
      </c>
      <c r="T14" s="53">
        <f t="shared" si="0"/>
        <v>596.76</v>
      </c>
      <c r="U14" s="53">
        <f t="shared" si="0"/>
        <v>596.14</v>
      </c>
      <c r="V14" s="53">
        <f t="shared" si="0"/>
        <v>591.71</v>
      </c>
      <c r="W14" s="53">
        <f t="shared" si="0"/>
        <v>595.78</v>
      </c>
      <c r="X14" s="53">
        <f t="shared" si="0"/>
        <v>597.52</v>
      </c>
      <c r="Y14" s="53">
        <f t="shared" si="0"/>
        <v>597.83000000000004</v>
      </c>
    </row>
    <row r="15" spans="1:25" hidden="1" x14ac:dyDescent="0.25">
      <c r="A15" s="52">
        <v>9</v>
      </c>
      <c r="B15" s="53">
        <f t="shared" si="0"/>
        <v>597.67999999999995</v>
      </c>
      <c r="C15" s="53">
        <f t="shared" si="0"/>
        <v>597.19000000000005</v>
      </c>
      <c r="D15" s="53">
        <f t="shared" si="0"/>
        <v>593.17999999999995</v>
      </c>
      <c r="E15" s="53">
        <f t="shared" si="0"/>
        <v>594.4</v>
      </c>
      <c r="F15" s="53">
        <f t="shared" si="0"/>
        <v>595.94000000000005</v>
      </c>
      <c r="G15" s="53">
        <f t="shared" si="0"/>
        <v>594.65</v>
      </c>
      <c r="H15" s="53">
        <f t="shared" si="0"/>
        <v>594.03</v>
      </c>
      <c r="I15" s="53">
        <f t="shared" si="0"/>
        <v>887.25</v>
      </c>
      <c r="J15" s="53">
        <f t="shared" si="0"/>
        <v>882.69</v>
      </c>
      <c r="K15" s="53">
        <f t="shared" si="0"/>
        <v>888.02</v>
      </c>
      <c r="L15" s="53">
        <f t="shared" si="0"/>
        <v>890.39</v>
      </c>
      <c r="M15" s="53">
        <f t="shared" si="0"/>
        <v>907.77</v>
      </c>
      <c r="N15" s="53">
        <f t="shared" si="0"/>
        <v>890.08</v>
      </c>
      <c r="O15" s="53">
        <f t="shared" si="0"/>
        <v>977.41</v>
      </c>
      <c r="P15" s="53">
        <f t="shared" si="0"/>
        <v>888.88</v>
      </c>
      <c r="Q15" s="53">
        <f t="shared" si="0"/>
        <v>890.92</v>
      </c>
      <c r="R15" s="53">
        <f t="shared" si="0"/>
        <v>960.95</v>
      </c>
      <c r="S15" s="53">
        <f t="shared" si="0"/>
        <v>891.47</v>
      </c>
      <c r="T15" s="53">
        <f t="shared" si="0"/>
        <v>891.08</v>
      </c>
      <c r="U15" s="53">
        <f t="shared" si="0"/>
        <v>889.77</v>
      </c>
      <c r="V15" s="53">
        <f t="shared" si="0"/>
        <v>885.33</v>
      </c>
      <c r="W15" s="53">
        <f t="shared" si="0"/>
        <v>888.21</v>
      </c>
      <c r="X15" s="53">
        <f t="shared" si="0"/>
        <v>889.16</v>
      </c>
      <c r="Y15" s="53">
        <f t="shared" si="0"/>
        <v>888.17</v>
      </c>
    </row>
    <row r="16" spans="1:25" hidden="1" x14ac:dyDescent="0.25">
      <c r="A16" s="52">
        <v>10</v>
      </c>
      <c r="B16" s="53">
        <f t="shared" si="0"/>
        <v>887.42</v>
      </c>
      <c r="C16" s="53">
        <f t="shared" si="0"/>
        <v>35.96</v>
      </c>
      <c r="D16" s="53">
        <f t="shared" si="0"/>
        <v>884.04</v>
      </c>
      <c r="E16" s="53">
        <f t="shared" si="0"/>
        <v>884.3</v>
      </c>
      <c r="F16" s="53">
        <f t="shared" si="0"/>
        <v>883.77</v>
      </c>
      <c r="G16" s="53">
        <f t="shared" si="0"/>
        <v>884.34</v>
      </c>
      <c r="H16" s="53">
        <f t="shared" si="0"/>
        <v>884.61</v>
      </c>
      <c r="I16" s="53">
        <f t="shared" si="0"/>
        <v>785.87</v>
      </c>
      <c r="J16" s="53">
        <f t="shared" si="0"/>
        <v>782.99</v>
      </c>
      <c r="K16" s="53">
        <f t="shared" si="0"/>
        <v>805.39</v>
      </c>
      <c r="L16" s="53">
        <f t="shared" si="0"/>
        <v>843</v>
      </c>
      <c r="M16" s="53">
        <f t="shared" si="0"/>
        <v>857.57</v>
      </c>
      <c r="N16" s="53">
        <f t="shared" si="0"/>
        <v>792.26</v>
      </c>
      <c r="O16" s="53">
        <f t="shared" si="0"/>
        <v>843.11</v>
      </c>
      <c r="P16" s="53">
        <f t="shared" si="0"/>
        <v>863.63</v>
      </c>
      <c r="Q16" s="53">
        <f t="shared" si="0"/>
        <v>790.94</v>
      </c>
      <c r="R16" s="53">
        <f t="shared" si="0"/>
        <v>792.94</v>
      </c>
      <c r="S16" s="53">
        <f t="shared" si="0"/>
        <v>789.55</v>
      </c>
      <c r="T16" s="53">
        <f t="shared" si="0"/>
        <v>789.76</v>
      </c>
      <c r="U16" s="53">
        <f t="shared" si="0"/>
        <v>790.08</v>
      </c>
      <c r="V16" s="53">
        <f t="shared" si="0"/>
        <v>786.24</v>
      </c>
      <c r="W16" s="53">
        <f t="shared" si="0"/>
        <v>790.71</v>
      </c>
      <c r="X16" s="53">
        <f t="shared" si="0"/>
        <v>791.14</v>
      </c>
      <c r="Y16" s="53">
        <f t="shared" si="0"/>
        <v>791.88</v>
      </c>
    </row>
    <row r="17" spans="1:25" hidden="1" x14ac:dyDescent="0.25">
      <c r="A17" s="52">
        <v>11</v>
      </c>
      <c r="B17" s="53">
        <f t="shared" si="0"/>
        <v>791.5</v>
      </c>
      <c r="C17" s="53">
        <f t="shared" si="0"/>
        <v>791.46</v>
      </c>
      <c r="D17" s="53">
        <f t="shared" si="0"/>
        <v>787.27</v>
      </c>
      <c r="E17" s="53">
        <f t="shared" si="0"/>
        <v>788.2</v>
      </c>
      <c r="F17" s="53">
        <f t="shared" si="0"/>
        <v>789.14</v>
      </c>
      <c r="G17" s="53">
        <f t="shared" si="0"/>
        <v>788.04</v>
      </c>
      <c r="H17" s="53">
        <f t="shared" si="0"/>
        <v>787.42</v>
      </c>
      <c r="I17" s="53">
        <f t="shared" si="0"/>
        <v>380.44</v>
      </c>
      <c r="J17" s="53">
        <f t="shared" si="0"/>
        <v>379.16</v>
      </c>
      <c r="K17" s="53">
        <f t="shared" si="0"/>
        <v>380.62</v>
      </c>
      <c r="L17" s="53">
        <f t="shared" si="0"/>
        <v>380.8</v>
      </c>
      <c r="M17" s="53">
        <f t="shared" si="0"/>
        <v>379.38</v>
      </c>
      <c r="N17" s="53">
        <f t="shared" si="0"/>
        <v>379.92</v>
      </c>
      <c r="O17" s="53">
        <f t="shared" si="0"/>
        <v>380.52</v>
      </c>
      <c r="P17" s="53">
        <f t="shared" si="0"/>
        <v>379.29</v>
      </c>
      <c r="Q17" s="53">
        <f t="shared" ref="Q17:Y17" si="1">ROUND(Q267+$K$363+Q378+$K$364,2)</f>
        <v>379.85</v>
      </c>
      <c r="R17" s="53">
        <f t="shared" si="1"/>
        <v>381.11</v>
      </c>
      <c r="S17" s="53">
        <f t="shared" si="1"/>
        <v>380.92</v>
      </c>
      <c r="T17" s="53">
        <f t="shared" si="1"/>
        <v>380.52</v>
      </c>
      <c r="U17" s="53">
        <f t="shared" si="1"/>
        <v>382.18</v>
      </c>
      <c r="V17" s="53">
        <f t="shared" si="1"/>
        <v>378.09</v>
      </c>
      <c r="W17" s="53">
        <f t="shared" si="1"/>
        <v>378.86</v>
      </c>
      <c r="X17" s="53">
        <f t="shared" si="1"/>
        <v>379.69</v>
      </c>
      <c r="Y17" s="53">
        <f t="shared" si="1"/>
        <v>379.73</v>
      </c>
    </row>
    <row r="18" spans="1:25" hidden="1" x14ac:dyDescent="0.25">
      <c r="A18" s="52">
        <v>12</v>
      </c>
      <c r="B18" s="53">
        <f t="shared" ref="B18:Y28" si="2">ROUND(B268+$K$363+B379+$K$364,2)</f>
        <v>376.98</v>
      </c>
      <c r="C18" s="53">
        <f t="shared" si="2"/>
        <v>376.62</v>
      </c>
      <c r="D18" s="53">
        <f t="shared" si="2"/>
        <v>375.21</v>
      </c>
      <c r="E18" s="53">
        <f t="shared" si="2"/>
        <v>375.6</v>
      </c>
      <c r="F18" s="53">
        <f t="shared" si="2"/>
        <v>375.84</v>
      </c>
      <c r="G18" s="53">
        <f t="shared" si="2"/>
        <v>375.55</v>
      </c>
      <c r="H18" s="53">
        <f t="shared" si="2"/>
        <v>374.86</v>
      </c>
      <c r="I18" s="53">
        <f t="shared" si="2"/>
        <v>739.96</v>
      </c>
      <c r="J18" s="53">
        <f t="shared" si="2"/>
        <v>736.9</v>
      </c>
      <c r="K18" s="53">
        <f t="shared" si="2"/>
        <v>739.27</v>
      </c>
      <c r="L18" s="53">
        <f t="shared" si="2"/>
        <v>742.33</v>
      </c>
      <c r="M18" s="53">
        <f t="shared" si="2"/>
        <v>743.35</v>
      </c>
      <c r="N18" s="53">
        <f t="shared" si="2"/>
        <v>743</v>
      </c>
      <c r="O18" s="53">
        <f t="shared" si="2"/>
        <v>730.84</v>
      </c>
      <c r="P18" s="53">
        <f t="shared" si="2"/>
        <v>1043.1099999999999</v>
      </c>
      <c r="Q18" s="53">
        <f t="shared" si="2"/>
        <v>998.45</v>
      </c>
      <c r="R18" s="53">
        <f t="shared" si="2"/>
        <v>1046.75</v>
      </c>
      <c r="S18" s="53">
        <f t="shared" si="2"/>
        <v>1047.77</v>
      </c>
      <c r="T18" s="53">
        <f t="shared" si="2"/>
        <v>1042.6199999999999</v>
      </c>
      <c r="U18" s="53">
        <f t="shared" si="2"/>
        <v>1102.97</v>
      </c>
      <c r="V18" s="53">
        <f t="shared" si="2"/>
        <v>1120.8399999999999</v>
      </c>
      <c r="W18" s="53">
        <f t="shared" si="2"/>
        <v>1141.1600000000001</v>
      </c>
      <c r="X18" s="53">
        <f t="shared" si="2"/>
        <v>1143.43</v>
      </c>
      <c r="Y18" s="53">
        <f t="shared" si="2"/>
        <v>1142.33</v>
      </c>
    </row>
    <row r="19" spans="1:25" hidden="1" x14ac:dyDescent="0.25">
      <c r="A19" s="52">
        <v>13</v>
      </c>
      <c r="B19" s="53">
        <f t="shared" si="2"/>
        <v>1022.13</v>
      </c>
      <c r="C19" s="53">
        <f t="shared" si="2"/>
        <v>916</v>
      </c>
      <c r="D19" s="53">
        <f t="shared" si="2"/>
        <v>905.39</v>
      </c>
      <c r="E19" s="53">
        <f t="shared" si="2"/>
        <v>893.81</v>
      </c>
      <c r="F19" s="53">
        <f t="shared" si="2"/>
        <v>883.93</v>
      </c>
      <c r="G19" s="53">
        <f t="shared" si="2"/>
        <v>875.47</v>
      </c>
      <c r="H19" s="53">
        <f t="shared" si="2"/>
        <v>861.92</v>
      </c>
      <c r="I19" s="53">
        <f t="shared" si="2"/>
        <v>404.32</v>
      </c>
      <c r="J19" s="53">
        <f t="shared" si="2"/>
        <v>415.71</v>
      </c>
      <c r="K19" s="53">
        <f t="shared" si="2"/>
        <v>418.03</v>
      </c>
      <c r="L19" s="53">
        <f t="shared" si="2"/>
        <v>503.13</v>
      </c>
      <c r="M19" s="53">
        <f t="shared" si="2"/>
        <v>712.21</v>
      </c>
      <c r="N19" s="53">
        <f t="shared" si="2"/>
        <v>714.97</v>
      </c>
      <c r="O19" s="53">
        <f t="shared" si="2"/>
        <v>706.69</v>
      </c>
      <c r="P19" s="53">
        <f t="shared" si="2"/>
        <v>491.6</v>
      </c>
      <c r="Q19" s="53">
        <f t="shared" si="2"/>
        <v>703.15</v>
      </c>
      <c r="R19" s="53">
        <f t="shared" si="2"/>
        <v>701.91</v>
      </c>
      <c r="S19" s="53">
        <f t="shared" si="2"/>
        <v>700.95</v>
      </c>
      <c r="T19" s="53">
        <f t="shared" si="2"/>
        <v>692.45</v>
      </c>
      <c r="U19" s="53">
        <f t="shared" si="2"/>
        <v>698.35</v>
      </c>
      <c r="V19" s="53">
        <f t="shared" si="2"/>
        <v>738.84</v>
      </c>
      <c r="W19" s="53">
        <f t="shared" si="2"/>
        <v>741.66</v>
      </c>
      <c r="X19" s="53">
        <f t="shared" si="2"/>
        <v>734.17</v>
      </c>
      <c r="Y19" s="53">
        <f t="shared" si="2"/>
        <v>700.93</v>
      </c>
    </row>
    <row r="20" spans="1:25" hidden="1" x14ac:dyDescent="0.25">
      <c r="A20" s="52">
        <v>14</v>
      </c>
      <c r="B20" s="53">
        <f t="shared" si="2"/>
        <v>483.89</v>
      </c>
      <c r="C20" s="53">
        <f t="shared" si="2"/>
        <v>391.62</v>
      </c>
      <c r="D20" s="53">
        <f t="shared" si="2"/>
        <v>385.75</v>
      </c>
      <c r="E20" s="53">
        <f t="shared" si="2"/>
        <v>378.71</v>
      </c>
      <c r="F20" s="53">
        <f t="shared" si="2"/>
        <v>379.34</v>
      </c>
      <c r="G20" s="53">
        <f t="shared" si="2"/>
        <v>375.64</v>
      </c>
      <c r="H20" s="53">
        <f t="shared" si="2"/>
        <v>376.21</v>
      </c>
      <c r="I20" s="53">
        <f t="shared" si="2"/>
        <v>1015.4</v>
      </c>
      <c r="J20" s="53">
        <f t="shared" si="2"/>
        <v>1032.52</v>
      </c>
      <c r="K20" s="53">
        <f t="shared" si="2"/>
        <v>1063.7</v>
      </c>
      <c r="L20" s="53">
        <f t="shared" si="2"/>
        <v>1081.72</v>
      </c>
      <c r="M20" s="53">
        <f t="shared" si="2"/>
        <v>1083.68</v>
      </c>
      <c r="N20" s="53">
        <f t="shared" si="2"/>
        <v>1079.75</v>
      </c>
      <c r="O20" s="53">
        <f t="shared" si="2"/>
        <v>1050.43</v>
      </c>
      <c r="P20" s="53">
        <f t="shared" si="2"/>
        <v>1037.1500000000001</v>
      </c>
      <c r="Q20" s="53">
        <f t="shared" si="2"/>
        <v>1044.8599999999999</v>
      </c>
      <c r="R20" s="53">
        <f t="shared" si="2"/>
        <v>1079.8699999999999</v>
      </c>
      <c r="S20" s="53">
        <f t="shared" si="2"/>
        <v>1078.8900000000001</v>
      </c>
      <c r="T20" s="53">
        <f t="shared" si="2"/>
        <v>1078.69</v>
      </c>
      <c r="U20" s="53">
        <f t="shared" si="2"/>
        <v>1089.48</v>
      </c>
      <c r="V20" s="53">
        <f t="shared" si="2"/>
        <v>1230.23</v>
      </c>
      <c r="W20" s="53">
        <f t="shared" si="2"/>
        <v>1249.1600000000001</v>
      </c>
      <c r="X20" s="53">
        <f t="shared" si="2"/>
        <v>1241.58</v>
      </c>
      <c r="Y20" s="53">
        <f t="shared" si="2"/>
        <v>1253.05</v>
      </c>
    </row>
    <row r="21" spans="1:25" hidden="1" x14ac:dyDescent="0.25">
      <c r="A21" s="52">
        <v>15</v>
      </c>
      <c r="B21" s="53">
        <f t="shared" si="2"/>
        <v>1087.55</v>
      </c>
      <c r="C21" s="53">
        <f t="shared" si="2"/>
        <v>1091.68</v>
      </c>
      <c r="D21" s="53">
        <f t="shared" si="2"/>
        <v>1067.42</v>
      </c>
      <c r="E21" s="53">
        <f t="shared" si="2"/>
        <v>1055.42</v>
      </c>
      <c r="F21" s="53">
        <f t="shared" si="2"/>
        <v>1057.0899999999999</v>
      </c>
      <c r="G21" s="53">
        <f t="shared" si="2"/>
        <v>1058.3</v>
      </c>
      <c r="H21" s="53">
        <f t="shared" si="2"/>
        <v>1059.23</v>
      </c>
      <c r="I21" s="53">
        <f t="shared" si="2"/>
        <v>1149.21</v>
      </c>
      <c r="J21" s="53">
        <f t="shared" si="2"/>
        <v>1143.94</v>
      </c>
      <c r="K21" s="53">
        <f t="shared" si="2"/>
        <v>1150.82</v>
      </c>
      <c r="L21" s="53">
        <f t="shared" si="2"/>
        <v>1158.56</v>
      </c>
      <c r="M21" s="53">
        <f t="shared" si="2"/>
        <v>1168.45</v>
      </c>
      <c r="N21" s="53">
        <f t="shared" si="2"/>
        <v>1180.8</v>
      </c>
      <c r="O21" s="53">
        <f t="shared" si="2"/>
        <v>1160.1500000000001</v>
      </c>
      <c r="P21" s="53">
        <f t="shared" si="2"/>
        <v>1145.55</v>
      </c>
      <c r="Q21" s="53">
        <f t="shared" si="2"/>
        <v>1147.94</v>
      </c>
      <c r="R21" s="53">
        <f t="shared" si="2"/>
        <v>1149.8399999999999</v>
      </c>
      <c r="S21" s="53">
        <f t="shared" si="2"/>
        <v>1145.8499999999999</v>
      </c>
      <c r="T21" s="53">
        <f t="shared" si="2"/>
        <v>1145.3900000000001</v>
      </c>
      <c r="U21" s="53">
        <f t="shared" si="2"/>
        <v>1173.6099999999999</v>
      </c>
      <c r="V21" s="53">
        <f t="shared" si="2"/>
        <v>1292.03</v>
      </c>
      <c r="W21" s="53">
        <f t="shared" si="2"/>
        <v>1318</v>
      </c>
      <c r="X21" s="53">
        <f t="shared" si="2"/>
        <v>995.94</v>
      </c>
      <c r="Y21" s="53">
        <f t="shared" si="2"/>
        <v>1007.69</v>
      </c>
    </row>
    <row r="22" spans="1:25" hidden="1" x14ac:dyDescent="0.25">
      <c r="A22" s="52">
        <v>16</v>
      </c>
      <c r="B22" s="53">
        <f t="shared" si="2"/>
        <v>1007.86</v>
      </c>
      <c r="C22" s="53">
        <f t="shared" si="2"/>
        <v>1006.35</v>
      </c>
      <c r="D22" s="53">
        <f t="shared" si="2"/>
        <v>1001.27</v>
      </c>
      <c r="E22" s="53">
        <f t="shared" si="2"/>
        <v>1005.06</v>
      </c>
      <c r="F22" s="53">
        <f t="shared" si="2"/>
        <v>1005.04</v>
      </c>
      <c r="G22" s="53">
        <f t="shared" si="2"/>
        <v>1004.33</v>
      </c>
      <c r="H22" s="53">
        <f t="shared" si="2"/>
        <v>1004.51</v>
      </c>
      <c r="I22" s="53">
        <f t="shared" si="2"/>
        <v>883.69</v>
      </c>
      <c r="J22" s="53">
        <f t="shared" si="2"/>
        <v>878.67</v>
      </c>
      <c r="K22" s="53">
        <f t="shared" si="2"/>
        <v>881.74</v>
      </c>
      <c r="L22" s="53">
        <f t="shared" si="2"/>
        <v>887.67</v>
      </c>
      <c r="M22" s="53">
        <f t="shared" si="2"/>
        <v>889.72</v>
      </c>
      <c r="N22" s="53">
        <f t="shared" si="2"/>
        <v>889.08</v>
      </c>
      <c r="O22" s="53">
        <f t="shared" si="2"/>
        <v>890.62</v>
      </c>
      <c r="P22" s="53">
        <f t="shared" si="2"/>
        <v>887.01</v>
      </c>
      <c r="Q22" s="53">
        <f t="shared" si="2"/>
        <v>896.92</v>
      </c>
      <c r="R22" s="53">
        <f t="shared" si="2"/>
        <v>895.86</v>
      </c>
      <c r="S22" s="53">
        <f t="shared" si="2"/>
        <v>892</v>
      </c>
      <c r="T22" s="53">
        <f t="shared" si="2"/>
        <v>897.42</v>
      </c>
      <c r="U22" s="53">
        <f t="shared" si="2"/>
        <v>890.83</v>
      </c>
      <c r="V22" s="53">
        <f t="shared" si="2"/>
        <v>885.27</v>
      </c>
      <c r="W22" s="53">
        <f t="shared" si="2"/>
        <v>889.58</v>
      </c>
      <c r="X22" s="53">
        <f t="shared" si="2"/>
        <v>893.02</v>
      </c>
      <c r="Y22" s="53">
        <f t="shared" si="2"/>
        <v>896.91</v>
      </c>
    </row>
    <row r="23" spans="1:25" hidden="1" x14ac:dyDescent="0.25">
      <c r="A23" s="52">
        <v>17</v>
      </c>
      <c r="B23" s="53">
        <f t="shared" si="2"/>
        <v>877.4</v>
      </c>
      <c r="C23" s="53">
        <f t="shared" si="2"/>
        <v>877.79</v>
      </c>
      <c r="D23" s="53">
        <f t="shared" si="2"/>
        <v>874.31</v>
      </c>
      <c r="E23" s="53">
        <f t="shared" si="2"/>
        <v>876.16</v>
      </c>
      <c r="F23" s="53">
        <f t="shared" si="2"/>
        <v>876.3</v>
      </c>
      <c r="G23" s="53">
        <f t="shared" si="2"/>
        <v>875.12</v>
      </c>
      <c r="H23" s="53">
        <f t="shared" si="2"/>
        <v>877.71</v>
      </c>
      <c r="I23" s="53">
        <f t="shared" si="2"/>
        <v>942.17</v>
      </c>
      <c r="J23" s="53">
        <f t="shared" si="2"/>
        <v>938.06</v>
      </c>
      <c r="K23" s="53">
        <f t="shared" si="2"/>
        <v>940.23</v>
      </c>
      <c r="L23" s="53">
        <f t="shared" si="2"/>
        <v>939.21</v>
      </c>
      <c r="M23" s="53">
        <f t="shared" si="2"/>
        <v>937.6</v>
      </c>
      <c r="N23" s="53">
        <f t="shared" si="2"/>
        <v>939.49</v>
      </c>
      <c r="O23" s="53">
        <f t="shared" si="2"/>
        <v>939.72</v>
      </c>
      <c r="P23" s="53">
        <f t="shared" si="2"/>
        <v>935.94</v>
      </c>
      <c r="Q23" s="53">
        <f t="shared" si="2"/>
        <v>938.71</v>
      </c>
      <c r="R23" s="53">
        <f t="shared" si="2"/>
        <v>938.28</v>
      </c>
      <c r="S23" s="53">
        <f t="shared" si="2"/>
        <v>938.11</v>
      </c>
      <c r="T23" s="53">
        <f t="shared" si="2"/>
        <v>938.76</v>
      </c>
      <c r="U23" s="53">
        <f t="shared" si="2"/>
        <v>939.07</v>
      </c>
      <c r="V23" s="53">
        <f t="shared" si="2"/>
        <v>934.38</v>
      </c>
      <c r="W23" s="53">
        <f t="shared" si="2"/>
        <v>939.33</v>
      </c>
      <c r="X23" s="53">
        <f t="shared" si="2"/>
        <v>942.64</v>
      </c>
      <c r="Y23" s="53">
        <f t="shared" si="2"/>
        <v>943.08</v>
      </c>
    </row>
    <row r="24" spans="1:25" hidden="1" x14ac:dyDescent="0.25">
      <c r="A24" s="52">
        <v>18</v>
      </c>
      <c r="B24" s="53">
        <f t="shared" si="2"/>
        <v>945.4</v>
      </c>
      <c r="C24" s="53">
        <f t="shared" si="2"/>
        <v>941.52</v>
      </c>
      <c r="D24" s="53">
        <f t="shared" si="2"/>
        <v>936.69</v>
      </c>
      <c r="E24" s="53">
        <f t="shared" si="2"/>
        <v>939.42</v>
      </c>
      <c r="F24" s="53">
        <f t="shared" si="2"/>
        <v>940.19</v>
      </c>
      <c r="G24" s="53">
        <f t="shared" si="2"/>
        <v>939.08</v>
      </c>
      <c r="H24" s="53">
        <f t="shared" si="2"/>
        <v>937.82</v>
      </c>
      <c r="I24" s="53">
        <f t="shared" si="2"/>
        <v>1046.8599999999999</v>
      </c>
      <c r="J24" s="53">
        <f t="shared" si="2"/>
        <v>1042.8499999999999</v>
      </c>
      <c r="K24" s="53">
        <f t="shared" si="2"/>
        <v>1052.83</v>
      </c>
      <c r="L24" s="53">
        <f t="shared" si="2"/>
        <v>1056.8</v>
      </c>
      <c r="M24" s="53">
        <f t="shared" si="2"/>
        <v>1061.3900000000001</v>
      </c>
      <c r="N24" s="53">
        <f t="shared" si="2"/>
        <v>1059.1099999999999</v>
      </c>
      <c r="O24" s="53">
        <f t="shared" si="2"/>
        <v>35.96</v>
      </c>
      <c r="P24" s="53">
        <f t="shared" si="2"/>
        <v>1045.58</v>
      </c>
      <c r="Q24" s="53">
        <f t="shared" si="2"/>
        <v>1048.53</v>
      </c>
      <c r="R24" s="53">
        <f t="shared" si="2"/>
        <v>1047.81</v>
      </c>
      <c r="S24" s="53">
        <f t="shared" si="2"/>
        <v>1045.8399999999999</v>
      </c>
      <c r="T24" s="53">
        <f t="shared" si="2"/>
        <v>1045.4000000000001</v>
      </c>
      <c r="U24" s="53">
        <f t="shared" si="2"/>
        <v>1042.77</v>
      </c>
      <c r="V24" s="53">
        <f t="shared" si="2"/>
        <v>1035.3499999999999</v>
      </c>
      <c r="W24" s="53">
        <f t="shared" si="2"/>
        <v>1044.58</v>
      </c>
      <c r="X24" s="53">
        <f t="shared" si="2"/>
        <v>1051.82</v>
      </c>
      <c r="Y24" s="53">
        <f t="shared" si="2"/>
        <v>1052.92</v>
      </c>
    </row>
    <row r="25" spans="1:25" hidden="1" x14ac:dyDescent="0.25">
      <c r="A25" s="52">
        <v>19</v>
      </c>
      <c r="B25" s="53">
        <f t="shared" si="2"/>
        <v>1046.18</v>
      </c>
      <c r="C25" s="53">
        <f t="shared" si="2"/>
        <v>1043.1400000000001</v>
      </c>
      <c r="D25" s="53">
        <f t="shared" si="2"/>
        <v>1035.8699999999999</v>
      </c>
      <c r="E25" s="53">
        <f t="shared" si="2"/>
        <v>1039.51</v>
      </c>
      <c r="F25" s="53">
        <f t="shared" si="2"/>
        <v>1043.1300000000001</v>
      </c>
      <c r="G25" s="53">
        <f t="shared" si="2"/>
        <v>1040.25</v>
      </c>
      <c r="H25" s="53">
        <f t="shared" si="2"/>
        <v>1042.78</v>
      </c>
      <c r="I25" s="53">
        <f t="shared" si="2"/>
        <v>896.98</v>
      </c>
      <c r="J25" s="53">
        <f t="shared" si="2"/>
        <v>890.1</v>
      </c>
      <c r="K25" s="53">
        <f t="shared" si="2"/>
        <v>900.89</v>
      </c>
      <c r="L25" s="53">
        <f t="shared" si="2"/>
        <v>909.47</v>
      </c>
      <c r="M25" s="53">
        <f t="shared" si="2"/>
        <v>910.6</v>
      </c>
      <c r="N25" s="53">
        <f t="shared" si="2"/>
        <v>907.54</v>
      </c>
      <c r="O25" s="53">
        <f t="shared" si="2"/>
        <v>1243.3499999999999</v>
      </c>
      <c r="P25" s="53">
        <f t="shared" si="2"/>
        <v>904.59</v>
      </c>
      <c r="Q25" s="53">
        <f t="shared" si="2"/>
        <v>1574.73</v>
      </c>
      <c r="R25" s="53">
        <f t="shared" si="2"/>
        <v>915.05</v>
      </c>
      <c r="S25" s="53">
        <f t="shared" si="2"/>
        <v>912.54</v>
      </c>
      <c r="T25" s="53">
        <f t="shared" si="2"/>
        <v>912.83</v>
      </c>
      <c r="U25" s="53">
        <f t="shared" si="2"/>
        <v>1292.18</v>
      </c>
      <c r="V25" s="53">
        <f t="shared" si="2"/>
        <v>903.53</v>
      </c>
      <c r="W25" s="53">
        <f t="shared" si="2"/>
        <v>906.21</v>
      </c>
      <c r="X25" s="53">
        <f t="shared" si="2"/>
        <v>1334.28</v>
      </c>
      <c r="Y25" s="53">
        <f t="shared" si="2"/>
        <v>1430.35</v>
      </c>
    </row>
    <row r="26" spans="1:25" hidden="1" x14ac:dyDescent="0.25">
      <c r="A26" s="52">
        <v>20</v>
      </c>
      <c r="B26" s="53">
        <f t="shared" si="2"/>
        <v>1446.87</v>
      </c>
      <c r="C26" s="53">
        <f t="shared" si="2"/>
        <v>907.46</v>
      </c>
      <c r="D26" s="53">
        <f t="shared" si="2"/>
        <v>903.24</v>
      </c>
      <c r="E26" s="53">
        <f t="shared" si="2"/>
        <v>918.46</v>
      </c>
      <c r="F26" s="53">
        <f t="shared" si="2"/>
        <v>1272.01</v>
      </c>
      <c r="G26" s="53">
        <f t="shared" si="2"/>
        <v>918.52</v>
      </c>
      <c r="H26" s="53">
        <f t="shared" si="2"/>
        <v>917.56</v>
      </c>
      <c r="I26" s="53">
        <f t="shared" si="2"/>
        <v>1073.4000000000001</v>
      </c>
      <c r="J26" s="53">
        <f t="shared" si="2"/>
        <v>1064.6199999999999</v>
      </c>
      <c r="K26" s="53">
        <f t="shared" si="2"/>
        <v>1058.5999999999999</v>
      </c>
      <c r="L26" s="53">
        <f t="shared" si="2"/>
        <v>1061.58</v>
      </c>
      <c r="M26" s="53">
        <f t="shared" si="2"/>
        <v>1062.6300000000001</v>
      </c>
      <c r="N26" s="53">
        <f t="shared" si="2"/>
        <v>1228.97</v>
      </c>
      <c r="O26" s="53">
        <f t="shared" si="2"/>
        <v>1228.55</v>
      </c>
      <c r="P26" s="53">
        <f t="shared" si="2"/>
        <v>1058.99</v>
      </c>
      <c r="Q26" s="53">
        <f t="shared" si="2"/>
        <v>1389.64</v>
      </c>
      <c r="R26" s="53">
        <f t="shared" si="2"/>
        <v>1384.95</v>
      </c>
      <c r="S26" s="53">
        <f t="shared" si="2"/>
        <v>1061.6600000000001</v>
      </c>
      <c r="T26" s="53">
        <f t="shared" si="2"/>
        <v>1062.83</v>
      </c>
      <c r="U26" s="53">
        <f t="shared" si="2"/>
        <v>1061.8699999999999</v>
      </c>
      <c r="V26" s="53">
        <f t="shared" si="2"/>
        <v>1055.3499999999999</v>
      </c>
      <c r="W26" s="53">
        <f t="shared" si="2"/>
        <v>1063.1199999999999</v>
      </c>
      <c r="X26" s="53">
        <f t="shared" si="2"/>
        <v>1500.24</v>
      </c>
      <c r="Y26" s="53">
        <f t="shared" si="2"/>
        <v>1538.97</v>
      </c>
    </row>
    <row r="27" spans="1:25" hidden="1" x14ac:dyDescent="0.25">
      <c r="A27" s="52">
        <v>21</v>
      </c>
      <c r="B27" s="53">
        <f t="shared" si="2"/>
        <v>1063.77</v>
      </c>
      <c r="C27" s="53">
        <f t="shared" si="2"/>
        <v>1063.22</v>
      </c>
      <c r="D27" s="53">
        <f t="shared" si="2"/>
        <v>1060.5</v>
      </c>
      <c r="E27" s="53">
        <f t="shared" si="2"/>
        <v>1060.17</v>
      </c>
      <c r="F27" s="53">
        <f t="shared" si="2"/>
        <v>1063.07</v>
      </c>
      <c r="G27" s="53">
        <f t="shared" si="2"/>
        <v>1062.49</v>
      </c>
      <c r="H27" s="53">
        <f t="shared" si="2"/>
        <v>1055.42</v>
      </c>
      <c r="I27" s="53">
        <f t="shared" si="2"/>
        <v>1027.6600000000001</v>
      </c>
      <c r="J27" s="53">
        <f t="shared" si="2"/>
        <v>1023.09</v>
      </c>
      <c r="K27" s="53">
        <f t="shared" si="2"/>
        <v>1027.3499999999999</v>
      </c>
      <c r="L27" s="53">
        <f t="shared" si="2"/>
        <v>1249.2</v>
      </c>
      <c r="M27" s="53">
        <f t="shared" si="2"/>
        <v>1247.52</v>
      </c>
      <c r="N27" s="53">
        <f t="shared" si="2"/>
        <v>1245.6500000000001</v>
      </c>
      <c r="O27" s="53">
        <f t="shared" si="2"/>
        <v>1246.7</v>
      </c>
      <c r="P27" s="53">
        <f t="shared" si="2"/>
        <v>1026.23</v>
      </c>
      <c r="Q27" s="53">
        <f t="shared" si="2"/>
        <v>1029.3599999999999</v>
      </c>
      <c r="R27" s="53">
        <f t="shared" si="2"/>
        <v>1028.67</v>
      </c>
      <c r="S27" s="53">
        <f t="shared" si="2"/>
        <v>1029.6300000000001</v>
      </c>
      <c r="T27" s="53">
        <f t="shared" si="2"/>
        <v>1028.29</v>
      </c>
      <c r="U27" s="53">
        <f t="shared" si="2"/>
        <v>1029.56</v>
      </c>
      <c r="V27" s="53">
        <f t="shared" si="2"/>
        <v>1022.52</v>
      </c>
      <c r="W27" s="53">
        <f t="shared" si="2"/>
        <v>1027.73</v>
      </c>
      <c r="X27" s="53">
        <f t="shared" si="2"/>
        <v>1030.3</v>
      </c>
      <c r="Y27" s="53">
        <f t="shared" si="2"/>
        <v>1029.02</v>
      </c>
    </row>
    <row r="28" spans="1:25" hidden="1" x14ac:dyDescent="0.25">
      <c r="A28" s="52">
        <v>22</v>
      </c>
      <c r="B28" s="53">
        <f t="shared" si="2"/>
        <v>1027.92</v>
      </c>
      <c r="C28" s="53">
        <f t="shared" si="2"/>
        <v>1027.24</v>
      </c>
      <c r="D28" s="53">
        <f t="shared" si="2"/>
        <v>1026.3</v>
      </c>
      <c r="E28" s="53">
        <f t="shared" si="2"/>
        <v>1028.8800000000001</v>
      </c>
      <c r="F28" s="53">
        <f t="shared" si="2"/>
        <v>1030.4000000000001</v>
      </c>
      <c r="G28" s="53">
        <f t="shared" si="2"/>
        <v>1028.74</v>
      </c>
      <c r="H28" s="53">
        <f t="shared" si="2"/>
        <v>1025.25</v>
      </c>
      <c r="I28" s="53">
        <f t="shared" si="2"/>
        <v>41.49</v>
      </c>
      <c r="J28" s="53">
        <f t="shared" si="2"/>
        <v>41.45</v>
      </c>
      <c r="K28" s="53">
        <f t="shared" si="2"/>
        <v>41.48</v>
      </c>
      <c r="L28" s="53">
        <f t="shared" si="2"/>
        <v>41.51</v>
      </c>
      <c r="M28" s="53">
        <f t="shared" si="2"/>
        <v>41.52</v>
      </c>
      <c r="N28" s="53">
        <f t="shared" si="2"/>
        <v>44.99</v>
      </c>
      <c r="O28" s="53">
        <f t="shared" si="2"/>
        <v>45.41</v>
      </c>
      <c r="P28" s="53">
        <f t="shared" si="2"/>
        <v>45.81</v>
      </c>
      <c r="Q28" s="53">
        <f t="shared" ref="Q28:Y28" si="3">ROUND(Q278+$K$363+Q389+$K$364,2)</f>
        <v>1451.24</v>
      </c>
      <c r="R28" s="53">
        <f t="shared" si="3"/>
        <v>45.79</v>
      </c>
      <c r="S28" s="53">
        <f t="shared" si="3"/>
        <v>45.87</v>
      </c>
      <c r="T28" s="53">
        <f t="shared" si="3"/>
        <v>45.71</v>
      </c>
      <c r="U28" s="53">
        <f t="shared" si="3"/>
        <v>1267.8</v>
      </c>
      <c r="V28" s="53">
        <f t="shared" si="3"/>
        <v>41.48</v>
      </c>
      <c r="W28" s="53">
        <f t="shared" si="3"/>
        <v>41.52</v>
      </c>
      <c r="X28" s="53">
        <f t="shared" si="3"/>
        <v>41.54</v>
      </c>
      <c r="Y28" s="53">
        <f t="shared" si="3"/>
        <v>1544.48</v>
      </c>
    </row>
    <row r="29" spans="1:25" hidden="1" x14ac:dyDescent="0.25">
      <c r="A29" s="52">
        <v>23</v>
      </c>
      <c r="B29" s="53">
        <f t="shared" ref="B29:Y36" si="4">ROUND(B279+$K$363+B390+$K$364,2)</f>
        <v>1587.63</v>
      </c>
      <c r="C29" s="53">
        <f t="shared" si="4"/>
        <v>41.51</v>
      </c>
      <c r="D29" s="53">
        <f t="shared" si="4"/>
        <v>41.51</v>
      </c>
      <c r="E29" s="53">
        <f t="shared" si="4"/>
        <v>1243.1199999999999</v>
      </c>
      <c r="F29" s="53">
        <f t="shared" si="4"/>
        <v>1242.5899999999999</v>
      </c>
      <c r="G29" s="53">
        <f t="shared" si="4"/>
        <v>1252.1600000000001</v>
      </c>
      <c r="H29" s="53">
        <f t="shared" si="4"/>
        <v>41.6</v>
      </c>
      <c r="I29" s="53">
        <f t="shared" si="4"/>
        <v>1002.11</v>
      </c>
      <c r="J29" s="53">
        <f t="shared" si="4"/>
        <v>997.44</v>
      </c>
      <c r="K29" s="53">
        <f t="shared" si="4"/>
        <v>1000.7</v>
      </c>
      <c r="L29" s="53">
        <f t="shared" si="4"/>
        <v>1249.8800000000001</v>
      </c>
      <c r="M29" s="53">
        <f t="shared" si="4"/>
        <v>1246.57</v>
      </c>
      <c r="N29" s="53">
        <f t="shared" si="4"/>
        <v>1244.8900000000001</v>
      </c>
      <c r="O29" s="53">
        <f t="shared" si="4"/>
        <v>1246.17</v>
      </c>
      <c r="P29" s="53">
        <f t="shared" si="4"/>
        <v>1344.32</v>
      </c>
      <c r="Q29" s="53">
        <f t="shared" si="4"/>
        <v>1280.3699999999999</v>
      </c>
      <c r="R29" s="53">
        <f t="shared" si="4"/>
        <v>1482.9</v>
      </c>
      <c r="S29" s="53">
        <f t="shared" si="4"/>
        <v>1490.38</v>
      </c>
      <c r="T29" s="53">
        <f t="shared" si="4"/>
        <v>1490.99</v>
      </c>
      <c r="U29" s="53">
        <f t="shared" si="4"/>
        <v>1378.49</v>
      </c>
      <c r="V29" s="53">
        <f t="shared" si="4"/>
        <v>998.25</v>
      </c>
      <c r="W29" s="53">
        <f t="shared" si="4"/>
        <v>1002.37</v>
      </c>
      <c r="X29" s="53">
        <f t="shared" si="4"/>
        <v>1307.95</v>
      </c>
      <c r="Y29" s="53">
        <f t="shared" si="4"/>
        <v>1411.71</v>
      </c>
    </row>
    <row r="30" spans="1:25" hidden="1" x14ac:dyDescent="0.25">
      <c r="A30" s="52">
        <v>24</v>
      </c>
      <c r="B30" s="53">
        <f t="shared" si="4"/>
        <v>990.43</v>
      </c>
      <c r="C30" s="53">
        <f t="shared" si="4"/>
        <v>990.51</v>
      </c>
      <c r="D30" s="53">
        <f t="shared" si="4"/>
        <v>988</v>
      </c>
      <c r="E30" s="53">
        <f t="shared" si="4"/>
        <v>988.59</v>
      </c>
      <c r="F30" s="53">
        <f t="shared" si="4"/>
        <v>991.18</v>
      </c>
      <c r="G30" s="53">
        <f t="shared" si="4"/>
        <v>988.78</v>
      </c>
      <c r="H30" s="53">
        <f t="shared" si="4"/>
        <v>989.98</v>
      </c>
      <c r="I30" s="53">
        <f t="shared" si="4"/>
        <v>926.88</v>
      </c>
      <c r="J30" s="53">
        <f t="shared" si="4"/>
        <v>948.38</v>
      </c>
      <c r="K30" s="53">
        <f t="shared" si="4"/>
        <v>977.39</v>
      </c>
      <c r="L30" s="53">
        <f t="shared" si="4"/>
        <v>1160.58</v>
      </c>
      <c r="M30" s="53">
        <f t="shared" si="4"/>
        <v>1194.5</v>
      </c>
      <c r="N30" s="53">
        <f t="shared" si="4"/>
        <v>1206.82</v>
      </c>
      <c r="O30" s="53">
        <f t="shared" si="4"/>
        <v>1161.73</v>
      </c>
      <c r="P30" s="53">
        <f t="shared" si="4"/>
        <v>1146.75</v>
      </c>
      <c r="Q30" s="53">
        <f t="shared" si="4"/>
        <v>1168.75</v>
      </c>
      <c r="R30" s="53">
        <f t="shared" si="4"/>
        <v>1212.46</v>
      </c>
      <c r="S30" s="53">
        <f t="shared" si="4"/>
        <v>1160.25</v>
      </c>
      <c r="T30" s="53">
        <f t="shared" si="4"/>
        <v>1050.3800000000001</v>
      </c>
      <c r="U30" s="53">
        <f t="shared" si="4"/>
        <v>1258.74</v>
      </c>
      <c r="V30" s="53">
        <f t="shared" si="4"/>
        <v>1199.3</v>
      </c>
      <c r="W30" s="53">
        <f t="shared" si="4"/>
        <v>1274.5999999999999</v>
      </c>
      <c r="X30" s="53">
        <f t="shared" si="4"/>
        <v>1295.25</v>
      </c>
      <c r="Y30" s="53">
        <f t="shared" si="4"/>
        <v>1233.04</v>
      </c>
    </row>
    <row r="31" spans="1:25" hidden="1" x14ac:dyDescent="0.25">
      <c r="A31" s="52">
        <v>25</v>
      </c>
      <c r="B31" s="53">
        <f t="shared" si="4"/>
        <v>1111.93</v>
      </c>
      <c r="C31" s="53">
        <f t="shared" si="4"/>
        <v>1013.19</v>
      </c>
      <c r="D31" s="53">
        <f t="shared" si="4"/>
        <v>994.15</v>
      </c>
      <c r="E31" s="53">
        <f t="shared" si="4"/>
        <v>1006.66</v>
      </c>
      <c r="F31" s="53">
        <f t="shared" si="4"/>
        <v>971.86</v>
      </c>
      <c r="G31" s="53">
        <f t="shared" si="4"/>
        <v>966.1</v>
      </c>
      <c r="H31" s="53">
        <f t="shared" si="4"/>
        <v>983.98</v>
      </c>
      <c r="I31" s="53">
        <f t="shared" si="4"/>
        <v>931.49</v>
      </c>
      <c r="J31" s="53">
        <f t="shared" si="4"/>
        <v>748.28</v>
      </c>
      <c r="K31" s="53">
        <f t="shared" si="4"/>
        <v>955.19</v>
      </c>
      <c r="L31" s="53">
        <f t="shared" si="4"/>
        <v>1021.36</v>
      </c>
      <c r="M31" s="53">
        <f t="shared" si="4"/>
        <v>1012</v>
      </c>
      <c r="N31" s="53">
        <f t="shared" si="4"/>
        <v>1025.58</v>
      </c>
      <c r="O31" s="53">
        <f t="shared" si="4"/>
        <v>1001.45</v>
      </c>
      <c r="P31" s="53">
        <f t="shared" si="4"/>
        <v>1063.1099999999999</v>
      </c>
      <c r="Q31" s="53">
        <f t="shared" si="4"/>
        <v>1092.8699999999999</v>
      </c>
      <c r="R31" s="53">
        <f t="shared" si="4"/>
        <v>1091.1199999999999</v>
      </c>
      <c r="S31" s="53">
        <f t="shared" si="4"/>
        <v>1078.33</v>
      </c>
      <c r="T31" s="53">
        <f t="shared" si="4"/>
        <v>1077.42</v>
      </c>
      <c r="U31" s="53">
        <f t="shared" si="4"/>
        <v>792.72</v>
      </c>
      <c r="V31" s="53">
        <f t="shared" si="4"/>
        <v>1091.04</v>
      </c>
      <c r="W31" s="53">
        <f t="shared" si="4"/>
        <v>1145.73</v>
      </c>
      <c r="X31" s="53">
        <f t="shared" si="4"/>
        <v>1436.62</v>
      </c>
      <c r="Y31" s="53">
        <f t="shared" si="4"/>
        <v>1492.3</v>
      </c>
    </row>
    <row r="32" spans="1:25" hidden="1" x14ac:dyDescent="0.25">
      <c r="A32" s="52">
        <v>26</v>
      </c>
      <c r="B32" s="53">
        <f t="shared" si="4"/>
        <v>1089.19</v>
      </c>
      <c r="C32" s="53">
        <f t="shared" si="4"/>
        <v>1077.46</v>
      </c>
      <c r="D32" s="53">
        <f t="shared" si="4"/>
        <v>1012.32</v>
      </c>
      <c r="E32" s="53">
        <f t="shared" si="4"/>
        <v>981.96</v>
      </c>
      <c r="F32" s="53">
        <f t="shared" si="4"/>
        <v>980.82</v>
      </c>
      <c r="G32" s="53">
        <f t="shared" si="4"/>
        <v>893.51</v>
      </c>
      <c r="H32" s="53">
        <f t="shared" si="4"/>
        <v>838.18</v>
      </c>
      <c r="I32" s="53">
        <f t="shared" si="4"/>
        <v>1126.3599999999999</v>
      </c>
      <c r="J32" s="53">
        <f t="shared" si="4"/>
        <v>1235.1500000000001</v>
      </c>
      <c r="K32" s="53">
        <f t="shared" si="4"/>
        <v>1254.8399999999999</v>
      </c>
      <c r="L32" s="53">
        <f t="shared" si="4"/>
        <v>1302.1400000000001</v>
      </c>
      <c r="M32" s="53">
        <f t="shared" si="4"/>
        <v>1284.49</v>
      </c>
      <c r="N32" s="53">
        <f t="shared" si="4"/>
        <v>1301.3699999999999</v>
      </c>
      <c r="O32" s="53">
        <f t="shared" si="4"/>
        <v>1275.6500000000001</v>
      </c>
      <c r="P32" s="53">
        <f t="shared" si="4"/>
        <v>1281.07</v>
      </c>
      <c r="Q32" s="53">
        <f t="shared" si="4"/>
        <v>1264.95</v>
      </c>
      <c r="R32" s="53">
        <f t="shared" si="4"/>
        <v>1270.73</v>
      </c>
      <c r="S32" s="53">
        <f t="shared" si="4"/>
        <v>1245.47</v>
      </c>
      <c r="T32" s="53">
        <f t="shared" si="4"/>
        <v>1246.1300000000001</v>
      </c>
      <c r="U32" s="53">
        <f t="shared" si="4"/>
        <v>1257.95</v>
      </c>
      <c r="V32" s="53">
        <f t="shared" si="4"/>
        <v>1315.66</v>
      </c>
      <c r="W32" s="53">
        <f t="shared" si="4"/>
        <v>1334.79</v>
      </c>
      <c r="X32" s="53">
        <f t="shared" si="4"/>
        <v>1332.85</v>
      </c>
      <c r="Y32" s="53">
        <f t="shared" si="4"/>
        <v>1279.0899999999999</v>
      </c>
    </row>
    <row r="33" spans="1:25" hidden="1" x14ac:dyDescent="0.25">
      <c r="A33" s="52">
        <v>27</v>
      </c>
      <c r="B33" s="53">
        <f t="shared" si="4"/>
        <v>1279.55</v>
      </c>
      <c r="C33" s="53">
        <f t="shared" si="4"/>
        <v>1219.83</v>
      </c>
      <c r="D33" s="53">
        <f t="shared" si="4"/>
        <v>1194.52</v>
      </c>
      <c r="E33" s="53">
        <f t="shared" si="4"/>
        <v>1114.1300000000001</v>
      </c>
      <c r="F33" s="53">
        <f t="shared" si="4"/>
        <v>1112.53</v>
      </c>
      <c r="G33" s="53">
        <f t="shared" si="4"/>
        <v>1108.45</v>
      </c>
      <c r="H33" s="53">
        <f t="shared" si="4"/>
        <v>1107.21</v>
      </c>
      <c r="I33" s="53">
        <f t="shared" si="4"/>
        <v>1126.73</v>
      </c>
      <c r="J33" s="53">
        <f t="shared" si="4"/>
        <v>1220.25</v>
      </c>
      <c r="K33" s="53">
        <f t="shared" si="4"/>
        <v>1259.77</v>
      </c>
      <c r="L33" s="53">
        <f t="shared" si="4"/>
        <v>1289.93</v>
      </c>
      <c r="M33" s="53">
        <f t="shared" si="4"/>
        <v>1280.98</v>
      </c>
      <c r="N33" s="53">
        <f t="shared" si="4"/>
        <v>1288.0899999999999</v>
      </c>
      <c r="O33" s="53">
        <f t="shared" si="4"/>
        <v>1271.3399999999999</v>
      </c>
      <c r="P33" s="53">
        <f t="shared" si="4"/>
        <v>1223.9100000000001</v>
      </c>
      <c r="Q33" s="53">
        <f t="shared" si="4"/>
        <v>1231.6600000000001</v>
      </c>
      <c r="R33" s="53">
        <f t="shared" si="4"/>
        <v>1223.7</v>
      </c>
      <c r="S33" s="53">
        <f t="shared" si="4"/>
        <v>1215.75</v>
      </c>
      <c r="T33" s="53">
        <f t="shared" si="4"/>
        <v>1202.78</v>
      </c>
      <c r="U33" s="53">
        <f t="shared" si="4"/>
        <v>1205.29</v>
      </c>
      <c r="V33" s="53">
        <f t="shared" si="4"/>
        <v>1264.7</v>
      </c>
      <c r="W33" s="53">
        <f t="shared" si="4"/>
        <v>1264.17</v>
      </c>
      <c r="X33" s="53">
        <f t="shared" si="4"/>
        <v>1250.03</v>
      </c>
      <c r="Y33" s="53">
        <f t="shared" si="4"/>
        <v>1213.26</v>
      </c>
    </row>
    <row r="34" spans="1:25" hidden="1" x14ac:dyDescent="0.25">
      <c r="A34" s="52">
        <v>28</v>
      </c>
      <c r="B34" s="53">
        <f t="shared" si="4"/>
        <v>1209.45</v>
      </c>
      <c r="C34" s="53">
        <f t="shared" si="4"/>
        <v>1180.78</v>
      </c>
      <c r="D34" s="53">
        <f t="shared" si="4"/>
        <v>1078.3800000000001</v>
      </c>
      <c r="E34" s="53">
        <f t="shared" si="4"/>
        <v>1022.21</v>
      </c>
      <c r="F34" s="53">
        <f t="shared" si="4"/>
        <v>1007.38</v>
      </c>
      <c r="G34" s="53">
        <f t="shared" si="4"/>
        <v>1001.2</v>
      </c>
      <c r="H34" s="53">
        <f t="shared" si="4"/>
        <v>1008.61</v>
      </c>
      <c r="I34" s="53">
        <f t="shared" si="4"/>
        <v>1157.93</v>
      </c>
      <c r="J34" s="53">
        <f t="shared" si="4"/>
        <v>1170.97</v>
      </c>
      <c r="K34" s="53">
        <f t="shared" si="4"/>
        <v>1272.99</v>
      </c>
      <c r="L34" s="53">
        <f t="shared" si="4"/>
        <v>1334.16</v>
      </c>
      <c r="M34" s="53">
        <f t="shared" si="4"/>
        <v>1362.13</v>
      </c>
      <c r="N34" s="53">
        <f t="shared" si="4"/>
        <v>1294.3900000000001</v>
      </c>
      <c r="O34" s="53">
        <f t="shared" si="4"/>
        <v>1280.51</v>
      </c>
      <c r="P34" s="53">
        <f t="shared" si="4"/>
        <v>1268.43</v>
      </c>
      <c r="Q34" s="53">
        <f t="shared" si="4"/>
        <v>1277.4000000000001</v>
      </c>
      <c r="R34" s="53">
        <f t="shared" si="4"/>
        <v>1290.6600000000001</v>
      </c>
      <c r="S34" s="53">
        <f t="shared" si="4"/>
        <v>1286.74</v>
      </c>
      <c r="T34" s="53">
        <f t="shared" si="4"/>
        <v>1282.46</v>
      </c>
      <c r="U34" s="53">
        <f t="shared" si="4"/>
        <v>1352.42</v>
      </c>
      <c r="V34" s="53">
        <f t="shared" si="4"/>
        <v>1378.38</v>
      </c>
      <c r="W34" s="53">
        <f t="shared" si="4"/>
        <v>1371.31</v>
      </c>
      <c r="X34" s="53">
        <f t="shared" si="4"/>
        <v>1362.64</v>
      </c>
      <c r="Y34" s="53">
        <f t="shared" si="4"/>
        <v>1384.65</v>
      </c>
    </row>
    <row r="35" spans="1:25" hidden="1" x14ac:dyDescent="0.25">
      <c r="A35" s="52">
        <v>29</v>
      </c>
      <c r="B35" s="53">
        <f>ROUND(B285+$K$363+B396+$K$364,2)</f>
        <v>1326.42</v>
      </c>
      <c r="C35" s="53">
        <f>ROUND(C285+$K$363+C396+$K$364,2)</f>
        <v>1315.69</v>
      </c>
      <c r="D35" s="53">
        <f t="shared" si="4"/>
        <v>1231.08</v>
      </c>
      <c r="E35" s="53">
        <f t="shared" si="4"/>
        <v>1212.72</v>
      </c>
      <c r="F35" s="53">
        <f t="shared" si="4"/>
        <v>1212.81</v>
      </c>
      <c r="G35" s="53">
        <f t="shared" si="4"/>
        <v>1226.1600000000001</v>
      </c>
      <c r="H35" s="53">
        <f t="shared" si="4"/>
        <v>1225.25</v>
      </c>
      <c r="I35" s="53">
        <f t="shared" si="4"/>
        <v>1163.3599999999999</v>
      </c>
      <c r="J35" s="53">
        <f t="shared" si="4"/>
        <v>1191.26</v>
      </c>
      <c r="K35" s="53">
        <f t="shared" si="4"/>
        <v>1299.6099999999999</v>
      </c>
      <c r="L35" s="53">
        <f t="shared" si="4"/>
        <v>1388.78</v>
      </c>
      <c r="M35" s="53">
        <f t="shared" si="4"/>
        <v>1353.07</v>
      </c>
      <c r="N35" s="53">
        <f t="shared" si="4"/>
        <v>1379.2</v>
      </c>
      <c r="O35" s="53">
        <f t="shared" si="4"/>
        <v>1360.94</v>
      </c>
      <c r="P35" s="53">
        <f t="shared" si="4"/>
        <v>1316.81</v>
      </c>
      <c r="Q35" s="53">
        <f t="shared" si="4"/>
        <v>1316.29</v>
      </c>
      <c r="R35" s="53">
        <f t="shared" si="4"/>
        <v>1348.46</v>
      </c>
      <c r="S35" s="53">
        <f t="shared" si="4"/>
        <v>1310.0999999999999</v>
      </c>
      <c r="T35" s="53">
        <f t="shared" si="4"/>
        <v>1301.69</v>
      </c>
      <c r="U35" s="53">
        <f t="shared" si="4"/>
        <v>1342.2</v>
      </c>
      <c r="V35" s="53">
        <f t="shared" si="4"/>
        <v>1375.99</v>
      </c>
      <c r="W35" s="53">
        <f t="shared" si="4"/>
        <v>1385.92</v>
      </c>
      <c r="X35" s="53">
        <f t="shared" si="4"/>
        <v>1389.08</v>
      </c>
      <c r="Y35" s="53">
        <f t="shared" si="4"/>
        <v>1367.91</v>
      </c>
    </row>
    <row r="36" spans="1:25" hidden="1" x14ac:dyDescent="0.25">
      <c r="A36" s="52">
        <v>30</v>
      </c>
      <c r="B36" s="53">
        <f>ROUND(B286+$K$363+B397+$K$364,2)</f>
        <v>1317.53</v>
      </c>
      <c r="C36" s="53">
        <f>ROUND(C286+$K$363+C397+$K$364,2)</f>
        <v>1170.24</v>
      </c>
      <c r="D36" s="53">
        <f t="shared" si="4"/>
        <v>1167.43</v>
      </c>
      <c r="E36" s="53">
        <f t="shared" si="4"/>
        <v>1161.98</v>
      </c>
      <c r="F36" s="53">
        <f t="shared" si="4"/>
        <v>1135.8399999999999</v>
      </c>
      <c r="G36" s="53">
        <f t="shared" si="4"/>
        <v>1149.57</v>
      </c>
      <c r="H36" s="53">
        <f t="shared" si="4"/>
        <v>1100.5</v>
      </c>
      <c r="I36" s="53">
        <f t="shared" si="4"/>
        <v>1072.97</v>
      </c>
      <c r="J36" s="53">
        <f t="shared" si="4"/>
        <v>1118.0999999999999</v>
      </c>
      <c r="K36" s="53">
        <f t="shared" si="4"/>
        <v>1171.8</v>
      </c>
      <c r="L36" s="53">
        <f t="shared" si="4"/>
        <v>1178.99</v>
      </c>
      <c r="M36" s="53">
        <f t="shared" si="4"/>
        <v>1177.78</v>
      </c>
      <c r="N36" s="53">
        <f t="shared" si="4"/>
        <v>1300.8800000000001</v>
      </c>
      <c r="O36" s="53">
        <f t="shared" si="4"/>
        <v>1302.5999999999999</v>
      </c>
      <c r="P36" s="53">
        <f t="shared" si="4"/>
        <v>1161.27</v>
      </c>
      <c r="Q36" s="53">
        <f t="shared" si="4"/>
        <v>1157.3</v>
      </c>
      <c r="R36" s="53">
        <f t="shared" si="4"/>
        <v>1157.45</v>
      </c>
      <c r="S36" s="53">
        <f t="shared" si="4"/>
        <v>1148.71</v>
      </c>
      <c r="T36" s="53">
        <f t="shared" si="4"/>
        <v>1145.3399999999999</v>
      </c>
      <c r="U36" s="53">
        <f t="shared" si="4"/>
        <v>1269.82</v>
      </c>
      <c r="V36" s="53">
        <f t="shared" si="4"/>
        <v>1331.23</v>
      </c>
      <c r="W36" s="53">
        <f t="shared" si="4"/>
        <v>1334.96</v>
      </c>
      <c r="X36" s="53">
        <f t="shared" si="4"/>
        <v>1316.76</v>
      </c>
      <c r="Y36" s="53">
        <f t="shared" si="4"/>
        <v>1317</v>
      </c>
    </row>
    <row r="37" spans="1:25" hidden="1" outlineLevel="1" x14ac:dyDescent="0.25">
      <c r="A37" s="52">
        <v>31</v>
      </c>
      <c r="B37" s="53" t="e">
        <f>ROUND(B287+$K$363+#REF!+$K$364,2)</f>
        <v>#REF!</v>
      </c>
      <c r="C37" s="53" t="e">
        <f>ROUND(C287+$K$363+#REF!+$K$364,2)</f>
        <v>#REF!</v>
      </c>
      <c r="D37" s="53" t="e">
        <f>ROUND(D287+$K$363+#REF!+$K$364,2)</f>
        <v>#REF!</v>
      </c>
      <c r="E37" s="53" t="e">
        <f>ROUND(E287+$K$363+#REF!+$K$364,2)</f>
        <v>#REF!</v>
      </c>
      <c r="F37" s="53" t="e">
        <f>ROUND(F287+$K$363+#REF!+$K$364,2)</f>
        <v>#REF!</v>
      </c>
      <c r="G37" s="53" t="e">
        <f>ROUND(G287+$K$363+#REF!+$K$364,2)</f>
        <v>#REF!</v>
      </c>
      <c r="H37" s="53" t="e">
        <f>ROUND(H287+$K$363+#REF!+$K$364,2)</f>
        <v>#REF!</v>
      </c>
      <c r="I37" s="53" t="e">
        <f>ROUND(I287+$K$363+#REF!+$K$364,2)</f>
        <v>#REF!</v>
      </c>
      <c r="J37" s="53" t="e">
        <f>ROUND(J287+$K$363+#REF!+$K$364,2)</f>
        <v>#REF!</v>
      </c>
      <c r="K37" s="53" t="e">
        <f>ROUND(K287+$K$363+#REF!+$K$364,2)</f>
        <v>#REF!</v>
      </c>
      <c r="L37" s="53" t="e">
        <f>ROUND(L287+$K$363+#REF!+$K$364,2)</f>
        <v>#REF!</v>
      </c>
      <c r="M37" s="53" t="e">
        <f>ROUND(M287+$K$363+#REF!+$K$364,2)</f>
        <v>#REF!</v>
      </c>
      <c r="N37" s="53" t="e">
        <f>ROUND(N287+$K$363+#REF!+$K$364,2)</f>
        <v>#REF!</v>
      </c>
      <c r="O37" s="53" t="e">
        <f>ROUND(O287+$K$363+#REF!+$K$364,2)</f>
        <v>#REF!</v>
      </c>
      <c r="P37" s="53" t="e">
        <f>ROUND(P287+$K$363+#REF!+$K$364,2)</f>
        <v>#REF!</v>
      </c>
      <c r="Q37" s="53" t="e">
        <f>ROUND(Q287+$K$363+#REF!+$K$364,2)</f>
        <v>#REF!</v>
      </c>
      <c r="R37" s="53" t="e">
        <f>ROUND(R287+$K$363+#REF!+$K$364,2)</f>
        <v>#REF!</v>
      </c>
      <c r="S37" s="53" t="e">
        <f>ROUND(S287+$K$363+#REF!+$K$364,2)</f>
        <v>#REF!</v>
      </c>
      <c r="T37" s="53" t="e">
        <f>ROUND(T287+$K$363+#REF!+$K$364,2)</f>
        <v>#REF!</v>
      </c>
      <c r="U37" s="53" t="e">
        <f>ROUND(U287+$K$363+#REF!+$K$364,2)</f>
        <v>#REF!</v>
      </c>
      <c r="V37" s="53" t="e">
        <f>ROUND(V287+$K$363+#REF!+$K$364,2)</f>
        <v>#REF!</v>
      </c>
      <c r="W37" s="53" t="e">
        <f>ROUND(W287+$K$363+#REF!+$K$364,2)</f>
        <v>#REF!</v>
      </c>
      <c r="X37" s="53" t="e">
        <f>ROUND(X287+$K$363+#REF!+$K$364,2)</f>
        <v>#REF!</v>
      </c>
      <c r="Y37" s="53" t="e">
        <f>ROUND(Y287+$K$363+#REF!+$K$364,2)</f>
        <v>#REF!</v>
      </c>
    </row>
    <row r="38" spans="1:25" collapsed="1" x14ac:dyDescent="0.25"/>
    <row r="39" spans="1:25" ht="18.75" x14ac:dyDescent="0.25">
      <c r="A39" s="109" t="s">
        <v>67</v>
      </c>
      <c r="B39" s="110" t="s">
        <v>68</v>
      </c>
      <c r="C39" s="110"/>
      <c r="D39" s="110"/>
      <c r="E39" s="110"/>
      <c r="F39" s="110"/>
      <c r="G39" s="110"/>
      <c r="H39" s="110"/>
      <c r="I39" s="110"/>
      <c r="J39" s="110"/>
      <c r="K39" s="110"/>
      <c r="L39" s="110"/>
      <c r="M39" s="110"/>
      <c r="N39" s="110"/>
      <c r="O39" s="110"/>
      <c r="P39" s="110"/>
      <c r="Q39" s="110"/>
      <c r="R39" s="110"/>
      <c r="S39" s="110"/>
      <c r="T39" s="110"/>
      <c r="U39" s="110"/>
      <c r="V39" s="110"/>
      <c r="W39" s="110"/>
      <c r="X39" s="110"/>
      <c r="Y39" s="110"/>
    </row>
    <row r="40" spans="1:25" x14ac:dyDescent="0.25">
      <c r="A40" s="109"/>
      <c r="B40" s="51" t="s">
        <v>69</v>
      </c>
      <c r="C40" s="51" t="s">
        <v>70</v>
      </c>
      <c r="D40" s="51" t="s">
        <v>71</v>
      </c>
      <c r="E40" s="51" t="s">
        <v>72</v>
      </c>
      <c r="F40" s="51" t="s">
        <v>73</v>
      </c>
      <c r="G40" s="51" t="s">
        <v>74</v>
      </c>
      <c r="H40" s="51" t="s">
        <v>75</v>
      </c>
      <c r="I40" s="51" t="s">
        <v>76</v>
      </c>
      <c r="J40" s="51" t="s">
        <v>77</v>
      </c>
      <c r="K40" s="51" t="s">
        <v>78</v>
      </c>
      <c r="L40" s="51" t="s">
        <v>79</v>
      </c>
      <c r="M40" s="51" t="s">
        <v>80</v>
      </c>
      <c r="N40" s="51" t="s">
        <v>81</v>
      </c>
      <c r="O40" s="51" t="s">
        <v>82</v>
      </c>
      <c r="P40" s="51" t="s">
        <v>83</v>
      </c>
      <c r="Q40" s="51" t="s">
        <v>84</v>
      </c>
      <c r="R40" s="51" t="s">
        <v>85</v>
      </c>
      <c r="S40" s="51" t="s">
        <v>86</v>
      </c>
      <c r="T40" s="51" t="s">
        <v>87</v>
      </c>
      <c r="U40" s="51" t="s">
        <v>88</v>
      </c>
      <c r="V40" s="51" t="s">
        <v>89</v>
      </c>
      <c r="W40" s="51" t="s">
        <v>90</v>
      </c>
      <c r="X40" s="51" t="s">
        <v>91</v>
      </c>
      <c r="Y40" s="51" t="s">
        <v>92</v>
      </c>
    </row>
    <row r="41" spans="1:25" x14ac:dyDescent="0.25">
      <c r="A41" s="52">
        <v>1</v>
      </c>
      <c r="B41" s="53">
        <f t="shared" ref="B41:Y51" si="5">ROUND(B257+$L$363+B368+$L$364,2)</f>
        <v>1052.1099999999999</v>
      </c>
      <c r="C41" s="53">
        <f t="shared" si="5"/>
        <v>1046.8499999999999</v>
      </c>
      <c r="D41" s="53">
        <f t="shared" si="5"/>
        <v>1039.8499999999999</v>
      </c>
      <c r="E41" s="53">
        <f t="shared" si="5"/>
        <v>1045.6400000000001</v>
      </c>
      <c r="F41" s="53">
        <f t="shared" si="5"/>
        <v>1048.97</v>
      </c>
      <c r="G41" s="53">
        <f t="shared" si="5"/>
        <v>1049.75</v>
      </c>
      <c r="H41" s="53">
        <f t="shared" si="5"/>
        <v>1048.42</v>
      </c>
      <c r="I41" s="53">
        <f t="shared" si="5"/>
        <v>1125.33</v>
      </c>
      <c r="J41" s="53">
        <f t="shared" si="5"/>
        <v>1112.76</v>
      </c>
      <c r="K41" s="53">
        <f t="shared" si="5"/>
        <v>1100.48</v>
      </c>
      <c r="L41" s="53">
        <f t="shared" si="5"/>
        <v>1134.8599999999999</v>
      </c>
      <c r="M41" s="53">
        <f t="shared" si="5"/>
        <v>1137.67</v>
      </c>
      <c r="N41" s="53">
        <f t="shared" si="5"/>
        <v>1135.68</v>
      </c>
      <c r="O41" s="53">
        <f t="shared" si="5"/>
        <v>1136.0899999999999</v>
      </c>
      <c r="P41" s="53">
        <f t="shared" si="5"/>
        <v>1130.8599999999999</v>
      </c>
      <c r="Q41" s="53">
        <f t="shared" si="5"/>
        <v>1138.8599999999999</v>
      </c>
      <c r="R41" s="53">
        <f t="shared" si="5"/>
        <v>1138.72</v>
      </c>
      <c r="S41" s="53">
        <f t="shared" si="5"/>
        <v>1135.72</v>
      </c>
      <c r="T41" s="53">
        <f t="shared" si="5"/>
        <v>1139.6099999999999</v>
      </c>
      <c r="U41" s="53">
        <f t="shared" si="5"/>
        <v>1137.1600000000001</v>
      </c>
      <c r="V41" s="53">
        <f t="shared" si="5"/>
        <v>1127.8699999999999</v>
      </c>
      <c r="W41" s="53">
        <f t="shared" si="5"/>
        <v>1136.22</v>
      </c>
      <c r="X41" s="53">
        <f t="shared" si="5"/>
        <v>1138.3399999999999</v>
      </c>
      <c r="Y41" s="53">
        <f t="shared" si="5"/>
        <v>1138.82</v>
      </c>
    </row>
    <row r="42" spans="1:25" x14ac:dyDescent="0.25">
      <c r="A42" s="52">
        <v>2</v>
      </c>
      <c r="B42" s="53">
        <f t="shared" si="5"/>
        <v>1140.51</v>
      </c>
      <c r="C42" s="53">
        <f t="shared" si="5"/>
        <v>1137.6300000000001</v>
      </c>
      <c r="D42" s="53">
        <f t="shared" si="5"/>
        <v>1129.95</v>
      </c>
      <c r="E42" s="53">
        <f t="shared" si="5"/>
        <v>1132.51</v>
      </c>
      <c r="F42" s="53">
        <f t="shared" si="5"/>
        <v>1133.74</v>
      </c>
      <c r="G42" s="53">
        <f t="shared" si="5"/>
        <v>1132.8399999999999</v>
      </c>
      <c r="H42" s="53">
        <f t="shared" si="5"/>
        <v>1130.8900000000001</v>
      </c>
      <c r="I42" s="53">
        <f t="shared" si="5"/>
        <v>1034.46</v>
      </c>
      <c r="J42" s="53">
        <f t="shared" si="5"/>
        <v>1028.98</v>
      </c>
      <c r="K42" s="53">
        <f t="shared" si="5"/>
        <v>1033.95</v>
      </c>
      <c r="L42" s="53">
        <f t="shared" si="5"/>
        <v>1036.6199999999999</v>
      </c>
      <c r="M42" s="53">
        <f t="shared" si="5"/>
        <v>1037.98</v>
      </c>
      <c r="N42" s="53">
        <f t="shared" si="5"/>
        <v>1038.8800000000001</v>
      </c>
      <c r="O42" s="53">
        <f t="shared" si="5"/>
        <v>1039.8900000000001</v>
      </c>
      <c r="P42" s="53">
        <f t="shared" si="5"/>
        <v>1033.2</v>
      </c>
      <c r="Q42" s="53">
        <f t="shared" si="5"/>
        <v>1038.2</v>
      </c>
      <c r="R42" s="53">
        <f t="shared" si="5"/>
        <v>1038.44</v>
      </c>
      <c r="S42" s="53">
        <f t="shared" si="5"/>
        <v>1034.72</v>
      </c>
      <c r="T42" s="53">
        <f t="shared" si="5"/>
        <v>1036.1500000000001</v>
      </c>
      <c r="U42" s="53">
        <f t="shared" si="5"/>
        <v>1037.08</v>
      </c>
      <c r="V42" s="53">
        <f t="shared" si="5"/>
        <v>1033.04</v>
      </c>
      <c r="W42" s="53">
        <f t="shared" si="5"/>
        <v>1036.18</v>
      </c>
      <c r="X42" s="53">
        <f t="shared" si="5"/>
        <v>1041.55</v>
      </c>
      <c r="Y42" s="53">
        <f t="shared" si="5"/>
        <v>1041.3599999999999</v>
      </c>
    </row>
    <row r="43" spans="1:25" x14ac:dyDescent="0.25">
      <c r="A43" s="52">
        <v>3</v>
      </c>
      <c r="B43" s="53">
        <f t="shared" si="5"/>
        <v>1041.18</v>
      </c>
      <c r="C43" s="53">
        <f t="shared" si="5"/>
        <v>1040.55</v>
      </c>
      <c r="D43" s="53">
        <f t="shared" si="5"/>
        <v>1035.1600000000001</v>
      </c>
      <c r="E43" s="53">
        <f t="shared" si="5"/>
        <v>1038</v>
      </c>
      <c r="F43" s="53">
        <f t="shared" si="5"/>
        <v>1037.1099999999999</v>
      </c>
      <c r="G43" s="53">
        <f t="shared" si="5"/>
        <v>1037.42</v>
      </c>
      <c r="H43" s="53">
        <f t="shared" si="5"/>
        <v>1035.1500000000001</v>
      </c>
      <c r="I43" s="53">
        <f t="shared" si="5"/>
        <v>1026.67</v>
      </c>
      <c r="J43" s="53">
        <f t="shared" si="5"/>
        <v>1021.94</v>
      </c>
      <c r="K43" s="53">
        <f t="shared" si="5"/>
        <v>1024.6099999999999</v>
      </c>
      <c r="L43" s="53">
        <f t="shared" si="5"/>
        <v>1029.51</v>
      </c>
      <c r="M43" s="53">
        <f t="shared" si="5"/>
        <v>1030.6600000000001</v>
      </c>
      <c r="N43" s="53">
        <f t="shared" si="5"/>
        <v>1032.45</v>
      </c>
      <c r="O43" s="53">
        <f t="shared" si="5"/>
        <v>1032.3399999999999</v>
      </c>
      <c r="P43" s="53">
        <f t="shared" si="5"/>
        <v>1026.81</v>
      </c>
      <c r="Q43" s="53">
        <f t="shared" si="5"/>
        <v>1031.05</v>
      </c>
      <c r="R43" s="53">
        <f t="shared" si="5"/>
        <v>1034.32</v>
      </c>
      <c r="S43" s="53">
        <f t="shared" si="5"/>
        <v>1027.82</v>
      </c>
      <c r="T43" s="53">
        <f t="shared" si="5"/>
        <v>1029.28</v>
      </c>
      <c r="U43" s="53">
        <f t="shared" si="5"/>
        <v>1031.1199999999999</v>
      </c>
      <c r="V43" s="53">
        <f t="shared" si="5"/>
        <v>1023.72</v>
      </c>
      <c r="W43" s="53">
        <f t="shared" si="5"/>
        <v>1028.82</v>
      </c>
      <c r="X43" s="53">
        <f t="shared" si="5"/>
        <v>1030.71</v>
      </c>
      <c r="Y43" s="53">
        <f t="shared" si="5"/>
        <v>1032.44</v>
      </c>
    </row>
    <row r="44" spans="1:25" x14ac:dyDescent="0.25">
      <c r="A44" s="52">
        <v>4</v>
      </c>
      <c r="B44" s="53">
        <f t="shared" si="5"/>
        <v>1031.0999999999999</v>
      </c>
      <c r="C44" s="53">
        <f t="shared" si="5"/>
        <v>1031.4100000000001</v>
      </c>
      <c r="D44" s="53">
        <f t="shared" si="5"/>
        <v>1019.77</v>
      </c>
      <c r="E44" s="53">
        <f t="shared" si="5"/>
        <v>1022.25</v>
      </c>
      <c r="F44" s="53">
        <f t="shared" si="5"/>
        <v>1025.3599999999999</v>
      </c>
      <c r="G44" s="53">
        <f t="shared" si="5"/>
        <v>1024.29</v>
      </c>
      <c r="H44" s="53">
        <f t="shared" si="5"/>
        <v>1020.89</v>
      </c>
      <c r="I44" s="53">
        <f t="shared" si="5"/>
        <v>219.83</v>
      </c>
      <c r="J44" s="53">
        <f t="shared" si="5"/>
        <v>1027.21</v>
      </c>
      <c r="K44" s="53">
        <f t="shared" si="5"/>
        <v>1033.3699999999999</v>
      </c>
      <c r="L44" s="53">
        <f t="shared" si="5"/>
        <v>1034.1600000000001</v>
      </c>
      <c r="M44" s="53">
        <f t="shared" si="5"/>
        <v>1037.32</v>
      </c>
      <c r="N44" s="53">
        <f t="shared" si="5"/>
        <v>1037.4000000000001</v>
      </c>
      <c r="O44" s="53">
        <f t="shared" si="5"/>
        <v>1039.07</v>
      </c>
      <c r="P44" s="53">
        <f t="shared" si="5"/>
        <v>1031.04</v>
      </c>
      <c r="Q44" s="53">
        <f t="shared" si="5"/>
        <v>1041.45</v>
      </c>
      <c r="R44" s="53">
        <f t="shared" si="5"/>
        <v>1036.43</v>
      </c>
      <c r="S44" s="53">
        <f t="shared" si="5"/>
        <v>1037.92</v>
      </c>
      <c r="T44" s="53">
        <f t="shared" si="5"/>
        <v>1031.8399999999999</v>
      </c>
      <c r="U44" s="53">
        <f t="shared" si="5"/>
        <v>1033.81</v>
      </c>
      <c r="V44" s="53">
        <f t="shared" si="5"/>
        <v>1030.68</v>
      </c>
      <c r="W44" s="53">
        <f t="shared" si="5"/>
        <v>1034.6099999999999</v>
      </c>
      <c r="X44" s="53">
        <f t="shared" si="5"/>
        <v>1036.58</v>
      </c>
      <c r="Y44" s="53">
        <f t="shared" si="5"/>
        <v>1037.4000000000001</v>
      </c>
    </row>
    <row r="45" spans="1:25" x14ac:dyDescent="0.25">
      <c r="A45" s="52">
        <v>5</v>
      </c>
      <c r="B45" s="53">
        <f t="shared" si="5"/>
        <v>1034.72</v>
      </c>
      <c r="C45" s="53">
        <f t="shared" si="5"/>
        <v>219.83</v>
      </c>
      <c r="D45" s="53">
        <f t="shared" si="5"/>
        <v>1029.3499999999999</v>
      </c>
      <c r="E45" s="53">
        <f t="shared" si="5"/>
        <v>1032.19</v>
      </c>
      <c r="F45" s="53">
        <f t="shared" si="5"/>
        <v>1032.1500000000001</v>
      </c>
      <c r="G45" s="53">
        <f t="shared" si="5"/>
        <v>1031.8699999999999</v>
      </c>
      <c r="H45" s="53">
        <f t="shared" si="5"/>
        <v>1031.79</v>
      </c>
      <c r="I45" s="53">
        <f t="shared" si="5"/>
        <v>1032.97</v>
      </c>
      <c r="J45" s="53">
        <f t="shared" si="5"/>
        <v>1029.83</v>
      </c>
      <c r="K45" s="53">
        <f t="shared" si="5"/>
        <v>1034.3399999999999</v>
      </c>
      <c r="L45" s="53">
        <f t="shared" si="5"/>
        <v>1038.74</v>
      </c>
      <c r="M45" s="53">
        <f t="shared" si="5"/>
        <v>1038.24</v>
      </c>
      <c r="N45" s="53">
        <f t="shared" si="5"/>
        <v>1036.93</v>
      </c>
      <c r="O45" s="53">
        <f t="shared" si="5"/>
        <v>1036.3800000000001</v>
      </c>
      <c r="P45" s="53">
        <f t="shared" si="5"/>
        <v>1033.58</v>
      </c>
      <c r="Q45" s="53">
        <f t="shared" si="5"/>
        <v>1036.3800000000001</v>
      </c>
      <c r="R45" s="53">
        <f t="shared" si="5"/>
        <v>1036.25</v>
      </c>
      <c r="S45" s="53">
        <f t="shared" si="5"/>
        <v>1037.3800000000001</v>
      </c>
      <c r="T45" s="53">
        <f t="shared" si="5"/>
        <v>1037.93</v>
      </c>
      <c r="U45" s="53">
        <f t="shared" si="5"/>
        <v>1033.05</v>
      </c>
      <c r="V45" s="53">
        <f t="shared" si="5"/>
        <v>1023.61</v>
      </c>
      <c r="W45" s="53">
        <f t="shared" si="5"/>
        <v>1026.54</v>
      </c>
      <c r="X45" s="53">
        <f t="shared" si="5"/>
        <v>1031.44</v>
      </c>
      <c r="Y45" s="53">
        <f t="shared" si="5"/>
        <v>1031.1400000000001</v>
      </c>
    </row>
    <row r="46" spans="1:25" x14ac:dyDescent="0.25">
      <c r="A46" s="52">
        <v>6</v>
      </c>
      <c r="B46" s="53">
        <f t="shared" si="5"/>
        <v>1035.05</v>
      </c>
      <c r="C46" s="53">
        <f t="shared" si="5"/>
        <v>1040.6300000000001</v>
      </c>
      <c r="D46" s="53">
        <f t="shared" si="5"/>
        <v>1034.49</v>
      </c>
      <c r="E46" s="53">
        <f t="shared" si="5"/>
        <v>1036.3499999999999</v>
      </c>
      <c r="F46" s="53">
        <f t="shared" si="5"/>
        <v>1036.57</v>
      </c>
      <c r="G46" s="53">
        <f t="shared" si="5"/>
        <v>1038.21</v>
      </c>
      <c r="H46" s="53">
        <f t="shared" si="5"/>
        <v>1035</v>
      </c>
      <c r="I46" s="53">
        <f t="shared" si="5"/>
        <v>921.97</v>
      </c>
      <c r="J46" s="53">
        <f t="shared" si="5"/>
        <v>918.51</v>
      </c>
      <c r="K46" s="53">
        <f t="shared" si="5"/>
        <v>923.43</v>
      </c>
      <c r="L46" s="53">
        <f t="shared" si="5"/>
        <v>926.99</v>
      </c>
      <c r="M46" s="53">
        <f t="shared" si="5"/>
        <v>923.91</v>
      </c>
      <c r="N46" s="53">
        <f t="shared" si="5"/>
        <v>926.35</v>
      </c>
      <c r="O46" s="53">
        <f t="shared" si="5"/>
        <v>219.83</v>
      </c>
      <c r="P46" s="53">
        <f t="shared" si="5"/>
        <v>921.22</v>
      </c>
      <c r="Q46" s="53">
        <f t="shared" si="5"/>
        <v>925.66</v>
      </c>
      <c r="R46" s="53">
        <f t="shared" si="5"/>
        <v>923.8</v>
      </c>
      <c r="S46" s="53">
        <f t="shared" si="5"/>
        <v>921.9</v>
      </c>
      <c r="T46" s="53">
        <f t="shared" si="5"/>
        <v>922.42</v>
      </c>
      <c r="U46" s="53">
        <f t="shared" si="5"/>
        <v>219.83</v>
      </c>
      <c r="V46" s="53">
        <f t="shared" si="5"/>
        <v>923.14</v>
      </c>
      <c r="W46" s="53">
        <f t="shared" si="5"/>
        <v>929.11</v>
      </c>
      <c r="X46" s="53">
        <f t="shared" si="5"/>
        <v>938.3</v>
      </c>
      <c r="Y46" s="53">
        <f t="shared" si="5"/>
        <v>939.12</v>
      </c>
    </row>
    <row r="47" spans="1:25" x14ac:dyDescent="0.25">
      <c r="A47" s="52">
        <v>7</v>
      </c>
      <c r="B47" s="53">
        <f t="shared" si="5"/>
        <v>933.2</v>
      </c>
      <c r="C47" s="53">
        <f t="shared" si="5"/>
        <v>931.39</v>
      </c>
      <c r="D47" s="53">
        <f t="shared" si="5"/>
        <v>931.86</v>
      </c>
      <c r="E47" s="53">
        <f t="shared" si="5"/>
        <v>927.74</v>
      </c>
      <c r="F47" s="53">
        <f t="shared" si="5"/>
        <v>930.27</v>
      </c>
      <c r="G47" s="53">
        <f t="shared" si="5"/>
        <v>928.93</v>
      </c>
      <c r="H47" s="53">
        <f t="shared" si="5"/>
        <v>926.98</v>
      </c>
      <c r="I47" s="53">
        <f t="shared" si="5"/>
        <v>971.12</v>
      </c>
      <c r="J47" s="53">
        <f t="shared" si="5"/>
        <v>965.39</v>
      </c>
      <c r="K47" s="53">
        <f t="shared" si="5"/>
        <v>969.02</v>
      </c>
      <c r="L47" s="53">
        <f t="shared" si="5"/>
        <v>972.44</v>
      </c>
      <c r="M47" s="53">
        <f t="shared" si="5"/>
        <v>973.15</v>
      </c>
      <c r="N47" s="53">
        <f t="shared" si="5"/>
        <v>973.53</v>
      </c>
      <c r="O47" s="53">
        <f t="shared" si="5"/>
        <v>972.66</v>
      </c>
      <c r="P47" s="53">
        <f t="shared" si="5"/>
        <v>969.23</v>
      </c>
      <c r="Q47" s="53">
        <f t="shared" si="5"/>
        <v>972.76</v>
      </c>
      <c r="R47" s="53">
        <f t="shared" si="5"/>
        <v>971.56</v>
      </c>
      <c r="S47" s="53">
        <f t="shared" si="5"/>
        <v>971.08</v>
      </c>
      <c r="T47" s="53">
        <f t="shared" si="5"/>
        <v>971.16</v>
      </c>
      <c r="U47" s="53">
        <f t="shared" si="5"/>
        <v>971.5</v>
      </c>
      <c r="V47" s="53">
        <f t="shared" si="5"/>
        <v>966.47</v>
      </c>
      <c r="W47" s="53">
        <f t="shared" si="5"/>
        <v>969.85</v>
      </c>
      <c r="X47" s="53">
        <f t="shared" si="5"/>
        <v>972.76</v>
      </c>
      <c r="Y47" s="53">
        <f t="shared" si="5"/>
        <v>973.18</v>
      </c>
    </row>
    <row r="48" spans="1:25" x14ac:dyDescent="0.25">
      <c r="A48" s="52">
        <v>8</v>
      </c>
      <c r="B48" s="53">
        <f t="shared" si="5"/>
        <v>972.35</v>
      </c>
      <c r="C48" s="53">
        <f t="shared" si="5"/>
        <v>971.91</v>
      </c>
      <c r="D48" s="53">
        <f t="shared" si="5"/>
        <v>967.09</v>
      </c>
      <c r="E48" s="53">
        <f t="shared" si="5"/>
        <v>968.56</v>
      </c>
      <c r="F48" s="53">
        <f t="shared" si="5"/>
        <v>968.95</v>
      </c>
      <c r="G48" s="53">
        <f t="shared" si="5"/>
        <v>968.56</v>
      </c>
      <c r="H48" s="53">
        <f t="shared" si="5"/>
        <v>968.18</v>
      </c>
      <c r="I48" s="53">
        <f t="shared" si="5"/>
        <v>776.46</v>
      </c>
      <c r="J48" s="53">
        <f t="shared" si="5"/>
        <v>774.66</v>
      </c>
      <c r="K48" s="53">
        <f t="shared" si="5"/>
        <v>777.71</v>
      </c>
      <c r="L48" s="53">
        <f t="shared" si="5"/>
        <v>781</v>
      </c>
      <c r="M48" s="53">
        <f t="shared" si="5"/>
        <v>781.71</v>
      </c>
      <c r="N48" s="53">
        <f t="shared" si="5"/>
        <v>780.87</v>
      </c>
      <c r="O48" s="53">
        <f t="shared" si="5"/>
        <v>780.57</v>
      </c>
      <c r="P48" s="53">
        <f t="shared" si="5"/>
        <v>776.84</v>
      </c>
      <c r="Q48" s="53">
        <f t="shared" si="5"/>
        <v>780.28</v>
      </c>
      <c r="R48" s="53">
        <f t="shared" si="5"/>
        <v>780.26</v>
      </c>
      <c r="S48" s="53">
        <f t="shared" si="5"/>
        <v>779.02</v>
      </c>
      <c r="T48" s="53">
        <f t="shared" si="5"/>
        <v>780.63</v>
      </c>
      <c r="U48" s="53">
        <f t="shared" si="5"/>
        <v>780.01</v>
      </c>
      <c r="V48" s="53">
        <f t="shared" si="5"/>
        <v>775.58</v>
      </c>
      <c r="W48" s="53">
        <f t="shared" si="5"/>
        <v>779.65</v>
      </c>
      <c r="X48" s="53">
        <f t="shared" si="5"/>
        <v>781.39</v>
      </c>
      <c r="Y48" s="53">
        <f t="shared" si="5"/>
        <v>781.7</v>
      </c>
    </row>
    <row r="49" spans="1:25" x14ac:dyDescent="0.25">
      <c r="A49" s="52">
        <v>9</v>
      </c>
      <c r="B49" s="53">
        <f t="shared" si="5"/>
        <v>781.55</v>
      </c>
      <c r="C49" s="53">
        <f t="shared" si="5"/>
        <v>781.06</v>
      </c>
      <c r="D49" s="53">
        <f t="shared" si="5"/>
        <v>777.05</v>
      </c>
      <c r="E49" s="53">
        <f t="shared" si="5"/>
        <v>778.27</v>
      </c>
      <c r="F49" s="53">
        <f t="shared" si="5"/>
        <v>779.81</v>
      </c>
      <c r="G49" s="53">
        <f t="shared" si="5"/>
        <v>778.52</v>
      </c>
      <c r="H49" s="53">
        <f t="shared" si="5"/>
        <v>777.9</v>
      </c>
      <c r="I49" s="53">
        <f t="shared" si="5"/>
        <v>1071.1199999999999</v>
      </c>
      <c r="J49" s="53">
        <f t="shared" si="5"/>
        <v>1066.56</v>
      </c>
      <c r="K49" s="53">
        <f t="shared" si="5"/>
        <v>1071.8900000000001</v>
      </c>
      <c r="L49" s="53">
        <f t="shared" si="5"/>
        <v>1074.26</v>
      </c>
      <c r="M49" s="53">
        <f t="shared" si="5"/>
        <v>1091.6400000000001</v>
      </c>
      <c r="N49" s="53">
        <f t="shared" si="5"/>
        <v>1073.95</v>
      </c>
      <c r="O49" s="53">
        <f t="shared" si="5"/>
        <v>1161.28</v>
      </c>
      <c r="P49" s="53">
        <f t="shared" si="5"/>
        <v>1072.75</v>
      </c>
      <c r="Q49" s="53">
        <f t="shared" si="5"/>
        <v>1074.79</v>
      </c>
      <c r="R49" s="53">
        <f t="shared" si="5"/>
        <v>1144.82</v>
      </c>
      <c r="S49" s="53">
        <f t="shared" si="5"/>
        <v>1075.3399999999999</v>
      </c>
      <c r="T49" s="53">
        <f t="shared" si="5"/>
        <v>1074.95</v>
      </c>
      <c r="U49" s="53">
        <f t="shared" si="5"/>
        <v>1073.6400000000001</v>
      </c>
      <c r="V49" s="53">
        <f t="shared" si="5"/>
        <v>1069.2</v>
      </c>
      <c r="W49" s="53">
        <f t="shared" si="5"/>
        <v>1072.08</v>
      </c>
      <c r="X49" s="53">
        <f t="shared" si="5"/>
        <v>1073.03</v>
      </c>
      <c r="Y49" s="53">
        <f t="shared" si="5"/>
        <v>1072.04</v>
      </c>
    </row>
    <row r="50" spans="1:25" x14ac:dyDescent="0.25">
      <c r="A50" s="52">
        <v>10</v>
      </c>
      <c r="B50" s="53">
        <f t="shared" si="5"/>
        <v>1071.29</v>
      </c>
      <c r="C50" s="53">
        <f t="shared" si="5"/>
        <v>219.83</v>
      </c>
      <c r="D50" s="53">
        <f t="shared" si="5"/>
        <v>1067.9100000000001</v>
      </c>
      <c r="E50" s="53">
        <f t="shared" si="5"/>
        <v>1068.17</v>
      </c>
      <c r="F50" s="53">
        <f t="shared" si="5"/>
        <v>1067.6400000000001</v>
      </c>
      <c r="G50" s="53">
        <f t="shared" si="5"/>
        <v>1068.21</v>
      </c>
      <c r="H50" s="53">
        <f t="shared" si="5"/>
        <v>1068.48</v>
      </c>
      <c r="I50" s="53">
        <f t="shared" si="5"/>
        <v>969.74</v>
      </c>
      <c r="J50" s="53">
        <f t="shared" si="5"/>
        <v>966.86</v>
      </c>
      <c r="K50" s="53">
        <f t="shared" si="5"/>
        <v>989.26</v>
      </c>
      <c r="L50" s="53">
        <f t="shared" si="5"/>
        <v>1026.8699999999999</v>
      </c>
      <c r="M50" s="53">
        <f t="shared" si="5"/>
        <v>1041.44</v>
      </c>
      <c r="N50" s="53">
        <f t="shared" si="5"/>
        <v>976.13</v>
      </c>
      <c r="O50" s="53">
        <f t="shared" si="5"/>
        <v>1026.98</v>
      </c>
      <c r="P50" s="53">
        <f t="shared" si="5"/>
        <v>1047.5</v>
      </c>
      <c r="Q50" s="53">
        <f t="shared" si="5"/>
        <v>974.81</v>
      </c>
      <c r="R50" s="53">
        <f t="shared" si="5"/>
        <v>976.81</v>
      </c>
      <c r="S50" s="53">
        <f t="shared" si="5"/>
        <v>973.42</v>
      </c>
      <c r="T50" s="53">
        <f t="shared" si="5"/>
        <v>973.63</v>
      </c>
      <c r="U50" s="53">
        <f t="shared" si="5"/>
        <v>973.95</v>
      </c>
      <c r="V50" s="53">
        <f t="shared" si="5"/>
        <v>970.11</v>
      </c>
      <c r="W50" s="53">
        <f t="shared" si="5"/>
        <v>974.58</v>
      </c>
      <c r="X50" s="53">
        <f t="shared" si="5"/>
        <v>975.01</v>
      </c>
      <c r="Y50" s="53">
        <f t="shared" si="5"/>
        <v>975.75</v>
      </c>
    </row>
    <row r="51" spans="1:25" x14ac:dyDescent="0.25">
      <c r="A51" s="52">
        <v>11</v>
      </c>
      <c r="B51" s="53">
        <f t="shared" si="5"/>
        <v>975.37</v>
      </c>
      <c r="C51" s="53">
        <f t="shared" si="5"/>
        <v>975.33</v>
      </c>
      <c r="D51" s="53">
        <f t="shared" si="5"/>
        <v>971.14</v>
      </c>
      <c r="E51" s="53">
        <f t="shared" si="5"/>
        <v>972.07</v>
      </c>
      <c r="F51" s="53">
        <f t="shared" si="5"/>
        <v>973.01</v>
      </c>
      <c r="G51" s="53">
        <f t="shared" si="5"/>
        <v>971.91</v>
      </c>
      <c r="H51" s="53">
        <f t="shared" si="5"/>
        <v>971.29</v>
      </c>
      <c r="I51" s="53">
        <f t="shared" si="5"/>
        <v>564.30999999999995</v>
      </c>
      <c r="J51" s="53">
        <f t="shared" si="5"/>
        <v>563.03</v>
      </c>
      <c r="K51" s="53">
        <f t="shared" si="5"/>
        <v>564.49</v>
      </c>
      <c r="L51" s="53">
        <f t="shared" si="5"/>
        <v>564.66999999999996</v>
      </c>
      <c r="M51" s="53">
        <f t="shared" si="5"/>
        <v>563.25</v>
      </c>
      <c r="N51" s="53">
        <f t="shared" si="5"/>
        <v>563.79</v>
      </c>
      <c r="O51" s="53">
        <f t="shared" si="5"/>
        <v>564.39</v>
      </c>
      <c r="P51" s="53">
        <f t="shared" si="5"/>
        <v>563.16</v>
      </c>
      <c r="Q51" s="53">
        <f t="shared" ref="Q51:Y51" si="6">ROUND(Q267+$L$363+Q378+$L$364,2)</f>
        <v>563.72</v>
      </c>
      <c r="R51" s="53">
        <f t="shared" si="6"/>
        <v>564.98</v>
      </c>
      <c r="S51" s="53">
        <f t="shared" si="6"/>
        <v>564.79</v>
      </c>
      <c r="T51" s="53">
        <f t="shared" si="6"/>
        <v>564.39</v>
      </c>
      <c r="U51" s="53">
        <f t="shared" si="6"/>
        <v>566.04999999999995</v>
      </c>
      <c r="V51" s="53">
        <f t="shared" si="6"/>
        <v>561.96</v>
      </c>
      <c r="W51" s="53">
        <f t="shared" si="6"/>
        <v>562.73</v>
      </c>
      <c r="X51" s="53">
        <f t="shared" si="6"/>
        <v>563.55999999999995</v>
      </c>
      <c r="Y51" s="53">
        <f t="shared" si="6"/>
        <v>563.6</v>
      </c>
    </row>
    <row r="52" spans="1:25" x14ac:dyDescent="0.25">
      <c r="A52" s="52">
        <v>12</v>
      </c>
      <c r="B52" s="53">
        <f t="shared" ref="B52:Y62" si="7">ROUND(B268+$L$363+B379+$L$364,2)</f>
        <v>560.85</v>
      </c>
      <c r="C52" s="53">
        <f t="shared" si="7"/>
        <v>560.49</v>
      </c>
      <c r="D52" s="53">
        <f t="shared" si="7"/>
        <v>559.08000000000004</v>
      </c>
      <c r="E52" s="53">
        <f t="shared" si="7"/>
        <v>559.47</v>
      </c>
      <c r="F52" s="53">
        <f t="shared" si="7"/>
        <v>559.71</v>
      </c>
      <c r="G52" s="53">
        <f t="shared" si="7"/>
        <v>559.41999999999996</v>
      </c>
      <c r="H52" s="53">
        <f t="shared" si="7"/>
        <v>558.73</v>
      </c>
      <c r="I52" s="53">
        <f t="shared" si="7"/>
        <v>923.83</v>
      </c>
      <c r="J52" s="53">
        <f t="shared" si="7"/>
        <v>920.77</v>
      </c>
      <c r="K52" s="53">
        <f t="shared" si="7"/>
        <v>923.14</v>
      </c>
      <c r="L52" s="53">
        <f t="shared" si="7"/>
        <v>926.2</v>
      </c>
      <c r="M52" s="53">
        <f t="shared" si="7"/>
        <v>927.22</v>
      </c>
      <c r="N52" s="53">
        <f t="shared" si="7"/>
        <v>926.87</v>
      </c>
      <c r="O52" s="53">
        <f t="shared" si="7"/>
        <v>914.71</v>
      </c>
      <c r="P52" s="53">
        <f t="shared" si="7"/>
        <v>1226.98</v>
      </c>
      <c r="Q52" s="53">
        <f t="shared" si="7"/>
        <v>1182.32</v>
      </c>
      <c r="R52" s="53">
        <f t="shared" si="7"/>
        <v>1230.6199999999999</v>
      </c>
      <c r="S52" s="53">
        <f t="shared" si="7"/>
        <v>1231.6400000000001</v>
      </c>
      <c r="T52" s="53">
        <f t="shared" si="7"/>
        <v>1226.49</v>
      </c>
      <c r="U52" s="53">
        <f t="shared" si="7"/>
        <v>1286.8399999999999</v>
      </c>
      <c r="V52" s="53">
        <f t="shared" si="7"/>
        <v>1304.71</v>
      </c>
      <c r="W52" s="53">
        <f t="shared" si="7"/>
        <v>1325.03</v>
      </c>
      <c r="X52" s="53">
        <f t="shared" si="7"/>
        <v>1327.3</v>
      </c>
      <c r="Y52" s="53">
        <f t="shared" si="7"/>
        <v>1326.2</v>
      </c>
    </row>
    <row r="53" spans="1:25" x14ac:dyDescent="0.25">
      <c r="A53" s="52">
        <v>13</v>
      </c>
      <c r="B53" s="53">
        <f t="shared" si="7"/>
        <v>1206</v>
      </c>
      <c r="C53" s="53">
        <f t="shared" si="7"/>
        <v>1099.8699999999999</v>
      </c>
      <c r="D53" s="53">
        <f t="shared" si="7"/>
        <v>1089.26</v>
      </c>
      <c r="E53" s="53">
        <f t="shared" si="7"/>
        <v>1077.68</v>
      </c>
      <c r="F53" s="53">
        <f t="shared" si="7"/>
        <v>1067.8</v>
      </c>
      <c r="G53" s="53">
        <f t="shared" si="7"/>
        <v>1059.3399999999999</v>
      </c>
      <c r="H53" s="53">
        <f t="shared" si="7"/>
        <v>1045.79</v>
      </c>
      <c r="I53" s="53">
        <f t="shared" si="7"/>
        <v>588.19000000000005</v>
      </c>
      <c r="J53" s="53">
        <f t="shared" si="7"/>
        <v>599.58000000000004</v>
      </c>
      <c r="K53" s="53">
        <f t="shared" si="7"/>
        <v>601.9</v>
      </c>
      <c r="L53" s="53">
        <f t="shared" si="7"/>
        <v>687</v>
      </c>
      <c r="M53" s="53">
        <f t="shared" si="7"/>
        <v>896.08</v>
      </c>
      <c r="N53" s="53">
        <f t="shared" si="7"/>
        <v>898.84</v>
      </c>
      <c r="O53" s="53">
        <f t="shared" si="7"/>
        <v>890.56</v>
      </c>
      <c r="P53" s="53">
        <f t="shared" si="7"/>
        <v>675.47</v>
      </c>
      <c r="Q53" s="53">
        <f t="shared" si="7"/>
        <v>887.02</v>
      </c>
      <c r="R53" s="53">
        <f t="shared" si="7"/>
        <v>885.78</v>
      </c>
      <c r="S53" s="53">
        <f t="shared" si="7"/>
        <v>884.82</v>
      </c>
      <c r="T53" s="53">
        <f t="shared" si="7"/>
        <v>876.32</v>
      </c>
      <c r="U53" s="53">
        <f t="shared" si="7"/>
        <v>882.22</v>
      </c>
      <c r="V53" s="53">
        <f t="shared" si="7"/>
        <v>922.71</v>
      </c>
      <c r="W53" s="53">
        <f t="shared" si="7"/>
        <v>925.53</v>
      </c>
      <c r="X53" s="53">
        <f t="shared" si="7"/>
        <v>918.04</v>
      </c>
      <c r="Y53" s="53">
        <f t="shared" si="7"/>
        <v>884.8</v>
      </c>
    </row>
    <row r="54" spans="1:25" x14ac:dyDescent="0.25">
      <c r="A54" s="52">
        <v>14</v>
      </c>
      <c r="B54" s="53">
        <f t="shared" si="7"/>
        <v>667.76</v>
      </c>
      <c r="C54" s="53">
        <f t="shared" si="7"/>
        <v>575.49</v>
      </c>
      <c r="D54" s="53">
        <f t="shared" si="7"/>
        <v>569.62</v>
      </c>
      <c r="E54" s="53">
        <f t="shared" si="7"/>
        <v>562.58000000000004</v>
      </c>
      <c r="F54" s="53">
        <f t="shared" si="7"/>
        <v>563.21</v>
      </c>
      <c r="G54" s="53">
        <f t="shared" si="7"/>
        <v>559.51</v>
      </c>
      <c r="H54" s="53">
        <f t="shared" si="7"/>
        <v>560.08000000000004</v>
      </c>
      <c r="I54" s="53">
        <f t="shared" si="7"/>
        <v>1199.27</v>
      </c>
      <c r="J54" s="53">
        <f t="shared" si="7"/>
        <v>1216.3900000000001</v>
      </c>
      <c r="K54" s="53">
        <f t="shared" si="7"/>
        <v>1247.57</v>
      </c>
      <c r="L54" s="53">
        <f t="shared" si="7"/>
        <v>1265.5899999999999</v>
      </c>
      <c r="M54" s="53">
        <f t="shared" si="7"/>
        <v>1267.55</v>
      </c>
      <c r="N54" s="53">
        <f t="shared" si="7"/>
        <v>1263.6199999999999</v>
      </c>
      <c r="O54" s="53">
        <f t="shared" si="7"/>
        <v>1234.3</v>
      </c>
      <c r="P54" s="53">
        <f t="shared" si="7"/>
        <v>1221.02</v>
      </c>
      <c r="Q54" s="53">
        <f t="shared" si="7"/>
        <v>1228.73</v>
      </c>
      <c r="R54" s="53">
        <f t="shared" si="7"/>
        <v>1263.74</v>
      </c>
      <c r="S54" s="53">
        <f t="shared" si="7"/>
        <v>1262.76</v>
      </c>
      <c r="T54" s="53">
        <f t="shared" si="7"/>
        <v>1262.56</v>
      </c>
      <c r="U54" s="53">
        <f t="shared" si="7"/>
        <v>1273.3499999999999</v>
      </c>
      <c r="V54" s="53">
        <f t="shared" si="7"/>
        <v>1414.1</v>
      </c>
      <c r="W54" s="53">
        <f t="shared" si="7"/>
        <v>1433.03</v>
      </c>
      <c r="X54" s="53">
        <f t="shared" si="7"/>
        <v>1425.45</v>
      </c>
      <c r="Y54" s="53">
        <f t="shared" si="7"/>
        <v>1436.92</v>
      </c>
    </row>
    <row r="55" spans="1:25" x14ac:dyDescent="0.25">
      <c r="A55" s="52">
        <v>15</v>
      </c>
      <c r="B55" s="53">
        <f t="shared" si="7"/>
        <v>1271.42</v>
      </c>
      <c r="C55" s="53">
        <f t="shared" si="7"/>
        <v>1275.55</v>
      </c>
      <c r="D55" s="53">
        <f t="shared" si="7"/>
        <v>1251.29</v>
      </c>
      <c r="E55" s="53">
        <f t="shared" si="7"/>
        <v>1239.29</v>
      </c>
      <c r="F55" s="53">
        <f t="shared" si="7"/>
        <v>1240.96</v>
      </c>
      <c r="G55" s="53">
        <f t="shared" si="7"/>
        <v>1242.17</v>
      </c>
      <c r="H55" s="53">
        <f t="shared" si="7"/>
        <v>1243.0999999999999</v>
      </c>
      <c r="I55" s="53">
        <f t="shared" si="7"/>
        <v>1333.08</v>
      </c>
      <c r="J55" s="53">
        <f t="shared" si="7"/>
        <v>1327.81</v>
      </c>
      <c r="K55" s="53">
        <f t="shared" si="7"/>
        <v>1334.69</v>
      </c>
      <c r="L55" s="53">
        <f t="shared" si="7"/>
        <v>1342.43</v>
      </c>
      <c r="M55" s="53">
        <f t="shared" si="7"/>
        <v>1352.32</v>
      </c>
      <c r="N55" s="53">
        <f t="shared" si="7"/>
        <v>1364.67</v>
      </c>
      <c r="O55" s="53">
        <f t="shared" si="7"/>
        <v>1344.02</v>
      </c>
      <c r="P55" s="53">
        <f t="shared" si="7"/>
        <v>1329.42</v>
      </c>
      <c r="Q55" s="53">
        <f t="shared" si="7"/>
        <v>1331.81</v>
      </c>
      <c r="R55" s="53">
        <f t="shared" si="7"/>
        <v>1333.71</v>
      </c>
      <c r="S55" s="53">
        <f t="shared" si="7"/>
        <v>1329.72</v>
      </c>
      <c r="T55" s="53">
        <f t="shared" si="7"/>
        <v>1329.26</v>
      </c>
      <c r="U55" s="53">
        <f t="shared" si="7"/>
        <v>1357.48</v>
      </c>
      <c r="V55" s="53">
        <f t="shared" si="7"/>
        <v>1475.9</v>
      </c>
      <c r="W55" s="53">
        <f t="shared" si="7"/>
        <v>1501.87</v>
      </c>
      <c r="X55" s="53">
        <f t="shared" si="7"/>
        <v>1179.81</v>
      </c>
      <c r="Y55" s="53">
        <f t="shared" si="7"/>
        <v>1191.56</v>
      </c>
    </row>
    <row r="56" spans="1:25" x14ac:dyDescent="0.25">
      <c r="A56" s="52">
        <v>16</v>
      </c>
      <c r="B56" s="53">
        <f t="shared" si="7"/>
        <v>1191.73</v>
      </c>
      <c r="C56" s="53">
        <f t="shared" si="7"/>
        <v>1190.22</v>
      </c>
      <c r="D56" s="53">
        <f t="shared" si="7"/>
        <v>1185.1400000000001</v>
      </c>
      <c r="E56" s="53">
        <f t="shared" si="7"/>
        <v>1188.93</v>
      </c>
      <c r="F56" s="53">
        <f t="shared" si="7"/>
        <v>1188.9100000000001</v>
      </c>
      <c r="G56" s="53">
        <f t="shared" si="7"/>
        <v>1188.2</v>
      </c>
      <c r="H56" s="53">
        <f t="shared" si="7"/>
        <v>1188.3800000000001</v>
      </c>
      <c r="I56" s="53">
        <f t="shared" si="7"/>
        <v>1067.56</v>
      </c>
      <c r="J56" s="53">
        <f t="shared" si="7"/>
        <v>1062.54</v>
      </c>
      <c r="K56" s="53">
        <f t="shared" si="7"/>
        <v>1065.6099999999999</v>
      </c>
      <c r="L56" s="53">
        <f t="shared" si="7"/>
        <v>1071.54</v>
      </c>
      <c r="M56" s="53">
        <f t="shared" si="7"/>
        <v>1073.5899999999999</v>
      </c>
      <c r="N56" s="53">
        <f t="shared" si="7"/>
        <v>1072.95</v>
      </c>
      <c r="O56" s="53">
        <f t="shared" si="7"/>
        <v>1074.49</v>
      </c>
      <c r="P56" s="53">
        <f t="shared" si="7"/>
        <v>1070.8800000000001</v>
      </c>
      <c r="Q56" s="53">
        <f t="shared" si="7"/>
        <v>1080.79</v>
      </c>
      <c r="R56" s="53">
        <f t="shared" si="7"/>
        <v>1079.73</v>
      </c>
      <c r="S56" s="53">
        <f t="shared" si="7"/>
        <v>1075.8699999999999</v>
      </c>
      <c r="T56" s="53">
        <f t="shared" si="7"/>
        <v>1081.29</v>
      </c>
      <c r="U56" s="53">
        <f t="shared" si="7"/>
        <v>1074.7</v>
      </c>
      <c r="V56" s="53">
        <f t="shared" si="7"/>
        <v>1069.1400000000001</v>
      </c>
      <c r="W56" s="53">
        <f t="shared" si="7"/>
        <v>1073.45</v>
      </c>
      <c r="X56" s="53">
        <f t="shared" si="7"/>
        <v>1076.8900000000001</v>
      </c>
      <c r="Y56" s="53">
        <f t="shared" si="7"/>
        <v>1080.78</v>
      </c>
    </row>
    <row r="57" spans="1:25" x14ac:dyDescent="0.25">
      <c r="A57" s="52">
        <v>17</v>
      </c>
      <c r="B57" s="53">
        <f t="shared" si="7"/>
        <v>1061.27</v>
      </c>
      <c r="C57" s="53">
        <f t="shared" si="7"/>
        <v>1061.6600000000001</v>
      </c>
      <c r="D57" s="53">
        <f t="shared" si="7"/>
        <v>1058.18</v>
      </c>
      <c r="E57" s="53">
        <f t="shared" si="7"/>
        <v>1060.03</v>
      </c>
      <c r="F57" s="53">
        <f t="shared" si="7"/>
        <v>1060.17</v>
      </c>
      <c r="G57" s="53">
        <f t="shared" si="7"/>
        <v>1058.99</v>
      </c>
      <c r="H57" s="53">
        <f t="shared" si="7"/>
        <v>1061.58</v>
      </c>
      <c r="I57" s="53">
        <f t="shared" si="7"/>
        <v>1126.04</v>
      </c>
      <c r="J57" s="53">
        <f t="shared" si="7"/>
        <v>1121.93</v>
      </c>
      <c r="K57" s="53">
        <f t="shared" si="7"/>
        <v>1124.0999999999999</v>
      </c>
      <c r="L57" s="53">
        <f t="shared" si="7"/>
        <v>1123.08</v>
      </c>
      <c r="M57" s="53">
        <f t="shared" si="7"/>
        <v>1121.47</v>
      </c>
      <c r="N57" s="53">
        <f t="shared" si="7"/>
        <v>1123.3599999999999</v>
      </c>
      <c r="O57" s="53">
        <f t="shared" si="7"/>
        <v>1123.5899999999999</v>
      </c>
      <c r="P57" s="53">
        <f t="shared" si="7"/>
        <v>1119.81</v>
      </c>
      <c r="Q57" s="53">
        <f t="shared" si="7"/>
        <v>1122.58</v>
      </c>
      <c r="R57" s="53">
        <f t="shared" si="7"/>
        <v>1122.1500000000001</v>
      </c>
      <c r="S57" s="53">
        <f t="shared" si="7"/>
        <v>1121.98</v>
      </c>
      <c r="T57" s="53">
        <f t="shared" si="7"/>
        <v>1122.6300000000001</v>
      </c>
      <c r="U57" s="53">
        <f t="shared" si="7"/>
        <v>1122.94</v>
      </c>
      <c r="V57" s="53">
        <f t="shared" si="7"/>
        <v>1118.25</v>
      </c>
      <c r="W57" s="53">
        <f t="shared" si="7"/>
        <v>1123.2</v>
      </c>
      <c r="X57" s="53">
        <f t="shared" si="7"/>
        <v>1126.51</v>
      </c>
      <c r="Y57" s="53">
        <f t="shared" si="7"/>
        <v>1126.95</v>
      </c>
    </row>
    <row r="58" spans="1:25" x14ac:dyDescent="0.25">
      <c r="A58" s="52">
        <v>18</v>
      </c>
      <c r="B58" s="53">
        <f t="shared" si="7"/>
        <v>1129.27</v>
      </c>
      <c r="C58" s="53">
        <f t="shared" si="7"/>
        <v>1125.3900000000001</v>
      </c>
      <c r="D58" s="53">
        <f t="shared" si="7"/>
        <v>1120.56</v>
      </c>
      <c r="E58" s="53">
        <f t="shared" si="7"/>
        <v>1123.29</v>
      </c>
      <c r="F58" s="53">
        <f t="shared" si="7"/>
        <v>1124.06</v>
      </c>
      <c r="G58" s="53">
        <f t="shared" si="7"/>
        <v>1122.95</v>
      </c>
      <c r="H58" s="53">
        <f t="shared" si="7"/>
        <v>1121.69</v>
      </c>
      <c r="I58" s="53">
        <f t="shared" si="7"/>
        <v>1230.73</v>
      </c>
      <c r="J58" s="53">
        <f t="shared" si="7"/>
        <v>1226.72</v>
      </c>
      <c r="K58" s="53">
        <f t="shared" si="7"/>
        <v>1236.7</v>
      </c>
      <c r="L58" s="53">
        <f t="shared" si="7"/>
        <v>1240.67</v>
      </c>
      <c r="M58" s="53">
        <f t="shared" si="7"/>
        <v>1245.26</v>
      </c>
      <c r="N58" s="53">
        <f t="shared" si="7"/>
        <v>1242.98</v>
      </c>
      <c r="O58" s="53">
        <f t="shared" si="7"/>
        <v>219.83</v>
      </c>
      <c r="P58" s="53">
        <f t="shared" si="7"/>
        <v>1229.45</v>
      </c>
      <c r="Q58" s="53">
        <f t="shared" si="7"/>
        <v>1232.4000000000001</v>
      </c>
      <c r="R58" s="53">
        <f t="shared" si="7"/>
        <v>1231.68</v>
      </c>
      <c r="S58" s="53">
        <f t="shared" si="7"/>
        <v>1229.71</v>
      </c>
      <c r="T58" s="53">
        <f t="shared" si="7"/>
        <v>1229.27</v>
      </c>
      <c r="U58" s="53">
        <f t="shared" si="7"/>
        <v>1226.6400000000001</v>
      </c>
      <c r="V58" s="53">
        <f t="shared" si="7"/>
        <v>1219.22</v>
      </c>
      <c r="W58" s="53">
        <f t="shared" si="7"/>
        <v>1228.45</v>
      </c>
      <c r="X58" s="53">
        <f t="shared" si="7"/>
        <v>1235.69</v>
      </c>
      <c r="Y58" s="53">
        <f t="shared" si="7"/>
        <v>1236.79</v>
      </c>
    </row>
    <row r="59" spans="1:25" x14ac:dyDescent="0.25">
      <c r="A59" s="52">
        <v>19</v>
      </c>
      <c r="B59" s="53">
        <f t="shared" si="7"/>
        <v>1230.05</v>
      </c>
      <c r="C59" s="53">
        <f t="shared" si="7"/>
        <v>1227.01</v>
      </c>
      <c r="D59" s="53">
        <f t="shared" si="7"/>
        <v>1219.74</v>
      </c>
      <c r="E59" s="53">
        <f t="shared" si="7"/>
        <v>1223.3800000000001</v>
      </c>
      <c r="F59" s="53">
        <f t="shared" si="7"/>
        <v>1227</v>
      </c>
      <c r="G59" s="53">
        <f t="shared" si="7"/>
        <v>1224.1199999999999</v>
      </c>
      <c r="H59" s="53">
        <f t="shared" si="7"/>
        <v>1226.6500000000001</v>
      </c>
      <c r="I59" s="53">
        <f t="shared" si="7"/>
        <v>1080.8499999999999</v>
      </c>
      <c r="J59" s="53">
        <f t="shared" si="7"/>
        <v>1073.97</v>
      </c>
      <c r="K59" s="53">
        <f t="shared" si="7"/>
        <v>1084.76</v>
      </c>
      <c r="L59" s="53">
        <f t="shared" si="7"/>
        <v>1093.3399999999999</v>
      </c>
      <c r="M59" s="53">
        <f t="shared" si="7"/>
        <v>1094.47</v>
      </c>
      <c r="N59" s="53">
        <f t="shared" si="7"/>
        <v>1091.4100000000001</v>
      </c>
      <c r="O59" s="53">
        <f t="shared" si="7"/>
        <v>1427.22</v>
      </c>
      <c r="P59" s="53">
        <f t="shared" si="7"/>
        <v>1088.46</v>
      </c>
      <c r="Q59" s="53">
        <f t="shared" si="7"/>
        <v>1758.6</v>
      </c>
      <c r="R59" s="53">
        <f t="shared" si="7"/>
        <v>1098.92</v>
      </c>
      <c r="S59" s="53">
        <f t="shared" si="7"/>
        <v>1096.4100000000001</v>
      </c>
      <c r="T59" s="53">
        <f t="shared" si="7"/>
        <v>1096.7</v>
      </c>
      <c r="U59" s="53">
        <f t="shared" si="7"/>
        <v>1476.05</v>
      </c>
      <c r="V59" s="53">
        <f t="shared" si="7"/>
        <v>1087.4000000000001</v>
      </c>
      <c r="W59" s="53">
        <f t="shared" si="7"/>
        <v>1090.08</v>
      </c>
      <c r="X59" s="53">
        <f t="shared" si="7"/>
        <v>1518.15</v>
      </c>
      <c r="Y59" s="53">
        <f t="shared" si="7"/>
        <v>1614.22</v>
      </c>
    </row>
    <row r="60" spans="1:25" x14ac:dyDescent="0.25">
      <c r="A60" s="52">
        <v>20</v>
      </c>
      <c r="B60" s="53">
        <f t="shared" si="7"/>
        <v>1630.74</v>
      </c>
      <c r="C60" s="53">
        <f t="shared" si="7"/>
        <v>1091.33</v>
      </c>
      <c r="D60" s="53">
        <f t="shared" si="7"/>
        <v>1087.1099999999999</v>
      </c>
      <c r="E60" s="53">
        <f t="shared" si="7"/>
        <v>1102.33</v>
      </c>
      <c r="F60" s="53">
        <f t="shared" si="7"/>
        <v>1455.88</v>
      </c>
      <c r="G60" s="53">
        <f t="shared" si="7"/>
        <v>1102.3900000000001</v>
      </c>
      <c r="H60" s="53">
        <f t="shared" si="7"/>
        <v>1101.43</v>
      </c>
      <c r="I60" s="53">
        <f t="shared" si="7"/>
        <v>1257.27</v>
      </c>
      <c r="J60" s="53">
        <f t="shared" si="7"/>
        <v>1248.49</v>
      </c>
      <c r="K60" s="53">
        <f t="shared" si="7"/>
        <v>1242.47</v>
      </c>
      <c r="L60" s="53">
        <f t="shared" si="7"/>
        <v>1245.45</v>
      </c>
      <c r="M60" s="53">
        <f t="shared" si="7"/>
        <v>1246.5</v>
      </c>
      <c r="N60" s="53">
        <f t="shared" si="7"/>
        <v>1412.84</v>
      </c>
      <c r="O60" s="53">
        <f t="shared" si="7"/>
        <v>1412.42</v>
      </c>
      <c r="P60" s="53">
        <f t="shared" si="7"/>
        <v>1242.8599999999999</v>
      </c>
      <c r="Q60" s="53">
        <f t="shared" si="7"/>
        <v>1573.51</v>
      </c>
      <c r="R60" s="53">
        <f t="shared" si="7"/>
        <v>1568.82</v>
      </c>
      <c r="S60" s="53">
        <f t="shared" si="7"/>
        <v>1245.53</v>
      </c>
      <c r="T60" s="53">
        <f t="shared" si="7"/>
        <v>1246.7</v>
      </c>
      <c r="U60" s="53">
        <f t="shared" si="7"/>
        <v>1245.74</v>
      </c>
      <c r="V60" s="53">
        <f t="shared" si="7"/>
        <v>1239.22</v>
      </c>
      <c r="W60" s="53">
        <f t="shared" si="7"/>
        <v>1246.99</v>
      </c>
      <c r="X60" s="53">
        <f t="shared" si="7"/>
        <v>1684.11</v>
      </c>
      <c r="Y60" s="53">
        <f t="shared" si="7"/>
        <v>1722.84</v>
      </c>
    </row>
    <row r="61" spans="1:25" x14ac:dyDescent="0.25">
      <c r="A61" s="52">
        <v>21</v>
      </c>
      <c r="B61" s="53">
        <f t="shared" si="7"/>
        <v>1247.6400000000001</v>
      </c>
      <c r="C61" s="53">
        <f t="shared" si="7"/>
        <v>1247.0899999999999</v>
      </c>
      <c r="D61" s="53">
        <f t="shared" si="7"/>
        <v>1244.3699999999999</v>
      </c>
      <c r="E61" s="53">
        <f t="shared" si="7"/>
        <v>1244.04</v>
      </c>
      <c r="F61" s="53">
        <f t="shared" si="7"/>
        <v>1246.94</v>
      </c>
      <c r="G61" s="53">
        <f t="shared" si="7"/>
        <v>1246.3599999999999</v>
      </c>
      <c r="H61" s="53">
        <f t="shared" si="7"/>
        <v>1239.29</v>
      </c>
      <c r="I61" s="53">
        <f t="shared" si="7"/>
        <v>1211.53</v>
      </c>
      <c r="J61" s="53">
        <f t="shared" si="7"/>
        <v>1206.96</v>
      </c>
      <c r="K61" s="53">
        <f t="shared" si="7"/>
        <v>1211.22</v>
      </c>
      <c r="L61" s="53">
        <f t="shared" si="7"/>
        <v>1433.07</v>
      </c>
      <c r="M61" s="53">
        <f t="shared" si="7"/>
        <v>1431.39</v>
      </c>
      <c r="N61" s="53">
        <f t="shared" si="7"/>
        <v>1429.52</v>
      </c>
      <c r="O61" s="53">
        <f t="shared" si="7"/>
        <v>1430.57</v>
      </c>
      <c r="P61" s="53">
        <f t="shared" si="7"/>
        <v>1210.0999999999999</v>
      </c>
      <c r="Q61" s="53">
        <f t="shared" si="7"/>
        <v>1213.23</v>
      </c>
      <c r="R61" s="53">
        <f t="shared" si="7"/>
        <v>1212.54</v>
      </c>
      <c r="S61" s="53">
        <f t="shared" si="7"/>
        <v>1213.5</v>
      </c>
      <c r="T61" s="53">
        <f t="shared" si="7"/>
        <v>1212.1600000000001</v>
      </c>
      <c r="U61" s="53">
        <f t="shared" si="7"/>
        <v>1213.43</v>
      </c>
      <c r="V61" s="53">
        <f t="shared" si="7"/>
        <v>1206.3900000000001</v>
      </c>
      <c r="W61" s="53">
        <f t="shared" si="7"/>
        <v>1211.5999999999999</v>
      </c>
      <c r="X61" s="53">
        <f t="shared" si="7"/>
        <v>1214.17</v>
      </c>
      <c r="Y61" s="53">
        <f t="shared" si="7"/>
        <v>1212.8900000000001</v>
      </c>
    </row>
    <row r="62" spans="1:25" x14ac:dyDescent="0.25">
      <c r="A62" s="52">
        <v>22</v>
      </c>
      <c r="B62" s="53">
        <f t="shared" si="7"/>
        <v>1211.79</v>
      </c>
      <c r="C62" s="53">
        <f t="shared" si="7"/>
        <v>1211.1099999999999</v>
      </c>
      <c r="D62" s="53">
        <f t="shared" si="7"/>
        <v>1210.17</v>
      </c>
      <c r="E62" s="53">
        <f t="shared" si="7"/>
        <v>1212.75</v>
      </c>
      <c r="F62" s="53">
        <f t="shared" si="7"/>
        <v>1214.27</v>
      </c>
      <c r="G62" s="53">
        <f t="shared" si="7"/>
        <v>1212.6099999999999</v>
      </c>
      <c r="H62" s="53">
        <f t="shared" si="7"/>
        <v>1209.1199999999999</v>
      </c>
      <c r="I62" s="53">
        <f t="shared" si="7"/>
        <v>225.36</v>
      </c>
      <c r="J62" s="53">
        <f t="shared" si="7"/>
        <v>225.32</v>
      </c>
      <c r="K62" s="53">
        <f t="shared" si="7"/>
        <v>225.35</v>
      </c>
      <c r="L62" s="53">
        <f t="shared" si="7"/>
        <v>225.38</v>
      </c>
      <c r="M62" s="53">
        <f t="shared" si="7"/>
        <v>225.39</v>
      </c>
      <c r="N62" s="53">
        <f t="shared" si="7"/>
        <v>228.86</v>
      </c>
      <c r="O62" s="53">
        <f t="shared" si="7"/>
        <v>229.28</v>
      </c>
      <c r="P62" s="53">
        <f t="shared" si="7"/>
        <v>229.68</v>
      </c>
      <c r="Q62" s="53">
        <f t="shared" ref="Q62:Y62" si="8">ROUND(Q278+$L$363+Q389+$L$364,2)</f>
        <v>1635.11</v>
      </c>
      <c r="R62" s="53">
        <f t="shared" si="8"/>
        <v>229.66</v>
      </c>
      <c r="S62" s="53">
        <f t="shared" si="8"/>
        <v>229.74</v>
      </c>
      <c r="T62" s="53">
        <f t="shared" si="8"/>
        <v>229.58</v>
      </c>
      <c r="U62" s="53">
        <f t="shared" si="8"/>
        <v>1451.67</v>
      </c>
      <c r="V62" s="53">
        <f t="shared" si="8"/>
        <v>225.35</v>
      </c>
      <c r="W62" s="53">
        <f t="shared" si="8"/>
        <v>225.39</v>
      </c>
      <c r="X62" s="53">
        <f t="shared" si="8"/>
        <v>225.41</v>
      </c>
      <c r="Y62" s="53">
        <f t="shared" si="8"/>
        <v>1728.35</v>
      </c>
    </row>
    <row r="63" spans="1:25" x14ac:dyDescent="0.25">
      <c r="A63" s="52">
        <v>23</v>
      </c>
      <c r="B63" s="53">
        <f t="shared" ref="B63:Y70" si="9">ROUND(B279+$L$363+B390+$L$364,2)</f>
        <v>1771.5</v>
      </c>
      <c r="C63" s="53">
        <f t="shared" si="9"/>
        <v>225.38</v>
      </c>
      <c r="D63" s="53">
        <f t="shared" si="9"/>
        <v>225.38</v>
      </c>
      <c r="E63" s="53">
        <f t="shared" si="9"/>
        <v>1426.99</v>
      </c>
      <c r="F63" s="53">
        <f t="shared" si="9"/>
        <v>1426.46</v>
      </c>
      <c r="G63" s="53">
        <f t="shared" si="9"/>
        <v>1436.03</v>
      </c>
      <c r="H63" s="53">
        <f t="shared" si="9"/>
        <v>225.47</v>
      </c>
      <c r="I63" s="53">
        <f t="shared" si="9"/>
        <v>1185.98</v>
      </c>
      <c r="J63" s="53">
        <f t="shared" si="9"/>
        <v>1181.31</v>
      </c>
      <c r="K63" s="53">
        <f t="shared" si="9"/>
        <v>1184.57</v>
      </c>
      <c r="L63" s="53">
        <f t="shared" si="9"/>
        <v>1433.75</v>
      </c>
      <c r="M63" s="53">
        <f t="shared" si="9"/>
        <v>1430.44</v>
      </c>
      <c r="N63" s="53">
        <f t="shared" si="9"/>
        <v>1428.76</v>
      </c>
      <c r="O63" s="53">
        <f t="shared" si="9"/>
        <v>1430.04</v>
      </c>
      <c r="P63" s="53">
        <f t="shared" si="9"/>
        <v>1528.19</v>
      </c>
      <c r="Q63" s="53">
        <f t="shared" si="9"/>
        <v>1464.24</v>
      </c>
      <c r="R63" s="53">
        <f t="shared" si="9"/>
        <v>1666.77</v>
      </c>
      <c r="S63" s="53">
        <f t="shared" si="9"/>
        <v>1674.25</v>
      </c>
      <c r="T63" s="53">
        <f t="shared" si="9"/>
        <v>1674.86</v>
      </c>
      <c r="U63" s="53">
        <f t="shared" si="9"/>
        <v>1562.36</v>
      </c>
      <c r="V63" s="53">
        <f t="shared" si="9"/>
        <v>1182.1199999999999</v>
      </c>
      <c r="W63" s="53">
        <f t="shared" si="9"/>
        <v>1186.24</v>
      </c>
      <c r="X63" s="53">
        <f t="shared" si="9"/>
        <v>1491.82</v>
      </c>
      <c r="Y63" s="53">
        <f t="shared" si="9"/>
        <v>1595.58</v>
      </c>
    </row>
    <row r="64" spans="1:25" x14ac:dyDescent="0.25">
      <c r="A64" s="52">
        <v>24</v>
      </c>
      <c r="B64" s="53">
        <f t="shared" si="9"/>
        <v>1174.3</v>
      </c>
      <c r="C64" s="53">
        <f t="shared" si="9"/>
        <v>1174.3800000000001</v>
      </c>
      <c r="D64" s="53">
        <f t="shared" si="9"/>
        <v>1171.8699999999999</v>
      </c>
      <c r="E64" s="53">
        <f t="shared" si="9"/>
        <v>1172.46</v>
      </c>
      <c r="F64" s="53">
        <f t="shared" si="9"/>
        <v>1175.05</v>
      </c>
      <c r="G64" s="53">
        <f t="shared" si="9"/>
        <v>1172.6500000000001</v>
      </c>
      <c r="H64" s="53">
        <f t="shared" si="9"/>
        <v>1173.8499999999999</v>
      </c>
      <c r="I64" s="53">
        <f t="shared" si="9"/>
        <v>1110.75</v>
      </c>
      <c r="J64" s="53">
        <f t="shared" si="9"/>
        <v>1132.25</v>
      </c>
      <c r="K64" s="53">
        <f t="shared" si="9"/>
        <v>1161.26</v>
      </c>
      <c r="L64" s="53">
        <f t="shared" si="9"/>
        <v>1344.45</v>
      </c>
      <c r="M64" s="53">
        <f t="shared" si="9"/>
        <v>1378.37</v>
      </c>
      <c r="N64" s="53">
        <f t="shared" si="9"/>
        <v>1390.69</v>
      </c>
      <c r="O64" s="53">
        <f t="shared" si="9"/>
        <v>1345.6</v>
      </c>
      <c r="P64" s="53">
        <f t="shared" si="9"/>
        <v>1330.62</v>
      </c>
      <c r="Q64" s="53">
        <f t="shared" si="9"/>
        <v>1352.62</v>
      </c>
      <c r="R64" s="53">
        <f t="shared" si="9"/>
        <v>1396.33</v>
      </c>
      <c r="S64" s="53">
        <f t="shared" si="9"/>
        <v>1344.12</v>
      </c>
      <c r="T64" s="53">
        <f t="shared" si="9"/>
        <v>1234.25</v>
      </c>
      <c r="U64" s="53">
        <f t="shared" si="9"/>
        <v>1442.61</v>
      </c>
      <c r="V64" s="53">
        <f t="shared" si="9"/>
        <v>1383.17</v>
      </c>
      <c r="W64" s="53">
        <f t="shared" si="9"/>
        <v>1458.47</v>
      </c>
      <c r="X64" s="53">
        <f t="shared" si="9"/>
        <v>1479.12</v>
      </c>
      <c r="Y64" s="53">
        <f t="shared" si="9"/>
        <v>1416.91</v>
      </c>
    </row>
    <row r="65" spans="1:25" x14ac:dyDescent="0.25">
      <c r="A65" s="52">
        <v>25</v>
      </c>
      <c r="B65" s="53">
        <f t="shared" si="9"/>
        <v>1295.8</v>
      </c>
      <c r="C65" s="53">
        <f t="shared" si="9"/>
        <v>1197.06</v>
      </c>
      <c r="D65" s="53">
        <f t="shared" si="9"/>
        <v>1178.02</v>
      </c>
      <c r="E65" s="53">
        <f t="shared" si="9"/>
        <v>1190.53</v>
      </c>
      <c r="F65" s="53">
        <f t="shared" si="9"/>
        <v>1155.73</v>
      </c>
      <c r="G65" s="53">
        <f t="shared" si="9"/>
        <v>1149.97</v>
      </c>
      <c r="H65" s="53">
        <f t="shared" si="9"/>
        <v>1167.8499999999999</v>
      </c>
      <c r="I65" s="53">
        <f t="shared" si="9"/>
        <v>1115.3599999999999</v>
      </c>
      <c r="J65" s="53">
        <f t="shared" si="9"/>
        <v>932.15</v>
      </c>
      <c r="K65" s="53">
        <f t="shared" si="9"/>
        <v>1139.06</v>
      </c>
      <c r="L65" s="53">
        <f t="shared" si="9"/>
        <v>1205.23</v>
      </c>
      <c r="M65" s="53">
        <f t="shared" si="9"/>
        <v>1195.8699999999999</v>
      </c>
      <c r="N65" s="53">
        <f t="shared" si="9"/>
        <v>1209.45</v>
      </c>
      <c r="O65" s="53">
        <f t="shared" si="9"/>
        <v>1185.32</v>
      </c>
      <c r="P65" s="53">
        <f t="shared" si="9"/>
        <v>1246.98</v>
      </c>
      <c r="Q65" s="53">
        <f t="shared" si="9"/>
        <v>1276.74</v>
      </c>
      <c r="R65" s="53">
        <f t="shared" si="9"/>
        <v>1274.99</v>
      </c>
      <c r="S65" s="53">
        <f t="shared" si="9"/>
        <v>1262.2</v>
      </c>
      <c r="T65" s="53">
        <f t="shared" si="9"/>
        <v>1261.29</v>
      </c>
      <c r="U65" s="53">
        <f t="shared" si="9"/>
        <v>976.59</v>
      </c>
      <c r="V65" s="53">
        <f t="shared" si="9"/>
        <v>1274.9100000000001</v>
      </c>
      <c r="W65" s="53">
        <f t="shared" si="9"/>
        <v>1329.6</v>
      </c>
      <c r="X65" s="53">
        <f t="shared" si="9"/>
        <v>1620.49</v>
      </c>
      <c r="Y65" s="53">
        <f t="shared" si="9"/>
        <v>1676.17</v>
      </c>
    </row>
    <row r="66" spans="1:25" x14ac:dyDescent="0.25">
      <c r="A66" s="52">
        <v>26</v>
      </c>
      <c r="B66" s="53">
        <f t="shared" si="9"/>
        <v>1273.06</v>
      </c>
      <c r="C66" s="53">
        <f t="shared" si="9"/>
        <v>1261.33</v>
      </c>
      <c r="D66" s="53">
        <f t="shared" si="9"/>
        <v>1196.19</v>
      </c>
      <c r="E66" s="53">
        <f t="shared" si="9"/>
        <v>1165.83</v>
      </c>
      <c r="F66" s="53">
        <f t="shared" si="9"/>
        <v>1164.69</v>
      </c>
      <c r="G66" s="53">
        <f t="shared" si="9"/>
        <v>1077.3800000000001</v>
      </c>
      <c r="H66" s="53">
        <f t="shared" si="9"/>
        <v>1022.05</v>
      </c>
      <c r="I66" s="53">
        <f t="shared" si="9"/>
        <v>1310.23</v>
      </c>
      <c r="J66" s="53">
        <f t="shared" si="9"/>
        <v>1419.02</v>
      </c>
      <c r="K66" s="53">
        <f t="shared" si="9"/>
        <v>1438.71</v>
      </c>
      <c r="L66" s="53">
        <f t="shared" si="9"/>
        <v>1486.01</v>
      </c>
      <c r="M66" s="53">
        <f t="shared" si="9"/>
        <v>1468.36</v>
      </c>
      <c r="N66" s="53">
        <f t="shared" si="9"/>
        <v>1485.24</v>
      </c>
      <c r="O66" s="53">
        <f t="shared" si="9"/>
        <v>1459.52</v>
      </c>
      <c r="P66" s="53">
        <f t="shared" si="9"/>
        <v>1464.94</v>
      </c>
      <c r="Q66" s="53">
        <f t="shared" si="9"/>
        <v>1448.82</v>
      </c>
      <c r="R66" s="53">
        <f t="shared" si="9"/>
        <v>1454.6</v>
      </c>
      <c r="S66" s="53">
        <f t="shared" si="9"/>
        <v>1429.34</v>
      </c>
      <c r="T66" s="53">
        <f t="shared" si="9"/>
        <v>1430</v>
      </c>
      <c r="U66" s="53">
        <f t="shared" si="9"/>
        <v>1441.82</v>
      </c>
      <c r="V66" s="53">
        <f t="shared" si="9"/>
        <v>1499.53</v>
      </c>
      <c r="W66" s="53">
        <f t="shared" si="9"/>
        <v>1518.66</v>
      </c>
      <c r="X66" s="53">
        <f t="shared" si="9"/>
        <v>1516.72</v>
      </c>
      <c r="Y66" s="53">
        <f t="shared" si="9"/>
        <v>1462.96</v>
      </c>
    </row>
    <row r="67" spans="1:25" x14ac:dyDescent="0.25">
      <c r="A67" s="52">
        <v>27</v>
      </c>
      <c r="B67" s="53">
        <f t="shared" si="9"/>
        <v>1463.42</v>
      </c>
      <c r="C67" s="53">
        <f t="shared" si="9"/>
        <v>1403.7</v>
      </c>
      <c r="D67" s="53">
        <f t="shared" si="9"/>
        <v>1378.39</v>
      </c>
      <c r="E67" s="53">
        <f t="shared" si="9"/>
        <v>1298</v>
      </c>
      <c r="F67" s="53">
        <f t="shared" si="9"/>
        <v>1296.4000000000001</v>
      </c>
      <c r="G67" s="53">
        <f t="shared" si="9"/>
        <v>1292.32</v>
      </c>
      <c r="H67" s="53">
        <f t="shared" si="9"/>
        <v>1291.08</v>
      </c>
      <c r="I67" s="53">
        <f t="shared" si="9"/>
        <v>1310.5999999999999</v>
      </c>
      <c r="J67" s="53">
        <f t="shared" si="9"/>
        <v>1404.12</v>
      </c>
      <c r="K67" s="53">
        <f t="shared" si="9"/>
        <v>1443.64</v>
      </c>
      <c r="L67" s="53">
        <f t="shared" si="9"/>
        <v>1473.8</v>
      </c>
      <c r="M67" s="53">
        <f t="shared" si="9"/>
        <v>1464.85</v>
      </c>
      <c r="N67" s="53">
        <f t="shared" si="9"/>
        <v>1471.96</v>
      </c>
      <c r="O67" s="53">
        <f t="shared" si="9"/>
        <v>1455.21</v>
      </c>
      <c r="P67" s="53">
        <f t="shared" si="9"/>
        <v>1407.78</v>
      </c>
      <c r="Q67" s="53">
        <f t="shared" si="9"/>
        <v>1415.53</v>
      </c>
      <c r="R67" s="53">
        <f t="shared" si="9"/>
        <v>1407.57</v>
      </c>
      <c r="S67" s="53">
        <f t="shared" si="9"/>
        <v>1399.62</v>
      </c>
      <c r="T67" s="53">
        <f t="shared" si="9"/>
        <v>1386.65</v>
      </c>
      <c r="U67" s="53">
        <f t="shared" si="9"/>
        <v>1389.16</v>
      </c>
      <c r="V67" s="53">
        <f t="shared" si="9"/>
        <v>1448.57</v>
      </c>
      <c r="W67" s="53">
        <f t="shared" si="9"/>
        <v>1448.04</v>
      </c>
      <c r="X67" s="53">
        <f t="shared" si="9"/>
        <v>1433.9</v>
      </c>
      <c r="Y67" s="53">
        <f t="shared" si="9"/>
        <v>1397.13</v>
      </c>
    </row>
    <row r="68" spans="1:25" x14ac:dyDescent="0.25">
      <c r="A68" s="52">
        <v>28</v>
      </c>
      <c r="B68" s="53">
        <f t="shared" si="9"/>
        <v>1393.32</v>
      </c>
      <c r="C68" s="53">
        <f t="shared" si="9"/>
        <v>1364.65</v>
      </c>
      <c r="D68" s="53">
        <f t="shared" si="9"/>
        <v>1262.25</v>
      </c>
      <c r="E68" s="53">
        <f t="shared" si="9"/>
        <v>1206.08</v>
      </c>
      <c r="F68" s="53">
        <f t="shared" si="9"/>
        <v>1191.25</v>
      </c>
      <c r="G68" s="53">
        <f t="shared" si="9"/>
        <v>1185.07</v>
      </c>
      <c r="H68" s="53">
        <f t="shared" si="9"/>
        <v>1192.48</v>
      </c>
      <c r="I68" s="53">
        <f t="shared" si="9"/>
        <v>1341.8</v>
      </c>
      <c r="J68" s="53">
        <f t="shared" si="9"/>
        <v>1354.84</v>
      </c>
      <c r="K68" s="53">
        <f t="shared" si="9"/>
        <v>1456.86</v>
      </c>
      <c r="L68" s="53">
        <f t="shared" si="9"/>
        <v>1518.03</v>
      </c>
      <c r="M68" s="53">
        <f t="shared" si="9"/>
        <v>1546</v>
      </c>
      <c r="N68" s="53">
        <f t="shared" si="9"/>
        <v>1478.26</v>
      </c>
      <c r="O68" s="53">
        <f t="shared" si="9"/>
        <v>1464.38</v>
      </c>
      <c r="P68" s="53">
        <f t="shared" si="9"/>
        <v>1452.3</v>
      </c>
      <c r="Q68" s="53">
        <f t="shared" si="9"/>
        <v>1461.27</v>
      </c>
      <c r="R68" s="53">
        <f t="shared" si="9"/>
        <v>1474.53</v>
      </c>
      <c r="S68" s="53">
        <f t="shared" si="9"/>
        <v>1470.61</v>
      </c>
      <c r="T68" s="53">
        <f t="shared" si="9"/>
        <v>1466.33</v>
      </c>
      <c r="U68" s="53">
        <f t="shared" si="9"/>
        <v>1536.29</v>
      </c>
      <c r="V68" s="53">
        <f t="shared" si="9"/>
        <v>1562.25</v>
      </c>
      <c r="W68" s="53">
        <f t="shared" si="9"/>
        <v>1555.18</v>
      </c>
      <c r="X68" s="53">
        <f t="shared" si="9"/>
        <v>1546.51</v>
      </c>
      <c r="Y68" s="53">
        <f t="shared" si="9"/>
        <v>1568.52</v>
      </c>
    </row>
    <row r="69" spans="1:25" x14ac:dyDescent="0.25">
      <c r="A69" s="52">
        <v>29</v>
      </c>
      <c r="B69" s="53">
        <f>ROUND(B285+$L$363+B396+$L$364,2)</f>
        <v>1510.29</v>
      </c>
      <c r="C69" s="53">
        <f>ROUND(C285+$L$363+C396+$L$364,2)</f>
        <v>1499.56</v>
      </c>
      <c r="D69" s="53">
        <f t="shared" si="9"/>
        <v>1414.95</v>
      </c>
      <c r="E69" s="53">
        <f t="shared" si="9"/>
        <v>1396.59</v>
      </c>
      <c r="F69" s="53">
        <f t="shared" si="9"/>
        <v>1396.68</v>
      </c>
      <c r="G69" s="53">
        <f t="shared" si="9"/>
        <v>1410.03</v>
      </c>
      <c r="H69" s="53">
        <f t="shared" si="9"/>
        <v>1409.12</v>
      </c>
      <c r="I69" s="53">
        <f t="shared" si="9"/>
        <v>1347.23</v>
      </c>
      <c r="J69" s="53">
        <f t="shared" si="9"/>
        <v>1375.13</v>
      </c>
      <c r="K69" s="53">
        <f t="shared" si="9"/>
        <v>1483.48</v>
      </c>
      <c r="L69" s="53">
        <f t="shared" si="9"/>
        <v>1572.65</v>
      </c>
      <c r="M69" s="53">
        <f t="shared" si="9"/>
        <v>1536.94</v>
      </c>
      <c r="N69" s="53">
        <f t="shared" si="9"/>
        <v>1563.07</v>
      </c>
      <c r="O69" s="53">
        <f t="shared" si="9"/>
        <v>1544.81</v>
      </c>
      <c r="P69" s="53">
        <f t="shared" si="9"/>
        <v>1500.68</v>
      </c>
      <c r="Q69" s="53">
        <f t="shared" si="9"/>
        <v>1500.16</v>
      </c>
      <c r="R69" s="53">
        <f t="shared" si="9"/>
        <v>1532.33</v>
      </c>
      <c r="S69" s="53">
        <f t="shared" si="9"/>
        <v>1493.97</v>
      </c>
      <c r="T69" s="53">
        <f t="shared" si="9"/>
        <v>1485.56</v>
      </c>
      <c r="U69" s="53">
        <f t="shared" si="9"/>
        <v>1526.07</v>
      </c>
      <c r="V69" s="53">
        <f t="shared" si="9"/>
        <v>1559.86</v>
      </c>
      <c r="W69" s="53">
        <f t="shared" si="9"/>
        <v>1569.79</v>
      </c>
      <c r="X69" s="53">
        <f t="shared" si="9"/>
        <v>1572.95</v>
      </c>
      <c r="Y69" s="53">
        <f t="shared" si="9"/>
        <v>1551.78</v>
      </c>
    </row>
    <row r="70" spans="1:25" x14ac:dyDescent="0.25">
      <c r="A70" s="52">
        <v>30</v>
      </c>
      <c r="B70" s="53">
        <f>ROUND(B286+$L$363+B397+$L$364,2)</f>
        <v>1501.4</v>
      </c>
      <c r="C70" s="53">
        <f>ROUND(C286+$L$363+C397+$L$364,2)</f>
        <v>1354.11</v>
      </c>
      <c r="D70" s="53">
        <f t="shared" si="9"/>
        <v>1351.3</v>
      </c>
      <c r="E70" s="53">
        <f t="shared" si="9"/>
        <v>1345.85</v>
      </c>
      <c r="F70" s="53">
        <f t="shared" si="9"/>
        <v>1319.71</v>
      </c>
      <c r="G70" s="53">
        <f t="shared" si="9"/>
        <v>1333.44</v>
      </c>
      <c r="H70" s="53">
        <f t="shared" si="9"/>
        <v>1284.3699999999999</v>
      </c>
      <c r="I70" s="53">
        <f t="shared" si="9"/>
        <v>1256.8399999999999</v>
      </c>
      <c r="J70" s="53">
        <f t="shared" si="9"/>
        <v>1301.97</v>
      </c>
      <c r="K70" s="53">
        <f t="shared" si="9"/>
        <v>1355.67</v>
      </c>
      <c r="L70" s="53">
        <f t="shared" si="9"/>
        <v>1362.86</v>
      </c>
      <c r="M70" s="53">
        <f t="shared" si="9"/>
        <v>1361.65</v>
      </c>
      <c r="N70" s="53">
        <f t="shared" si="9"/>
        <v>1484.75</v>
      </c>
      <c r="O70" s="53">
        <f t="shared" si="9"/>
        <v>1486.47</v>
      </c>
      <c r="P70" s="53">
        <f t="shared" si="9"/>
        <v>1345.14</v>
      </c>
      <c r="Q70" s="53">
        <f t="shared" si="9"/>
        <v>1341.17</v>
      </c>
      <c r="R70" s="53">
        <f t="shared" si="9"/>
        <v>1341.32</v>
      </c>
      <c r="S70" s="53">
        <f t="shared" si="9"/>
        <v>1332.58</v>
      </c>
      <c r="T70" s="53">
        <f t="shared" si="9"/>
        <v>1329.21</v>
      </c>
      <c r="U70" s="53">
        <f t="shared" si="9"/>
        <v>1453.69</v>
      </c>
      <c r="V70" s="53">
        <f t="shared" si="9"/>
        <v>1515.1</v>
      </c>
      <c r="W70" s="53">
        <f t="shared" si="9"/>
        <v>1518.83</v>
      </c>
      <c r="X70" s="53">
        <f t="shared" si="9"/>
        <v>1500.63</v>
      </c>
      <c r="Y70" s="53">
        <f t="shared" si="9"/>
        <v>1500.87</v>
      </c>
    </row>
    <row r="71" spans="1:25" hidden="1" outlineLevel="1" x14ac:dyDescent="0.25">
      <c r="A71" s="52"/>
      <c r="B71" s="53"/>
      <c r="C71" s="53"/>
      <c r="D71" s="53"/>
      <c r="E71" s="53"/>
      <c r="F71" s="53"/>
      <c r="G71" s="53"/>
      <c r="H71" s="53"/>
      <c r="I71" s="53"/>
      <c r="J71" s="53"/>
      <c r="K71" s="53"/>
      <c r="L71" s="53"/>
      <c r="M71" s="53"/>
      <c r="N71" s="53"/>
      <c r="O71" s="53"/>
      <c r="P71" s="53"/>
      <c r="Q71" s="53"/>
      <c r="R71" s="53"/>
      <c r="S71" s="53"/>
      <c r="T71" s="53"/>
      <c r="U71" s="53"/>
      <c r="V71" s="53"/>
      <c r="W71" s="53"/>
      <c r="X71" s="53"/>
      <c r="Y71" s="53"/>
    </row>
    <row r="72" spans="1:25" collapsed="1" x14ac:dyDescent="0.25"/>
    <row r="73" spans="1:25" ht="18.75" x14ac:dyDescent="0.25">
      <c r="A73" s="109" t="s">
        <v>67</v>
      </c>
      <c r="B73" s="110" t="s">
        <v>93</v>
      </c>
      <c r="C73" s="110"/>
      <c r="D73" s="110"/>
      <c r="E73" s="110"/>
      <c r="F73" s="110"/>
      <c r="G73" s="110"/>
      <c r="H73" s="110"/>
      <c r="I73" s="110"/>
      <c r="J73" s="110"/>
      <c r="K73" s="110"/>
      <c r="L73" s="110"/>
      <c r="M73" s="110"/>
      <c r="N73" s="110"/>
      <c r="O73" s="110"/>
      <c r="P73" s="110"/>
      <c r="Q73" s="110"/>
      <c r="R73" s="110"/>
      <c r="S73" s="110"/>
      <c r="T73" s="110"/>
      <c r="U73" s="110"/>
      <c r="V73" s="110"/>
      <c r="W73" s="110"/>
      <c r="X73" s="110"/>
      <c r="Y73" s="110"/>
    </row>
    <row r="74" spans="1:25" x14ac:dyDescent="0.25">
      <c r="A74" s="109"/>
      <c r="B74" s="51" t="s">
        <v>69</v>
      </c>
      <c r="C74" s="51" t="s">
        <v>70</v>
      </c>
      <c r="D74" s="51" t="s">
        <v>71</v>
      </c>
      <c r="E74" s="51" t="s">
        <v>72</v>
      </c>
      <c r="F74" s="51" t="s">
        <v>73</v>
      </c>
      <c r="G74" s="51" t="s">
        <v>74</v>
      </c>
      <c r="H74" s="51" t="s">
        <v>75</v>
      </c>
      <c r="I74" s="51" t="s">
        <v>76</v>
      </c>
      <c r="J74" s="51" t="s">
        <v>77</v>
      </c>
      <c r="K74" s="51" t="s">
        <v>78</v>
      </c>
      <c r="L74" s="51" t="s">
        <v>79</v>
      </c>
      <c r="M74" s="51" t="s">
        <v>80</v>
      </c>
      <c r="N74" s="51" t="s">
        <v>81</v>
      </c>
      <c r="O74" s="51" t="s">
        <v>82</v>
      </c>
      <c r="P74" s="51" t="s">
        <v>83</v>
      </c>
      <c r="Q74" s="51" t="s">
        <v>84</v>
      </c>
      <c r="R74" s="51" t="s">
        <v>85</v>
      </c>
      <c r="S74" s="51" t="s">
        <v>86</v>
      </c>
      <c r="T74" s="51" t="s">
        <v>87</v>
      </c>
      <c r="U74" s="51" t="s">
        <v>88</v>
      </c>
      <c r="V74" s="51" t="s">
        <v>89</v>
      </c>
      <c r="W74" s="51" t="s">
        <v>90</v>
      </c>
      <c r="X74" s="51" t="s">
        <v>91</v>
      </c>
      <c r="Y74" s="51" t="s">
        <v>92</v>
      </c>
    </row>
    <row r="75" spans="1:25" x14ac:dyDescent="0.25">
      <c r="A75" s="52">
        <v>1</v>
      </c>
      <c r="B75" s="53">
        <f t="shared" ref="B75:Y85" si="10">ROUND(B257+$M$363+B368+$M$364,2)</f>
        <v>1196.8900000000001</v>
      </c>
      <c r="C75" s="53">
        <f t="shared" si="10"/>
        <v>1191.6300000000001</v>
      </c>
      <c r="D75" s="53">
        <f t="shared" si="10"/>
        <v>1184.6300000000001</v>
      </c>
      <c r="E75" s="53">
        <f t="shared" si="10"/>
        <v>1190.42</v>
      </c>
      <c r="F75" s="53">
        <f t="shared" si="10"/>
        <v>1193.75</v>
      </c>
      <c r="G75" s="53">
        <f t="shared" si="10"/>
        <v>1194.53</v>
      </c>
      <c r="H75" s="53">
        <f t="shared" si="10"/>
        <v>1193.2</v>
      </c>
      <c r="I75" s="53">
        <f t="shared" si="10"/>
        <v>1270.1099999999999</v>
      </c>
      <c r="J75" s="53">
        <f t="shared" si="10"/>
        <v>1257.54</v>
      </c>
      <c r="K75" s="53">
        <f t="shared" si="10"/>
        <v>1245.26</v>
      </c>
      <c r="L75" s="53">
        <f t="shared" si="10"/>
        <v>1279.6400000000001</v>
      </c>
      <c r="M75" s="53">
        <f t="shared" si="10"/>
        <v>1282.45</v>
      </c>
      <c r="N75" s="53">
        <f t="shared" si="10"/>
        <v>1280.46</v>
      </c>
      <c r="O75" s="53">
        <f t="shared" si="10"/>
        <v>1280.8699999999999</v>
      </c>
      <c r="P75" s="53">
        <f t="shared" si="10"/>
        <v>1275.6400000000001</v>
      </c>
      <c r="Q75" s="53">
        <f t="shared" si="10"/>
        <v>1283.6400000000001</v>
      </c>
      <c r="R75" s="53">
        <f t="shared" si="10"/>
        <v>1283.5</v>
      </c>
      <c r="S75" s="53">
        <f t="shared" si="10"/>
        <v>1280.5</v>
      </c>
      <c r="T75" s="53">
        <f t="shared" si="10"/>
        <v>1284.3900000000001</v>
      </c>
      <c r="U75" s="53">
        <f t="shared" si="10"/>
        <v>1281.94</v>
      </c>
      <c r="V75" s="53">
        <f t="shared" si="10"/>
        <v>1272.6500000000001</v>
      </c>
      <c r="W75" s="53">
        <f t="shared" si="10"/>
        <v>1281</v>
      </c>
      <c r="X75" s="53">
        <f t="shared" si="10"/>
        <v>1283.1199999999999</v>
      </c>
      <c r="Y75" s="53">
        <f t="shared" si="10"/>
        <v>1283.5999999999999</v>
      </c>
    </row>
    <row r="76" spans="1:25" x14ac:dyDescent="0.25">
      <c r="A76" s="52">
        <v>2</v>
      </c>
      <c r="B76" s="53">
        <f t="shared" si="10"/>
        <v>1285.29</v>
      </c>
      <c r="C76" s="53">
        <f t="shared" si="10"/>
        <v>1282.4100000000001</v>
      </c>
      <c r="D76" s="53">
        <f t="shared" si="10"/>
        <v>1274.73</v>
      </c>
      <c r="E76" s="53">
        <f t="shared" si="10"/>
        <v>1277.29</v>
      </c>
      <c r="F76" s="53">
        <f t="shared" si="10"/>
        <v>1278.52</v>
      </c>
      <c r="G76" s="53">
        <f t="shared" si="10"/>
        <v>1277.6199999999999</v>
      </c>
      <c r="H76" s="53">
        <f t="shared" si="10"/>
        <v>1275.67</v>
      </c>
      <c r="I76" s="53">
        <f t="shared" si="10"/>
        <v>1179.24</v>
      </c>
      <c r="J76" s="53">
        <f t="shared" si="10"/>
        <v>1173.76</v>
      </c>
      <c r="K76" s="53">
        <f t="shared" si="10"/>
        <v>1178.73</v>
      </c>
      <c r="L76" s="53">
        <f t="shared" si="10"/>
        <v>1181.4000000000001</v>
      </c>
      <c r="M76" s="53">
        <f t="shared" si="10"/>
        <v>1182.76</v>
      </c>
      <c r="N76" s="53">
        <f t="shared" si="10"/>
        <v>1183.6600000000001</v>
      </c>
      <c r="O76" s="53">
        <f t="shared" si="10"/>
        <v>1184.67</v>
      </c>
      <c r="P76" s="53">
        <f t="shared" si="10"/>
        <v>1177.98</v>
      </c>
      <c r="Q76" s="53">
        <f t="shared" si="10"/>
        <v>1182.98</v>
      </c>
      <c r="R76" s="53">
        <f t="shared" si="10"/>
        <v>1183.22</v>
      </c>
      <c r="S76" s="53">
        <f t="shared" si="10"/>
        <v>1179.5</v>
      </c>
      <c r="T76" s="53">
        <f t="shared" si="10"/>
        <v>1180.93</v>
      </c>
      <c r="U76" s="53">
        <f t="shared" si="10"/>
        <v>1181.8599999999999</v>
      </c>
      <c r="V76" s="53">
        <f t="shared" si="10"/>
        <v>1177.82</v>
      </c>
      <c r="W76" s="53">
        <f t="shared" si="10"/>
        <v>1180.96</v>
      </c>
      <c r="X76" s="53">
        <f t="shared" si="10"/>
        <v>1186.33</v>
      </c>
      <c r="Y76" s="53">
        <f t="shared" si="10"/>
        <v>1186.1400000000001</v>
      </c>
    </row>
    <row r="77" spans="1:25" x14ac:dyDescent="0.25">
      <c r="A77" s="52">
        <v>3</v>
      </c>
      <c r="B77" s="53">
        <f t="shared" si="10"/>
        <v>1185.96</v>
      </c>
      <c r="C77" s="53">
        <f t="shared" si="10"/>
        <v>1185.33</v>
      </c>
      <c r="D77" s="53">
        <f t="shared" si="10"/>
        <v>1179.94</v>
      </c>
      <c r="E77" s="53">
        <f t="shared" si="10"/>
        <v>1182.78</v>
      </c>
      <c r="F77" s="53">
        <f t="shared" si="10"/>
        <v>1181.8900000000001</v>
      </c>
      <c r="G77" s="53">
        <f t="shared" si="10"/>
        <v>1182.2</v>
      </c>
      <c r="H77" s="53">
        <f t="shared" si="10"/>
        <v>1179.93</v>
      </c>
      <c r="I77" s="53">
        <f t="shared" si="10"/>
        <v>1171.45</v>
      </c>
      <c r="J77" s="53">
        <f t="shared" si="10"/>
        <v>1166.72</v>
      </c>
      <c r="K77" s="53">
        <f t="shared" si="10"/>
        <v>1169.3900000000001</v>
      </c>
      <c r="L77" s="53">
        <f t="shared" si="10"/>
        <v>1174.29</v>
      </c>
      <c r="M77" s="53">
        <f t="shared" si="10"/>
        <v>1175.44</v>
      </c>
      <c r="N77" s="53">
        <f t="shared" si="10"/>
        <v>1177.23</v>
      </c>
      <c r="O77" s="53">
        <f t="shared" si="10"/>
        <v>1177.1199999999999</v>
      </c>
      <c r="P77" s="53">
        <f t="shared" si="10"/>
        <v>1171.5899999999999</v>
      </c>
      <c r="Q77" s="53">
        <f t="shared" si="10"/>
        <v>1175.83</v>
      </c>
      <c r="R77" s="53">
        <f t="shared" si="10"/>
        <v>1179.0999999999999</v>
      </c>
      <c r="S77" s="53">
        <f t="shared" si="10"/>
        <v>1172.5999999999999</v>
      </c>
      <c r="T77" s="53">
        <f t="shared" si="10"/>
        <v>1174.06</v>
      </c>
      <c r="U77" s="53">
        <f t="shared" si="10"/>
        <v>1175.9000000000001</v>
      </c>
      <c r="V77" s="53">
        <f t="shared" si="10"/>
        <v>1168.5</v>
      </c>
      <c r="W77" s="53">
        <f t="shared" si="10"/>
        <v>1173.5999999999999</v>
      </c>
      <c r="X77" s="53">
        <f t="shared" si="10"/>
        <v>1175.49</v>
      </c>
      <c r="Y77" s="53">
        <f t="shared" si="10"/>
        <v>1177.22</v>
      </c>
    </row>
    <row r="78" spans="1:25" x14ac:dyDescent="0.25">
      <c r="A78" s="52">
        <v>4</v>
      </c>
      <c r="B78" s="53">
        <f t="shared" si="10"/>
        <v>1175.8800000000001</v>
      </c>
      <c r="C78" s="53">
        <f t="shared" si="10"/>
        <v>1176.19</v>
      </c>
      <c r="D78" s="53">
        <f t="shared" si="10"/>
        <v>1164.55</v>
      </c>
      <c r="E78" s="53">
        <f t="shared" si="10"/>
        <v>1167.03</v>
      </c>
      <c r="F78" s="53">
        <f t="shared" si="10"/>
        <v>1170.1400000000001</v>
      </c>
      <c r="G78" s="53">
        <f t="shared" si="10"/>
        <v>1169.07</v>
      </c>
      <c r="H78" s="53">
        <f t="shared" si="10"/>
        <v>1165.67</v>
      </c>
      <c r="I78" s="53">
        <f t="shared" si="10"/>
        <v>364.61</v>
      </c>
      <c r="J78" s="53">
        <f t="shared" si="10"/>
        <v>1171.99</v>
      </c>
      <c r="K78" s="53">
        <f t="shared" si="10"/>
        <v>1178.1500000000001</v>
      </c>
      <c r="L78" s="53">
        <f t="shared" si="10"/>
        <v>1178.94</v>
      </c>
      <c r="M78" s="53">
        <f t="shared" si="10"/>
        <v>1182.0999999999999</v>
      </c>
      <c r="N78" s="53">
        <f t="shared" si="10"/>
        <v>1182.18</v>
      </c>
      <c r="O78" s="53">
        <f t="shared" si="10"/>
        <v>1183.8499999999999</v>
      </c>
      <c r="P78" s="53">
        <f t="shared" si="10"/>
        <v>1175.82</v>
      </c>
      <c r="Q78" s="53">
        <f t="shared" si="10"/>
        <v>1186.23</v>
      </c>
      <c r="R78" s="53">
        <f t="shared" si="10"/>
        <v>1181.21</v>
      </c>
      <c r="S78" s="53">
        <f t="shared" si="10"/>
        <v>1182.7</v>
      </c>
      <c r="T78" s="53">
        <f t="shared" si="10"/>
        <v>1176.6199999999999</v>
      </c>
      <c r="U78" s="53">
        <f t="shared" si="10"/>
        <v>1178.5899999999999</v>
      </c>
      <c r="V78" s="53">
        <f t="shared" si="10"/>
        <v>1175.46</v>
      </c>
      <c r="W78" s="53">
        <f t="shared" si="10"/>
        <v>1179.3900000000001</v>
      </c>
      <c r="X78" s="53">
        <f t="shared" si="10"/>
        <v>1181.3599999999999</v>
      </c>
      <c r="Y78" s="53">
        <f t="shared" si="10"/>
        <v>1182.18</v>
      </c>
    </row>
    <row r="79" spans="1:25" x14ac:dyDescent="0.25">
      <c r="A79" s="52">
        <v>5</v>
      </c>
      <c r="B79" s="53">
        <f t="shared" si="10"/>
        <v>1179.5</v>
      </c>
      <c r="C79" s="53">
        <f t="shared" si="10"/>
        <v>364.61</v>
      </c>
      <c r="D79" s="53">
        <f t="shared" si="10"/>
        <v>1174.1300000000001</v>
      </c>
      <c r="E79" s="53">
        <f t="shared" si="10"/>
        <v>1176.97</v>
      </c>
      <c r="F79" s="53">
        <f t="shared" si="10"/>
        <v>1176.93</v>
      </c>
      <c r="G79" s="53">
        <f t="shared" si="10"/>
        <v>1176.6500000000001</v>
      </c>
      <c r="H79" s="53">
        <f t="shared" si="10"/>
        <v>1176.57</v>
      </c>
      <c r="I79" s="53">
        <f t="shared" si="10"/>
        <v>1177.75</v>
      </c>
      <c r="J79" s="53">
        <f t="shared" si="10"/>
        <v>1174.6099999999999</v>
      </c>
      <c r="K79" s="53">
        <f t="shared" si="10"/>
        <v>1179.1199999999999</v>
      </c>
      <c r="L79" s="53">
        <f t="shared" si="10"/>
        <v>1183.52</v>
      </c>
      <c r="M79" s="53">
        <f t="shared" si="10"/>
        <v>1183.02</v>
      </c>
      <c r="N79" s="53">
        <f t="shared" si="10"/>
        <v>1181.71</v>
      </c>
      <c r="O79" s="53">
        <f t="shared" si="10"/>
        <v>1181.1600000000001</v>
      </c>
      <c r="P79" s="53">
        <f t="shared" si="10"/>
        <v>1178.3599999999999</v>
      </c>
      <c r="Q79" s="53">
        <f t="shared" si="10"/>
        <v>1181.1600000000001</v>
      </c>
      <c r="R79" s="53">
        <f t="shared" si="10"/>
        <v>1181.03</v>
      </c>
      <c r="S79" s="53">
        <f t="shared" si="10"/>
        <v>1182.1600000000001</v>
      </c>
      <c r="T79" s="53">
        <f t="shared" si="10"/>
        <v>1182.71</v>
      </c>
      <c r="U79" s="53">
        <f t="shared" si="10"/>
        <v>1177.83</v>
      </c>
      <c r="V79" s="53">
        <f t="shared" si="10"/>
        <v>1168.3900000000001</v>
      </c>
      <c r="W79" s="53">
        <f t="shared" si="10"/>
        <v>1171.32</v>
      </c>
      <c r="X79" s="53">
        <f t="shared" si="10"/>
        <v>1176.22</v>
      </c>
      <c r="Y79" s="53">
        <f t="shared" si="10"/>
        <v>1175.92</v>
      </c>
    </row>
    <row r="80" spans="1:25" x14ac:dyDescent="0.25">
      <c r="A80" s="52">
        <v>6</v>
      </c>
      <c r="B80" s="53">
        <f t="shared" si="10"/>
        <v>1179.83</v>
      </c>
      <c r="C80" s="53">
        <f t="shared" si="10"/>
        <v>1185.4100000000001</v>
      </c>
      <c r="D80" s="53">
        <f t="shared" si="10"/>
        <v>1179.27</v>
      </c>
      <c r="E80" s="53">
        <f t="shared" si="10"/>
        <v>1181.1300000000001</v>
      </c>
      <c r="F80" s="53">
        <f t="shared" si="10"/>
        <v>1181.3499999999999</v>
      </c>
      <c r="G80" s="53">
        <f t="shared" si="10"/>
        <v>1182.99</v>
      </c>
      <c r="H80" s="53">
        <f t="shared" si="10"/>
        <v>1179.78</v>
      </c>
      <c r="I80" s="53">
        <f t="shared" si="10"/>
        <v>1066.75</v>
      </c>
      <c r="J80" s="53">
        <f t="shared" si="10"/>
        <v>1063.29</v>
      </c>
      <c r="K80" s="53">
        <f t="shared" si="10"/>
        <v>1068.21</v>
      </c>
      <c r="L80" s="53">
        <f t="shared" si="10"/>
        <v>1071.77</v>
      </c>
      <c r="M80" s="53">
        <f t="shared" si="10"/>
        <v>1068.69</v>
      </c>
      <c r="N80" s="53">
        <f t="shared" si="10"/>
        <v>1071.1300000000001</v>
      </c>
      <c r="O80" s="53">
        <f t="shared" si="10"/>
        <v>364.61</v>
      </c>
      <c r="P80" s="53">
        <f t="shared" si="10"/>
        <v>1066</v>
      </c>
      <c r="Q80" s="53">
        <f t="shared" si="10"/>
        <v>1070.44</v>
      </c>
      <c r="R80" s="53">
        <f t="shared" si="10"/>
        <v>1068.58</v>
      </c>
      <c r="S80" s="53">
        <f t="shared" si="10"/>
        <v>1066.68</v>
      </c>
      <c r="T80" s="53">
        <f t="shared" si="10"/>
        <v>1067.2</v>
      </c>
      <c r="U80" s="53">
        <f t="shared" si="10"/>
        <v>364.61</v>
      </c>
      <c r="V80" s="53">
        <f t="shared" si="10"/>
        <v>1067.92</v>
      </c>
      <c r="W80" s="53">
        <f t="shared" si="10"/>
        <v>1073.8900000000001</v>
      </c>
      <c r="X80" s="53">
        <f t="shared" si="10"/>
        <v>1083.08</v>
      </c>
      <c r="Y80" s="53">
        <f t="shared" si="10"/>
        <v>1083.9000000000001</v>
      </c>
    </row>
    <row r="81" spans="1:25" x14ac:dyDescent="0.25">
      <c r="A81" s="52">
        <v>7</v>
      </c>
      <c r="B81" s="53">
        <f t="shared" si="10"/>
        <v>1077.98</v>
      </c>
      <c r="C81" s="53">
        <f t="shared" si="10"/>
        <v>1076.17</v>
      </c>
      <c r="D81" s="53">
        <f t="shared" si="10"/>
        <v>1076.6400000000001</v>
      </c>
      <c r="E81" s="53">
        <f t="shared" si="10"/>
        <v>1072.52</v>
      </c>
      <c r="F81" s="53">
        <f t="shared" si="10"/>
        <v>1075.05</v>
      </c>
      <c r="G81" s="53">
        <f t="shared" si="10"/>
        <v>1073.71</v>
      </c>
      <c r="H81" s="53">
        <f t="shared" si="10"/>
        <v>1071.76</v>
      </c>
      <c r="I81" s="53">
        <f t="shared" si="10"/>
        <v>1115.9000000000001</v>
      </c>
      <c r="J81" s="53">
        <f t="shared" si="10"/>
        <v>1110.17</v>
      </c>
      <c r="K81" s="53">
        <f t="shared" si="10"/>
        <v>1113.8</v>
      </c>
      <c r="L81" s="53">
        <f t="shared" si="10"/>
        <v>1117.22</v>
      </c>
      <c r="M81" s="53">
        <f t="shared" si="10"/>
        <v>1117.93</v>
      </c>
      <c r="N81" s="53">
        <f t="shared" si="10"/>
        <v>1118.31</v>
      </c>
      <c r="O81" s="53">
        <f t="shared" si="10"/>
        <v>1117.44</v>
      </c>
      <c r="P81" s="53">
        <f t="shared" si="10"/>
        <v>1114.01</v>
      </c>
      <c r="Q81" s="53">
        <f t="shared" si="10"/>
        <v>1117.54</v>
      </c>
      <c r="R81" s="53">
        <f t="shared" si="10"/>
        <v>1116.3399999999999</v>
      </c>
      <c r="S81" s="53">
        <f t="shared" si="10"/>
        <v>1115.8599999999999</v>
      </c>
      <c r="T81" s="53">
        <f t="shared" si="10"/>
        <v>1115.94</v>
      </c>
      <c r="U81" s="53">
        <f t="shared" si="10"/>
        <v>1116.28</v>
      </c>
      <c r="V81" s="53">
        <f t="shared" si="10"/>
        <v>1111.25</v>
      </c>
      <c r="W81" s="53">
        <f t="shared" si="10"/>
        <v>1114.6300000000001</v>
      </c>
      <c r="X81" s="53">
        <f t="shared" si="10"/>
        <v>1117.54</v>
      </c>
      <c r="Y81" s="53">
        <f t="shared" si="10"/>
        <v>1117.96</v>
      </c>
    </row>
    <row r="82" spans="1:25" x14ac:dyDescent="0.25">
      <c r="A82" s="52">
        <v>8</v>
      </c>
      <c r="B82" s="53">
        <f t="shared" si="10"/>
        <v>1117.1300000000001</v>
      </c>
      <c r="C82" s="53">
        <f t="shared" si="10"/>
        <v>1116.69</v>
      </c>
      <c r="D82" s="53">
        <f t="shared" si="10"/>
        <v>1111.8699999999999</v>
      </c>
      <c r="E82" s="53">
        <f t="shared" si="10"/>
        <v>1113.3399999999999</v>
      </c>
      <c r="F82" s="53">
        <f t="shared" si="10"/>
        <v>1113.73</v>
      </c>
      <c r="G82" s="53">
        <f t="shared" si="10"/>
        <v>1113.3399999999999</v>
      </c>
      <c r="H82" s="53">
        <f t="shared" si="10"/>
        <v>1112.96</v>
      </c>
      <c r="I82" s="53">
        <f t="shared" si="10"/>
        <v>921.24</v>
      </c>
      <c r="J82" s="53">
        <f t="shared" si="10"/>
        <v>919.44</v>
      </c>
      <c r="K82" s="53">
        <f t="shared" si="10"/>
        <v>922.49</v>
      </c>
      <c r="L82" s="53">
        <f t="shared" si="10"/>
        <v>925.78</v>
      </c>
      <c r="M82" s="53">
        <f t="shared" si="10"/>
        <v>926.49</v>
      </c>
      <c r="N82" s="53">
        <f t="shared" si="10"/>
        <v>925.65</v>
      </c>
      <c r="O82" s="53">
        <f t="shared" si="10"/>
        <v>925.35</v>
      </c>
      <c r="P82" s="53">
        <f t="shared" si="10"/>
        <v>921.62</v>
      </c>
      <c r="Q82" s="53">
        <f t="shared" si="10"/>
        <v>925.06</v>
      </c>
      <c r="R82" s="53">
        <f t="shared" si="10"/>
        <v>925.04</v>
      </c>
      <c r="S82" s="53">
        <f t="shared" si="10"/>
        <v>923.8</v>
      </c>
      <c r="T82" s="53">
        <f t="shared" si="10"/>
        <v>925.41</v>
      </c>
      <c r="U82" s="53">
        <f t="shared" si="10"/>
        <v>924.79</v>
      </c>
      <c r="V82" s="53">
        <f t="shared" si="10"/>
        <v>920.36</v>
      </c>
      <c r="W82" s="53">
        <f t="shared" si="10"/>
        <v>924.43</v>
      </c>
      <c r="X82" s="53">
        <f t="shared" si="10"/>
        <v>926.17</v>
      </c>
      <c r="Y82" s="53">
        <f t="shared" si="10"/>
        <v>926.48</v>
      </c>
    </row>
    <row r="83" spans="1:25" x14ac:dyDescent="0.25">
      <c r="A83" s="52">
        <v>9</v>
      </c>
      <c r="B83" s="53">
        <f t="shared" si="10"/>
        <v>926.33</v>
      </c>
      <c r="C83" s="53">
        <f t="shared" si="10"/>
        <v>925.84</v>
      </c>
      <c r="D83" s="53">
        <f t="shared" si="10"/>
        <v>921.83</v>
      </c>
      <c r="E83" s="53">
        <f t="shared" si="10"/>
        <v>923.05</v>
      </c>
      <c r="F83" s="53">
        <f t="shared" si="10"/>
        <v>924.59</v>
      </c>
      <c r="G83" s="53">
        <f t="shared" si="10"/>
        <v>923.3</v>
      </c>
      <c r="H83" s="53">
        <f t="shared" si="10"/>
        <v>922.68</v>
      </c>
      <c r="I83" s="53">
        <f t="shared" si="10"/>
        <v>1215.9000000000001</v>
      </c>
      <c r="J83" s="53">
        <f t="shared" si="10"/>
        <v>1211.3399999999999</v>
      </c>
      <c r="K83" s="53">
        <f t="shared" si="10"/>
        <v>1216.67</v>
      </c>
      <c r="L83" s="53">
        <f t="shared" si="10"/>
        <v>1219.04</v>
      </c>
      <c r="M83" s="53">
        <f t="shared" si="10"/>
        <v>1236.42</v>
      </c>
      <c r="N83" s="53">
        <f t="shared" si="10"/>
        <v>1218.73</v>
      </c>
      <c r="O83" s="53">
        <f t="shared" si="10"/>
        <v>1306.06</v>
      </c>
      <c r="P83" s="53">
        <f t="shared" si="10"/>
        <v>1217.53</v>
      </c>
      <c r="Q83" s="53">
        <f t="shared" si="10"/>
        <v>1219.57</v>
      </c>
      <c r="R83" s="53">
        <f t="shared" si="10"/>
        <v>1289.5999999999999</v>
      </c>
      <c r="S83" s="53">
        <f t="shared" si="10"/>
        <v>1220.1199999999999</v>
      </c>
      <c r="T83" s="53">
        <f t="shared" si="10"/>
        <v>1219.73</v>
      </c>
      <c r="U83" s="53">
        <f t="shared" si="10"/>
        <v>1218.42</v>
      </c>
      <c r="V83" s="53">
        <f t="shared" si="10"/>
        <v>1213.98</v>
      </c>
      <c r="W83" s="53">
        <f t="shared" si="10"/>
        <v>1216.8599999999999</v>
      </c>
      <c r="X83" s="53">
        <f t="shared" si="10"/>
        <v>1217.81</v>
      </c>
      <c r="Y83" s="53">
        <f t="shared" si="10"/>
        <v>1216.82</v>
      </c>
    </row>
    <row r="84" spans="1:25" x14ac:dyDescent="0.25">
      <c r="A84" s="52">
        <v>10</v>
      </c>
      <c r="B84" s="53">
        <f t="shared" si="10"/>
        <v>1216.07</v>
      </c>
      <c r="C84" s="53">
        <f t="shared" si="10"/>
        <v>364.61</v>
      </c>
      <c r="D84" s="53">
        <f t="shared" si="10"/>
        <v>1212.69</v>
      </c>
      <c r="E84" s="53">
        <f t="shared" si="10"/>
        <v>1212.95</v>
      </c>
      <c r="F84" s="53">
        <f t="shared" si="10"/>
        <v>1212.42</v>
      </c>
      <c r="G84" s="53">
        <f t="shared" si="10"/>
        <v>1212.99</v>
      </c>
      <c r="H84" s="53">
        <f t="shared" si="10"/>
        <v>1213.26</v>
      </c>
      <c r="I84" s="53">
        <f t="shared" si="10"/>
        <v>1114.52</v>
      </c>
      <c r="J84" s="53">
        <f t="shared" si="10"/>
        <v>1111.6400000000001</v>
      </c>
      <c r="K84" s="53">
        <f t="shared" si="10"/>
        <v>1134.04</v>
      </c>
      <c r="L84" s="53">
        <f t="shared" si="10"/>
        <v>1171.6500000000001</v>
      </c>
      <c r="M84" s="53">
        <f t="shared" si="10"/>
        <v>1186.22</v>
      </c>
      <c r="N84" s="53">
        <f t="shared" si="10"/>
        <v>1120.9100000000001</v>
      </c>
      <c r="O84" s="53">
        <f t="shared" si="10"/>
        <v>1171.76</v>
      </c>
      <c r="P84" s="53">
        <f t="shared" si="10"/>
        <v>1192.28</v>
      </c>
      <c r="Q84" s="53">
        <f t="shared" si="10"/>
        <v>1119.5899999999999</v>
      </c>
      <c r="R84" s="53">
        <f t="shared" si="10"/>
        <v>1121.5899999999999</v>
      </c>
      <c r="S84" s="53">
        <f t="shared" si="10"/>
        <v>1118.2</v>
      </c>
      <c r="T84" s="53">
        <f t="shared" si="10"/>
        <v>1118.4100000000001</v>
      </c>
      <c r="U84" s="53">
        <f t="shared" si="10"/>
        <v>1118.73</v>
      </c>
      <c r="V84" s="53">
        <f t="shared" si="10"/>
        <v>1114.8900000000001</v>
      </c>
      <c r="W84" s="53">
        <f t="shared" si="10"/>
        <v>1119.3599999999999</v>
      </c>
      <c r="X84" s="53">
        <f t="shared" si="10"/>
        <v>1119.79</v>
      </c>
      <c r="Y84" s="53">
        <f t="shared" si="10"/>
        <v>1120.53</v>
      </c>
    </row>
    <row r="85" spans="1:25" x14ac:dyDescent="0.25">
      <c r="A85" s="52">
        <v>11</v>
      </c>
      <c r="B85" s="53">
        <f t="shared" si="10"/>
        <v>1120.1500000000001</v>
      </c>
      <c r="C85" s="53">
        <f t="shared" si="10"/>
        <v>1120.1099999999999</v>
      </c>
      <c r="D85" s="53">
        <f t="shared" si="10"/>
        <v>1115.92</v>
      </c>
      <c r="E85" s="53">
        <f t="shared" si="10"/>
        <v>1116.8499999999999</v>
      </c>
      <c r="F85" s="53">
        <f t="shared" si="10"/>
        <v>1117.79</v>
      </c>
      <c r="G85" s="53">
        <f t="shared" si="10"/>
        <v>1116.69</v>
      </c>
      <c r="H85" s="53">
        <f t="shared" si="10"/>
        <v>1116.07</v>
      </c>
      <c r="I85" s="53">
        <f t="shared" si="10"/>
        <v>709.09</v>
      </c>
      <c r="J85" s="53">
        <f t="shared" si="10"/>
        <v>707.81</v>
      </c>
      <c r="K85" s="53">
        <f t="shared" si="10"/>
        <v>709.27</v>
      </c>
      <c r="L85" s="53">
        <f t="shared" si="10"/>
        <v>709.45</v>
      </c>
      <c r="M85" s="53">
        <f t="shared" si="10"/>
        <v>708.03</v>
      </c>
      <c r="N85" s="53">
        <f t="shared" si="10"/>
        <v>708.57</v>
      </c>
      <c r="O85" s="53">
        <f t="shared" si="10"/>
        <v>709.17</v>
      </c>
      <c r="P85" s="53">
        <f t="shared" si="10"/>
        <v>707.94</v>
      </c>
      <c r="Q85" s="53">
        <f t="shared" ref="Q85:Y85" si="11">ROUND(Q267+$M$363+Q378+$M$364,2)</f>
        <v>708.5</v>
      </c>
      <c r="R85" s="53">
        <f t="shared" si="11"/>
        <v>709.76</v>
      </c>
      <c r="S85" s="53">
        <f t="shared" si="11"/>
        <v>709.57</v>
      </c>
      <c r="T85" s="53">
        <f t="shared" si="11"/>
        <v>709.17</v>
      </c>
      <c r="U85" s="53">
        <f t="shared" si="11"/>
        <v>710.83</v>
      </c>
      <c r="V85" s="53">
        <f t="shared" si="11"/>
        <v>706.74</v>
      </c>
      <c r="W85" s="53">
        <f t="shared" si="11"/>
        <v>707.51</v>
      </c>
      <c r="X85" s="53">
        <f t="shared" si="11"/>
        <v>708.34</v>
      </c>
      <c r="Y85" s="53">
        <f t="shared" si="11"/>
        <v>708.38</v>
      </c>
    </row>
    <row r="86" spans="1:25" x14ac:dyDescent="0.25">
      <c r="A86" s="52">
        <v>12</v>
      </c>
      <c r="B86" s="53">
        <f t="shared" ref="B86:Y96" si="12">ROUND(B268+$M$363+B379+$M$364,2)</f>
        <v>705.63</v>
      </c>
      <c r="C86" s="53">
        <f t="shared" si="12"/>
        <v>705.27</v>
      </c>
      <c r="D86" s="53">
        <f t="shared" si="12"/>
        <v>703.86</v>
      </c>
      <c r="E86" s="53">
        <f t="shared" si="12"/>
        <v>704.25</v>
      </c>
      <c r="F86" s="53">
        <f t="shared" si="12"/>
        <v>704.49</v>
      </c>
      <c r="G86" s="53">
        <f t="shared" si="12"/>
        <v>704.2</v>
      </c>
      <c r="H86" s="53">
        <f t="shared" si="12"/>
        <v>703.51</v>
      </c>
      <c r="I86" s="53">
        <f t="shared" si="12"/>
        <v>1068.6099999999999</v>
      </c>
      <c r="J86" s="53">
        <f t="shared" si="12"/>
        <v>1065.55</v>
      </c>
      <c r="K86" s="53">
        <f t="shared" si="12"/>
        <v>1067.92</v>
      </c>
      <c r="L86" s="53">
        <f t="shared" si="12"/>
        <v>1070.98</v>
      </c>
      <c r="M86" s="53">
        <f t="shared" si="12"/>
        <v>1072</v>
      </c>
      <c r="N86" s="53">
        <f t="shared" si="12"/>
        <v>1071.6500000000001</v>
      </c>
      <c r="O86" s="53">
        <f t="shared" si="12"/>
        <v>1059.49</v>
      </c>
      <c r="P86" s="53">
        <f t="shared" si="12"/>
        <v>1371.76</v>
      </c>
      <c r="Q86" s="53">
        <f t="shared" si="12"/>
        <v>1327.1</v>
      </c>
      <c r="R86" s="53">
        <f t="shared" si="12"/>
        <v>1375.4</v>
      </c>
      <c r="S86" s="53">
        <f t="shared" si="12"/>
        <v>1376.42</v>
      </c>
      <c r="T86" s="53">
        <f t="shared" si="12"/>
        <v>1371.27</v>
      </c>
      <c r="U86" s="53">
        <f t="shared" si="12"/>
        <v>1431.62</v>
      </c>
      <c r="V86" s="53">
        <f t="shared" si="12"/>
        <v>1449.49</v>
      </c>
      <c r="W86" s="53">
        <f t="shared" si="12"/>
        <v>1469.81</v>
      </c>
      <c r="X86" s="53">
        <f t="shared" si="12"/>
        <v>1472.08</v>
      </c>
      <c r="Y86" s="53">
        <f t="shared" si="12"/>
        <v>1470.98</v>
      </c>
    </row>
    <row r="87" spans="1:25" x14ac:dyDescent="0.25">
      <c r="A87" s="52">
        <v>13</v>
      </c>
      <c r="B87" s="53">
        <f t="shared" si="12"/>
        <v>1350.78</v>
      </c>
      <c r="C87" s="53">
        <f t="shared" si="12"/>
        <v>1244.6500000000001</v>
      </c>
      <c r="D87" s="53">
        <f t="shared" si="12"/>
        <v>1234.04</v>
      </c>
      <c r="E87" s="53">
        <f t="shared" si="12"/>
        <v>1222.46</v>
      </c>
      <c r="F87" s="53">
        <f t="shared" si="12"/>
        <v>1212.58</v>
      </c>
      <c r="G87" s="53">
        <f t="shared" si="12"/>
        <v>1204.1199999999999</v>
      </c>
      <c r="H87" s="53">
        <f t="shared" si="12"/>
        <v>1190.57</v>
      </c>
      <c r="I87" s="53">
        <f t="shared" si="12"/>
        <v>732.97</v>
      </c>
      <c r="J87" s="53">
        <f t="shared" si="12"/>
        <v>744.36</v>
      </c>
      <c r="K87" s="53">
        <f t="shared" si="12"/>
        <v>746.68</v>
      </c>
      <c r="L87" s="53">
        <f t="shared" si="12"/>
        <v>831.78</v>
      </c>
      <c r="M87" s="53">
        <f t="shared" si="12"/>
        <v>1040.8599999999999</v>
      </c>
      <c r="N87" s="53">
        <f t="shared" si="12"/>
        <v>1043.6199999999999</v>
      </c>
      <c r="O87" s="53">
        <f t="shared" si="12"/>
        <v>1035.3399999999999</v>
      </c>
      <c r="P87" s="53">
        <f t="shared" si="12"/>
        <v>820.25</v>
      </c>
      <c r="Q87" s="53">
        <f t="shared" si="12"/>
        <v>1031.8</v>
      </c>
      <c r="R87" s="53">
        <f t="shared" si="12"/>
        <v>1030.56</v>
      </c>
      <c r="S87" s="53">
        <f t="shared" si="12"/>
        <v>1029.5999999999999</v>
      </c>
      <c r="T87" s="53">
        <f t="shared" si="12"/>
        <v>1021.1</v>
      </c>
      <c r="U87" s="53">
        <f t="shared" si="12"/>
        <v>1027</v>
      </c>
      <c r="V87" s="53">
        <f t="shared" si="12"/>
        <v>1067.49</v>
      </c>
      <c r="W87" s="53">
        <f t="shared" si="12"/>
        <v>1070.31</v>
      </c>
      <c r="X87" s="53">
        <f t="shared" si="12"/>
        <v>1062.82</v>
      </c>
      <c r="Y87" s="53">
        <f t="shared" si="12"/>
        <v>1029.58</v>
      </c>
    </row>
    <row r="88" spans="1:25" x14ac:dyDescent="0.25">
      <c r="A88" s="52">
        <v>14</v>
      </c>
      <c r="B88" s="53">
        <f t="shared" si="12"/>
        <v>812.54</v>
      </c>
      <c r="C88" s="53">
        <f t="shared" si="12"/>
        <v>720.27</v>
      </c>
      <c r="D88" s="53">
        <f t="shared" si="12"/>
        <v>714.4</v>
      </c>
      <c r="E88" s="53">
        <f t="shared" si="12"/>
        <v>707.36</v>
      </c>
      <c r="F88" s="53">
        <f t="shared" si="12"/>
        <v>707.99</v>
      </c>
      <c r="G88" s="53">
        <f t="shared" si="12"/>
        <v>704.29</v>
      </c>
      <c r="H88" s="53">
        <f t="shared" si="12"/>
        <v>704.86</v>
      </c>
      <c r="I88" s="53">
        <f t="shared" si="12"/>
        <v>1344.05</v>
      </c>
      <c r="J88" s="53">
        <f t="shared" si="12"/>
        <v>1361.17</v>
      </c>
      <c r="K88" s="53">
        <f t="shared" si="12"/>
        <v>1392.35</v>
      </c>
      <c r="L88" s="53">
        <f t="shared" si="12"/>
        <v>1410.37</v>
      </c>
      <c r="M88" s="53">
        <f t="shared" si="12"/>
        <v>1412.33</v>
      </c>
      <c r="N88" s="53">
        <f t="shared" si="12"/>
        <v>1408.4</v>
      </c>
      <c r="O88" s="53">
        <f t="shared" si="12"/>
        <v>1379.08</v>
      </c>
      <c r="P88" s="53">
        <f t="shared" si="12"/>
        <v>1365.8</v>
      </c>
      <c r="Q88" s="53">
        <f t="shared" si="12"/>
        <v>1373.51</v>
      </c>
      <c r="R88" s="53">
        <f t="shared" si="12"/>
        <v>1408.52</v>
      </c>
      <c r="S88" s="53">
        <f t="shared" si="12"/>
        <v>1407.54</v>
      </c>
      <c r="T88" s="53">
        <f t="shared" si="12"/>
        <v>1407.34</v>
      </c>
      <c r="U88" s="53">
        <f t="shared" si="12"/>
        <v>1418.13</v>
      </c>
      <c r="V88" s="53">
        <f t="shared" si="12"/>
        <v>1558.88</v>
      </c>
      <c r="W88" s="53">
        <f t="shared" si="12"/>
        <v>1577.81</v>
      </c>
      <c r="X88" s="53">
        <f t="shared" si="12"/>
        <v>1570.23</v>
      </c>
      <c r="Y88" s="53">
        <f t="shared" si="12"/>
        <v>1581.7</v>
      </c>
    </row>
    <row r="89" spans="1:25" x14ac:dyDescent="0.25">
      <c r="A89" s="52">
        <v>15</v>
      </c>
      <c r="B89" s="53">
        <f t="shared" si="12"/>
        <v>1416.2</v>
      </c>
      <c r="C89" s="53">
        <f t="shared" si="12"/>
        <v>1420.33</v>
      </c>
      <c r="D89" s="53">
        <f t="shared" si="12"/>
        <v>1396.07</v>
      </c>
      <c r="E89" s="53">
        <f t="shared" si="12"/>
        <v>1384.07</v>
      </c>
      <c r="F89" s="53">
        <f t="shared" si="12"/>
        <v>1385.74</v>
      </c>
      <c r="G89" s="53">
        <f t="shared" si="12"/>
        <v>1386.95</v>
      </c>
      <c r="H89" s="53">
        <f t="shared" si="12"/>
        <v>1387.88</v>
      </c>
      <c r="I89" s="53">
        <f t="shared" si="12"/>
        <v>1477.86</v>
      </c>
      <c r="J89" s="53">
        <f t="shared" si="12"/>
        <v>1472.59</v>
      </c>
      <c r="K89" s="53">
        <f t="shared" si="12"/>
        <v>1479.47</v>
      </c>
      <c r="L89" s="53">
        <f t="shared" si="12"/>
        <v>1487.21</v>
      </c>
      <c r="M89" s="53">
        <f t="shared" si="12"/>
        <v>1497.1</v>
      </c>
      <c r="N89" s="53">
        <f t="shared" si="12"/>
        <v>1509.45</v>
      </c>
      <c r="O89" s="53">
        <f t="shared" si="12"/>
        <v>1488.8</v>
      </c>
      <c r="P89" s="53">
        <f t="shared" si="12"/>
        <v>1474.2</v>
      </c>
      <c r="Q89" s="53">
        <f t="shared" si="12"/>
        <v>1476.59</v>
      </c>
      <c r="R89" s="53">
        <f t="shared" si="12"/>
        <v>1478.49</v>
      </c>
      <c r="S89" s="53">
        <f t="shared" si="12"/>
        <v>1474.5</v>
      </c>
      <c r="T89" s="53">
        <f t="shared" si="12"/>
        <v>1474.04</v>
      </c>
      <c r="U89" s="53">
        <f t="shared" si="12"/>
        <v>1502.26</v>
      </c>
      <c r="V89" s="53">
        <f t="shared" si="12"/>
        <v>1620.68</v>
      </c>
      <c r="W89" s="53">
        <f t="shared" si="12"/>
        <v>1646.65</v>
      </c>
      <c r="X89" s="53">
        <f t="shared" si="12"/>
        <v>1324.59</v>
      </c>
      <c r="Y89" s="53">
        <f t="shared" si="12"/>
        <v>1336.34</v>
      </c>
    </row>
    <row r="90" spans="1:25" x14ac:dyDescent="0.25">
      <c r="A90" s="52">
        <v>16</v>
      </c>
      <c r="B90" s="53">
        <f t="shared" si="12"/>
        <v>1336.51</v>
      </c>
      <c r="C90" s="53">
        <f t="shared" si="12"/>
        <v>1335</v>
      </c>
      <c r="D90" s="53">
        <f t="shared" si="12"/>
        <v>1329.92</v>
      </c>
      <c r="E90" s="53">
        <f t="shared" si="12"/>
        <v>1333.71</v>
      </c>
      <c r="F90" s="53">
        <f t="shared" si="12"/>
        <v>1333.69</v>
      </c>
      <c r="G90" s="53">
        <f t="shared" si="12"/>
        <v>1332.98</v>
      </c>
      <c r="H90" s="53">
        <f t="shared" si="12"/>
        <v>1333.16</v>
      </c>
      <c r="I90" s="53">
        <f t="shared" si="12"/>
        <v>1212.3399999999999</v>
      </c>
      <c r="J90" s="53">
        <f t="shared" si="12"/>
        <v>1207.32</v>
      </c>
      <c r="K90" s="53">
        <f t="shared" si="12"/>
        <v>1210.3900000000001</v>
      </c>
      <c r="L90" s="53">
        <f t="shared" si="12"/>
        <v>1216.32</v>
      </c>
      <c r="M90" s="53">
        <f t="shared" si="12"/>
        <v>1218.3699999999999</v>
      </c>
      <c r="N90" s="53">
        <f t="shared" si="12"/>
        <v>1217.73</v>
      </c>
      <c r="O90" s="53">
        <f t="shared" si="12"/>
        <v>1219.27</v>
      </c>
      <c r="P90" s="53">
        <f t="shared" si="12"/>
        <v>1215.6600000000001</v>
      </c>
      <c r="Q90" s="53">
        <f t="shared" si="12"/>
        <v>1225.57</v>
      </c>
      <c r="R90" s="53">
        <f t="shared" si="12"/>
        <v>1224.51</v>
      </c>
      <c r="S90" s="53">
        <f t="shared" si="12"/>
        <v>1220.6500000000001</v>
      </c>
      <c r="T90" s="53">
        <f t="shared" si="12"/>
        <v>1226.07</v>
      </c>
      <c r="U90" s="53">
        <f t="shared" si="12"/>
        <v>1219.48</v>
      </c>
      <c r="V90" s="53">
        <f t="shared" si="12"/>
        <v>1213.92</v>
      </c>
      <c r="W90" s="53">
        <f t="shared" si="12"/>
        <v>1218.23</v>
      </c>
      <c r="X90" s="53">
        <f t="shared" si="12"/>
        <v>1221.67</v>
      </c>
      <c r="Y90" s="53">
        <f t="shared" si="12"/>
        <v>1225.56</v>
      </c>
    </row>
    <row r="91" spans="1:25" x14ac:dyDescent="0.25">
      <c r="A91" s="52">
        <v>17</v>
      </c>
      <c r="B91" s="53">
        <f t="shared" si="12"/>
        <v>1206.05</v>
      </c>
      <c r="C91" s="53">
        <f t="shared" si="12"/>
        <v>1206.44</v>
      </c>
      <c r="D91" s="53">
        <f t="shared" si="12"/>
        <v>1202.96</v>
      </c>
      <c r="E91" s="53">
        <f t="shared" si="12"/>
        <v>1204.81</v>
      </c>
      <c r="F91" s="53">
        <f t="shared" si="12"/>
        <v>1204.95</v>
      </c>
      <c r="G91" s="53">
        <f t="shared" si="12"/>
        <v>1203.77</v>
      </c>
      <c r="H91" s="53">
        <f t="shared" si="12"/>
        <v>1206.3599999999999</v>
      </c>
      <c r="I91" s="53">
        <f t="shared" si="12"/>
        <v>1270.82</v>
      </c>
      <c r="J91" s="53">
        <f t="shared" si="12"/>
        <v>1266.71</v>
      </c>
      <c r="K91" s="53">
        <f t="shared" si="12"/>
        <v>1268.8800000000001</v>
      </c>
      <c r="L91" s="53">
        <f t="shared" si="12"/>
        <v>1267.8599999999999</v>
      </c>
      <c r="M91" s="53">
        <f t="shared" si="12"/>
        <v>1266.25</v>
      </c>
      <c r="N91" s="53">
        <f t="shared" si="12"/>
        <v>1268.1400000000001</v>
      </c>
      <c r="O91" s="53">
        <f t="shared" si="12"/>
        <v>1268.3699999999999</v>
      </c>
      <c r="P91" s="53">
        <f t="shared" si="12"/>
        <v>1264.5899999999999</v>
      </c>
      <c r="Q91" s="53">
        <f t="shared" si="12"/>
        <v>1267.3599999999999</v>
      </c>
      <c r="R91" s="53">
        <f t="shared" si="12"/>
        <v>1266.93</v>
      </c>
      <c r="S91" s="53">
        <f t="shared" si="12"/>
        <v>1266.76</v>
      </c>
      <c r="T91" s="53">
        <f t="shared" si="12"/>
        <v>1267.4100000000001</v>
      </c>
      <c r="U91" s="53">
        <f t="shared" si="12"/>
        <v>1267.72</v>
      </c>
      <c r="V91" s="53">
        <f t="shared" si="12"/>
        <v>1263.03</v>
      </c>
      <c r="W91" s="53">
        <f t="shared" si="12"/>
        <v>1267.98</v>
      </c>
      <c r="X91" s="53">
        <f t="shared" si="12"/>
        <v>1271.29</v>
      </c>
      <c r="Y91" s="53">
        <f t="shared" si="12"/>
        <v>1271.73</v>
      </c>
    </row>
    <row r="92" spans="1:25" x14ac:dyDescent="0.25">
      <c r="A92" s="52">
        <v>18</v>
      </c>
      <c r="B92" s="53">
        <f t="shared" si="12"/>
        <v>1274.05</v>
      </c>
      <c r="C92" s="53">
        <f t="shared" si="12"/>
        <v>1270.17</v>
      </c>
      <c r="D92" s="53">
        <f t="shared" si="12"/>
        <v>1265.3399999999999</v>
      </c>
      <c r="E92" s="53">
        <f t="shared" si="12"/>
        <v>1268.07</v>
      </c>
      <c r="F92" s="53">
        <f t="shared" si="12"/>
        <v>1268.8399999999999</v>
      </c>
      <c r="G92" s="53">
        <f t="shared" si="12"/>
        <v>1267.73</v>
      </c>
      <c r="H92" s="53">
        <f t="shared" si="12"/>
        <v>1266.47</v>
      </c>
      <c r="I92" s="53">
        <f t="shared" si="12"/>
        <v>1375.51</v>
      </c>
      <c r="J92" s="53">
        <f t="shared" si="12"/>
        <v>1371.5</v>
      </c>
      <c r="K92" s="53">
        <f t="shared" si="12"/>
        <v>1381.48</v>
      </c>
      <c r="L92" s="53">
        <f t="shared" si="12"/>
        <v>1385.45</v>
      </c>
      <c r="M92" s="53">
        <f t="shared" si="12"/>
        <v>1390.04</v>
      </c>
      <c r="N92" s="53">
        <f t="shared" si="12"/>
        <v>1387.76</v>
      </c>
      <c r="O92" s="53">
        <f t="shared" si="12"/>
        <v>364.61</v>
      </c>
      <c r="P92" s="53">
        <f t="shared" si="12"/>
        <v>1374.23</v>
      </c>
      <c r="Q92" s="53">
        <f t="shared" si="12"/>
        <v>1377.18</v>
      </c>
      <c r="R92" s="53">
        <f t="shared" si="12"/>
        <v>1376.46</v>
      </c>
      <c r="S92" s="53">
        <f t="shared" si="12"/>
        <v>1374.49</v>
      </c>
      <c r="T92" s="53">
        <f t="shared" si="12"/>
        <v>1374.05</v>
      </c>
      <c r="U92" s="53">
        <f t="shared" si="12"/>
        <v>1371.42</v>
      </c>
      <c r="V92" s="53">
        <f t="shared" si="12"/>
        <v>1364</v>
      </c>
      <c r="W92" s="53">
        <f t="shared" si="12"/>
        <v>1373.23</v>
      </c>
      <c r="X92" s="53">
        <f t="shared" si="12"/>
        <v>1380.47</v>
      </c>
      <c r="Y92" s="53">
        <f t="shared" si="12"/>
        <v>1381.57</v>
      </c>
    </row>
    <row r="93" spans="1:25" x14ac:dyDescent="0.25">
      <c r="A93" s="52">
        <v>19</v>
      </c>
      <c r="B93" s="53">
        <f t="shared" si="12"/>
        <v>1374.83</v>
      </c>
      <c r="C93" s="53">
        <f t="shared" si="12"/>
        <v>1371.79</v>
      </c>
      <c r="D93" s="53">
        <f t="shared" si="12"/>
        <v>1364.52</v>
      </c>
      <c r="E93" s="53">
        <f t="shared" si="12"/>
        <v>1368.16</v>
      </c>
      <c r="F93" s="53">
        <f t="shared" si="12"/>
        <v>1371.78</v>
      </c>
      <c r="G93" s="53">
        <f t="shared" si="12"/>
        <v>1368.9</v>
      </c>
      <c r="H93" s="53">
        <f t="shared" si="12"/>
        <v>1371.43</v>
      </c>
      <c r="I93" s="53">
        <f t="shared" si="12"/>
        <v>1225.6300000000001</v>
      </c>
      <c r="J93" s="53">
        <f t="shared" si="12"/>
        <v>1218.75</v>
      </c>
      <c r="K93" s="53">
        <f t="shared" si="12"/>
        <v>1229.54</v>
      </c>
      <c r="L93" s="53">
        <f t="shared" si="12"/>
        <v>1238.1199999999999</v>
      </c>
      <c r="M93" s="53">
        <f t="shared" si="12"/>
        <v>1239.25</v>
      </c>
      <c r="N93" s="53">
        <f t="shared" si="12"/>
        <v>1236.19</v>
      </c>
      <c r="O93" s="53">
        <f t="shared" si="12"/>
        <v>1572</v>
      </c>
      <c r="P93" s="53">
        <f t="shared" si="12"/>
        <v>1233.24</v>
      </c>
      <c r="Q93" s="53">
        <f t="shared" si="12"/>
        <v>1903.38</v>
      </c>
      <c r="R93" s="53">
        <f t="shared" si="12"/>
        <v>1243.7</v>
      </c>
      <c r="S93" s="53">
        <f t="shared" si="12"/>
        <v>1241.19</v>
      </c>
      <c r="T93" s="53">
        <f t="shared" si="12"/>
        <v>1241.48</v>
      </c>
      <c r="U93" s="53">
        <f t="shared" si="12"/>
        <v>1620.83</v>
      </c>
      <c r="V93" s="53">
        <f t="shared" si="12"/>
        <v>1232.18</v>
      </c>
      <c r="W93" s="53">
        <f t="shared" si="12"/>
        <v>1234.8599999999999</v>
      </c>
      <c r="X93" s="53">
        <f t="shared" si="12"/>
        <v>1662.93</v>
      </c>
      <c r="Y93" s="53">
        <f t="shared" si="12"/>
        <v>1759</v>
      </c>
    </row>
    <row r="94" spans="1:25" x14ac:dyDescent="0.25">
      <c r="A94" s="52">
        <v>20</v>
      </c>
      <c r="B94" s="53">
        <f t="shared" si="12"/>
        <v>1775.52</v>
      </c>
      <c r="C94" s="53">
        <f t="shared" si="12"/>
        <v>1236.1099999999999</v>
      </c>
      <c r="D94" s="53">
        <f t="shared" si="12"/>
        <v>1231.8900000000001</v>
      </c>
      <c r="E94" s="53">
        <f t="shared" si="12"/>
        <v>1247.1099999999999</v>
      </c>
      <c r="F94" s="53">
        <f t="shared" si="12"/>
        <v>1600.66</v>
      </c>
      <c r="G94" s="53">
        <f t="shared" si="12"/>
        <v>1247.17</v>
      </c>
      <c r="H94" s="53">
        <f t="shared" si="12"/>
        <v>1246.21</v>
      </c>
      <c r="I94" s="53">
        <f t="shared" si="12"/>
        <v>1402.05</v>
      </c>
      <c r="J94" s="53">
        <f t="shared" si="12"/>
        <v>1393.27</v>
      </c>
      <c r="K94" s="53">
        <f t="shared" si="12"/>
        <v>1387.25</v>
      </c>
      <c r="L94" s="53">
        <f t="shared" si="12"/>
        <v>1390.23</v>
      </c>
      <c r="M94" s="53">
        <f t="shared" si="12"/>
        <v>1391.28</v>
      </c>
      <c r="N94" s="53">
        <f t="shared" si="12"/>
        <v>1557.62</v>
      </c>
      <c r="O94" s="53">
        <f t="shared" si="12"/>
        <v>1557.2</v>
      </c>
      <c r="P94" s="53">
        <f t="shared" si="12"/>
        <v>1387.64</v>
      </c>
      <c r="Q94" s="53">
        <f t="shared" si="12"/>
        <v>1718.29</v>
      </c>
      <c r="R94" s="53">
        <f t="shared" si="12"/>
        <v>1713.6</v>
      </c>
      <c r="S94" s="53">
        <f t="shared" si="12"/>
        <v>1390.31</v>
      </c>
      <c r="T94" s="53">
        <f t="shared" si="12"/>
        <v>1391.48</v>
      </c>
      <c r="U94" s="53">
        <f t="shared" si="12"/>
        <v>1390.52</v>
      </c>
      <c r="V94" s="53">
        <f t="shared" si="12"/>
        <v>1384</v>
      </c>
      <c r="W94" s="53">
        <f t="shared" si="12"/>
        <v>1391.77</v>
      </c>
      <c r="X94" s="53">
        <f t="shared" si="12"/>
        <v>1828.89</v>
      </c>
      <c r="Y94" s="53">
        <f t="shared" si="12"/>
        <v>1867.62</v>
      </c>
    </row>
    <row r="95" spans="1:25" x14ac:dyDescent="0.25">
      <c r="A95" s="52">
        <v>21</v>
      </c>
      <c r="B95" s="53">
        <f t="shared" si="12"/>
        <v>1392.42</v>
      </c>
      <c r="C95" s="53">
        <f t="shared" si="12"/>
        <v>1391.87</v>
      </c>
      <c r="D95" s="53">
        <f t="shared" si="12"/>
        <v>1389.15</v>
      </c>
      <c r="E95" s="53">
        <f t="shared" si="12"/>
        <v>1388.82</v>
      </c>
      <c r="F95" s="53">
        <f t="shared" si="12"/>
        <v>1391.72</v>
      </c>
      <c r="G95" s="53">
        <f t="shared" si="12"/>
        <v>1391.14</v>
      </c>
      <c r="H95" s="53">
        <f t="shared" si="12"/>
        <v>1384.07</v>
      </c>
      <c r="I95" s="53">
        <f t="shared" si="12"/>
        <v>1356.31</v>
      </c>
      <c r="J95" s="53">
        <f t="shared" si="12"/>
        <v>1351.74</v>
      </c>
      <c r="K95" s="53">
        <f t="shared" si="12"/>
        <v>1356</v>
      </c>
      <c r="L95" s="53">
        <f t="shared" si="12"/>
        <v>1577.85</v>
      </c>
      <c r="M95" s="53">
        <f t="shared" si="12"/>
        <v>1576.17</v>
      </c>
      <c r="N95" s="53">
        <f t="shared" si="12"/>
        <v>1574.3</v>
      </c>
      <c r="O95" s="53">
        <f t="shared" si="12"/>
        <v>1575.35</v>
      </c>
      <c r="P95" s="53">
        <f t="shared" si="12"/>
        <v>1354.88</v>
      </c>
      <c r="Q95" s="53">
        <f t="shared" si="12"/>
        <v>1358.01</v>
      </c>
      <c r="R95" s="53">
        <f t="shared" si="12"/>
        <v>1357.32</v>
      </c>
      <c r="S95" s="53">
        <f t="shared" si="12"/>
        <v>1358.28</v>
      </c>
      <c r="T95" s="53">
        <f t="shared" si="12"/>
        <v>1356.94</v>
      </c>
      <c r="U95" s="53">
        <f t="shared" si="12"/>
        <v>1358.21</v>
      </c>
      <c r="V95" s="53">
        <f t="shared" si="12"/>
        <v>1351.17</v>
      </c>
      <c r="W95" s="53">
        <f t="shared" si="12"/>
        <v>1356.38</v>
      </c>
      <c r="X95" s="53">
        <f t="shared" si="12"/>
        <v>1358.95</v>
      </c>
      <c r="Y95" s="53">
        <f t="shared" si="12"/>
        <v>1357.67</v>
      </c>
    </row>
    <row r="96" spans="1:25" x14ac:dyDescent="0.25">
      <c r="A96" s="52">
        <v>22</v>
      </c>
      <c r="B96" s="53">
        <f t="shared" si="12"/>
        <v>1356.57</v>
      </c>
      <c r="C96" s="53">
        <f t="shared" si="12"/>
        <v>1355.89</v>
      </c>
      <c r="D96" s="53">
        <f t="shared" si="12"/>
        <v>1354.95</v>
      </c>
      <c r="E96" s="53">
        <f t="shared" si="12"/>
        <v>1357.53</v>
      </c>
      <c r="F96" s="53">
        <f t="shared" si="12"/>
        <v>1359.05</v>
      </c>
      <c r="G96" s="53">
        <f t="shared" si="12"/>
        <v>1357.39</v>
      </c>
      <c r="H96" s="53">
        <f t="shared" si="12"/>
        <v>1353.9</v>
      </c>
      <c r="I96" s="53">
        <f t="shared" si="12"/>
        <v>370.14</v>
      </c>
      <c r="J96" s="53">
        <f t="shared" si="12"/>
        <v>370.1</v>
      </c>
      <c r="K96" s="53">
        <f t="shared" si="12"/>
        <v>370.13</v>
      </c>
      <c r="L96" s="53">
        <f t="shared" si="12"/>
        <v>370.16</v>
      </c>
      <c r="M96" s="53">
        <f t="shared" si="12"/>
        <v>370.17</v>
      </c>
      <c r="N96" s="53">
        <f t="shared" si="12"/>
        <v>373.64</v>
      </c>
      <c r="O96" s="53">
        <f t="shared" si="12"/>
        <v>374.06</v>
      </c>
      <c r="P96" s="53">
        <f t="shared" si="12"/>
        <v>374.46</v>
      </c>
      <c r="Q96" s="53">
        <f t="shared" ref="Q96:Y96" si="13">ROUND(Q278+$M$363+Q389+$M$364,2)</f>
        <v>1779.89</v>
      </c>
      <c r="R96" s="53">
        <f t="shared" si="13"/>
        <v>374.44</v>
      </c>
      <c r="S96" s="53">
        <f t="shared" si="13"/>
        <v>374.52</v>
      </c>
      <c r="T96" s="53">
        <f t="shared" si="13"/>
        <v>374.36</v>
      </c>
      <c r="U96" s="53">
        <f t="shared" si="13"/>
        <v>1596.45</v>
      </c>
      <c r="V96" s="53">
        <f t="shared" si="13"/>
        <v>370.13</v>
      </c>
      <c r="W96" s="53">
        <f t="shared" si="13"/>
        <v>370.17</v>
      </c>
      <c r="X96" s="53">
        <f t="shared" si="13"/>
        <v>370.19</v>
      </c>
      <c r="Y96" s="53">
        <f t="shared" si="13"/>
        <v>1873.13</v>
      </c>
    </row>
    <row r="97" spans="1:25" x14ac:dyDescent="0.25">
      <c r="A97" s="52">
        <v>23</v>
      </c>
      <c r="B97" s="53">
        <f t="shared" ref="B97:Y104" si="14">ROUND(B279+$M$363+B390+$M$364,2)</f>
        <v>1916.28</v>
      </c>
      <c r="C97" s="53">
        <f t="shared" si="14"/>
        <v>370.16</v>
      </c>
      <c r="D97" s="53">
        <f t="shared" si="14"/>
        <v>370.16</v>
      </c>
      <c r="E97" s="53">
        <f t="shared" si="14"/>
        <v>1571.77</v>
      </c>
      <c r="F97" s="53">
        <f t="shared" si="14"/>
        <v>1571.24</v>
      </c>
      <c r="G97" s="53">
        <f t="shared" si="14"/>
        <v>1580.81</v>
      </c>
      <c r="H97" s="53">
        <f t="shared" si="14"/>
        <v>370.25</v>
      </c>
      <c r="I97" s="53">
        <f t="shared" si="14"/>
        <v>1330.76</v>
      </c>
      <c r="J97" s="53">
        <f t="shared" si="14"/>
        <v>1326.09</v>
      </c>
      <c r="K97" s="53">
        <f t="shared" si="14"/>
        <v>1329.35</v>
      </c>
      <c r="L97" s="53">
        <f t="shared" si="14"/>
        <v>1578.53</v>
      </c>
      <c r="M97" s="53">
        <f t="shared" si="14"/>
        <v>1575.22</v>
      </c>
      <c r="N97" s="53">
        <f t="shared" si="14"/>
        <v>1573.54</v>
      </c>
      <c r="O97" s="53">
        <f t="shared" si="14"/>
        <v>1574.82</v>
      </c>
      <c r="P97" s="53">
        <f t="shared" si="14"/>
        <v>1672.97</v>
      </c>
      <c r="Q97" s="53">
        <f t="shared" si="14"/>
        <v>1609.02</v>
      </c>
      <c r="R97" s="53">
        <f t="shared" si="14"/>
        <v>1811.55</v>
      </c>
      <c r="S97" s="53">
        <f t="shared" si="14"/>
        <v>1819.03</v>
      </c>
      <c r="T97" s="53">
        <f t="shared" si="14"/>
        <v>1819.64</v>
      </c>
      <c r="U97" s="53">
        <f t="shared" si="14"/>
        <v>1707.14</v>
      </c>
      <c r="V97" s="53">
        <f t="shared" si="14"/>
        <v>1326.9</v>
      </c>
      <c r="W97" s="53">
        <f t="shared" si="14"/>
        <v>1331.02</v>
      </c>
      <c r="X97" s="53">
        <f t="shared" si="14"/>
        <v>1636.6</v>
      </c>
      <c r="Y97" s="53">
        <f t="shared" si="14"/>
        <v>1740.36</v>
      </c>
    </row>
    <row r="98" spans="1:25" x14ac:dyDescent="0.25">
      <c r="A98" s="52">
        <v>24</v>
      </c>
      <c r="B98" s="53">
        <f t="shared" si="14"/>
        <v>1319.08</v>
      </c>
      <c r="C98" s="53">
        <f t="shared" si="14"/>
        <v>1319.16</v>
      </c>
      <c r="D98" s="53">
        <f t="shared" si="14"/>
        <v>1316.65</v>
      </c>
      <c r="E98" s="53">
        <f t="shared" si="14"/>
        <v>1317.24</v>
      </c>
      <c r="F98" s="53">
        <f t="shared" si="14"/>
        <v>1319.83</v>
      </c>
      <c r="G98" s="53">
        <f t="shared" si="14"/>
        <v>1317.43</v>
      </c>
      <c r="H98" s="53">
        <f t="shared" si="14"/>
        <v>1318.63</v>
      </c>
      <c r="I98" s="53">
        <f t="shared" si="14"/>
        <v>1255.53</v>
      </c>
      <c r="J98" s="53">
        <f t="shared" si="14"/>
        <v>1277.03</v>
      </c>
      <c r="K98" s="53">
        <f t="shared" si="14"/>
        <v>1306.04</v>
      </c>
      <c r="L98" s="53">
        <f t="shared" si="14"/>
        <v>1489.23</v>
      </c>
      <c r="M98" s="53">
        <f t="shared" si="14"/>
        <v>1523.15</v>
      </c>
      <c r="N98" s="53">
        <f t="shared" si="14"/>
        <v>1535.47</v>
      </c>
      <c r="O98" s="53">
        <f t="shared" si="14"/>
        <v>1490.38</v>
      </c>
      <c r="P98" s="53">
        <f t="shared" si="14"/>
        <v>1475.4</v>
      </c>
      <c r="Q98" s="53">
        <f t="shared" si="14"/>
        <v>1497.4</v>
      </c>
      <c r="R98" s="53">
        <f t="shared" si="14"/>
        <v>1541.11</v>
      </c>
      <c r="S98" s="53">
        <f t="shared" si="14"/>
        <v>1488.9</v>
      </c>
      <c r="T98" s="53">
        <f t="shared" si="14"/>
        <v>1379.03</v>
      </c>
      <c r="U98" s="53">
        <f t="shared" si="14"/>
        <v>1587.39</v>
      </c>
      <c r="V98" s="53">
        <f t="shared" si="14"/>
        <v>1527.95</v>
      </c>
      <c r="W98" s="53">
        <f t="shared" si="14"/>
        <v>1603.25</v>
      </c>
      <c r="X98" s="53">
        <f t="shared" si="14"/>
        <v>1623.9</v>
      </c>
      <c r="Y98" s="53">
        <f t="shared" si="14"/>
        <v>1561.69</v>
      </c>
    </row>
    <row r="99" spans="1:25" x14ac:dyDescent="0.25">
      <c r="A99" s="52">
        <v>25</v>
      </c>
      <c r="B99" s="53">
        <f t="shared" si="14"/>
        <v>1440.58</v>
      </c>
      <c r="C99" s="53">
        <f t="shared" si="14"/>
        <v>1341.84</v>
      </c>
      <c r="D99" s="53">
        <f t="shared" si="14"/>
        <v>1322.8</v>
      </c>
      <c r="E99" s="53">
        <f t="shared" si="14"/>
        <v>1335.31</v>
      </c>
      <c r="F99" s="53">
        <f t="shared" si="14"/>
        <v>1300.51</v>
      </c>
      <c r="G99" s="53">
        <f t="shared" si="14"/>
        <v>1294.75</v>
      </c>
      <c r="H99" s="53">
        <f t="shared" si="14"/>
        <v>1312.63</v>
      </c>
      <c r="I99" s="53">
        <f t="shared" si="14"/>
        <v>1260.1400000000001</v>
      </c>
      <c r="J99" s="53">
        <f t="shared" si="14"/>
        <v>1076.93</v>
      </c>
      <c r="K99" s="53">
        <f t="shared" si="14"/>
        <v>1283.8399999999999</v>
      </c>
      <c r="L99" s="53">
        <f t="shared" si="14"/>
        <v>1350.01</v>
      </c>
      <c r="M99" s="53">
        <f t="shared" si="14"/>
        <v>1340.65</v>
      </c>
      <c r="N99" s="53">
        <f t="shared" si="14"/>
        <v>1354.23</v>
      </c>
      <c r="O99" s="53">
        <f t="shared" si="14"/>
        <v>1330.1</v>
      </c>
      <c r="P99" s="53">
        <f t="shared" si="14"/>
        <v>1391.76</v>
      </c>
      <c r="Q99" s="53">
        <f t="shared" si="14"/>
        <v>1421.52</v>
      </c>
      <c r="R99" s="53">
        <f t="shared" si="14"/>
        <v>1419.77</v>
      </c>
      <c r="S99" s="53">
        <f t="shared" si="14"/>
        <v>1406.98</v>
      </c>
      <c r="T99" s="53">
        <f t="shared" si="14"/>
        <v>1406.07</v>
      </c>
      <c r="U99" s="53">
        <f t="shared" si="14"/>
        <v>1121.3699999999999</v>
      </c>
      <c r="V99" s="53">
        <f t="shared" si="14"/>
        <v>1419.69</v>
      </c>
      <c r="W99" s="53">
        <f t="shared" si="14"/>
        <v>1474.38</v>
      </c>
      <c r="X99" s="53">
        <f t="shared" si="14"/>
        <v>1765.27</v>
      </c>
      <c r="Y99" s="53">
        <f t="shared" si="14"/>
        <v>1820.95</v>
      </c>
    </row>
    <row r="100" spans="1:25" x14ac:dyDescent="0.25">
      <c r="A100" s="52">
        <v>26</v>
      </c>
      <c r="B100" s="53">
        <f t="shared" si="14"/>
        <v>1417.84</v>
      </c>
      <c r="C100" s="53">
        <f t="shared" si="14"/>
        <v>1406.11</v>
      </c>
      <c r="D100" s="53">
        <f t="shared" si="14"/>
        <v>1340.97</v>
      </c>
      <c r="E100" s="53">
        <f t="shared" si="14"/>
        <v>1310.6099999999999</v>
      </c>
      <c r="F100" s="53">
        <f t="shared" si="14"/>
        <v>1309.47</v>
      </c>
      <c r="G100" s="53">
        <f t="shared" si="14"/>
        <v>1222.1600000000001</v>
      </c>
      <c r="H100" s="53">
        <f t="shared" si="14"/>
        <v>1166.83</v>
      </c>
      <c r="I100" s="53">
        <f t="shared" si="14"/>
        <v>1455.01</v>
      </c>
      <c r="J100" s="53">
        <f t="shared" si="14"/>
        <v>1563.8</v>
      </c>
      <c r="K100" s="53">
        <f t="shared" si="14"/>
        <v>1583.49</v>
      </c>
      <c r="L100" s="53">
        <f t="shared" si="14"/>
        <v>1630.79</v>
      </c>
      <c r="M100" s="53">
        <f t="shared" si="14"/>
        <v>1613.14</v>
      </c>
      <c r="N100" s="53">
        <f t="shared" si="14"/>
        <v>1630.02</v>
      </c>
      <c r="O100" s="53">
        <f t="shared" si="14"/>
        <v>1604.3</v>
      </c>
      <c r="P100" s="53">
        <f t="shared" si="14"/>
        <v>1609.72</v>
      </c>
      <c r="Q100" s="53">
        <f t="shared" si="14"/>
        <v>1593.6</v>
      </c>
      <c r="R100" s="53">
        <f t="shared" si="14"/>
        <v>1599.38</v>
      </c>
      <c r="S100" s="53">
        <f t="shared" si="14"/>
        <v>1574.12</v>
      </c>
      <c r="T100" s="53">
        <f t="shared" si="14"/>
        <v>1574.78</v>
      </c>
      <c r="U100" s="53">
        <f t="shared" si="14"/>
        <v>1586.6</v>
      </c>
      <c r="V100" s="53">
        <f t="shared" si="14"/>
        <v>1644.31</v>
      </c>
      <c r="W100" s="53">
        <f t="shared" si="14"/>
        <v>1663.44</v>
      </c>
      <c r="X100" s="53">
        <f t="shared" si="14"/>
        <v>1661.5</v>
      </c>
      <c r="Y100" s="53">
        <f t="shared" si="14"/>
        <v>1607.74</v>
      </c>
    </row>
    <row r="101" spans="1:25" x14ac:dyDescent="0.25">
      <c r="A101" s="52">
        <v>27</v>
      </c>
      <c r="B101" s="53">
        <f t="shared" si="14"/>
        <v>1608.2</v>
      </c>
      <c r="C101" s="53">
        <f t="shared" si="14"/>
        <v>1548.48</v>
      </c>
      <c r="D101" s="53">
        <f t="shared" si="14"/>
        <v>1523.17</v>
      </c>
      <c r="E101" s="53">
        <f t="shared" si="14"/>
        <v>1442.78</v>
      </c>
      <c r="F101" s="53">
        <f t="shared" si="14"/>
        <v>1441.18</v>
      </c>
      <c r="G101" s="53">
        <f t="shared" si="14"/>
        <v>1437.1</v>
      </c>
      <c r="H101" s="53">
        <f t="shared" si="14"/>
        <v>1435.86</v>
      </c>
      <c r="I101" s="53">
        <f t="shared" si="14"/>
        <v>1455.38</v>
      </c>
      <c r="J101" s="53">
        <f t="shared" si="14"/>
        <v>1548.9</v>
      </c>
      <c r="K101" s="53">
        <f t="shared" si="14"/>
        <v>1588.42</v>
      </c>
      <c r="L101" s="53">
        <f t="shared" si="14"/>
        <v>1618.58</v>
      </c>
      <c r="M101" s="53">
        <f t="shared" si="14"/>
        <v>1609.63</v>
      </c>
      <c r="N101" s="53">
        <f t="shared" si="14"/>
        <v>1616.74</v>
      </c>
      <c r="O101" s="53">
        <f t="shared" si="14"/>
        <v>1599.99</v>
      </c>
      <c r="P101" s="53">
        <f t="shared" si="14"/>
        <v>1552.56</v>
      </c>
      <c r="Q101" s="53">
        <f t="shared" si="14"/>
        <v>1560.31</v>
      </c>
      <c r="R101" s="53">
        <f t="shared" si="14"/>
        <v>1552.35</v>
      </c>
      <c r="S101" s="53">
        <f t="shared" si="14"/>
        <v>1544.4</v>
      </c>
      <c r="T101" s="53">
        <f t="shared" si="14"/>
        <v>1531.43</v>
      </c>
      <c r="U101" s="53">
        <f t="shared" si="14"/>
        <v>1533.94</v>
      </c>
      <c r="V101" s="53">
        <f t="shared" si="14"/>
        <v>1593.35</v>
      </c>
      <c r="W101" s="53">
        <f t="shared" si="14"/>
        <v>1592.82</v>
      </c>
      <c r="X101" s="53">
        <f t="shared" si="14"/>
        <v>1578.68</v>
      </c>
      <c r="Y101" s="53">
        <f t="shared" si="14"/>
        <v>1541.91</v>
      </c>
    </row>
    <row r="102" spans="1:25" x14ac:dyDescent="0.25">
      <c r="A102" s="52">
        <v>28</v>
      </c>
      <c r="B102" s="53">
        <f t="shared" si="14"/>
        <v>1538.1</v>
      </c>
      <c r="C102" s="53">
        <f t="shared" si="14"/>
        <v>1509.43</v>
      </c>
      <c r="D102" s="53">
        <f t="shared" si="14"/>
        <v>1407.03</v>
      </c>
      <c r="E102" s="53">
        <f t="shared" si="14"/>
        <v>1350.86</v>
      </c>
      <c r="F102" s="53">
        <f t="shared" si="14"/>
        <v>1336.03</v>
      </c>
      <c r="G102" s="53">
        <f t="shared" si="14"/>
        <v>1329.85</v>
      </c>
      <c r="H102" s="53">
        <f t="shared" si="14"/>
        <v>1337.26</v>
      </c>
      <c r="I102" s="53">
        <f t="shared" si="14"/>
        <v>1486.58</v>
      </c>
      <c r="J102" s="53">
        <f t="shared" si="14"/>
        <v>1499.62</v>
      </c>
      <c r="K102" s="53">
        <f t="shared" si="14"/>
        <v>1601.64</v>
      </c>
      <c r="L102" s="53">
        <f t="shared" si="14"/>
        <v>1662.81</v>
      </c>
      <c r="M102" s="53">
        <f t="shared" si="14"/>
        <v>1690.78</v>
      </c>
      <c r="N102" s="53">
        <f t="shared" si="14"/>
        <v>1623.04</v>
      </c>
      <c r="O102" s="53">
        <f t="shared" si="14"/>
        <v>1609.16</v>
      </c>
      <c r="P102" s="53">
        <f t="shared" si="14"/>
        <v>1597.08</v>
      </c>
      <c r="Q102" s="53">
        <f t="shared" si="14"/>
        <v>1606.05</v>
      </c>
      <c r="R102" s="53">
        <f t="shared" si="14"/>
        <v>1619.31</v>
      </c>
      <c r="S102" s="53">
        <f t="shared" si="14"/>
        <v>1615.39</v>
      </c>
      <c r="T102" s="53">
        <f t="shared" si="14"/>
        <v>1611.11</v>
      </c>
      <c r="U102" s="53">
        <f t="shared" si="14"/>
        <v>1681.07</v>
      </c>
      <c r="V102" s="53">
        <f t="shared" si="14"/>
        <v>1707.03</v>
      </c>
      <c r="W102" s="53">
        <f t="shared" si="14"/>
        <v>1699.96</v>
      </c>
      <c r="X102" s="53">
        <f t="shared" si="14"/>
        <v>1691.29</v>
      </c>
      <c r="Y102" s="53">
        <f t="shared" si="14"/>
        <v>1713.3</v>
      </c>
    </row>
    <row r="103" spans="1:25" x14ac:dyDescent="0.25">
      <c r="A103" s="52">
        <v>29</v>
      </c>
      <c r="B103" s="53">
        <f>ROUND(B285+$M$363+B396+$M$364,2)</f>
        <v>1655.07</v>
      </c>
      <c r="C103" s="53">
        <f>ROUND(C285+$M$363+C396+$M$364,2)</f>
        <v>1644.34</v>
      </c>
      <c r="D103" s="53">
        <f t="shared" si="14"/>
        <v>1559.73</v>
      </c>
      <c r="E103" s="53">
        <f t="shared" si="14"/>
        <v>1541.37</v>
      </c>
      <c r="F103" s="53">
        <f t="shared" si="14"/>
        <v>1541.46</v>
      </c>
      <c r="G103" s="53">
        <f t="shared" si="14"/>
        <v>1554.81</v>
      </c>
      <c r="H103" s="53">
        <f t="shared" si="14"/>
        <v>1553.9</v>
      </c>
      <c r="I103" s="53">
        <f t="shared" si="14"/>
        <v>1492.01</v>
      </c>
      <c r="J103" s="53">
        <f t="shared" si="14"/>
        <v>1519.91</v>
      </c>
      <c r="K103" s="53">
        <f t="shared" si="14"/>
        <v>1628.26</v>
      </c>
      <c r="L103" s="53">
        <f t="shared" si="14"/>
        <v>1717.43</v>
      </c>
      <c r="M103" s="53">
        <f t="shared" si="14"/>
        <v>1681.72</v>
      </c>
      <c r="N103" s="53">
        <f t="shared" si="14"/>
        <v>1707.85</v>
      </c>
      <c r="O103" s="53">
        <f t="shared" si="14"/>
        <v>1689.59</v>
      </c>
      <c r="P103" s="53">
        <f t="shared" si="14"/>
        <v>1645.46</v>
      </c>
      <c r="Q103" s="53">
        <f t="shared" si="14"/>
        <v>1644.94</v>
      </c>
      <c r="R103" s="53">
        <f t="shared" si="14"/>
        <v>1677.11</v>
      </c>
      <c r="S103" s="53">
        <f t="shared" si="14"/>
        <v>1638.75</v>
      </c>
      <c r="T103" s="53">
        <f t="shared" si="14"/>
        <v>1630.34</v>
      </c>
      <c r="U103" s="53">
        <f t="shared" si="14"/>
        <v>1670.85</v>
      </c>
      <c r="V103" s="53">
        <f t="shared" si="14"/>
        <v>1704.64</v>
      </c>
      <c r="W103" s="53">
        <f t="shared" si="14"/>
        <v>1714.57</v>
      </c>
      <c r="X103" s="53">
        <f t="shared" si="14"/>
        <v>1717.73</v>
      </c>
      <c r="Y103" s="53">
        <f t="shared" si="14"/>
        <v>1696.56</v>
      </c>
    </row>
    <row r="104" spans="1:25" x14ac:dyDescent="0.25">
      <c r="A104" s="52">
        <v>30</v>
      </c>
      <c r="B104" s="53">
        <f>ROUND(B286+$M$363+B397+$M$364,2)</f>
        <v>1646.18</v>
      </c>
      <c r="C104" s="53">
        <f>ROUND(C286+$M$363+C397+$M$364,2)</f>
        <v>1498.89</v>
      </c>
      <c r="D104" s="53">
        <f t="shared" si="14"/>
        <v>1496.08</v>
      </c>
      <c r="E104" s="53">
        <f t="shared" si="14"/>
        <v>1490.63</v>
      </c>
      <c r="F104" s="53">
        <f t="shared" si="14"/>
        <v>1464.49</v>
      </c>
      <c r="G104" s="53">
        <f t="shared" si="14"/>
        <v>1478.22</v>
      </c>
      <c r="H104" s="53">
        <f t="shared" si="14"/>
        <v>1429.15</v>
      </c>
      <c r="I104" s="53">
        <f t="shared" si="14"/>
        <v>1401.62</v>
      </c>
      <c r="J104" s="53">
        <f t="shared" si="14"/>
        <v>1446.75</v>
      </c>
      <c r="K104" s="53">
        <f t="shared" si="14"/>
        <v>1500.45</v>
      </c>
      <c r="L104" s="53">
        <f t="shared" si="14"/>
        <v>1507.64</v>
      </c>
      <c r="M104" s="53">
        <f t="shared" si="14"/>
        <v>1506.43</v>
      </c>
      <c r="N104" s="53">
        <f t="shared" si="14"/>
        <v>1629.53</v>
      </c>
      <c r="O104" s="53">
        <f t="shared" si="14"/>
        <v>1631.25</v>
      </c>
      <c r="P104" s="53">
        <f t="shared" si="14"/>
        <v>1489.92</v>
      </c>
      <c r="Q104" s="53">
        <f t="shared" si="14"/>
        <v>1485.95</v>
      </c>
      <c r="R104" s="53">
        <f t="shared" si="14"/>
        <v>1486.1</v>
      </c>
      <c r="S104" s="53">
        <f t="shared" si="14"/>
        <v>1477.36</v>
      </c>
      <c r="T104" s="53">
        <f t="shared" si="14"/>
        <v>1473.99</v>
      </c>
      <c r="U104" s="53">
        <f t="shared" si="14"/>
        <v>1598.47</v>
      </c>
      <c r="V104" s="53">
        <f t="shared" si="14"/>
        <v>1659.88</v>
      </c>
      <c r="W104" s="53">
        <f t="shared" si="14"/>
        <v>1663.61</v>
      </c>
      <c r="X104" s="53">
        <f t="shared" si="14"/>
        <v>1645.41</v>
      </c>
      <c r="Y104" s="53">
        <f t="shared" si="14"/>
        <v>1645.65</v>
      </c>
    </row>
    <row r="105" spans="1:25" hidden="1" outlineLevel="1" x14ac:dyDescent="0.25">
      <c r="A105" s="52"/>
      <c r="B105" s="53"/>
      <c r="C105" s="53"/>
      <c r="D105" s="53"/>
      <c r="E105" s="53"/>
      <c r="F105" s="53"/>
      <c r="G105" s="53"/>
      <c r="H105" s="53"/>
      <c r="I105" s="53"/>
      <c r="J105" s="53"/>
      <c r="K105" s="53"/>
      <c r="L105" s="53"/>
      <c r="M105" s="53"/>
      <c r="N105" s="53"/>
      <c r="O105" s="53"/>
      <c r="P105" s="53"/>
      <c r="Q105" s="53"/>
      <c r="R105" s="53"/>
      <c r="S105" s="53"/>
      <c r="T105" s="53"/>
      <c r="U105" s="53"/>
      <c r="V105" s="53"/>
      <c r="W105" s="53"/>
      <c r="X105" s="53"/>
      <c r="Y105" s="53"/>
    </row>
    <row r="106" spans="1:25" collapsed="1" x14ac:dyDescent="0.25"/>
    <row r="107" spans="1:25" ht="18.75" x14ac:dyDescent="0.25">
      <c r="A107" s="109" t="s">
        <v>67</v>
      </c>
      <c r="B107" s="110" t="s">
        <v>94</v>
      </c>
      <c r="C107" s="110"/>
      <c r="D107" s="110"/>
      <c r="E107" s="110"/>
      <c r="F107" s="110"/>
      <c r="G107" s="110"/>
      <c r="H107" s="110"/>
      <c r="I107" s="110"/>
      <c r="J107" s="110"/>
      <c r="K107" s="110"/>
      <c r="L107" s="110"/>
      <c r="M107" s="110"/>
      <c r="N107" s="110"/>
      <c r="O107" s="110"/>
      <c r="P107" s="110"/>
      <c r="Q107" s="110"/>
      <c r="R107" s="110"/>
      <c r="S107" s="110"/>
      <c r="T107" s="110"/>
      <c r="U107" s="110"/>
      <c r="V107" s="110"/>
      <c r="W107" s="110"/>
      <c r="X107" s="110"/>
      <c r="Y107" s="110"/>
    </row>
    <row r="108" spans="1:25" x14ac:dyDescent="0.25">
      <c r="A108" s="109"/>
      <c r="B108" s="51" t="s">
        <v>69</v>
      </c>
      <c r="C108" s="51" t="s">
        <v>70</v>
      </c>
      <c r="D108" s="51" t="s">
        <v>71</v>
      </c>
      <c r="E108" s="51" t="s">
        <v>72</v>
      </c>
      <c r="F108" s="51" t="s">
        <v>73</v>
      </c>
      <c r="G108" s="51" t="s">
        <v>74</v>
      </c>
      <c r="H108" s="51" t="s">
        <v>75</v>
      </c>
      <c r="I108" s="51" t="s">
        <v>76</v>
      </c>
      <c r="J108" s="51" t="s">
        <v>77</v>
      </c>
      <c r="K108" s="51" t="s">
        <v>78</v>
      </c>
      <c r="L108" s="51" t="s">
        <v>79</v>
      </c>
      <c r="M108" s="51" t="s">
        <v>80</v>
      </c>
      <c r="N108" s="51" t="s">
        <v>81</v>
      </c>
      <c r="O108" s="51" t="s">
        <v>82</v>
      </c>
      <c r="P108" s="51" t="s">
        <v>83</v>
      </c>
      <c r="Q108" s="51" t="s">
        <v>84</v>
      </c>
      <c r="R108" s="51" t="s">
        <v>85</v>
      </c>
      <c r="S108" s="51" t="s">
        <v>86</v>
      </c>
      <c r="T108" s="51" t="s">
        <v>87</v>
      </c>
      <c r="U108" s="51" t="s">
        <v>88</v>
      </c>
      <c r="V108" s="51" t="s">
        <v>89</v>
      </c>
      <c r="W108" s="51" t="s">
        <v>90</v>
      </c>
      <c r="X108" s="51" t="s">
        <v>91</v>
      </c>
      <c r="Y108" s="51" t="s">
        <v>92</v>
      </c>
    </row>
    <row r="109" spans="1:25" x14ac:dyDescent="0.25">
      <c r="A109" s="52">
        <v>1</v>
      </c>
      <c r="B109" s="53">
        <f t="shared" ref="B109:Y119" si="15">ROUND(B257+$N$363+B368+$N$364,2)</f>
        <v>1240.26</v>
      </c>
      <c r="C109" s="53">
        <f t="shared" si="15"/>
        <v>1235</v>
      </c>
      <c r="D109" s="53">
        <f t="shared" si="15"/>
        <v>1228</v>
      </c>
      <c r="E109" s="53">
        <f t="shared" si="15"/>
        <v>1233.79</v>
      </c>
      <c r="F109" s="53">
        <f t="shared" si="15"/>
        <v>1237.1199999999999</v>
      </c>
      <c r="G109" s="53">
        <f t="shared" si="15"/>
        <v>1237.9000000000001</v>
      </c>
      <c r="H109" s="53">
        <f t="shared" si="15"/>
        <v>1236.57</v>
      </c>
      <c r="I109" s="53">
        <f t="shared" si="15"/>
        <v>1313.48</v>
      </c>
      <c r="J109" s="53">
        <f t="shared" si="15"/>
        <v>1300.9100000000001</v>
      </c>
      <c r="K109" s="53">
        <f t="shared" si="15"/>
        <v>1288.6300000000001</v>
      </c>
      <c r="L109" s="53">
        <f t="shared" si="15"/>
        <v>1323.01</v>
      </c>
      <c r="M109" s="53">
        <f t="shared" si="15"/>
        <v>1325.82</v>
      </c>
      <c r="N109" s="53">
        <f t="shared" si="15"/>
        <v>1323.83</v>
      </c>
      <c r="O109" s="53">
        <f t="shared" si="15"/>
        <v>1324.24</v>
      </c>
      <c r="P109" s="53">
        <f t="shared" si="15"/>
        <v>1319.01</v>
      </c>
      <c r="Q109" s="53">
        <f t="shared" si="15"/>
        <v>1327.01</v>
      </c>
      <c r="R109" s="53">
        <f t="shared" si="15"/>
        <v>1326.87</v>
      </c>
      <c r="S109" s="53">
        <f t="shared" si="15"/>
        <v>1323.87</v>
      </c>
      <c r="T109" s="53">
        <f t="shared" si="15"/>
        <v>1327.76</v>
      </c>
      <c r="U109" s="53">
        <f t="shared" si="15"/>
        <v>1325.31</v>
      </c>
      <c r="V109" s="53">
        <f t="shared" si="15"/>
        <v>1316.02</v>
      </c>
      <c r="W109" s="53">
        <f t="shared" si="15"/>
        <v>1324.37</v>
      </c>
      <c r="X109" s="53">
        <f t="shared" si="15"/>
        <v>1326.49</v>
      </c>
      <c r="Y109" s="53">
        <f t="shared" si="15"/>
        <v>1326.97</v>
      </c>
    </row>
    <row r="110" spans="1:25" x14ac:dyDescent="0.25">
      <c r="A110" s="52">
        <v>2</v>
      </c>
      <c r="B110" s="53">
        <f t="shared" si="15"/>
        <v>1328.66</v>
      </c>
      <c r="C110" s="53">
        <f t="shared" si="15"/>
        <v>1325.78</v>
      </c>
      <c r="D110" s="53">
        <f t="shared" si="15"/>
        <v>1318.1</v>
      </c>
      <c r="E110" s="53">
        <f t="shared" si="15"/>
        <v>1320.66</v>
      </c>
      <c r="F110" s="53">
        <f t="shared" si="15"/>
        <v>1321.89</v>
      </c>
      <c r="G110" s="53">
        <f t="shared" si="15"/>
        <v>1320.99</v>
      </c>
      <c r="H110" s="53">
        <f t="shared" si="15"/>
        <v>1319.04</v>
      </c>
      <c r="I110" s="53">
        <f t="shared" si="15"/>
        <v>1222.6099999999999</v>
      </c>
      <c r="J110" s="53">
        <f t="shared" si="15"/>
        <v>1217.1300000000001</v>
      </c>
      <c r="K110" s="53">
        <f t="shared" si="15"/>
        <v>1222.0999999999999</v>
      </c>
      <c r="L110" s="53">
        <f t="shared" si="15"/>
        <v>1224.77</v>
      </c>
      <c r="M110" s="53">
        <f t="shared" si="15"/>
        <v>1226.1300000000001</v>
      </c>
      <c r="N110" s="53">
        <f t="shared" si="15"/>
        <v>1227.03</v>
      </c>
      <c r="O110" s="53">
        <f t="shared" si="15"/>
        <v>1228.04</v>
      </c>
      <c r="P110" s="53">
        <f t="shared" si="15"/>
        <v>1221.3499999999999</v>
      </c>
      <c r="Q110" s="53">
        <f t="shared" si="15"/>
        <v>1226.3499999999999</v>
      </c>
      <c r="R110" s="53">
        <f t="shared" si="15"/>
        <v>1226.5899999999999</v>
      </c>
      <c r="S110" s="53">
        <f t="shared" si="15"/>
        <v>1222.8699999999999</v>
      </c>
      <c r="T110" s="53">
        <f t="shared" si="15"/>
        <v>1224.3</v>
      </c>
      <c r="U110" s="53">
        <f t="shared" si="15"/>
        <v>1225.23</v>
      </c>
      <c r="V110" s="53">
        <f t="shared" si="15"/>
        <v>1221.19</v>
      </c>
      <c r="W110" s="53">
        <f t="shared" si="15"/>
        <v>1224.33</v>
      </c>
      <c r="X110" s="53">
        <f t="shared" si="15"/>
        <v>1229.7</v>
      </c>
      <c r="Y110" s="53">
        <f t="shared" si="15"/>
        <v>1229.51</v>
      </c>
    </row>
    <row r="111" spans="1:25" x14ac:dyDescent="0.25">
      <c r="A111" s="52">
        <v>3</v>
      </c>
      <c r="B111" s="53">
        <f t="shared" si="15"/>
        <v>1229.33</v>
      </c>
      <c r="C111" s="53">
        <f t="shared" si="15"/>
        <v>1228.7</v>
      </c>
      <c r="D111" s="53">
        <f t="shared" si="15"/>
        <v>1223.31</v>
      </c>
      <c r="E111" s="53">
        <f t="shared" si="15"/>
        <v>1226.1500000000001</v>
      </c>
      <c r="F111" s="53">
        <f t="shared" si="15"/>
        <v>1225.26</v>
      </c>
      <c r="G111" s="53">
        <f t="shared" si="15"/>
        <v>1225.57</v>
      </c>
      <c r="H111" s="53">
        <f t="shared" si="15"/>
        <v>1223.3</v>
      </c>
      <c r="I111" s="53">
        <f t="shared" si="15"/>
        <v>1214.82</v>
      </c>
      <c r="J111" s="53">
        <f t="shared" si="15"/>
        <v>1210.0899999999999</v>
      </c>
      <c r="K111" s="53">
        <f t="shared" si="15"/>
        <v>1212.76</v>
      </c>
      <c r="L111" s="53">
        <f t="shared" si="15"/>
        <v>1217.6600000000001</v>
      </c>
      <c r="M111" s="53">
        <f t="shared" si="15"/>
        <v>1218.81</v>
      </c>
      <c r="N111" s="53">
        <f t="shared" si="15"/>
        <v>1220.5999999999999</v>
      </c>
      <c r="O111" s="53">
        <f t="shared" si="15"/>
        <v>1220.49</v>
      </c>
      <c r="P111" s="53">
        <f t="shared" si="15"/>
        <v>1214.96</v>
      </c>
      <c r="Q111" s="53">
        <f t="shared" si="15"/>
        <v>1219.2</v>
      </c>
      <c r="R111" s="53">
        <f t="shared" si="15"/>
        <v>1222.47</v>
      </c>
      <c r="S111" s="53">
        <f t="shared" si="15"/>
        <v>1215.97</v>
      </c>
      <c r="T111" s="53">
        <f t="shared" si="15"/>
        <v>1217.43</v>
      </c>
      <c r="U111" s="53">
        <f t="shared" si="15"/>
        <v>1219.27</v>
      </c>
      <c r="V111" s="53">
        <f t="shared" si="15"/>
        <v>1211.8699999999999</v>
      </c>
      <c r="W111" s="53">
        <f t="shared" si="15"/>
        <v>1216.97</v>
      </c>
      <c r="X111" s="53">
        <f t="shared" si="15"/>
        <v>1218.8599999999999</v>
      </c>
      <c r="Y111" s="53">
        <f t="shared" si="15"/>
        <v>1220.5899999999999</v>
      </c>
    </row>
    <row r="112" spans="1:25" x14ac:dyDescent="0.25">
      <c r="A112" s="52">
        <v>4</v>
      </c>
      <c r="B112" s="53">
        <f t="shared" si="15"/>
        <v>1219.25</v>
      </c>
      <c r="C112" s="53">
        <f t="shared" si="15"/>
        <v>1219.56</v>
      </c>
      <c r="D112" s="53">
        <f t="shared" si="15"/>
        <v>1207.92</v>
      </c>
      <c r="E112" s="53">
        <f t="shared" si="15"/>
        <v>1210.4000000000001</v>
      </c>
      <c r="F112" s="53">
        <f t="shared" si="15"/>
        <v>1213.51</v>
      </c>
      <c r="G112" s="53">
        <f t="shared" si="15"/>
        <v>1212.44</v>
      </c>
      <c r="H112" s="53">
        <f t="shared" si="15"/>
        <v>1209.04</v>
      </c>
      <c r="I112" s="53">
        <f t="shared" si="15"/>
        <v>407.98</v>
      </c>
      <c r="J112" s="53">
        <f t="shared" si="15"/>
        <v>1215.3599999999999</v>
      </c>
      <c r="K112" s="53">
        <f t="shared" si="15"/>
        <v>1221.52</v>
      </c>
      <c r="L112" s="53">
        <f t="shared" si="15"/>
        <v>1222.31</v>
      </c>
      <c r="M112" s="53">
        <f t="shared" si="15"/>
        <v>1225.47</v>
      </c>
      <c r="N112" s="53">
        <f t="shared" si="15"/>
        <v>1225.55</v>
      </c>
      <c r="O112" s="53">
        <f t="shared" si="15"/>
        <v>1227.22</v>
      </c>
      <c r="P112" s="53">
        <f t="shared" si="15"/>
        <v>1219.19</v>
      </c>
      <c r="Q112" s="53">
        <f t="shared" si="15"/>
        <v>1229.5999999999999</v>
      </c>
      <c r="R112" s="53">
        <f t="shared" si="15"/>
        <v>1224.58</v>
      </c>
      <c r="S112" s="53">
        <f t="shared" si="15"/>
        <v>1226.07</v>
      </c>
      <c r="T112" s="53">
        <f t="shared" si="15"/>
        <v>1219.99</v>
      </c>
      <c r="U112" s="53">
        <f t="shared" si="15"/>
        <v>1221.96</v>
      </c>
      <c r="V112" s="53">
        <f t="shared" si="15"/>
        <v>1218.83</v>
      </c>
      <c r="W112" s="53">
        <f t="shared" si="15"/>
        <v>1222.76</v>
      </c>
      <c r="X112" s="53">
        <f t="shared" si="15"/>
        <v>1224.73</v>
      </c>
      <c r="Y112" s="53">
        <f t="shared" si="15"/>
        <v>1225.55</v>
      </c>
    </row>
    <row r="113" spans="1:25" x14ac:dyDescent="0.25">
      <c r="A113" s="52">
        <v>5</v>
      </c>
      <c r="B113" s="53">
        <f t="shared" si="15"/>
        <v>1222.8699999999999</v>
      </c>
      <c r="C113" s="53">
        <f t="shared" si="15"/>
        <v>407.98</v>
      </c>
      <c r="D113" s="53">
        <f t="shared" si="15"/>
        <v>1217.5</v>
      </c>
      <c r="E113" s="53">
        <f t="shared" si="15"/>
        <v>1220.3399999999999</v>
      </c>
      <c r="F113" s="53">
        <f t="shared" si="15"/>
        <v>1220.3</v>
      </c>
      <c r="G113" s="53">
        <f t="shared" si="15"/>
        <v>1220.02</v>
      </c>
      <c r="H113" s="53">
        <f t="shared" si="15"/>
        <v>1219.94</v>
      </c>
      <c r="I113" s="53">
        <f t="shared" si="15"/>
        <v>1221.1199999999999</v>
      </c>
      <c r="J113" s="53">
        <f t="shared" si="15"/>
        <v>1217.98</v>
      </c>
      <c r="K113" s="53">
        <f t="shared" si="15"/>
        <v>1222.49</v>
      </c>
      <c r="L113" s="53">
        <f t="shared" si="15"/>
        <v>1226.8900000000001</v>
      </c>
      <c r="M113" s="53">
        <f t="shared" si="15"/>
        <v>1226.3900000000001</v>
      </c>
      <c r="N113" s="53">
        <f t="shared" si="15"/>
        <v>1225.08</v>
      </c>
      <c r="O113" s="53">
        <f t="shared" si="15"/>
        <v>1224.53</v>
      </c>
      <c r="P113" s="53">
        <f t="shared" si="15"/>
        <v>1221.73</v>
      </c>
      <c r="Q113" s="53">
        <f t="shared" si="15"/>
        <v>1224.53</v>
      </c>
      <c r="R113" s="53">
        <f t="shared" si="15"/>
        <v>1224.4000000000001</v>
      </c>
      <c r="S113" s="53">
        <f t="shared" si="15"/>
        <v>1225.53</v>
      </c>
      <c r="T113" s="53">
        <f t="shared" si="15"/>
        <v>1226.08</v>
      </c>
      <c r="U113" s="53">
        <f t="shared" si="15"/>
        <v>1221.2</v>
      </c>
      <c r="V113" s="53">
        <f t="shared" si="15"/>
        <v>1211.76</v>
      </c>
      <c r="W113" s="53">
        <f t="shared" si="15"/>
        <v>1214.69</v>
      </c>
      <c r="X113" s="53">
        <f t="shared" si="15"/>
        <v>1219.5899999999999</v>
      </c>
      <c r="Y113" s="53">
        <f t="shared" si="15"/>
        <v>1219.29</v>
      </c>
    </row>
    <row r="114" spans="1:25" x14ac:dyDescent="0.25">
      <c r="A114" s="52">
        <v>6</v>
      </c>
      <c r="B114" s="53">
        <f t="shared" si="15"/>
        <v>1223.2</v>
      </c>
      <c r="C114" s="53">
        <f t="shared" si="15"/>
        <v>1228.78</v>
      </c>
      <c r="D114" s="53">
        <f t="shared" si="15"/>
        <v>1222.6400000000001</v>
      </c>
      <c r="E114" s="53">
        <f t="shared" si="15"/>
        <v>1224.5</v>
      </c>
      <c r="F114" s="53">
        <f t="shared" si="15"/>
        <v>1224.72</v>
      </c>
      <c r="G114" s="53">
        <f t="shared" si="15"/>
        <v>1226.3599999999999</v>
      </c>
      <c r="H114" s="53">
        <f t="shared" si="15"/>
        <v>1223.1500000000001</v>
      </c>
      <c r="I114" s="53">
        <f t="shared" si="15"/>
        <v>1110.1199999999999</v>
      </c>
      <c r="J114" s="53">
        <f t="shared" si="15"/>
        <v>1106.6600000000001</v>
      </c>
      <c r="K114" s="53">
        <f t="shared" si="15"/>
        <v>1111.58</v>
      </c>
      <c r="L114" s="53">
        <f t="shared" si="15"/>
        <v>1115.1400000000001</v>
      </c>
      <c r="M114" s="53">
        <f t="shared" si="15"/>
        <v>1112.06</v>
      </c>
      <c r="N114" s="53">
        <f t="shared" si="15"/>
        <v>1114.5</v>
      </c>
      <c r="O114" s="53">
        <f t="shared" si="15"/>
        <v>407.98</v>
      </c>
      <c r="P114" s="53">
        <f t="shared" si="15"/>
        <v>1109.3699999999999</v>
      </c>
      <c r="Q114" s="53">
        <f t="shared" si="15"/>
        <v>1113.81</v>
      </c>
      <c r="R114" s="53">
        <f t="shared" si="15"/>
        <v>1111.95</v>
      </c>
      <c r="S114" s="53">
        <f t="shared" si="15"/>
        <v>1110.05</v>
      </c>
      <c r="T114" s="53">
        <f t="shared" si="15"/>
        <v>1110.57</v>
      </c>
      <c r="U114" s="53">
        <f t="shared" si="15"/>
        <v>407.98</v>
      </c>
      <c r="V114" s="53">
        <f t="shared" si="15"/>
        <v>1111.29</v>
      </c>
      <c r="W114" s="53">
        <f t="shared" si="15"/>
        <v>1117.26</v>
      </c>
      <c r="X114" s="53">
        <f t="shared" si="15"/>
        <v>1126.45</v>
      </c>
      <c r="Y114" s="53">
        <f t="shared" si="15"/>
        <v>1127.27</v>
      </c>
    </row>
    <row r="115" spans="1:25" x14ac:dyDescent="0.25">
      <c r="A115" s="52">
        <v>7</v>
      </c>
      <c r="B115" s="53">
        <f t="shared" si="15"/>
        <v>1121.3499999999999</v>
      </c>
      <c r="C115" s="53">
        <f t="shared" si="15"/>
        <v>1119.54</v>
      </c>
      <c r="D115" s="53">
        <f t="shared" si="15"/>
        <v>1120.01</v>
      </c>
      <c r="E115" s="53">
        <f t="shared" si="15"/>
        <v>1115.8900000000001</v>
      </c>
      <c r="F115" s="53">
        <f t="shared" si="15"/>
        <v>1118.42</v>
      </c>
      <c r="G115" s="53">
        <f t="shared" si="15"/>
        <v>1117.08</v>
      </c>
      <c r="H115" s="53">
        <f t="shared" si="15"/>
        <v>1115.1300000000001</v>
      </c>
      <c r="I115" s="53">
        <f t="shared" si="15"/>
        <v>1159.27</v>
      </c>
      <c r="J115" s="53">
        <f t="shared" si="15"/>
        <v>1153.54</v>
      </c>
      <c r="K115" s="53">
        <f t="shared" si="15"/>
        <v>1157.17</v>
      </c>
      <c r="L115" s="53">
        <f t="shared" si="15"/>
        <v>1160.5899999999999</v>
      </c>
      <c r="M115" s="53">
        <f t="shared" si="15"/>
        <v>1161.3</v>
      </c>
      <c r="N115" s="53">
        <f t="shared" si="15"/>
        <v>1161.68</v>
      </c>
      <c r="O115" s="53">
        <f t="shared" si="15"/>
        <v>1160.81</v>
      </c>
      <c r="P115" s="53">
        <f t="shared" si="15"/>
        <v>1157.3800000000001</v>
      </c>
      <c r="Q115" s="53">
        <f t="shared" si="15"/>
        <v>1160.9100000000001</v>
      </c>
      <c r="R115" s="53">
        <f t="shared" si="15"/>
        <v>1159.71</v>
      </c>
      <c r="S115" s="53">
        <f t="shared" si="15"/>
        <v>1159.23</v>
      </c>
      <c r="T115" s="53">
        <f t="shared" si="15"/>
        <v>1159.31</v>
      </c>
      <c r="U115" s="53">
        <f t="shared" si="15"/>
        <v>1159.6500000000001</v>
      </c>
      <c r="V115" s="53">
        <f t="shared" si="15"/>
        <v>1154.6199999999999</v>
      </c>
      <c r="W115" s="53">
        <f t="shared" si="15"/>
        <v>1158</v>
      </c>
      <c r="X115" s="53">
        <f t="shared" si="15"/>
        <v>1160.9100000000001</v>
      </c>
      <c r="Y115" s="53">
        <f t="shared" si="15"/>
        <v>1161.33</v>
      </c>
    </row>
    <row r="116" spans="1:25" x14ac:dyDescent="0.25">
      <c r="A116" s="52">
        <v>8</v>
      </c>
      <c r="B116" s="53">
        <f t="shared" si="15"/>
        <v>1160.5</v>
      </c>
      <c r="C116" s="53">
        <f t="shared" si="15"/>
        <v>1160.06</v>
      </c>
      <c r="D116" s="53">
        <f t="shared" si="15"/>
        <v>1155.24</v>
      </c>
      <c r="E116" s="53">
        <f t="shared" si="15"/>
        <v>1156.71</v>
      </c>
      <c r="F116" s="53">
        <f t="shared" si="15"/>
        <v>1157.0999999999999</v>
      </c>
      <c r="G116" s="53">
        <f t="shared" si="15"/>
        <v>1156.71</v>
      </c>
      <c r="H116" s="53">
        <f t="shared" si="15"/>
        <v>1156.33</v>
      </c>
      <c r="I116" s="53">
        <f t="shared" si="15"/>
        <v>964.61</v>
      </c>
      <c r="J116" s="53">
        <f t="shared" si="15"/>
        <v>962.81</v>
      </c>
      <c r="K116" s="53">
        <f t="shared" si="15"/>
        <v>965.86</v>
      </c>
      <c r="L116" s="53">
        <f t="shared" si="15"/>
        <v>969.15</v>
      </c>
      <c r="M116" s="53">
        <f t="shared" si="15"/>
        <v>969.86</v>
      </c>
      <c r="N116" s="53">
        <f t="shared" si="15"/>
        <v>969.02</v>
      </c>
      <c r="O116" s="53">
        <f t="shared" si="15"/>
        <v>968.72</v>
      </c>
      <c r="P116" s="53">
        <f t="shared" si="15"/>
        <v>964.99</v>
      </c>
      <c r="Q116" s="53">
        <f t="shared" si="15"/>
        <v>968.43</v>
      </c>
      <c r="R116" s="53">
        <f t="shared" si="15"/>
        <v>968.41</v>
      </c>
      <c r="S116" s="53">
        <f t="shared" si="15"/>
        <v>967.17</v>
      </c>
      <c r="T116" s="53">
        <f t="shared" si="15"/>
        <v>968.78</v>
      </c>
      <c r="U116" s="53">
        <f t="shared" si="15"/>
        <v>968.16</v>
      </c>
      <c r="V116" s="53">
        <f t="shared" si="15"/>
        <v>963.73</v>
      </c>
      <c r="W116" s="53">
        <f t="shared" si="15"/>
        <v>967.8</v>
      </c>
      <c r="X116" s="53">
        <f t="shared" si="15"/>
        <v>969.54</v>
      </c>
      <c r="Y116" s="53">
        <f t="shared" si="15"/>
        <v>969.85</v>
      </c>
    </row>
    <row r="117" spans="1:25" x14ac:dyDescent="0.25">
      <c r="A117" s="52">
        <v>9</v>
      </c>
      <c r="B117" s="53">
        <f t="shared" si="15"/>
        <v>969.7</v>
      </c>
      <c r="C117" s="53">
        <f t="shared" si="15"/>
        <v>969.21</v>
      </c>
      <c r="D117" s="53">
        <f t="shared" si="15"/>
        <v>965.2</v>
      </c>
      <c r="E117" s="53">
        <f t="shared" si="15"/>
        <v>966.42</v>
      </c>
      <c r="F117" s="53">
        <f t="shared" si="15"/>
        <v>967.96</v>
      </c>
      <c r="G117" s="53">
        <f t="shared" si="15"/>
        <v>966.67</v>
      </c>
      <c r="H117" s="53">
        <f t="shared" si="15"/>
        <v>966.05</v>
      </c>
      <c r="I117" s="53">
        <f t="shared" si="15"/>
        <v>1259.27</v>
      </c>
      <c r="J117" s="53">
        <f t="shared" si="15"/>
        <v>1254.71</v>
      </c>
      <c r="K117" s="53">
        <f t="shared" si="15"/>
        <v>1260.04</v>
      </c>
      <c r="L117" s="53">
        <f t="shared" si="15"/>
        <v>1262.4100000000001</v>
      </c>
      <c r="M117" s="53">
        <f t="shared" si="15"/>
        <v>1279.79</v>
      </c>
      <c r="N117" s="53">
        <f t="shared" si="15"/>
        <v>1262.0999999999999</v>
      </c>
      <c r="O117" s="53">
        <f t="shared" si="15"/>
        <v>1349.43</v>
      </c>
      <c r="P117" s="53">
        <f t="shared" si="15"/>
        <v>1260.9000000000001</v>
      </c>
      <c r="Q117" s="53">
        <f t="shared" si="15"/>
        <v>1262.94</v>
      </c>
      <c r="R117" s="53">
        <f t="shared" si="15"/>
        <v>1332.97</v>
      </c>
      <c r="S117" s="53">
        <f t="shared" si="15"/>
        <v>1263.49</v>
      </c>
      <c r="T117" s="53">
        <f t="shared" si="15"/>
        <v>1263.0999999999999</v>
      </c>
      <c r="U117" s="53">
        <f t="shared" si="15"/>
        <v>1261.79</v>
      </c>
      <c r="V117" s="53">
        <f t="shared" si="15"/>
        <v>1257.3499999999999</v>
      </c>
      <c r="W117" s="53">
        <f t="shared" si="15"/>
        <v>1260.23</v>
      </c>
      <c r="X117" s="53">
        <f t="shared" si="15"/>
        <v>1261.18</v>
      </c>
      <c r="Y117" s="53">
        <f t="shared" si="15"/>
        <v>1260.19</v>
      </c>
    </row>
    <row r="118" spans="1:25" x14ac:dyDescent="0.25">
      <c r="A118" s="52">
        <v>10</v>
      </c>
      <c r="B118" s="53">
        <f t="shared" si="15"/>
        <v>1259.44</v>
      </c>
      <c r="C118" s="53">
        <f t="shared" si="15"/>
        <v>407.98</v>
      </c>
      <c r="D118" s="53">
        <f t="shared" si="15"/>
        <v>1256.06</v>
      </c>
      <c r="E118" s="53">
        <f t="shared" si="15"/>
        <v>1256.32</v>
      </c>
      <c r="F118" s="53">
        <f t="shared" si="15"/>
        <v>1255.79</v>
      </c>
      <c r="G118" s="53">
        <f t="shared" si="15"/>
        <v>1256.3599999999999</v>
      </c>
      <c r="H118" s="53">
        <f t="shared" si="15"/>
        <v>1256.6300000000001</v>
      </c>
      <c r="I118" s="53">
        <f t="shared" si="15"/>
        <v>1157.8900000000001</v>
      </c>
      <c r="J118" s="53">
        <f t="shared" si="15"/>
        <v>1155.01</v>
      </c>
      <c r="K118" s="53">
        <f t="shared" si="15"/>
        <v>1177.4100000000001</v>
      </c>
      <c r="L118" s="53">
        <f t="shared" si="15"/>
        <v>1215.02</v>
      </c>
      <c r="M118" s="53">
        <f t="shared" si="15"/>
        <v>1229.5899999999999</v>
      </c>
      <c r="N118" s="53">
        <f t="shared" si="15"/>
        <v>1164.28</v>
      </c>
      <c r="O118" s="53">
        <f t="shared" si="15"/>
        <v>1215.1300000000001</v>
      </c>
      <c r="P118" s="53">
        <f t="shared" si="15"/>
        <v>1235.6500000000001</v>
      </c>
      <c r="Q118" s="53">
        <f t="shared" si="15"/>
        <v>1162.96</v>
      </c>
      <c r="R118" s="53">
        <f t="shared" si="15"/>
        <v>1164.96</v>
      </c>
      <c r="S118" s="53">
        <f t="shared" si="15"/>
        <v>1161.57</v>
      </c>
      <c r="T118" s="53">
        <f t="shared" si="15"/>
        <v>1161.78</v>
      </c>
      <c r="U118" s="53">
        <f t="shared" si="15"/>
        <v>1162.0999999999999</v>
      </c>
      <c r="V118" s="53">
        <f t="shared" si="15"/>
        <v>1158.26</v>
      </c>
      <c r="W118" s="53">
        <f t="shared" si="15"/>
        <v>1162.73</v>
      </c>
      <c r="X118" s="53">
        <f t="shared" si="15"/>
        <v>1163.1600000000001</v>
      </c>
      <c r="Y118" s="53">
        <f t="shared" si="15"/>
        <v>1163.9000000000001</v>
      </c>
    </row>
    <row r="119" spans="1:25" x14ac:dyDescent="0.25">
      <c r="A119" s="52">
        <v>11</v>
      </c>
      <c r="B119" s="53">
        <f t="shared" si="15"/>
        <v>1163.52</v>
      </c>
      <c r="C119" s="53">
        <f t="shared" si="15"/>
        <v>1163.48</v>
      </c>
      <c r="D119" s="53">
        <f t="shared" si="15"/>
        <v>1159.29</v>
      </c>
      <c r="E119" s="53">
        <f t="shared" si="15"/>
        <v>1160.22</v>
      </c>
      <c r="F119" s="53">
        <f t="shared" si="15"/>
        <v>1161.1600000000001</v>
      </c>
      <c r="G119" s="53">
        <f t="shared" si="15"/>
        <v>1160.06</v>
      </c>
      <c r="H119" s="53">
        <f t="shared" si="15"/>
        <v>1159.44</v>
      </c>
      <c r="I119" s="53">
        <f t="shared" si="15"/>
        <v>752.46</v>
      </c>
      <c r="J119" s="53">
        <f t="shared" si="15"/>
        <v>751.18</v>
      </c>
      <c r="K119" s="53">
        <f t="shared" si="15"/>
        <v>752.64</v>
      </c>
      <c r="L119" s="53">
        <f t="shared" si="15"/>
        <v>752.82</v>
      </c>
      <c r="M119" s="53">
        <f t="shared" si="15"/>
        <v>751.4</v>
      </c>
      <c r="N119" s="53">
        <f t="shared" si="15"/>
        <v>751.94</v>
      </c>
      <c r="O119" s="53">
        <f t="shared" si="15"/>
        <v>752.54</v>
      </c>
      <c r="P119" s="53">
        <f t="shared" si="15"/>
        <v>751.31</v>
      </c>
      <c r="Q119" s="53">
        <f t="shared" ref="Q119:Y119" si="16">ROUND(Q267+$N$363+Q378+$N$364,2)</f>
        <v>751.87</v>
      </c>
      <c r="R119" s="53">
        <f t="shared" si="16"/>
        <v>753.13</v>
      </c>
      <c r="S119" s="53">
        <f t="shared" si="16"/>
        <v>752.94</v>
      </c>
      <c r="T119" s="53">
        <f t="shared" si="16"/>
        <v>752.54</v>
      </c>
      <c r="U119" s="53">
        <f t="shared" si="16"/>
        <v>754.2</v>
      </c>
      <c r="V119" s="53">
        <f t="shared" si="16"/>
        <v>750.11</v>
      </c>
      <c r="W119" s="53">
        <f t="shared" si="16"/>
        <v>750.88</v>
      </c>
      <c r="X119" s="53">
        <f t="shared" si="16"/>
        <v>751.71</v>
      </c>
      <c r="Y119" s="53">
        <f t="shared" si="16"/>
        <v>751.75</v>
      </c>
    </row>
    <row r="120" spans="1:25" x14ac:dyDescent="0.25">
      <c r="A120" s="52">
        <v>12</v>
      </c>
      <c r="B120" s="53">
        <f t="shared" ref="B120:Y130" si="17">ROUND(B268+$N$363+B379+$N$364,2)</f>
        <v>749</v>
      </c>
      <c r="C120" s="53">
        <f t="shared" si="17"/>
        <v>748.64</v>
      </c>
      <c r="D120" s="53">
        <f t="shared" si="17"/>
        <v>747.23</v>
      </c>
      <c r="E120" s="53">
        <f t="shared" si="17"/>
        <v>747.62</v>
      </c>
      <c r="F120" s="53">
        <f t="shared" si="17"/>
        <v>747.86</v>
      </c>
      <c r="G120" s="53">
        <f t="shared" si="17"/>
        <v>747.57</v>
      </c>
      <c r="H120" s="53">
        <f t="shared" si="17"/>
        <v>746.88</v>
      </c>
      <c r="I120" s="53">
        <f t="shared" si="17"/>
        <v>1111.98</v>
      </c>
      <c r="J120" s="53">
        <f t="shared" si="17"/>
        <v>1108.92</v>
      </c>
      <c r="K120" s="53">
        <f t="shared" si="17"/>
        <v>1111.29</v>
      </c>
      <c r="L120" s="53">
        <f t="shared" si="17"/>
        <v>1114.3499999999999</v>
      </c>
      <c r="M120" s="53">
        <f t="shared" si="17"/>
        <v>1115.3699999999999</v>
      </c>
      <c r="N120" s="53">
        <f t="shared" si="17"/>
        <v>1115.02</v>
      </c>
      <c r="O120" s="53">
        <f t="shared" si="17"/>
        <v>1102.8599999999999</v>
      </c>
      <c r="P120" s="53">
        <f t="shared" si="17"/>
        <v>1415.13</v>
      </c>
      <c r="Q120" s="53">
        <f t="shared" si="17"/>
        <v>1370.47</v>
      </c>
      <c r="R120" s="53">
        <f t="shared" si="17"/>
        <v>1418.77</v>
      </c>
      <c r="S120" s="53">
        <f t="shared" si="17"/>
        <v>1419.79</v>
      </c>
      <c r="T120" s="53">
        <f t="shared" si="17"/>
        <v>1414.64</v>
      </c>
      <c r="U120" s="53">
        <f t="shared" si="17"/>
        <v>1474.99</v>
      </c>
      <c r="V120" s="53">
        <f t="shared" si="17"/>
        <v>1492.86</v>
      </c>
      <c r="W120" s="53">
        <f t="shared" si="17"/>
        <v>1513.18</v>
      </c>
      <c r="X120" s="53">
        <f t="shared" si="17"/>
        <v>1515.45</v>
      </c>
      <c r="Y120" s="53">
        <f t="shared" si="17"/>
        <v>1514.35</v>
      </c>
    </row>
    <row r="121" spans="1:25" x14ac:dyDescent="0.25">
      <c r="A121" s="52">
        <v>13</v>
      </c>
      <c r="B121" s="53">
        <f t="shared" si="17"/>
        <v>1394.15</v>
      </c>
      <c r="C121" s="53">
        <f t="shared" si="17"/>
        <v>1288.02</v>
      </c>
      <c r="D121" s="53">
        <f t="shared" si="17"/>
        <v>1277.4100000000001</v>
      </c>
      <c r="E121" s="53">
        <f t="shared" si="17"/>
        <v>1265.83</v>
      </c>
      <c r="F121" s="53">
        <f t="shared" si="17"/>
        <v>1255.95</v>
      </c>
      <c r="G121" s="53">
        <f t="shared" si="17"/>
        <v>1247.49</v>
      </c>
      <c r="H121" s="53">
        <f t="shared" si="17"/>
        <v>1233.94</v>
      </c>
      <c r="I121" s="53">
        <f t="shared" si="17"/>
        <v>776.34</v>
      </c>
      <c r="J121" s="53">
        <f t="shared" si="17"/>
        <v>787.73</v>
      </c>
      <c r="K121" s="53">
        <f t="shared" si="17"/>
        <v>790.05</v>
      </c>
      <c r="L121" s="53">
        <f t="shared" si="17"/>
        <v>875.15</v>
      </c>
      <c r="M121" s="53">
        <f t="shared" si="17"/>
        <v>1084.23</v>
      </c>
      <c r="N121" s="53">
        <f t="shared" si="17"/>
        <v>1086.99</v>
      </c>
      <c r="O121" s="53">
        <f t="shared" si="17"/>
        <v>1078.71</v>
      </c>
      <c r="P121" s="53">
        <f t="shared" si="17"/>
        <v>863.62</v>
      </c>
      <c r="Q121" s="53">
        <f t="shared" si="17"/>
        <v>1075.17</v>
      </c>
      <c r="R121" s="53">
        <f t="shared" si="17"/>
        <v>1073.93</v>
      </c>
      <c r="S121" s="53">
        <f t="shared" si="17"/>
        <v>1072.97</v>
      </c>
      <c r="T121" s="53">
        <f t="shared" si="17"/>
        <v>1064.47</v>
      </c>
      <c r="U121" s="53">
        <f t="shared" si="17"/>
        <v>1070.3699999999999</v>
      </c>
      <c r="V121" s="53">
        <f t="shared" si="17"/>
        <v>1110.8599999999999</v>
      </c>
      <c r="W121" s="53">
        <f t="shared" si="17"/>
        <v>1113.68</v>
      </c>
      <c r="X121" s="53">
        <f t="shared" si="17"/>
        <v>1106.19</v>
      </c>
      <c r="Y121" s="53">
        <f t="shared" si="17"/>
        <v>1072.95</v>
      </c>
    </row>
    <row r="122" spans="1:25" x14ac:dyDescent="0.25">
      <c r="A122" s="52">
        <v>14</v>
      </c>
      <c r="B122" s="53">
        <f t="shared" si="17"/>
        <v>855.91</v>
      </c>
      <c r="C122" s="53">
        <f t="shared" si="17"/>
        <v>763.64</v>
      </c>
      <c r="D122" s="53">
        <f t="shared" si="17"/>
        <v>757.77</v>
      </c>
      <c r="E122" s="53">
        <f t="shared" si="17"/>
        <v>750.73</v>
      </c>
      <c r="F122" s="53">
        <f t="shared" si="17"/>
        <v>751.36</v>
      </c>
      <c r="G122" s="53">
        <f t="shared" si="17"/>
        <v>747.66</v>
      </c>
      <c r="H122" s="53">
        <f t="shared" si="17"/>
        <v>748.23</v>
      </c>
      <c r="I122" s="53">
        <f t="shared" si="17"/>
        <v>1387.42</v>
      </c>
      <c r="J122" s="53">
        <f t="shared" si="17"/>
        <v>1404.54</v>
      </c>
      <c r="K122" s="53">
        <f t="shared" si="17"/>
        <v>1435.72</v>
      </c>
      <c r="L122" s="53">
        <f t="shared" si="17"/>
        <v>1453.74</v>
      </c>
      <c r="M122" s="53">
        <f t="shared" si="17"/>
        <v>1455.7</v>
      </c>
      <c r="N122" s="53">
        <f t="shared" si="17"/>
        <v>1451.77</v>
      </c>
      <c r="O122" s="53">
        <f t="shared" si="17"/>
        <v>1422.45</v>
      </c>
      <c r="P122" s="53">
        <f t="shared" si="17"/>
        <v>1409.17</v>
      </c>
      <c r="Q122" s="53">
        <f t="shared" si="17"/>
        <v>1416.88</v>
      </c>
      <c r="R122" s="53">
        <f t="shared" si="17"/>
        <v>1451.89</v>
      </c>
      <c r="S122" s="53">
        <f t="shared" si="17"/>
        <v>1450.91</v>
      </c>
      <c r="T122" s="53">
        <f t="shared" si="17"/>
        <v>1450.71</v>
      </c>
      <c r="U122" s="53">
        <f t="shared" si="17"/>
        <v>1461.5</v>
      </c>
      <c r="V122" s="53">
        <f t="shared" si="17"/>
        <v>1602.25</v>
      </c>
      <c r="W122" s="53">
        <f t="shared" si="17"/>
        <v>1621.18</v>
      </c>
      <c r="X122" s="53">
        <f t="shared" si="17"/>
        <v>1613.6</v>
      </c>
      <c r="Y122" s="53">
        <f t="shared" si="17"/>
        <v>1625.07</v>
      </c>
    </row>
    <row r="123" spans="1:25" x14ac:dyDescent="0.25">
      <c r="A123" s="52">
        <v>15</v>
      </c>
      <c r="B123" s="53">
        <f t="shared" si="17"/>
        <v>1459.57</v>
      </c>
      <c r="C123" s="53">
        <f t="shared" si="17"/>
        <v>1463.7</v>
      </c>
      <c r="D123" s="53">
        <f t="shared" si="17"/>
        <v>1439.44</v>
      </c>
      <c r="E123" s="53">
        <f t="shared" si="17"/>
        <v>1427.44</v>
      </c>
      <c r="F123" s="53">
        <f t="shared" si="17"/>
        <v>1429.11</v>
      </c>
      <c r="G123" s="53">
        <f t="shared" si="17"/>
        <v>1430.32</v>
      </c>
      <c r="H123" s="53">
        <f t="shared" si="17"/>
        <v>1431.25</v>
      </c>
      <c r="I123" s="53">
        <f t="shared" si="17"/>
        <v>1521.23</v>
      </c>
      <c r="J123" s="53">
        <f t="shared" si="17"/>
        <v>1515.96</v>
      </c>
      <c r="K123" s="53">
        <f t="shared" si="17"/>
        <v>1522.84</v>
      </c>
      <c r="L123" s="53">
        <f t="shared" si="17"/>
        <v>1530.58</v>
      </c>
      <c r="M123" s="53">
        <f t="shared" si="17"/>
        <v>1540.47</v>
      </c>
      <c r="N123" s="53">
        <f t="shared" si="17"/>
        <v>1552.82</v>
      </c>
      <c r="O123" s="53">
        <f t="shared" si="17"/>
        <v>1532.17</v>
      </c>
      <c r="P123" s="53">
        <f t="shared" si="17"/>
        <v>1517.57</v>
      </c>
      <c r="Q123" s="53">
        <f t="shared" si="17"/>
        <v>1519.96</v>
      </c>
      <c r="R123" s="53">
        <f t="shared" si="17"/>
        <v>1521.86</v>
      </c>
      <c r="S123" s="53">
        <f t="shared" si="17"/>
        <v>1517.87</v>
      </c>
      <c r="T123" s="53">
        <f t="shared" si="17"/>
        <v>1517.41</v>
      </c>
      <c r="U123" s="53">
        <f t="shared" si="17"/>
        <v>1545.63</v>
      </c>
      <c r="V123" s="53">
        <f t="shared" si="17"/>
        <v>1664.05</v>
      </c>
      <c r="W123" s="53">
        <f t="shared" si="17"/>
        <v>1690.02</v>
      </c>
      <c r="X123" s="53">
        <f t="shared" si="17"/>
        <v>1367.96</v>
      </c>
      <c r="Y123" s="53">
        <f t="shared" si="17"/>
        <v>1379.71</v>
      </c>
    </row>
    <row r="124" spans="1:25" x14ac:dyDescent="0.25">
      <c r="A124" s="52">
        <v>16</v>
      </c>
      <c r="B124" s="53">
        <f t="shared" si="17"/>
        <v>1379.88</v>
      </c>
      <c r="C124" s="53">
        <f t="shared" si="17"/>
        <v>1378.37</v>
      </c>
      <c r="D124" s="53">
        <f t="shared" si="17"/>
        <v>1373.29</v>
      </c>
      <c r="E124" s="53">
        <f t="shared" si="17"/>
        <v>1377.08</v>
      </c>
      <c r="F124" s="53">
        <f t="shared" si="17"/>
        <v>1377.06</v>
      </c>
      <c r="G124" s="53">
        <f t="shared" si="17"/>
        <v>1376.35</v>
      </c>
      <c r="H124" s="53">
        <f t="shared" si="17"/>
        <v>1376.53</v>
      </c>
      <c r="I124" s="53">
        <f t="shared" si="17"/>
        <v>1255.71</v>
      </c>
      <c r="J124" s="53">
        <f t="shared" si="17"/>
        <v>1250.69</v>
      </c>
      <c r="K124" s="53">
        <f t="shared" si="17"/>
        <v>1253.76</v>
      </c>
      <c r="L124" s="53">
        <f t="shared" si="17"/>
        <v>1259.69</v>
      </c>
      <c r="M124" s="53">
        <f t="shared" si="17"/>
        <v>1261.74</v>
      </c>
      <c r="N124" s="53">
        <f t="shared" si="17"/>
        <v>1261.0999999999999</v>
      </c>
      <c r="O124" s="53">
        <f t="shared" si="17"/>
        <v>1262.6400000000001</v>
      </c>
      <c r="P124" s="53">
        <f t="shared" si="17"/>
        <v>1259.03</v>
      </c>
      <c r="Q124" s="53">
        <f t="shared" si="17"/>
        <v>1268.94</v>
      </c>
      <c r="R124" s="53">
        <f t="shared" si="17"/>
        <v>1267.8800000000001</v>
      </c>
      <c r="S124" s="53">
        <f t="shared" si="17"/>
        <v>1264.02</v>
      </c>
      <c r="T124" s="53">
        <f t="shared" si="17"/>
        <v>1269.44</v>
      </c>
      <c r="U124" s="53">
        <f t="shared" si="17"/>
        <v>1262.8499999999999</v>
      </c>
      <c r="V124" s="53">
        <f t="shared" si="17"/>
        <v>1257.29</v>
      </c>
      <c r="W124" s="53">
        <f t="shared" si="17"/>
        <v>1261.5999999999999</v>
      </c>
      <c r="X124" s="53">
        <f t="shared" si="17"/>
        <v>1265.04</v>
      </c>
      <c r="Y124" s="53">
        <f t="shared" si="17"/>
        <v>1268.93</v>
      </c>
    </row>
    <row r="125" spans="1:25" x14ac:dyDescent="0.25">
      <c r="A125" s="52">
        <v>17</v>
      </c>
      <c r="B125" s="53">
        <f t="shared" si="17"/>
        <v>1249.42</v>
      </c>
      <c r="C125" s="53">
        <f t="shared" si="17"/>
        <v>1249.81</v>
      </c>
      <c r="D125" s="53">
        <f t="shared" si="17"/>
        <v>1246.33</v>
      </c>
      <c r="E125" s="53">
        <f t="shared" si="17"/>
        <v>1248.18</v>
      </c>
      <c r="F125" s="53">
        <f t="shared" si="17"/>
        <v>1248.32</v>
      </c>
      <c r="G125" s="53">
        <f t="shared" si="17"/>
        <v>1247.1400000000001</v>
      </c>
      <c r="H125" s="53">
        <f t="shared" si="17"/>
        <v>1249.73</v>
      </c>
      <c r="I125" s="53">
        <f t="shared" si="17"/>
        <v>1314.19</v>
      </c>
      <c r="J125" s="53">
        <f t="shared" si="17"/>
        <v>1310.08</v>
      </c>
      <c r="K125" s="53">
        <f t="shared" si="17"/>
        <v>1312.25</v>
      </c>
      <c r="L125" s="53">
        <f t="shared" si="17"/>
        <v>1311.23</v>
      </c>
      <c r="M125" s="53">
        <f t="shared" si="17"/>
        <v>1309.6199999999999</v>
      </c>
      <c r="N125" s="53">
        <f t="shared" si="17"/>
        <v>1311.51</v>
      </c>
      <c r="O125" s="53">
        <f t="shared" si="17"/>
        <v>1311.74</v>
      </c>
      <c r="P125" s="53">
        <f t="shared" si="17"/>
        <v>1307.96</v>
      </c>
      <c r="Q125" s="53">
        <f t="shared" si="17"/>
        <v>1310.73</v>
      </c>
      <c r="R125" s="53">
        <f t="shared" si="17"/>
        <v>1310.3</v>
      </c>
      <c r="S125" s="53">
        <f t="shared" si="17"/>
        <v>1310.1300000000001</v>
      </c>
      <c r="T125" s="53">
        <f t="shared" si="17"/>
        <v>1310.78</v>
      </c>
      <c r="U125" s="53">
        <f t="shared" si="17"/>
        <v>1311.09</v>
      </c>
      <c r="V125" s="53">
        <f t="shared" si="17"/>
        <v>1306.4000000000001</v>
      </c>
      <c r="W125" s="53">
        <f t="shared" si="17"/>
        <v>1311.35</v>
      </c>
      <c r="X125" s="53">
        <f t="shared" si="17"/>
        <v>1314.66</v>
      </c>
      <c r="Y125" s="53">
        <f t="shared" si="17"/>
        <v>1315.1</v>
      </c>
    </row>
    <row r="126" spans="1:25" x14ac:dyDescent="0.25">
      <c r="A126" s="52">
        <v>18</v>
      </c>
      <c r="B126" s="53">
        <f t="shared" si="17"/>
        <v>1317.42</v>
      </c>
      <c r="C126" s="53">
        <f t="shared" si="17"/>
        <v>1313.54</v>
      </c>
      <c r="D126" s="53">
        <f t="shared" si="17"/>
        <v>1308.71</v>
      </c>
      <c r="E126" s="53">
        <f t="shared" si="17"/>
        <v>1311.44</v>
      </c>
      <c r="F126" s="53">
        <f t="shared" si="17"/>
        <v>1312.21</v>
      </c>
      <c r="G126" s="53">
        <f t="shared" si="17"/>
        <v>1311.1</v>
      </c>
      <c r="H126" s="53">
        <f t="shared" si="17"/>
        <v>1309.8399999999999</v>
      </c>
      <c r="I126" s="53">
        <f t="shared" si="17"/>
        <v>1418.88</v>
      </c>
      <c r="J126" s="53">
        <f t="shared" si="17"/>
        <v>1414.87</v>
      </c>
      <c r="K126" s="53">
        <f t="shared" si="17"/>
        <v>1424.85</v>
      </c>
      <c r="L126" s="53">
        <f t="shared" si="17"/>
        <v>1428.82</v>
      </c>
      <c r="M126" s="53">
        <f t="shared" si="17"/>
        <v>1433.41</v>
      </c>
      <c r="N126" s="53">
        <f t="shared" si="17"/>
        <v>1431.13</v>
      </c>
      <c r="O126" s="53">
        <f t="shared" si="17"/>
        <v>407.98</v>
      </c>
      <c r="P126" s="53">
        <f t="shared" si="17"/>
        <v>1417.6</v>
      </c>
      <c r="Q126" s="53">
        <f t="shared" si="17"/>
        <v>1420.55</v>
      </c>
      <c r="R126" s="53">
        <f t="shared" si="17"/>
        <v>1419.83</v>
      </c>
      <c r="S126" s="53">
        <f t="shared" si="17"/>
        <v>1417.86</v>
      </c>
      <c r="T126" s="53">
        <f t="shared" si="17"/>
        <v>1417.42</v>
      </c>
      <c r="U126" s="53">
        <f t="shared" si="17"/>
        <v>1414.79</v>
      </c>
      <c r="V126" s="53">
        <f t="shared" si="17"/>
        <v>1407.37</v>
      </c>
      <c r="W126" s="53">
        <f t="shared" si="17"/>
        <v>1416.6</v>
      </c>
      <c r="X126" s="53">
        <f t="shared" si="17"/>
        <v>1423.84</v>
      </c>
      <c r="Y126" s="53">
        <f t="shared" si="17"/>
        <v>1424.94</v>
      </c>
    </row>
    <row r="127" spans="1:25" x14ac:dyDescent="0.25">
      <c r="A127" s="52">
        <v>19</v>
      </c>
      <c r="B127" s="53">
        <f t="shared" si="17"/>
        <v>1418.2</v>
      </c>
      <c r="C127" s="53">
        <f t="shared" si="17"/>
        <v>1415.16</v>
      </c>
      <c r="D127" s="53">
        <f t="shared" si="17"/>
        <v>1407.89</v>
      </c>
      <c r="E127" s="53">
        <f t="shared" si="17"/>
        <v>1411.53</v>
      </c>
      <c r="F127" s="53">
        <f t="shared" si="17"/>
        <v>1415.15</v>
      </c>
      <c r="G127" s="53">
        <f t="shared" si="17"/>
        <v>1412.27</v>
      </c>
      <c r="H127" s="53">
        <f t="shared" si="17"/>
        <v>1414.8</v>
      </c>
      <c r="I127" s="53">
        <f t="shared" si="17"/>
        <v>1269</v>
      </c>
      <c r="J127" s="53">
        <f t="shared" si="17"/>
        <v>1262.1199999999999</v>
      </c>
      <c r="K127" s="53">
        <f t="shared" si="17"/>
        <v>1272.9100000000001</v>
      </c>
      <c r="L127" s="53">
        <f t="shared" si="17"/>
        <v>1281.49</v>
      </c>
      <c r="M127" s="53">
        <f t="shared" si="17"/>
        <v>1282.6199999999999</v>
      </c>
      <c r="N127" s="53">
        <f t="shared" si="17"/>
        <v>1279.56</v>
      </c>
      <c r="O127" s="53">
        <f t="shared" si="17"/>
        <v>1615.37</v>
      </c>
      <c r="P127" s="53">
        <f t="shared" si="17"/>
        <v>1276.6099999999999</v>
      </c>
      <c r="Q127" s="53">
        <f t="shared" si="17"/>
        <v>1946.75</v>
      </c>
      <c r="R127" s="53">
        <f t="shared" si="17"/>
        <v>1287.07</v>
      </c>
      <c r="S127" s="53">
        <f t="shared" si="17"/>
        <v>1284.56</v>
      </c>
      <c r="T127" s="53">
        <f t="shared" si="17"/>
        <v>1284.8499999999999</v>
      </c>
      <c r="U127" s="53">
        <f t="shared" si="17"/>
        <v>1664.2</v>
      </c>
      <c r="V127" s="53">
        <f t="shared" si="17"/>
        <v>1275.55</v>
      </c>
      <c r="W127" s="53">
        <f t="shared" si="17"/>
        <v>1278.23</v>
      </c>
      <c r="X127" s="53">
        <f t="shared" si="17"/>
        <v>1706.3</v>
      </c>
      <c r="Y127" s="53">
        <f t="shared" si="17"/>
        <v>1802.37</v>
      </c>
    </row>
    <row r="128" spans="1:25" x14ac:dyDescent="0.25">
      <c r="A128" s="52">
        <v>20</v>
      </c>
      <c r="B128" s="53">
        <f t="shared" si="17"/>
        <v>1818.89</v>
      </c>
      <c r="C128" s="53">
        <f t="shared" si="17"/>
        <v>1279.48</v>
      </c>
      <c r="D128" s="53">
        <f t="shared" si="17"/>
        <v>1275.26</v>
      </c>
      <c r="E128" s="53">
        <f t="shared" si="17"/>
        <v>1290.48</v>
      </c>
      <c r="F128" s="53">
        <f t="shared" si="17"/>
        <v>1644.03</v>
      </c>
      <c r="G128" s="53">
        <f t="shared" si="17"/>
        <v>1290.54</v>
      </c>
      <c r="H128" s="53">
        <f t="shared" si="17"/>
        <v>1289.58</v>
      </c>
      <c r="I128" s="53">
        <f t="shared" si="17"/>
        <v>1445.42</v>
      </c>
      <c r="J128" s="53">
        <f t="shared" si="17"/>
        <v>1436.64</v>
      </c>
      <c r="K128" s="53">
        <f t="shared" si="17"/>
        <v>1430.62</v>
      </c>
      <c r="L128" s="53">
        <f t="shared" si="17"/>
        <v>1433.6</v>
      </c>
      <c r="M128" s="53">
        <f t="shared" si="17"/>
        <v>1434.65</v>
      </c>
      <c r="N128" s="53">
        <f t="shared" si="17"/>
        <v>1600.99</v>
      </c>
      <c r="O128" s="53">
        <f t="shared" si="17"/>
        <v>1600.57</v>
      </c>
      <c r="P128" s="53">
        <f t="shared" si="17"/>
        <v>1431.01</v>
      </c>
      <c r="Q128" s="53">
        <f t="shared" si="17"/>
        <v>1761.66</v>
      </c>
      <c r="R128" s="53">
        <f t="shared" si="17"/>
        <v>1756.97</v>
      </c>
      <c r="S128" s="53">
        <f t="shared" si="17"/>
        <v>1433.68</v>
      </c>
      <c r="T128" s="53">
        <f t="shared" si="17"/>
        <v>1434.85</v>
      </c>
      <c r="U128" s="53">
        <f t="shared" si="17"/>
        <v>1433.89</v>
      </c>
      <c r="V128" s="53">
        <f t="shared" si="17"/>
        <v>1427.37</v>
      </c>
      <c r="W128" s="53">
        <f t="shared" si="17"/>
        <v>1435.14</v>
      </c>
      <c r="X128" s="53">
        <f t="shared" si="17"/>
        <v>1872.26</v>
      </c>
      <c r="Y128" s="53">
        <f t="shared" si="17"/>
        <v>1910.99</v>
      </c>
    </row>
    <row r="129" spans="1:25" x14ac:dyDescent="0.25">
      <c r="A129" s="52">
        <v>21</v>
      </c>
      <c r="B129" s="53">
        <f t="shared" si="17"/>
        <v>1435.79</v>
      </c>
      <c r="C129" s="53">
        <f t="shared" si="17"/>
        <v>1435.24</v>
      </c>
      <c r="D129" s="53">
        <f t="shared" si="17"/>
        <v>1432.52</v>
      </c>
      <c r="E129" s="53">
        <f t="shared" si="17"/>
        <v>1432.19</v>
      </c>
      <c r="F129" s="53">
        <f t="shared" si="17"/>
        <v>1435.09</v>
      </c>
      <c r="G129" s="53">
        <f t="shared" si="17"/>
        <v>1434.51</v>
      </c>
      <c r="H129" s="53">
        <f t="shared" si="17"/>
        <v>1427.44</v>
      </c>
      <c r="I129" s="53">
        <f t="shared" si="17"/>
        <v>1399.68</v>
      </c>
      <c r="J129" s="53">
        <f t="shared" si="17"/>
        <v>1395.11</v>
      </c>
      <c r="K129" s="53">
        <f t="shared" si="17"/>
        <v>1399.37</v>
      </c>
      <c r="L129" s="53">
        <f t="shared" si="17"/>
        <v>1621.22</v>
      </c>
      <c r="M129" s="53">
        <f t="shared" si="17"/>
        <v>1619.54</v>
      </c>
      <c r="N129" s="53">
        <f t="shared" si="17"/>
        <v>1617.67</v>
      </c>
      <c r="O129" s="53">
        <f t="shared" si="17"/>
        <v>1618.72</v>
      </c>
      <c r="P129" s="53">
        <f t="shared" si="17"/>
        <v>1398.25</v>
      </c>
      <c r="Q129" s="53">
        <f t="shared" si="17"/>
        <v>1401.38</v>
      </c>
      <c r="R129" s="53">
        <f t="shared" si="17"/>
        <v>1400.69</v>
      </c>
      <c r="S129" s="53">
        <f t="shared" si="17"/>
        <v>1401.65</v>
      </c>
      <c r="T129" s="53">
        <f t="shared" si="17"/>
        <v>1400.31</v>
      </c>
      <c r="U129" s="53">
        <f t="shared" si="17"/>
        <v>1401.58</v>
      </c>
      <c r="V129" s="53">
        <f t="shared" si="17"/>
        <v>1394.54</v>
      </c>
      <c r="W129" s="53">
        <f t="shared" si="17"/>
        <v>1399.75</v>
      </c>
      <c r="X129" s="53">
        <f t="shared" si="17"/>
        <v>1402.32</v>
      </c>
      <c r="Y129" s="53">
        <f t="shared" si="17"/>
        <v>1401.04</v>
      </c>
    </row>
    <row r="130" spans="1:25" x14ac:dyDescent="0.25">
      <c r="A130" s="52">
        <v>22</v>
      </c>
      <c r="B130" s="53">
        <f t="shared" si="17"/>
        <v>1399.94</v>
      </c>
      <c r="C130" s="53">
        <f t="shared" si="17"/>
        <v>1399.26</v>
      </c>
      <c r="D130" s="53">
        <f t="shared" si="17"/>
        <v>1398.32</v>
      </c>
      <c r="E130" s="53">
        <f t="shared" si="17"/>
        <v>1400.9</v>
      </c>
      <c r="F130" s="53">
        <f t="shared" si="17"/>
        <v>1402.42</v>
      </c>
      <c r="G130" s="53">
        <f t="shared" si="17"/>
        <v>1400.76</v>
      </c>
      <c r="H130" s="53">
        <f t="shared" si="17"/>
        <v>1397.27</v>
      </c>
      <c r="I130" s="53">
        <f t="shared" si="17"/>
        <v>413.51</v>
      </c>
      <c r="J130" s="53">
        <f t="shared" si="17"/>
        <v>413.47</v>
      </c>
      <c r="K130" s="53">
        <f t="shared" si="17"/>
        <v>413.5</v>
      </c>
      <c r="L130" s="53">
        <f t="shared" si="17"/>
        <v>413.53</v>
      </c>
      <c r="M130" s="53">
        <f t="shared" si="17"/>
        <v>413.54</v>
      </c>
      <c r="N130" s="53">
        <f t="shared" si="17"/>
        <v>417.01</v>
      </c>
      <c r="O130" s="53">
        <f t="shared" si="17"/>
        <v>417.43</v>
      </c>
      <c r="P130" s="53">
        <f t="shared" si="17"/>
        <v>417.83</v>
      </c>
      <c r="Q130" s="53">
        <f t="shared" ref="Q130:Y130" si="18">ROUND(Q278+$N$363+Q389+$N$364,2)</f>
        <v>1823.26</v>
      </c>
      <c r="R130" s="53">
        <f t="shared" si="18"/>
        <v>417.81</v>
      </c>
      <c r="S130" s="53">
        <f t="shared" si="18"/>
        <v>417.89</v>
      </c>
      <c r="T130" s="53">
        <f t="shared" si="18"/>
        <v>417.73</v>
      </c>
      <c r="U130" s="53">
        <f t="shared" si="18"/>
        <v>1639.82</v>
      </c>
      <c r="V130" s="53">
        <f t="shared" si="18"/>
        <v>413.5</v>
      </c>
      <c r="W130" s="53">
        <f t="shared" si="18"/>
        <v>413.54</v>
      </c>
      <c r="X130" s="53">
        <f t="shared" si="18"/>
        <v>413.56</v>
      </c>
      <c r="Y130" s="53">
        <f t="shared" si="18"/>
        <v>1916.5</v>
      </c>
    </row>
    <row r="131" spans="1:25" x14ac:dyDescent="0.25">
      <c r="A131" s="52">
        <v>23</v>
      </c>
      <c r="B131" s="53">
        <f t="shared" ref="B131:Y138" si="19">ROUND(B279+$N$363+B390+$N$364,2)</f>
        <v>1959.65</v>
      </c>
      <c r="C131" s="53">
        <f t="shared" si="19"/>
        <v>413.53</v>
      </c>
      <c r="D131" s="53">
        <f t="shared" si="19"/>
        <v>413.53</v>
      </c>
      <c r="E131" s="53">
        <f t="shared" si="19"/>
        <v>1615.14</v>
      </c>
      <c r="F131" s="53">
        <f t="shared" si="19"/>
        <v>1614.61</v>
      </c>
      <c r="G131" s="53">
        <f t="shared" si="19"/>
        <v>1624.18</v>
      </c>
      <c r="H131" s="53">
        <f t="shared" si="19"/>
        <v>413.62</v>
      </c>
      <c r="I131" s="53">
        <f t="shared" si="19"/>
        <v>1374.13</v>
      </c>
      <c r="J131" s="53">
        <f t="shared" si="19"/>
        <v>1369.46</v>
      </c>
      <c r="K131" s="53">
        <f t="shared" si="19"/>
        <v>1372.72</v>
      </c>
      <c r="L131" s="53">
        <f t="shared" si="19"/>
        <v>1621.9</v>
      </c>
      <c r="M131" s="53">
        <f t="shared" si="19"/>
        <v>1618.59</v>
      </c>
      <c r="N131" s="53">
        <f t="shared" si="19"/>
        <v>1616.91</v>
      </c>
      <c r="O131" s="53">
        <f t="shared" si="19"/>
        <v>1618.19</v>
      </c>
      <c r="P131" s="53">
        <f t="shared" si="19"/>
        <v>1716.34</v>
      </c>
      <c r="Q131" s="53">
        <f t="shared" si="19"/>
        <v>1652.39</v>
      </c>
      <c r="R131" s="53">
        <f t="shared" si="19"/>
        <v>1854.92</v>
      </c>
      <c r="S131" s="53">
        <f t="shared" si="19"/>
        <v>1862.4</v>
      </c>
      <c r="T131" s="53">
        <f t="shared" si="19"/>
        <v>1863.01</v>
      </c>
      <c r="U131" s="53">
        <f t="shared" si="19"/>
        <v>1750.51</v>
      </c>
      <c r="V131" s="53">
        <f t="shared" si="19"/>
        <v>1370.27</v>
      </c>
      <c r="W131" s="53">
        <f t="shared" si="19"/>
        <v>1374.39</v>
      </c>
      <c r="X131" s="53">
        <f t="shared" si="19"/>
        <v>1679.97</v>
      </c>
      <c r="Y131" s="53">
        <f t="shared" si="19"/>
        <v>1783.73</v>
      </c>
    </row>
    <row r="132" spans="1:25" x14ac:dyDescent="0.25">
      <c r="A132" s="52">
        <v>24</v>
      </c>
      <c r="B132" s="53">
        <f t="shared" si="19"/>
        <v>1362.45</v>
      </c>
      <c r="C132" s="53">
        <f t="shared" si="19"/>
        <v>1362.53</v>
      </c>
      <c r="D132" s="53">
        <f t="shared" si="19"/>
        <v>1360.02</v>
      </c>
      <c r="E132" s="53">
        <f t="shared" si="19"/>
        <v>1360.61</v>
      </c>
      <c r="F132" s="53">
        <f t="shared" si="19"/>
        <v>1363.2</v>
      </c>
      <c r="G132" s="53">
        <f t="shared" si="19"/>
        <v>1360.8</v>
      </c>
      <c r="H132" s="53">
        <f t="shared" si="19"/>
        <v>1362</v>
      </c>
      <c r="I132" s="53">
        <f t="shared" si="19"/>
        <v>1298.9000000000001</v>
      </c>
      <c r="J132" s="53">
        <f t="shared" si="19"/>
        <v>1320.4</v>
      </c>
      <c r="K132" s="53">
        <f t="shared" si="19"/>
        <v>1349.41</v>
      </c>
      <c r="L132" s="53">
        <f t="shared" si="19"/>
        <v>1532.6</v>
      </c>
      <c r="M132" s="53">
        <f t="shared" si="19"/>
        <v>1566.52</v>
      </c>
      <c r="N132" s="53">
        <f t="shared" si="19"/>
        <v>1578.84</v>
      </c>
      <c r="O132" s="53">
        <f t="shared" si="19"/>
        <v>1533.75</v>
      </c>
      <c r="P132" s="53">
        <f t="shared" si="19"/>
        <v>1518.77</v>
      </c>
      <c r="Q132" s="53">
        <f t="shared" si="19"/>
        <v>1540.77</v>
      </c>
      <c r="R132" s="53">
        <f t="shared" si="19"/>
        <v>1584.48</v>
      </c>
      <c r="S132" s="53">
        <f t="shared" si="19"/>
        <v>1532.27</v>
      </c>
      <c r="T132" s="53">
        <f t="shared" si="19"/>
        <v>1422.4</v>
      </c>
      <c r="U132" s="53">
        <f t="shared" si="19"/>
        <v>1630.76</v>
      </c>
      <c r="V132" s="53">
        <f t="shared" si="19"/>
        <v>1571.32</v>
      </c>
      <c r="W132" s="53">
        <f t="shared" si="19"/>
        <v>1646.62</v>
      </c>
      <c r="X132" s="53">
        <f t="shared" si="19"/>
        <v>1667.27</v>
      </c>
      <c r="Y132" s="53">
        <f t="shared" si="19"/>
        <v>1605.06</v>
      </c>
    </row>
    <row r="133" spans="1:25" x14ac:dyDescent="0.25">
      <c r="A133" s="52">
        <v>25</v>
      </c>
      <c r="B133" s="53">
        <f t="shared" si="19"/>
        <v>1483.95</v>
      </c>
      <c r="C133" s="53">
        <f t="shared" si="19"/>
        <v>1385.21</v>
      </c>
      <c r="D133" s="53">
        <f t="shared" si="19"/>
        <v>1366.17</v>
      </c>
      <c r="E133" s="53">
        <f t="shared" si="19"/>
        <v>1378.68</v>
      </c>
      <c r="F133" s="53">
        <f t="shared" si="19"/>
        <v>1343.88</v>
      </c>
      <c r="G133" s="53">
        <f t="shared" si="19"/>
        <v>1338.12</v>
      </c>
      <c r="H133" s="53">
        <f t="shared" si="19"/>
        <v>1356</v>
      </c>
      <c r="I133" s="53">
        <f t="shared" si="19"/>
        <v>1303.51</v>
      </c>
      <c r="J133" s="53">
        <f t="shared" si="19"/>
        <v>1120.3</v>
      </c>
      <c r="K133" s="53">
        <f t="shared" si="19"/>
        <v>1327.21</v>
      </c>
      <c r="L133" s="53">
        <f t="shared" si="19"/>
        <v>1393.38</v>
      </c>
      <c r="M133" s="53">
        <f t="shared" si="19"/>
        <v>1384.02</v>
      </c>
      <c r="N133" s="53">
        <f t="shared" si="19"/>
        <v>1397.6</v>
      </c>
      <c r="O133" s="53">
        <f t="shared" si="19"/>
        <v>1373.47</v>
      </c>
      <c r="P133" s="53">
        <f t="shared" si="19"/>
        <v>1435.13</v>
      </c>
      <c r="Q133" s="53">
        <f t="shared" si="19"/>
        <v>1464.89</v>
      </c>
      <c r="R133" s="53">
        <f t="shared" si="19"/>
        <v>1463.14</v>
      </c>
      <c r="S133" s="53">
        <f t="shared" si="19"/>
        <v>1450.35</v>
      </c>
      <c r="T133" s="53">
        <f t="shared" si="19"/>
        <v>1449.44</v>
      </c>
      <c r="U133" s="53">
        <f t="shared" si="19"/>
        <v>1164.74</v>
      </c>
      <c r="V133" s="53">
        <f t="shared" si="19"/>
        <v>1463.06</v>
      </c>
      <c r="W133" s="53">
        <f t="shared" si="19"/>
        <v>1517.75</v>
      </c>
      <c r="X133" s="53">
        <f t="shared" si="19"/>
        <v>1808.64</v>
      </c>
      <c r="Y133" s="53">
        <f t="shared" si="19"/>
        <v>1864.32</v>
      </c>
    </row>
    <row r="134" spans="1:25" x14ac:dyDescent="0.25">
      <c r="A134" s="52">
        <v>26</v>
      </c>
      <c r="B134" s="53">
        <f t="shared" si="19"/>
        <v>1461.21</v>
      </c>
      <c r="C134" s="53">
        <f t="shared" si="19"/>
        <v>1449.48</v>
      </c>
      <c r="D134" s="53">
        <f t="shared" si="19"/>
        <v>1384.34</v>
      </c>
      <c r="E134" s="53">
        <f t="shared" si="19"/>
        <v>1353.98</v>
      </c>
      <c r="F134" s="53">
        <f t="shared" si="19"/>
        <v>1352.84</v>
      </c>
      <c r="G134" s="53">
        <f t="shared" si="19"/>
        <v>1265.53</v>
      </c>
      <c r="H134" s="53">
        <f t="shared" si="19"/>
        <v>1210.2</v>
      </c>
      <c r="I134" s="53">
        <f t="shared" si="19"/>
        <v>1498.38</v>
      </c>
      <c r="J134" s="53">
        <f t="shared" si="19"/>
        <v>1607.17</v>
      </c>
      <c r="K134" s="53">
        <f t="shared" si="19"/>
        <v>1626.86</v>
      </c>
      <c r="L134" s="53">
        <f t="shared" si="19"/>
        <v>1674.16</v>
      </c>
      <c r="M134" s="53">
        <f t="shared" si="19"/>
        <v>1656.51</v>
      </c>
      <c r="N134" s="53">
        <f t="shared" si="19"/>
        <v>1673.39</v>
      </c>
      <c r="O134" s="53">
        <f t="shared" si="19"/>
        <v>1647.67</v>
      </c>
      <c r="P134" s="53">
        <f t="shared" si="19"/>
        <v>1653.09</v>
      </c>
      <c r="Q134" s="53">
        <f t="shared" si="19"/>
        <v>1636.97</v>
      </c>
      <c r="R134" s="53">
        <f t="shared" si="19"/>
        <v>1642.75</v>
      </c>
      <c r="S134" s="53">
        <f t="shared" si="19"/>
        <v>1617.49</v>
      </c>
      <c r="T134" s="53">
        <f t="shared" si="19"/>
        <v>1618.15</v>
      </c>
      <c r="U134" s="53">
        <f t="shared" si="19"/>
        <v>1629.97</v>
      </c>
      <c r="V134" s="53">
        <f t="shared" si="19"/>
        <v>1687.68</v>
      </c>
      <c r="W134" s="53">
        <f t="shared" si="19"/>
        <v>1706.81</v>
      </c>
      <c r="X134" s="53">
        <f t="shared" si="19"/>
        <v>1704.87</v>
      </c>
      <c r="Y134" s="53">
        <f t="shared" si="19"/>
        <v>1651.11</v>
      </c>
    </row>
    <row r="135" spans="1:25" x14ac:dyDescent="0.25">
      <c r="A135" s="52">
        <v>27</v>
      </c>
      <c r="B135" s="53">
        <f t="shared" si="19"/>
        <v>1651.57</v>
      </c>
      <c r="C135" s="53">
        <f t="shared" si="19"/>
        <v>1591.85</v>
      </c>
      <c r="D135" s="53">
        <f t="shared" si="19"/>
        <v>1566.54</v>
      </c>
      <c r="E135" s="53">
        <f t="shared" si="19"/>
        <v>1486.15</v>
      </c>
      <c r="F135" s="53">
        <f t="shared" si="19"/>
        <v>1484.55</v>
      </c>
      <c r="G135" s="53">
        <f t="shared" si="19"/>
        <v>1480.47</v>
      </c>
      <c r="H135" s="53">
        <f t="shared" si="19"/>
        <v>1479.23</v>
      </c>
      <c r="I135" s="53">
        <f t="shared" si="19"/>
        <v>1498.75</v>
      </c>
      <c r="J135" s="53">
        <f t="shared" si="19"/>
        <v>1592.27</v>
      </c>
      <c r="K135" s="53">
        <f t="shared" si="19"/>
        <v>1631.79</v>
      </c>
      <c r="L135" s="53">
        <f t="shared" si="19"/>
        <v>1661.95</v>
      </c>
      <c r="M135" s="53">
        <f t="shared" si="19"/>
        <v>1653</v>
      </c>
      <c r="N135" s="53">
        <f t="shared" si="19"/>
        <v>1660.11</v>
      </c>
      <c r="O135" s="53">
        <f t="shared" si="19"/>
        <v>1643.36</v>
      </c>
      <c r="P135" s="53">
        <f t="shared" si="19"/>
        <v>1595.93</v>
      </c>
      <c r="Q135" s="53">
        <f t="shared" si="19"/>
        <v>1603.68</v>
      </c>
      <c r="R135" s="53">
        <f t="shared" si="19"/>
        <v>1595.72</v>
      </c>
      <c r="S135" s="53">
        <f t="shared" si="19"/>
        <v>1587.77</v>
      </c>
      <c r="T135" s="53">
        <f t="shared" si="19"/>
        <v>1574.8</v>
      </c>
      <c r="U135" s="53">
        <f t="shared" si="19"/>
        <v>1577.31</v>
      </c>
      <c r="V135" s="53">
        <f t="shared" si="19"/>
        <v>1636.72</v>
      </c>
      <c r="W135" s="53">
        <f t="shared" si="19"/>
        <v>1636.19</v>
      </c>
      <c r="X135" s="53">
        <f t="shared" si="19"/>
        <v>1622.05</v>
      </c>
      <c r="Y135" s="53">
        <f t="shared" si="19"/>
        <v>1585.28</v>
      </c>
    </row>
    <row r="136" spans="1:25" x14ac:dyDescent="0.25">
      <c r="A136" s="52">
        <v>28</v>
      </c>
      <c r="B136" s="53">
        <f t="shared" si="19"/>
        <v>1581.47</v>
      </c>
      <c r="C136" s="53">
        <f t="shared" si="19"/>
        <v>1552.8</v>
      </c>
      <c r="D136" s="53">
        <f t="shared" si="19"/>
        <v>1450.4</v>
      </c>
      <c r="E136" s="53">
        <f t="shared" si="19"/>
        <v>1394.23</v>
      </c>
      <c r="F136" s="53">
        <f t="shared" si="19"/>
        <v>1379.4</v>
      </c>
      <c r="G136" s="53">
        <f t="shared" si="19"/>
        <v>1373.22</v>
      </c>
      <c r="H136" s="53">
        <f t="shared" si="19"/>
        <v>1380.63</v>
      </c>
      <c r="I136" s="53">
        <f t="shared" si="19"/>
        <v>1529.95</v>
      </c>
      <c r="J136" s="53">
        <f t="shared" si="19"/>
        <v>1542.99</v>
      </c>
      <c r="K136" s="53">
        <f t="shared" si="19"/>
        <v>1645.01</v>
      </c>
      <c r="L136" s="53">
        <f t="shared" si="19"/>
        <v>1706.18</v>
      </c>
      <c r="M136" s="53">
        <f t="shared" si="19"/>
        <v>1734.15</v>
      </c>
      <c r="N136" s="53">
        <f t="shared" si="19"/>
        <v>1666.41</v>
      </c>
      <c r="O136" s="53">
        <f t="shared" si="19"/>
        <v>1652.53</v>
      </c>
      <c r="P136" s="53">
        <f t="shared" si="19"/>
        <v>1640.45</v>
      </c>
      <c r="Q136" s="53">
        <f t="shared" si="19"/>
        <v>1649.42</v>
      </c>
      <c r="R136" s="53">
        <f t="shared" si="19"/>
        <v>1662.68</v>
      </c>
      <c r="S136" s="53">
        <f t="shared" si="19"/>
        <v>1658.76</v>
      </c>
      <c r="T136" s="53">
        <f t="shared" si="19"/>
        <v>1654.48</v>
      </c>
      <c r="U136" s="53">
        <f t="shared" si="19"/>
        <v>1724.44</v>
      </c>
      <c r="V136" s="53">
        <f t="shared" si="19"/>
        <v>1750.4</v>
      </c>
      <c r="W136" s="53">
        <f t="shared" si="19"/>
        <v>1743.33</v>
      </c>
      <c r="X136" s="53">
        <f t="shared" si="19"/>
        <v>1734.66</v>
      </c>
      <c r="Y136" s="53">
        <f t="shared" si="19"/>
        <v>1756.67</v>
      </c>
    </row>
    <row r="137" spans="1:25" x14ac:dyDescent="0.25">
      <c r="A137" s="52">
        <v>29</v>
      </c>
      <c r="B137" s="53">
        <f t="shared" si="19"/>
        <v>1698.44</v>
      </c>
      <c r="C137" s="53">
        <f t="shared" si="19"/>
        <v>1687.71</v>
      </c>
      <c r="D137" s="53">
        <f t="shared" si="19"/>
        <v>1603.1</v>
      </c>
      <c r="E137" s="53">
        <f t="shared" si="19"/>
        <v>1584.74</v>
      </c>
      <c r="F137" s="53">
        <f t="shared" si="19"/>
        <v>1584.83</v>
      </c>
      <c r="G137" s="53">
        <f t="shared" si="19"/>
        <v>1598.18</v>
      </c>
      <c r="H137" s="53">
        <f t="shared" si="19"/>
        <v>1597.27</v>
      </c>
      <c r="I137" s="53">
        <f t="shared" si="19"/>
        <v>1535.38</v>
      </c>
      <c r="J137" s="53">
        <f t="shared" si="19"/>
        <v>1563.28</v>
      </c>
      <c r="K137" s="53">
        <f t="shared" si="19"/>
        <v>1671.63</v>
      </c>
      <c r="L137" s="53">
        <f t="shared" si="19"/>
        <v>1760.8</v>
      </c>
      <c r="M137" s="53">
        <f t="shared" si="19"/>
        <v>1725.09</v>
      </c>
      <c r="N137" s="53">
        <f t="shared" si="19"/>
        <v>1751.22</v>
      </c>
      <c r="O137" s="53">
        <f t="shared" si="19"/>
        <v>1732.96</v>
      </c>
      <c r="P137" s="53">
        <f t="shared" si="19"/>
        <v>1688.83</v>
      </c>
      <c r="Q137" s="53">
        <f t="shared" si="19"/>
        <v>1688.31</v>
      </c>
      <c r="R137" s="53">
        <f t="shared" si="19"/>
        <v>1720.48</v>
      </c>
      <c r="S137" s="53">
        <f t="shared" si="19"/>
        <v>1682.12</v>
      </c>
      <c r="T137" s="53">
        <f t="shared" si="19"/>
        <v>1673.71</v>
      </c>
      <c r="U137" s="53">
        <f t="shared" si="19"/>
        <v>1714.22</v>
      </c>
      <c r="V137" s="53">
        <f t="shared" si="19"/>
        <v>1748.01</v>
      </c>
      <c r="W137" s="53">
        <f t="shared" si="19"/>
        <v>1757.94</v>
      </c>
      <c r="X137" s="53">
        <f t="shared" si="19"/>
        <v>1761.1</v>
      </c>
      <c r="Y137" s="53">
        <f t="shared" si="19"/>
        <v>1739.93</v>
      </c>
    </row>
    <row r="138" spans="1:25" x14ac:dyDescent="0.25">
      <c r="A138" s="52">
        <v>30</v>
      </c>
      <c r="B138" s="53">
        <f t="shared" si="19"/>
        <v>1689.55</v>
      </c>
      <c r="C138" s="53">
        <f t="shared" si="19"/>
        <v>1542.26</v>
      </c>
      <c r="D138" s="53">
        <f t="shared" si="19"/>
        <v>1539.45</v>
      </c>
      <c r="E138" s="53">
        <f t="shared" si="19"/>
        <v>1534</v>
      </c>
      <c r="F138" s="53">
        <f t="shared" si="19"/>
        <v>1507.86</v>
      </c>
      <c r="G138" s="53">
        <f t="shared" si="19"/>
        <v>1521.59</v>
      </c>
      <c r="H138" s="53">
        <f t="shared" si="19"/>
        <v>1472.52</v>
      </c>
      <c r="I138" s="53">
        <f t="shared" si="19"/>
        <v>1444.99</v>
      </c>
      <c r="J138" s="53">
        <f t="shared" si="19"/>
        <v>1490.12</v>
      </c>
      <c r="K138" s="53">
        <f t="shared" si="19"/>
        <v>1543.82</v>
      </c>
      <c r="L138" s="53">
        <f t="shared" si="19"/>
        <v>1551.01</v>
      </c>
      <c r="M138" s="53">
        <f t="shared" si="19"/>
        <v>1549.8</v>
      </c>
      <c r="N138" s="53">
        <f t="shared" si="19"/>
        <v>1672.9</v>
      </c>
      <c r="O138" s="53">
        <f t="shared" si="19"/>
        <v>1674.62</v>
      </c>
      <c r="P138" s="53">
        <f t="shared" si="19"/>
        <v>1533.29</v>
      </c>
      <c r="Q138" s="53">
        <f t="shared" si="19"/>
        <v>1529.32</v>
      </c>
      <c r="R138" s="53">
        <f t="shared" si="19"/>
        <v>1529.47</v>
      </c>
      <c r="S138" s="53">
        <f t="shared" si="19"/>
        <v>1520.73</v>
      </c>
      <c r="T138" s="53">
        <f t="shared" si="19"/>
        <v>1517.36</v>
      </c>
      <c r="U138" s="53">
        <f t="shared" si="19"/>
        <v>1641.84</v>
      </c>
      <c r="V138" s="53">
        <f t="shared" si="19"/>
        <v>1703.25</v>
      </c>
      <c r="W138" s="53">
        <f t="shared" si="19"/>
        <v>1706.98</v>
      </c>
      <c r="X138" s="53">
        <f t="shared" si="19"/>
        <v>1688.78</v>
      </c>
      <c r="Y138" s="53">
        <f t="shared" si="19"/>
        <v>1689.02</v>
      </c>
    </row>
    <row r="139" spans="1:25" hidden="1" outlineLevel="1" x14ac:dyDescent="0.25">
      <c r="A139" s="52"/>
      <c r="B139" s="53"/>
      <c r="C139" s="53"/>
      <c r="D139" s="53"/>
      <c r="E139" s="53"/>
      <c r="F139" s="53"/>
      <c r="G139" s="53"/>
      <c r="H139" s="53"/>
      <c r="I139" s="53"/>
      <c r="J139" s="53"/>
      <c r="K139" s="53"/>
      <c r="L139" s="53"/>
      <c r="M139" s="53"/>
      <c r="N139" s="53"/>
      <c r="O139" s="53"/>
      <c r="P139" s="53"/>
      <c r="Q139" s="53"/>
      <c r="R139" s="53"/>
      <c r="S139" s="53"/>
      <c r="T139" s="53"/>
      <c r="U139" s="53"/>
      <c r="V139" s="53"/>
      <c r="W139" s="53"/>
      <c r="X139" s="53"/>
      <c r="Y139" s="53"/>
    </row>
    <row r="140" spans="1:25" collapsed="1" x14ac:dyDescent="0.25"/>
    <row r="141" spans="1:25" ht="18.75" x14ac:dyDescent="0.25">
      <c r="A141" s="109" t="s">
        <v>67</v>
      </c>
      <c r="B141" s="110" t="s">
        <v>95</v>
      </c>
      <c r="C141" s="110"/>
      <c r="D141" s="110"/>
      <c r="E141" s="110"/>
      <c r="F141" s="110"/>
      <c r="G141" s="110"/>
      <c r="H141" s="110"/>
      <c r="I141" s="110"/>
      <c r="J141" s="110"/>
      <c r="K141" s="110"/>
      <c r="L141" s="110"/>
      <c r="M141" s="110"/>
      <c r="N141" s="110"/>
      <c r="O141" s="110"/>
      <c r="P141" s="110"/>
      <c r="Q141" s="110"/>
      <c r="R141" s="110"/>
      <c r="S141" s="110"/>
      <c r="T141" s="110"/>
      <c r="U141" s="110"/>
      <c r="V141" s="110"/>
      <c r="W141" s="110"/>
      <c r="X141" s="110"/>
      <c r="Y141" s="110"/>
    </row>
    <row r="142" spans="1:25" x14ac:dyDescent="0.25">
      <c r="A142" s="109"/>
      <c r="B142" s="51" t="s">
        <v>69</v>
      </c>
      <c r="C142" s="51" t="s">
        <v>70</v>
      </c>
      <c r="D142" s="51" t="s">
        <v>71</v>
      </c>
      <c r="E142" s="51" t="s">
        <v>72</v>
      </c>
      <c r="F142" s="51" t="s">
        <v>73</v>
      </c>
      <c r="G142" s="51" t="s">
        <v>74</v>
      </c>
      <c r="H142" s="51" t="s">
        <v>75</v>
      </c>
      <c r="I142" s="51" t="s">
        <v>76</v>
      </c>
      <c r="J142" s="51" t="s">
        <v>77</v>
      </c>
      <c r="K142" s="51" t="s">
        <v>78</v>
      </c>
      <c r="L142" s="51" t="s">
        <v>79</v>
      </c>
      <c r="M142" s="51" t="s">
        <v>80</v>
      </c>
      <c r="N142" s="51" t="s">
        <v>81</v>
      </c>
      <c r="O142" s="51" t="s">
        <v>82</v>
      </c>
      <c r="P142" s="51" t="s">
        <v>83</v>
      </c>
      <c r="Q142" s="51" t="s">
        <v>84</v>
      </c>
      <c r="R142" s="51" t="s">
        <v>85</v>
      </c>
      <c r="S142" s="51" t="s">
        <v>86</v>
      </c>
      <c r="T142" s="51" t="s">
        <v>87</v>
      </c>
      <c r="U142" s="51" t="s">
        <v>88</v>
      </c>
      <c r="V142" s="51" t="s">
        <v>89</v>
      </c>
      <c r="W142" s="51" t="s">
        <v>90</v>
      </c>
      <c r="X142" s="51" t="s">
        <v>91</v>
      </c>
      <c r="Y142" s="51" t="s">
        <v>92</v>
      </c>
    </row>
    <row r="143" spans="1:25" x14ac:dyDescent="0.25">
      <c r="A143" s="52">
        <v>1</v>
      </c>
      <c r="B143" s="53">
        <f t="shared" ref="B143:Y153" si="20">ROUND(B257+$O$363+B368+$O$364,2)</f>
        <v>1710.45</v>
      </c>
      <c r="C143" s="53">
        <f t="shared" si="20"/>
        <v>1705.19</v>
      </c>
      <c r="D143" s="53">
        <f t="shared" si="20"/>
        <v>1698.19</v>
      </c>
      <c r="E143" s="53">
        <f t="shared" si="20"/>
        <v>1703.98</v>
      </c>
      <c r="F143" s="53">
        <f t="shared" si="20"/>
        <v>1707.31</v>
      </c>
      <c r="G143" s="53">
        <f t="shared" si="20"/>
        <v>1708.09</v>
      </c>
      <c r="H143" s="53">
        <f t="shared" si="20"/>
        <v>1706.76</v>
      </c>
      <c r="I143" s="53">
        <f t="shared" si="20"/>
        <v>1783.67</v>
      </c>
      <c r="J143" s="53">
        <f t="shared" si="20"/>
        <v>1771.1</v>
      </c>
      <c r="K143" s="53">
        <f t="shared" si="20"/>
        <v>1758.82</v>
      </c>
      <c r="L143" s="53">
        <f t="shared" si="20"/>
        <v>1793.2</v>
      </c>
      <c r="M143" s="53">
        <f t="shared" si="20"/>
        <v>1796.01</v>
      </c>
      <c r="N143" s="53">
        <f t="shared" si="20"/>
        <v>1794.02</v>
      </c>
      <c r="O143" s="53">
        <f t="shared" si="20"/>
        <v>1794.43</v>
      </c>
      <c r="P143" s="53">
        <f t="shared" si="20"/>
        <v>1789.2</v>
      </c>
      <c r="Q143" s="53">
        <f t="shared" si="20"/>
        <v>1797.2</v>
      </c>
      <c r="R143" s="53">
        <f t="shared" si="20"/>
        <v>1797.06</v>
      </c>
      <c r="S143" s="53">
        <f t="shared" si="20"/>
        <v>1794.06</v>
      </c>
      <c r="T143" s="53">
        <f t="shared" si="20"/>
        <v>1797.95</v>
      </c>
      <c r="U143" s="53">
        <f t="shared" si="20"/>
        <v>1795.5</v>
      </c>
      <c r="V143" s="53">
        <f t="shared" si="20"/>
        <v>1786.21</v>
      </c>
      <c r="W143" s="53">
        <f t="shared" si="20"/>
        <v>1794.56</v>
      </c>
      <c r="X143" s="53">
        <f t="shared" si="20"/>
        <v>1796.68</v>
      </c>
      <c r="Y143" s="53">
        <f t="shared" si="20"/>
        <v>1797.16</v>
      </c>
    </row>
    <row r="144" spans="1:25" x14ac:dyDescent="0.25">
      <c r="A144" s="52">
        <v>2</v>
      </c>
      <c r="B144" s="53">
        <f t="shared" si="20"/>
        <v>1798.85</v>
      </c>
      <c r="C144" s="53">
        <f t="shared" si="20"/>
        <v>1795.97</v>
      </c>
      <c r="D144" s="53">
        <f t="shared" si="20"/>
        <v>1788.29</v>
      </c>
      <c r="E144" s="53">
        <f t="shared" si="20"/>
        <v>1790.85</v>
      </c>
      <c r="F144" s="53">
        <f t="shared" si="20"/>
        <v>1792.08</v>
      </c>
      <c r="G144" s="53">
        <f t="shared" si="20"/>
        <v>1791.18</v>
      </c>
      <c r="H144" s="53">
        <f t="shared" si="20"/>
        <v>1789.23</v>
      </c>
      <c r="I144" s="53">
        <f t="shared" si="20"/>
        <v>1692.8</v>
      </c>
      <c r="J144" s="53">
        <f t="shared" si="20"/>
        <v>1687.32</v>
      </c>
      <c r="K144" s="53">
        <f t="shared" si="20"/>
        <v>1692.29</v>
      </c>
      <c r="L144" s="53">
        <f t="shared" si="20"/>
        <v>1694.96</v>
      </c>
      <c r="M144" s="53">
        <f t="shared" si="20"/>
        <v>1696.32</v>
      </c>
      <c r="N144" s="53">
        <f t="shared" si="20"/>
        <v>1697.22</v>
      </c>
      <c r="O144" s="53">
        <f t="shared" si="20"/>
        <v>1698.23</v>
      </c>
      <c r="P144" s="53">
        <f t="shared" si="20"/>
        <v>1691.54</v>
      </c>
      <c r="Q144" s="53">
        <f t="shared" si="20"/>
        <v>1696.54</v>
      </c>
      <c r="R144" s="53">
        <f t="shared" si="20"/>
        <v>1696.78</v>
      </c>
      <c r="S144" s="53">
        <f t="shared" si="20"/>
        <v>1693.06</v>
      </c>
      <c r="T144" s="53">
        <f t="shared" si="20"/>
        <v>1694.49</v>
      </c>
      <c r="U144" s="53">
        <f t="shared" si="20"/>
        <v>1695.42</v>
      </c>
      <c r="V144" s="53">
        <f t="shared" si="20"/>
        <v>1691.38</v>
      </c>
      <c r="W144" s="53">
        <f t="shared" si="20"/>
        <v>1694.52</v>
      </c>
      <c r="X144" s="53">
        <f t="shared" si="20"/>
        <v>1699.89</v>
      </c>
      <c r="Y144" s="53">
        <f t="shared" si="20"/>
        <v>1699.7</v>
      </c>
    </row>
    <row r="145" spans="1:25" x14ac:dyDescent="0.25">
      <c r="A145" s="52">
        <v>3</v>
      </c>
      <c r="B145" s="53">
        <f t="shared" si="20"/>
        <v>1699.52</v>
      </c>
      <c r="C145" s="53">
        <f t="shared" si="20"/>
        <v>1698.89</v>
      </c>
      <c r="D145" s="53">
        <f t="shared" si="20"/>
        <v>1693.5</v>
      </c>
      <c r="E145" s="53">
        <f t="shared" si="20"/>
        <v>1696.34</v>
      </c>
      <c r="F145" s="53">
        <f t="shared" si="20"/>
        <v>1695.45</v>
      </c>
      <c r="G145" s="53">
        <f t="shared" si="20"/>
        <v>1695.76</v>
      </c>
      <c r="H145" s="53">
        <f t="shared" si="20"/>
        <v>1693.49</v>
      </c>
      <c r="I145" s="53">
        <f t="shared" si="20"/>
        <v>1685.01</v>
      </c>
      <c r="J145" s="53">
        <f t="shared" si="20"/>
        <v>1680.28</v>
      </c>
      <c r="K145" s="53">
        <f t="shared" si="20"/>
        <v>1682.95</v>
      </c>
      <c r="L145" s="53">
        <f t="shared" si="20"/>
        <v>1687.85</v>
      </c>
      <c r="M145" s="53">
        <f t="shared" si="20"/>
        <v>1689</v>
      </c>
      <c r="N145" s="53">
        <f t="shared" si="20"/>
        <v>1690.79</v>
      </c>
      <c r="O145" s="53">
        <f t="shared" si="20"/>
        <v>1690.68</v>
      </c>
      <c r="P145" s="53">
        <f t="shared" si="20"/>
        <v>1685.15</v>
      </c>
      <c r="Q145" s="53">
        <f t="shared" si="20"/>
        <v>1689.39</v>
      </c>
      <c r="R145" s="53">
        <f t="shared" si="20"/>
        <v>1692.66</v>
      </c>
      <c r="S145" s="53">
        <f t="shared" si="20"/>
        <v>1686.16</v>
      </c>
      <c r="T145" s="53">
        <f t="shared" si="20"/>
        <v>1687.62</v>
      </c>
      <c r="U145" s="53">
        <f t="shared" si="20"/>
        <v>1689.46</v>
      </c>
      <c r="V145" s="53">
        <f t="shared" si="20"/>
        <v>1682.06</v>
      </c>
      <c r="W145" s="53">
        <f t="shared" si="20"/>
        <v>1687.16</v>
      </c>
      <c r="X145" s="53">
        <f t="shared" si="20"/>
        <v>1689.05</v>
      </c>
      <c r="Y145" s="53">
        <f t="shared" si="20"/>
        <v>1690.78</v>
      </c>
    </row>
    <row r="146" spans="1:25" x14ac:dyDescent="0.25">
      <c r="A146" s="52">
        <v>4</v>
      </c>
      <c r="B146" s="53">
        <f t="shared" si="20"/>
        <v>1689.44</v>
      </c>
      <c r="C146" s="53">
        <f t="shared" si="20"/>
        <v>1689.75</v>
      </c>
      <c r="D146" s="53">
        <f t="shared" si="20"/>
        <v>1678.11</v>
      </c>
      <c r="E146" s="53">
        <f t="shared" si="20"/>
        <v>1680.59</v>
      </c>
      <c r="F146" s="53">
        <f t="shared" si="20"/>
        <v>1683.7</v>
      </c>
      <c r="G146" s="53">
        <f t="shared" si="20"/>
        <v>1682.63</v>
      </c>
      <c r="H146" s="53">
        <f t="shared" si="20"/>
        <v>1679.23</v>
      </c>
      <c r="I146" s="53">
        <f t="shared" si="20"/>
        <v>878.17</v>
      </c>
      <c r="J146" s="53">
        <f t="shared" si="20"/>
        <v>1685.55</v>
      </c>
      <c r="K146" s="53">
        <f t="shared" si="20"/>
        <v>1691.71</v>
      </c>
      <c r="L146" s="53">
        <f t="shared" si="20"/>
        <v>1692.5</v>
      </c>
      <c r="M146" s="53">
        <f t="shared" si="20"/>
        <v>1695.66</v>
      </c>
      <c r="N146" s="53">
        <f t="shared" si="20"/>
        <v>1695.74</v>
      </c>
      <c r="O146" s="53">
        <f t="shared" si="20"/>
        <v>1697.41</v>
      </c>
      <c r="P146" s="53">
        <f t="shared" si="20"/>
        <v>1689.38</v>
      </c>
      <c r="Q146" s="53">
        <f t="shared" si="20"/>
        <v>1699.79</v>
      </c>
      <c r="R146" s="53">
        <f t="shared" si="20"/>
        <v>1694.77</v>
      </c>
      <c r="S146" s="53">
        <f t="shared" si="20"/>
        <v>1696.26</v>
      </c>
      <c r="T146" s="53">
        <f t="shared" si="20"/>
        <v>1690.18</v>
      </c>
      <c r="U146" s="53">
        <f t="shared" si="20"/>
        <v>1692.15</v>
      </c>
      <c r="V146" s="53">
        <f t="shared" si="20"/>
        <v>1689.02</v>
      </c>
      <c r="W146" s="53">
        <f t="shared" si="20"/>
        <v>1692.95</v>
      </c>
      <c r="X146" s="53">
        <f t="shared" si="20"/>
        <v>1694.92</v>
      </c>
      <c r="Y146" s="53">
        <f t="shared" si="20"/>
        <v>1695.74</v>
      </c>
    </row>
    <row r="147" spans="1:25" x14ac:dyDescent="0.25">
      <c r="A147" s="52">
        <v>5</v>
      </c>
      <c r="B147" s="53">
        <f t="shared" si="20"/>
        <v>1693.06</v>
      </c>
      <c r="C147" s="53">
        <f t="shared" si="20"/>
        <v>878.17</v>
      </c>
      <c r="D147" s="53">
        <f t="shared" si="20"/>
        <v>1687.69</v>
      </c>
      <c r="E147" s="53">
        <f t="shared" si="20"/>
        <v>1690.53</v>
      </c>
      <c r="F147" s="53">
        <f t="shared" si="20"/>
        <v>1690.49</v>
      </c>
      <c r="G147" s="53">
        <f t="shared" si="20"/>
        <v>1690.21</v>
      </c>
      <c r="H147" s="53">
        <f t="shared" si="20"/>
        <v>1690.13</v>
      </c>
      <c r="I147" s="53">
        <f t="shared" si="20"/>
        <v>1691.31</v>
      </c>
      <c r="J147" s="53">
        <f t="shared" si="20"/>
        <v>1688.17</v>
      </c>
      <c r="K147" s="53">
        <f t="shared" si="20"/>
        <v>1692.68</v>
      </c>
      <c r="L147" s="53">
        <f t="shared" si="20"/>
        <v>1697.08</v>
      </c>
      <c r="M147" s="53">
        <f t="shared" si="20"/>
        <v>1696.58</v>
      </c>
      <c r="N147" s="53">
        <f t="shared" si="20"/>
        <v>1695.27</v>
      </c>
      <c r="O147" s="53">
        <f t="shared" si="20"/>
        <v>1694.72</v>
      </c>
      <c r="P147" s="53">
        <f t="shared" si="20"/>
        <v>1691.92</v>
      </c>
      <c r="Q147" s="53">
        <f t="shared" si="20"/>
        <v>1694.72</v>
      </c>
      <c r="R147" s="53">
        <f t="shared" si="20"/>
        <v>1694.59</v>
      </c>
      <c r="S147" s="53">
        <f t="shared" si="20"/>
        <v>1695.72</v>
      </c>
      <c r="T147" s="53">
        <f t="shared" si="20"/>
        <v>1696.27</v>
      </c>
      <c r="U147" s="53">
        <f t="shared" si="20"/>
        <v>1691.39</v>
      </c>
      <c r="V147" s="53">
        <f t="shared" si="20"/>
        <v>1681.95</v>
      </c>
      <c r="W147" s="53">
        <f t="shared" si="20"/>
        <v>1684.88</v>
      </c>
      <c r="X147" s="53">
        <f t="shared" si="20"/>
        <v>1689.78</v>
      </c>
      <c r="Y147" s="53">
        <f t="shared" si="20"/>
        <v>1689.48</v>
      </c>
    </row>
    <row r="148" spans="1:25" x14ac:dyDescent="0.25">
      <c r="A148" s="52">
        <v>6</v>
      </c>
      <c r="B148" s="53">
        <f t="shared" si="20"/>
        <v>1693.39</v>
      </c>
      <c r="C148" s="53">
        <f t="shared" si="20"/>
        <v>1698.97</v>
      </c>
      <c r="D148" s="53">
        <f t="shared" si="20"/>
        <v>1692.83</v>
      </c>
      <c r="E148" s="53">
        <f t="shared" si="20"/>
        <v>1694.69</v>
      </c>
      <c r="F148" s="53">
        <f t="shared" si="20"/>
        <v>1694.91</v>
      </c>
      <c r="G148" s="53">
        <f t="shared" si="20"/>
        <v>1696.55</v>
      </c>
      <c r="H148" s="53">
        <f t="shared" si="20"/>
        <v>1693.34</v>
      </c>
      <c r="I148" s="53">
        <f t="shared" si="20"/>
        <v>1580.31</v>
      </c>
      <c r="J148" s="53">
        <f t="shared" si="20"/>
        <v>1576.85</v>
      </c>
      <c r="K148" s="53">
        <f t="shared" si="20"/>
        <v>1581.77</v>
      </c>
      <c r="L148" s="53">
        <f t="shared" si="20"/>
        <v>1585.33</v>
      </c>
      <c r="M148" s="53">
        <f t="shared" si="20"/>
        <v>1582.25</v>
      </c>
      <c r="N148" s="53">
        <f t="shared" si="20"/>
        <v>1584.69</v>
      </c>
      <c r="O148" s="53">
        <f t="shared" si="20"/>
        <v>878.17</v>
      </c>
      <c r="P148" s="53">
        <f t="shared" si="20"/>
        <v>1579.56</v>
      </c>
      <c r="Q148" s="53">
        <f t="shared" si="20"/>
        <v>1584</v>
      </c>
      <c r="R148" s="53">
        <f t="shared" si="20"/>
        <v>1582.14</v>
      </c>
      <c r="S148" s="53">
        <f t="shared" si="20"/>
        <v>1580.24</v>
      </c>
      <c r="T148" s="53">
        <f t="shared" si="20"/>
        <v>1580.76</v>
      </c>
      <c r="U148" s="53">
        <f t="shared" si="20"/>
        <v>878.17</v>
      </c>
      <c r="V148" s="53">
        <f t="shared" si="20"/>
        <v>1581.48</v>
      </c>
      <c r="W148" s="53">
        <f t="shared" si="20"/>
        <v>1587.45</v>
      </c>
      <c r="X148" s="53">
        <f t="shared" si="20"/>
        <v>1596.64</v>
      </c>
      <c r="Y148" s="53">
        <f t="shared" si="20"/>
        <v>1597.46</v>
      </c>
    </row>
    <row r="149" spans="1:25" x14ac:dyDescent="0.25">
      <c r="A149" s="52">
        <v>7</v>
      </c>
      <c r="B149" s="53">
        <f t="shared" si="20"/>
        <v>1591.54</v>
      </c>
      <c r="C149" s="53">
        <f t="shared" si="20"/>
        <v>1589.73</v>
      </c>
      <c r="D149" s="53">
        <f t="shared" si="20"/>
        <v>1590.2</v>
      </c>
      <c r="E149" s="53">
        <f t="shared" si="20"/>
        <v>1586.08</v>
      </c>
      <c r="F149" s="53">
        <f t="shared" si="20"/>
        <v>1588.61</v>
      </c>
      <c r="G149" s="53">
        <f t="shared" si="20"/>
        <v>1587.27</v>
      </c>
      <c r="H149" s="53">
        <f t="shared" si="20"/>
        <v>1585.32</v>
      </c>
      <c r="I149" s="53">
        <f t="shared" si="20"/>
        <v>1629.46</v>
      </c>
      <c r="J149" s="53">
        <f t="shared" si="20"/>
        <v>1623.73</v>
      </c>
      <c r="K149" s="53">
        <f t="shared" si="20"/>
        <v>1627.36</v>
      </c>
      <c r="L149" s="53">
        <f t="shared" si="20"/>
        <v>1630.78</v>
      </c>
      <c r="M149" s="53">
        <f t="shared" si="20"/>
        <v>1631.49</v>
      </c>
      <c r="N149" s="53">
        <f t="shared" si="20"/>
        <v>1631.87</v>
      </c>
      <c r="O149" s="53">
        <f t="shared" si="20"/>
        <v>1631</v>
      </c>
      <c r="P149" s="53">
        <f t="shared" si="20"/>
        <v>1627.57</v>
      </c>
      <c r="Q149" s="53">
        <f t="shared" si="20"/>
        <v>1631.1</v>
      </c>
      <c r="R149" s="53">
        <f t="shared" si="20"/>
        <v>1629.9</v>
      </c>
      <c r="S149" s="53">
        <f t="shared" si="20"/>
        <v>1629.42</v>
      </c>
      <c r="T149" s="53">
        <f t="shared" si="20"/>
        <v>1629.5</v>
      </c>
      <c r="U149" s="53">
        <f t="shared" si="20"/>
        <v>1629.84</v>
      </c>
      <c r="V149" s="53">
        <f t="shared" si="20"/>
        <v>1624.81</v>
      </c>
      <c r="W149" s="53">
        <f t="shared" si="20"/>
        <v>1628.19</v>
      </c>
      <c r="X149" s="53">
        <f t="shared" si="20"/>
        <v>1631.1</v>
      </c>
      <c r="Y149" s="53">
        <f t="shared" si="20"/>
        <v>1631.52</v>
      </c>
    </row>
    <row r="150" spans="1:25" x14ac:dyDescent="0.25">
      <c r="A150" s="52">
        <v>8</v>
      </c>
      <c r="B150" s="53">
        <f t="shared" si="20"/>
        <v>1630.69</v>
      </c>
      <c r="C150" s="53">
        <f t="shared" si="20"/>
        <v>1630.25</v>
      </c>
      <c r="D150" s="53">
        <f t="shared" si="20"/>
        <v>1625.43</v>
      </c>
      <c r="E150" s="53">
        <f t="shared" si="20"/>
        <v>1626.9</v>
      </c>
      <c r="F150" s="53">
        <f t="shared" si="20"/>
        <v>1627.29</v>
      </c>
      <c r="G150" s="53">
        <f t="shared" si="20"/>
        <v>1626.9</v>
      </c>
      <c r="H150" s="53">
        <f t="shared" si="20"/>
        <v>1626.52</v>
      </c>
      <c r="I150" s="53">
        <f t="shared" si="20"/>
        <v>1434.8</v>
      </c>
      <c r="J150" s="53">
        <f t="shared" si="20"/>
        <v>1433</v>
      </c>
      <c r="K150" s="53">
        <f t="shared" si="20"/>
        <v>1436.05</v>
      </c>
      <c r="L150" s="53">
        <f t="shared" si="20"/>
        <v>1439.34</v>
      </c>
      <c r="M150" s="53">
        <f t="shared" si="20"/>
        <v>1440.05</v>
      </c>
      <c r="N150" s="53">
        <f t="shared" si="20"/>
        <v>1439.21</v>
      </c>
      <c r="O150" s="53">
        <f t="shared" si="20"/>
        <v>1438.91</v>
      </c>
      <c r="P150" s="53">
        <f t="shared" si="20"/>
        <v>1435.18</v>
      </c>
      <c r="Q150" s="53">
        <f t="shared" si="20"/>
        <v>1438.62</v>
      </c>
      <c r="R150" s="53">
        <f t="shared" si="20"/>
        <v>1438.6</v>
      </c>
      <c r="S150" s="53">
        <f t="shared" si="20"/>
        <v>1437.36</v>
      </c>
      <c r="T150" s="53">
        <f t="shared" si="20"/>
        <v>1438.97</v>
      </c>
      <c r="U150" s="53">
        <f t="shared" si="20"/>
        <v>1438.35</v>
      </c>
      <c r="V150" s="53">
        <f t="shared" si="20"/>
        <v>1433.92</v>
      </c>
      <c r="W150" s="53">
        <f t="shared" si="20"/>
        <v>1437.99</v>
      </c>
      <c r="X150" s="53">
        <f t="shared" si="20"/>
        <v>1439.73</v>
      </c>
      <c r="Y150" s="53">
        <f t="shared" si="20"/>
        <v>1440.04</v>
      </c>
    </row>
    <row r="151" spans="1:25" x14ac:dyDescent="0.25">
      <c r="A151" s="52">
        <v>9</v>
      </c>
      <c r="B151" s="53">
        <f t="shared" si="20"/>
        <v>1439.89</v>
      </c>
      <c r="C151" s="53">
        <f t="shared" si="20"/>
        <v>1439.4</v>
      </c>
      <c r="D151" s="53">
        <f t="shared" si="20"/>
        <v>1435.39</v>
      </c>
      <c r="E151" s="53">
        <f t="shared" si="20"/>
        <v>1436.61</v>
      </c>
      <c r="F151" s="53">
        <f t="shared" si="20"/>
        <v>1438.15</v>
      </c>
      <c r="G151" s="53">
        <f t="shared" si="20"/>
        <v>1436.86</v>
      </c>
      <c r="H151" s="53">
        <f t="shared" si="20"/>
        <v>1436.24</v>
      </c>
      <c r="I151" s="53">
        <f t="shared" si="20"/>
        <v>1729.46</v>
      </c>
      <c r="J151" s="53">
        <f t="shared" si="20"/>
        <v>1724.9</v>
      </c>
      <c r="K151" s="53">
        <f t="shared" si="20"/>
        <v>1730.23</v>
      </c>
      <c r="L151" s="53">
        <f t="shared" si="20"/>
        <v>1732.6</v>
      </c>
      <c r="M151" s="53">
        <f t="shared" si="20"/>
        <v>1749.98</v>
      </c>
      <c r="N151" s="53">
        <f t="shared" si="20"/>
        <v>1732.29</v>
      </c>
      <c r="O151" s="53">
        <f t="shared" si="20"/>
        <v>1819.62</v>
      </c>
      <c r="P151" s="53">
        <f t="shared" si="20"/>
        <v>1731.09</v>
      </c>
      <c r="Q151" s="53">
        <f t="shared" si="20"/>
        <v>1733.13</v>
      </c>
      <c r="R151" s="53">
        <f t="shared" si="20"/>
        <v>1803.16</v>
      </c>
      <c r="S151" s="53">
        <f t="shared" si="20"/>
        <v>1733.68</v>
      </c>
      <c r="T151" s="53">
        <f t="shared" si="20"/>
        <v>1733.29</v>
      </c>
      <c r="U151" s="53">
        <f t="shared" si="20"/>
        <v>1731.98</v>
      </c>
      <c r="V151" s="53">
        <f t="shared" si="20"/>
        <v>1727.54</v>
      </c>
      <c r="W151" s="53">
        <f t="shared" si="20"/>
        <v>1730.42</v>
      </c>
      <c r="X151" s="53">
        <f t="shared" si="20"/>
        <v>1731.37</v>
      </c>
      <c r="Y151" s="53">
        <f t="shared" si="20"/>
        <v>1730.38</v>
      </c>
    </row>
    <row r="152" spans="1:25" x14ac:dyDescent="0.25">
      <c r="A152" s="52">
        <v>10</v>
      </c>
      <c r="B152" s="53">
        <f t="shared" si="20"/>
        <v>1729.63</v>
      </c>
      <c r="C152" s="53">
        <f t="shared" si="20"/>
        <v>878.17</v>
      </c>
      <c r="D152" s="53">
        <f t="shared" si="20"/>
        <v>1726.25</v>
      </c>
      <c r="E152" s="53">
        <f t="shared" si="20"/>
        <v>1726.51</v>
      </c>
      <c r="F152" s="53">
        <f t="shared" si="20"/>
        <v>1725.98</v>
      </c>
      <c r="G152" s="53">
        <f t="shared" si="20"/>
        <v>1726.55</v>
      </c>
      <c r="H152" s="53">
        <f t="shared" si="20"/>
        <v>1726.82</v>
      </c>
      <c r="I152" s="53">
        <f t="shared" si="20"/>
        <v>1628.08</v>
      </c>
      <c r="J152" s="53">
        <f t="shared" si="20"/>
        <v>1625.2</v>
      </c>
      <c r="K152" s="53">
        <f t="shared" si="20"/>
        <v>1647.6</v>
      </c>
      <c r="L152" s="53">
        <f t="shared" si="20"/>
        <v>1685.21</v>
      </c>
      <c r="M152" s="53">
        <f t="shared" si="20"/>
        <v>1699.78</v>
      </c>
      <c r="N152" s="53">
        <f t="shared" si="20"/>
        <v>1634.47</v>
      </c>
      <c r="O152" s="53">
        <f t="shared" si="20"/>
        <v>1685.32</v>
      </c>
      <c r="P152" s="53">
        <f t="shared" si="20"/>
        <v>1705.84</v>
      </c>
      <c r="Q152" s="53">
        <f t="shared" si="20"/>
        <v>1633.15</v>
      </c>
      <c r="R152" s="53">
        <f t="shared" si="20"/>
        <v>1635.15</v>
      </c>
      <c r="S152" s="53">
        <f t="shared" si="20"/>
        <v>1631.76</v>
      </c>
      <c r="T152" s="53">
        <f t="shared" si="20"/>
        <v>1631.97</v>
      </c>
      <c r="U152" s="53">
        <f t="shared" si="20"/>
        <v>1632.29</v>
      </c>
      <c r="V152" s="53">
        <f t="shared" si="20"/>
        <v>1628.45</v>
      </c>
      <c r="W152" s="53">
        <f t="shared" si="20"/>
        <v>1632.92</v>
      </c>
      <c r="X152" s="53">
        <f t="shared" si="20"/>
        <v>1633.35</v>
      </c>
      <c r="Y152" s="53">
        <f t="shared" si="20"/>
        <v>1634.09</v>
      </c>
    </row>
    <row r="153" spans="1:25" x14ac:dyDescent="0.25">
      <c r="A153" s="52">
        <v>11</v>
      </c>
      <c r="B153" s="53">
        <f t="shared" si="20"/>
        <v>1633.71</v>
      </c>
      <c r="C153" s="53">
        <f t="shared" si="20"/>
        <v>1633.67</v>
      </c>
      <c r="D153" s="53">
        <f t="shared" si="20"/>
        <v>1629.48</v>
      </c>
      <c r="E153" s="53">
        <f t="shared" si="20"/>
        <v>1630.41</v>
      </c>
      <c r="F153" s="53">
        <f t="shared" si="20"/>
        <v>1631.35</v>
      </c>
      <c r="G153" s="53">
        <f t="shared" si="20"/>
        <v>1630.25</v>
      </c>
      <c r="H153" s="53">
        <f t="shared" si="20"/>
        <v>1629.63</v>
      </c>
      <c r="I153" s="53">
        <f t="shared" si="20"/>
        <v>1222.6500000000001</v>
      </c>
      <c r="J153" s="53">
        <f t="shared" si="20"/>
        <v>1221.3699999999999</v>
      </c>
      <c r="K153" s="53">
        <f t="shared" si="20"/>
        <v>1222.83</v>
      </c>
      <c r="L153" s="53">
        <f t="shared" si="20"/>
        <v>1223.01</v>
      </c>
      <c r="M153" s="53">
        <f t="shared" si="20"/>
        <v>1221.5899999999999</v>
      </c>
      <c r="N153" s="53">
        <f t="shared" si="20"/>
        <v>1222.1300000000001</v>
      </c>
      <c r="O153" s="53">
        <f t="shared" si="20"/>
        <v>1222.73</v>
      </c>
      <c r="P153" s="53">
        <f t="shared" si="20"/>
        <v>1221.5</v>
      </c>
      <c r="Q153" s="53">
        <f t="shared" ref="Q153:Y153" si="21">ROUND(Q267+$O$363+Q378+$O$364,2)</f>
        <v>1222.06</v>
      </c>
      <c r="R153" s="53">
        <f t="shared" si="21"/>
        <v>1223.32</v>
      </c>
      <c r="S153" s="53">
        <f t="shared" si="21"/>
        <v>1223.1300000000001</v>
      </c>
      <c r="T153" s="53">
        <f t="shared" si="21"/>
        <v>1222.73</v>
      </c>
      <c r="U153" s="53">
        <f t="shared" si="21"/>
        <v>1224.3900000000001</v>
      </c>
      <c r="V153" s="53">
        <f t="shared" si="21"/>
        <v>1220.3</v>
      </c>
      <c r="W153" s="53">
        <f t="shared" si="21"/>
        <v>1221.07</v>
      </c>
      <c r="X153" s="53">
        <f t="shared" si="21"/>
        <v>1221.9000000000001</v>
      </c>
      <c r="Y153" s="53">
        <f t="shared" si="21"/>
        <v>1221.94</v>
      </c>
    </row>
    <row r="154" spans="1:25" x14ac:dyDescent="0.25">
      <c r="A154" s="52">
        <v>12</v>
      </c>
      <c r="B154" s="53">
        <f t="shared" ref="B154:Y164" si="22">ROUND(B268+$O$363+B379+$O$364,2)</f>
        <v>1219.19</v>
      </c>
      <c r="C154" s="53">
        <f t="shared" si="22"/>
        <v>1218.83</v>
      </c>
      <c r="D154" s="53">
        <f t="shared" si="22"/>
        <v>1217.42</v>
      </c>
      <c r="E154" s="53">
        <f t="shared" si="22"/>
        <v>1217.81</v>
      </c>
      <c r="F154" s="53">
        <f t="shared" si="22"/>
        <v>1218.05</v>
      </c>
      <c r="G154" s="53">
        <f t="shared" si="22"/>
        <v>1217.76</v>
      </c>
      <c r="H154" s="53">
        <f t="shared" si="22"/>
        <v>1217.07</v>
      </c>
      <c r="I154" s="53">
        <f t="shared" si="22"/>
        <v>1582.17</v>
      </c>
      <c r="J154" s="53">
        <f t="shared" si="22"/>
        <v>1579.11</v>
      </c>
      <c r="K154" s="53">
        <f t="shared" si="22"/>
        <v>1581.48</v>
      </c>
      <c r="L154" s="53">
        <f t="shared" si="22"/>
        <v>1584.54</v>
      </c>
      <c r="M154" s="53">
        <f t="shared" si="22"/>
        <v>1585.56</v>
      </c>
      <c r="N154" s="53">
        <f t="shared" si="22"/>
        <v>1585.21</v>
      </c>
      <c r="O154" s="53">
        <f t="shared" si="22"/>
        <v>1573.05</v>
      </c>
      <c r="P154" s="53">
        <f t="shared" si="22"/>
        <v>1885.32</v>
      </c>
      <c r="Q154" s="53">
        <f t="shared" si="22"/>
        <v>1840.66</v>
      </c>
      <c r="R154" s="53">
        <f t="shared" si="22"/>
        <v>1888.96</v>
      </c>
      <c r="S154" s="53">
        <f t="shared" si="22"/>
        <v>1889.98</v>
      </c>
      <c r="T154" s="53">
        <f t="shared" si="22"/>
        <v>1884.83</v>
      </c>
      <c r="U154" s="53">
        <f t="shared" si="22"/>
        <v>1945.18</v>
      </c>
      <c r="V154" s="53">
        <f t="shared" si="22"/>
        <v>1963.05</v>
      </c>
      <c r="W154" s="53">
        <f t="shared" si="22"/>
        <v>1983.37</v>
      </c>
      <c r="X154" s="53">
        <f t="shared" si="22"/>
        <v>1985.64</v>
      </c>
      <c r="Y154" s="53">
        <f t="shared" si="22"/>
        <v>1984.54</v>
      </c>
    </row>
    <row r="155" spans="1:25" x14ac:dyDescent="0.25">
      <c r="A155" s="52">
        <v>13</v>
      </c>
      <c r="B155" s="53">
        <f t="shared" si="22"/>
        <v>1864.34</v>
      </c>
      <c r="C155" s="53">
        <f t="shared" si="22"/>
        <v>1758.21</v>
      </c>
      <c r="D155" s="53">
        <f t="shared" si="22"/>
        <v>1747.6</v>
      </c>
      <c r="E155" s="53">
        <f t="shared" si="22"/>
        <v>1736.02</v>
      </c>
      <c r="F155" s="53">
        <f t="shared" si="22"/>
        <v>1726.14</v>
      </c>
      <c r="G155" s="53">
        <f t="shared" si="22"/>
        <v>1717.68</v>
      </c>
      <c r="H155" s="53">
        <f t="shared" si="22"/>
        <v>1704.13</v>
      </c>
      <c r="I155" s="53">
        <f t="shared" si="22"/>
        <v>1246.53</v>
      </c>
      <c r="J155" s="53">
        <f t="shared" si="22"/>
        <v>1257.92</v>
      </c>
      <c r="K155" s="53">
        <f t="shared" si="22"/>
        <v>1260.24</v>
      </c>
      <c r="L155" s="53">
        <f t="shared" si="22"/>
        <v>1345.34</v>
      </c>
      <c r="M155" s="53">
        <f t="shared" si="22"/>
        <v>1554.42</v>
      </c>
      <c r="N155" s="53">
        <f t="shared" si="22"/>
        <v>1557.18</v>
      </c>
      <c r="O155" s="53">
        <f t="shared" si="22"/>
        <v>1548.9</v>
      </c>
      <c r="P155" s="53">
        <f t="shared" si="22"/>
        <v>1333.81</v>
      </c>
      <c r="Q155" s="53">
        <f t="shared" si="22"/>
        <v>1545.36</v>
      </c>
      <c r="R155" s="53">
        <f t="shared" si="22"/>
        <v>1544.12</v>
      </c>
      <c r="S155" s="53">
        <f t="shared" si="22"/>
        <v>1543.16</v>
      </c>
      <c r="T155" s="53">
        <f t="shared" si="22"/>
        <v>1534.66</v>
      </c>
      <c r="U155" s="53">
        <f t="shared" si="22"/>
        <v>1540.56</v>
      </c>
      <c r="V155" s="53">
        <f t="shared" si="22"/>
        <v>1581.05</v>
      </c>
      <c r="W155" s="53">
        <f t="shared" si="22"/>
        <v>1583.87</v>
      </c>
      <c r="X155" s="53">
        <f t="shared" si="22"/>
        <v>1576.38</v>
      </c>
      <c r="Y155" s="53">
        <f t="shared" si="22"/>
        <v>1543.14</v>
      </c>
    </row>
    <row r="156" spans="1:25" x14ac:dyDescent="0.25">
      <c r="A156" s="52">
        <v>14</v>
      </c>
      <c r="B156" s="53">
        <f t="shared" si="22"/>
        <v>1326.1</v>
      </c>
      <c r="C156" s="53">
        <f t="shared" si="22"/>
        <v>1233.83</v>
      </c>
      <c r="D156" s="53">
        <f t="shared" si="22"/>
        <v>1227.96</v>
      </c>
      <c r="E156" s="53">
        <f t="shared" si="22"/>
        <v>1220.92</v>
      </c>
      <c r="F156" s="53">
        <f t="shared" si="22"/>
        <v>1221.55</v>
      </c>
      <c r="G156" s="53">
        <f t="shared" si="22"/>
        <v>1217.8499999999999</v>
      </c>
      <c r="H156" s="53">
        <f t="shared" si="22"/>
        <v>1218.42</v>
      </c>
      <c r="I156" s="53">
        <f t="shared" si="22"/>
        <v>1857.61</v>
      </c>
      <c r="J156" s="53">
        <f t="shared" si="22"/>
        <v>1874.73</v>
      </c>
      <c r="K156" s="53">
        <f t="shared" si="22"/>
        <v>1905.91</v>
      </c>
      <c r="L156" s="53">
        <f t="shared" si="22"/>
        <v>1923.93</v>
      </c>
      <c r="M156" s="53">
        <f t="shared" si="22"/>
        <v>1925.89</v>
      </c>
      <c r="N156" s="53">
        <f t="shared" si="22"/>
        <v>1921.96</v>
      </c>
      <c r="O156" s="53">
        <f t="shared" si="22"/>
        <v>1892.64</v>
      </c>
      <c r="P156" s="53">
        <f t="shared" si="22"/>
        <v>1879.36</v>
      </c>
      <c r="Q156" s="53">
        <f t="shared" si="22"/>
        <v>1887.07</v>
      </c>
      <c r="R156" s="53">
        <f t="shared" si="22"/>
        <v>1922.08</v>
      </c>
      <c r="S156" s="53">
        <f t="shared" si="22"/>
        <v>1921.1</v>
      </c>
      <c r="T156" s="53">
        <f t="shared" si="22"/>
        <v>1920.9</v>
      </c>
      <c r="U156" s="53">
        <f t="shared" si="22"/>
        <v>1931.69</v>
      </c>
      <c r="V156" s="53">
        <f t="shared" si="22"/>
        <v>2072.44</v>
      </c>
      <c r="W156" s="53">
        <f t="shared" si="22"/>
        <v>2091.37</v>
      </c>
      <c r="X156" s="53">
        <f t="shared" si="22"/>
        <v>2083.79</v>
      </c>
      <c r="Y156" s="53">
        <f t="shared" si="22"/>
        <v>2095.2600000000002</v>
      </c>
    </row>
    <row r="157" spans="1:25" x14ac:dyDescent="0.25">
      <c r="A157" s="52">
        <v>15</v>
      </c>
      <c r="B157" s="53">
        <f t="shared" si="22"/>
        <v>1929.76</v>
      </c>
      <c r="C157" s="53">
        <f t="shared" si="22"/>
        <v>1933.89</v>
      </c>
      <c r="D157" s="53">
        <f t="shared" si="22"/>
        <v>1909.63</v>
      </c>
      <c r="E157" s="53">
        <f t="shared" si="22"/>
        <v>1897.63</v>
      </c>
      <c r="F157" s="53">
        <f t="shared" si="22"/>
        <v>1899.3</v>
      </c>
      <c r="G157" s="53">
        <f t="shared" si="22"/>
        <v>1900.51</v>
      </c>
      <c r="H157" s="53">
        <f t="shared" si="22"/>
        <v>1901.44</v>
      </c>
      <c r="I157" s="53">
        <f t="shared" si="22"/>
        <v>1991.42</v>
      </c>
      <c r="J157" s="53">
        <f t="shared" si="22"/>
        <v>1986.15</v>
      </c>
      <c r="K157" s="53">
        <f t="shared" si="22"/>
        <v>1993.03</v>
      </c>
      <c r="L157" s="53">
        <f t="shared" si="22"/>
        <v>2000.77</v>
      </c>
      <c r="M157" s="53">
        <f t="shared" si="22"/>
        <v>2010.66</v>
      </c>
      <c r="N157" s="53">
        <f t="shared" si="22"/>
        <v>2023.01</v>
      </c>
      <c r="O157" s="53">
        <f t="shared" si="22"/>
        <v>2002.36</v>
      </c>
      <c r="P157" s="53">
        <f t="shared" si="22"/>
        <v>1987.76</v>
      </c>
      <c r="Q157" s="53">
        <f t="shared" si="22"/>
        <v>1990.15</v>
      </c>
      <c r="R157" s="53">
        <f t="shared" si="22"/>
        <v>1992.05</v>
      </c>
      <c r="S157" s="53">
        <f t="shared" si="22"/>
        <v>1988.06</v>
      </c>
      <c r="T157" s="53">
        <f t="shared" si="22"/>
        <v>1987.6</v>
      </c>
      <c r="U157" s="53">
        <f t="shared" si="22"/>
        <v>2015.82</v>
      </c>
      <c r="V157" s="53">
        <f t="shared" si="22"/>
        <v>2134.2399999999998</v>
      </c>
      <c r="W157" s="53">
        <f t="shared" si="22"/>
        <v>2160.21</v>
      </c>
      <c r="X157" s="53">
        <f t="shared" si="22"/>
        <v>1838.15</v>
      </c>
      <c r="Y157" s="53">
        <f t="shared" si="22"/>
        <v>1849.9</v>
      </c>
    </row>
    <row r="158" spans="1:25" x14ac:dyDescent="0.25">
      <c r="A158" s="52">
        <v>16</v>
      </c>
      <c r="B158" s="53">
        <f t="shared" si="22"/>
        <v>1850.07</v>
      </c>
      <c r="C158" s="53">
        <f t="shared" si="22"/>
        <v>1848.56</v>
      </c>
      <c r="D158" s="53">
        <f t="shared" si="22"/>
        <v>1843.48</v>
      </c>
      <c r="E158" s="53">
        <f t="shared" si="22"/>
        <v>1847.27</v>
      </c>
      <c r="F158" s="53">
        <f t="shared" si="22"/>
        <v>1847.25</v>
      </c>
      <c r="G158" s="53">
        <f t="shared" si="22"/>
        <v>1846.54</v>
      </c>
      <c r="H158" s="53">
        <f t="shared" si="22"/>
        <v>1846.72</v>
      </c>
      <c r="I158" s="53">
        <f t="shared" si="22"/>
        <v>1725.9</v>
      </c>
      <c r="J158" s="53">
        <f t="shared" si="22"/>
        <v>1720.88</v>
      </c>
      <c r="K158" s="53">
        <f t="shared" si="22"/>
        <v>1723.95</v>
      </c>
      <c r="L158" s="53">
        <f t="shared" si="22"/>
        <v>1729.88</v>
      </c>
      <c r="M158" s="53">
        <f t="shared" si="22"/>
        <v>1731.93</v>
      </c>
      <c r="N158" s="53">
        <f t="shared" si="22"/>
        <v>1731.29</v>
      </c>
      <c r="O158" s="53">
        <f t="shared" si="22"/>
        <v>1732.83</v>
      </c>
      <c r="P158" s="53">
        <f t="shared" si="22"/>
        <v>1729.22</v>
      </c>
      <c r="Q158" s="53">
        <f t="shared" si="22"/>
        <v>1739.13</v>
      </c>
      <c r="R158" s="53">
        <f t="shared" si="22"/>
        <v>1738.07</v>
      </c>
      <c r="S158" s="53">
        <f t="shared" si="22"/>
        <v>1734.21</v>
      </c>
      <c r="T158" s="53">
        <f t="shared" si="22"/>
        <v>1739.63</v>
      </c>
      <c r="U158" s="53">
        <f t="shared" si="22"/>
        <v>1733.04</v>
      </c>
      <c r="V158" s="53">
        <f t="shared" si="22"/>
        <v>1727.48</v>
      </c>
      <c r="W158" s="53">
        <f t="shared" si="22"/>
        <v>1731.79</v>
      </c>
      <c r="X158" s="53">
        <f t="shared" si="22"/>
        <v>1735.23</v>
      </c>
      <c r="Y158" s="53">
        <f t="shared" si="22"/>
        <v>1739.12</v>
      </c>
    </row>
    <row r="159" spans="1:25" x14ac:dyDescent="0.25">
      <c r="A159" s="52">
        <v>17</v>
      </c>
      <c r="B159" s="53">
        <f t="shared" si="22"/>
        <v>1719.61</v>
      </c>
      <c r="C159" s="53">
        <f t="shared" si="22"/>
        <v>1720</v>
      </c>
      <c r="D159" s="53">
        <f t="shared" si="22"/>
        <v>1716.52</v>
      </c>
      <c r="E159" s="53">
        <f t="shared" si="22"/>
        <v>1718.37</v>
      </c>
      <c r="F159" s="53">
        <f t="shared" si="22"/>
        <v>1718.51</v>
      </c>
      <c r="G159" s="53">
        <f t="shared" si="22"/>
        <v>1717.33</v>
      </c>
      <c r="H159" s="53">
        <f t="shared" si="22"/>
        <v>1719.92</v>
      </c>
      <c r="I159" s="53">
        <f t="shared" si="22"/>
        <v>1784.38</v>
      </c>
      <c r="J159" s="53">
        <f t="shared" si="22"/>
        <v>1780.27</v>
      </c>
      <c r="K159" s="53">
        <f t="shared" si="22"/>
        <v>1782.44</v>
      </c>
      <c r="L159" s="53">
        <f t="shared" si="22"/>
        <v>1781.42</v>
      </c>
      <c r="M159" s="53">
        <f t="shared" si="22"/>
        <v>1779.81</v>
      </c>
      <c r="N159" s="53">
        <f t="shared" si="22"/>
        <v>1781.7</v>
      </c>
      <c r="O159" s="53">
        <f t="shared" si="22"/>
        <v>1781.93</v>
      </c>
      <c r="P159" s="53">
        <f t="shared" si="22"/>
        <v>1778.15</v>
      </c>
      <c r="Q159" s="53">
        <f t="shared" si="22"/>
        <v>1780.92</v>
      </c>
      <c r="R159" s="53">
        <f t="shared" si="22"/>
        <v>1780.49</v>
      </c>
      <c r="S159" s="53">
        <f t="shared" si="22"/>
        <v>1780.32</v>
      </c>
      <c r="T159" s="53">
        <f t="shared" si="22"/>
        <v>1780.97</v>
      </c>
      <c r="U159" s="53">
        <f t="shared" si="22"/>
        <v>1781.28</v>
      </c>
      <c r="V159" s="53">
        <f t="shared" si="22"/>
        <v>1776.59</v>
      </c>
      <c r="W159" s="53">
        <f t="shared" si="22"/>
        <v>1781.54</v>
      </c>
      <c r="X159" s="53">
        <f t="shared" si="22"/>
        <v>1784.85</v>
      </c>
      <c r="Y159" s="53">
        <f t="shared" si="22"/>
        <v>1785.29</v>
      </c>
    </row>
    <row r="160" spans="1:25" x14ac:dyDescent="0.25">
      <c r="A160" s="52">
        <v>18</v>
      </c>
      <c r="B160" s="53">
        <f t="shared" si="22"/>
        <v>1787.61</v>
      </c>
      <c r="C160" s="53">
        <f t="shared" si="22"/>
        <v>1783.73</v>
      </c>
      <c r="D160" s="53">
        <f t="shared" si="22"/>
        <v>1778.9</v>
      </c>
      <c r="E160" s="53">
        <f t="shared" si="22"/>
        <v>1781.63</v>
      </c>
      <c r="F160" s="53">
        <f t="shared" si="22"/>
        <v>1782.4</v>
      </c>
      <c r="G160" s="53">
        <f t="shared" si="22"/>
        <v>1781.29</v>
      </c>
      <c r="H160" s="53">
        <f t="shared" si="22"/>
        <v>1780.03</v>
      </c>
      <c r="I160" s="53">
        <f t="shared" si="22"/>
        <v>1889.07</v>
      </c>
      <c r="J160" s="53">
        <f t="shared" si="22"/>
        <v>1885.06</v>
      </c>
      <c r="K160" s="53">
        <f t="shared" si="22"/>
        <v>1895.04</v>
      </c>
      <c r="L160" s="53">
        <f t="shared" si="22"/>
        <v>1899.01</v>
      </c>
      <c r="M160" s="53">
        <f t="shared" si="22"/>
        <v>1903.6</v>
      </c>
      <c r="N160" s="53">
        <f t="shared" si="22"/>
        <v>1901.32</v>
      </c>
      <c r="O160" s="53">
        <f t="shared" si="22"/>
        <v>878.17</v>
      </c>
      <c r="P160" s="53">
        <f t="shared" si="22"/>
        <v>1887.79</v>
      </c>
      <c r="Q160" s="53">
        <f t="shared" si="22"/>
        <v>1890.74</v>
      </c>
      <c r="R160" s="53">
        <f t="shared" si="22"/>
        <v>1890.02</v>
      </c>
      <c r="S160" s="53">
        <f t="shared" si="22"/>
        <v>1888.05</v>
      </c>
      <c r="T160" s="53">
        <f t="shared" si="22"/>
        <v>1887.61</v>
      </c>
      <c r="U160" s="53">
        <f t="shared" si="22"/>
        <v>1884.98</v>
      </c>
      <c r="V160" s="53">
        <f t="shared" si="22"/>
        <v>1877.56</v>
      </c>
      <c r="W160" s="53">
        <f t="shared" si="22"/>
        <v>1886.79</v>
      </c>
      <c r="X160" s="53">
        <f t="shared" si="22"/>
        <v>1894.03</v>
      </c>
      <c r="Y160" s="53">
        <f t="shared" si="22"/>
        <v>1895.13</v>
      </c>
    </row>
    <row r="161" spans="1:25" x14ac:dyDescent="0.25">
      <c r="A161" s="52">
        <v>19</v>
      </c>
      <c r="B161" s="53">
        <f t="shared" si="22"/>
        <v>1888.39</v>
      </c>
      <c r="C161" s="53">
        <f t="shared" si="22"/>
        <v>1885.35</v>
      </c>
      <c r="D161" s="53">
        <f t="shared" si="22"/>
        <v>1878.08</v>
      </c>
      <c r="E161" s="53">
        <f t="shared" si="22"/>
        <v>1881.72</v>
      </c>
      <c r="F161" s="53">
        <f t="shared" si="22"/>
        <v>1885.34</v>
      </c>
      <c r="G161" s="53">
        <f t="shared" si="22"/>
        <v>1882.46</v>
      </c>
      <c r="H161" s="53">
        <f t="shared" si="22"/>
        <v>1884.99</v>
      </c>
      <c r="I161" s="53">
        <f t="shared" si="22"/>
        <v>1739.19</v>
      </c>
      <c r="J161" s="53">
        <f t="shared" si="22"/>
        <v>1732.31</v>
      </c>
      <c r="K161" s="53">
        <f t="shared" si="22"/>
        <v>1743.1</v>
      </c>
      <c r="L161" s="53">
        <f t="shared" si="22"/>
        <v>1751.68</v>
      </c>
      <c r="M161" s="53">
        <f t="shared" si="22"/>
        <v>1752.81</v>
      </c>
      <c r="N161" s="53">
        <f t="shared" si="22"/>
        <v>1749.75</v>
      </c>
      <c r="O161" s="53">
        <f t="shared" si="22"/>
        <v>2085.56</v>
      </c>
      <c r="P161" s="53">
        <f t="shared" si="22"/>
        <v>1746.8</v>
      </c>
      <c r="Q161" s="53">
        <f t="shared" si="22"/>
        <v>2416.94</v>
      </c>
      <c r="R161" s="53">
        <f t="shared" si="22"/>
        <v>1757.26</v>
      </c>
      <c r="S161" s="53">
        <f t="shared" si="22"/>
        <v>1754.75</v>
      </c>
      <c r="T161" s="53">
        <f t="shared" si="22"/>
        <v>1755.04</v>
      </c>
      <c r="U161" s="53">
        <f t="shared" si="22"/>
        <v>2134.39</v>
      </c>
      <c r="V161" s="53">
        <f t="shared" si="22"/>
        <v>1745.74</v>
      </c>
      <c r="W161" s="53">
        <f t="shared" si="22"/>
        <v>1748.42</v>
      </c>
      <c r="X161" s="53">
        <f t="shared" si="22"/>
        <v>2176.4899999999998</v>
      </c>
      <c r="Y161" s="53">
        <f t="shared" si="22"/>
        <v>2272.56</v>
      </c>
    </row>
    <row r="162" spans="1:25" x14ac:dyDescent="0.25">
      <c r="A162" s="52">
        <v>20</v>
      </c>
      <c r="B162" s="53">
        <f t="shared" si="22"/>
        <v>2289.08</v>
      </c>
      <c r="C162" s="53">
        <f t="shared" si="22"/>
        <v>1749.67</v>
      </c>
      <c r="D162" s="53">
        <f t="shared" si="22"/>
        <v>1745.45</v>
      </c>
      <c r="E162" s="53">
        <f t="shared" si="22"/>
        <v>1760.67</v>
      </c>
      <c r="F162" s="53">
        <f t="shared" si="22"/>
        <v>2114.2199999999998</v>
      </c>
      <c r="G162" s="53">
        <f t="shared" si="22"/>
        <v>1760.73</v>
      </c>
      <c r="H162" s="53">
        <f t="shared" si="22"/>
        <v>1759.77</v>
      </c>
      <c r="I162" s="53">
        <f t="shared" si="22"/>
        <v>1915.61</v>
      </c>
      <c r="J162" s="53">
        <f t="shared" si="22"/>
        <v>1906.83</v>
      </c>
      <c r="K162" s="53">
        <f t="shared" si="22"/>
        <v>1900.81</v>
      </c>
      <c r="L162" s="53">
        <f t="shared" si="22"/>
        <v>1903.79</v>
      </c>
      <c r="M162" s="53">
        <f t="shared" si="22"/>
        <v>1904.84</v>
      </c>
      <c r="N162" s="53">
        <f t="shared" si="22"/>
        <v>2071.1799999999998</v>
      </c>
      <c r="O162" s="53">
        <f t="shared" si="22"/>
        <v>2070.7600000000002</v>
      </c>
      <c r="P162" s="53">
        <f t="shared" si="22"/>
        <v>1901.2</v>
      </c>
      <c r="Q162" s="53">
        <f t="shared" si="22"/>
        <v>2231.85</v>
      </c>
      <c r="R162" s="53">
        <f t="shared" si="22"/>
        <v>2227.16</v>
      </c>
      <c r="S162" s="53">
        <f t="shared" si="22"/>
        <v>1903.87</v>
      </c>
      <c r="T162" s="53">
        <f t="shared" si="22"/>
        <v>1905.04</v>
      </c>
      <c r="U162" s="53">
        <f t="shared" si="22"/>
        <v>1904.08</v>
      </c>
      <c r="V162" s="53">
        <f t="shared" si="22"/>
        <v>1897.56</v>
      </c>
      <c r="W162" s="53">
        <f t="shared" si="22"/>
        <v>1905.33</v>
      </c>
      <c r="X162" s="53">
        <f t="shared" si="22"/>
        <v>2342.4499999999998</v>
      </c>
      <c r="Y162" s="53">
        <f t="shared" si="22"/>
        <v>2381.1799999999998</v>
      </c>
    </row>
    <row r="163" spans="1:25" x14ac:dyDescent="0.25">
      <c r="A163" s="52">
        <v>21</v>
      </c>
      <c r="B163" s="53">
        <f t="shared" si="22"/>
        <v>1905.98</v>
      </c>
      <c r="C163" s="53">
        <f t="shared" si="22"/>
        <v>1905.43</v>
      </c>
      <c r="D163" s="53">
        <f t="shared" si="22"/>
        <v>1902.71</v>
      </c>
      <c r="E163" s="53">
        <f t="shared" si="22"/>
        <v>1902.38</v>
      </c>
      <c r="F163" s="53">
        <f t="shared" si="22"/>
        <v>1905.28</v>
      </c>
      <c r="G163" s="53">
        <f t="shared" si="22"/>
        <v>1904.7</v>
      </c>
      <c r="H163" s="53">
        <f t="shared" si="22"/>
        <v>1897.63</v>
      </c>
      <c r="I163" s="53">
        <f t="shared" si="22"/>
        <v>1869.87</v>
      </c>
      <c r="J163" s="53">
        <f t="shared" si="22"/>
        <v>1865.3</v>
      </c>
      <c r="K163" s="53">
        <f t="shared" si="22"/>
        <v>1869.56</v>
      </c>
      <c r="L163" s="53">
        <f t="shared" si="22"/>
        <v>2091.41</v>
      </c>
      <c r="M163" s="53">
        <f t="shared" si="22"/>
        <v>2089.73</v>
      </c>
      <c r="N163" s="53">
        <f t="shared" si="22"/>
        <v>2087.86</v>
      </c>
      <c r="O163" s="53">
        <f t="shared" si="22"/>
        <v>2088.91</v>
      </c>
      <c r="P163" s="53">
        <f t="shared" si="22"/>
        <v>1868.44</v>
      </c>
      <c r="Q163" s="53">
        <f t="shared" si="22"/>
        <v>1871.57</v>
      </c>
      <c r="R163" s="53">
        <f t="shared" si="22"/>
        <v>1870.88</v>
      </c>
      <c r="S163" s="53">
        <f t="shared" si="22"/>
        <v>1871.84</v>
      </c>
      <c r="T163" s="53">
        <f t="shared" si="22"/>
        <v>1870.5</v>
      </c>
      <c r="U163" s="53">
        <f t="shared" si="22"/>
        <v>1871.77</v>
      </c>
      <c r="V163" s="53">
        <f t="shared" si="22"/>
        <v>1864.73</v>
      </c>
      <c r="W163" s="53">
        <f t="shared" si="22"/>
        <v>1869.94</v>
      </c>
      <c r="X163" s="53">
        <f t="shared" si="22"/>
        <v>1872.51</v>
      </c>
      <c r="Y163" s="53">
        <f t="shared" si="22"/>
        <v>1871.23</v>
      </c>
    </row>
    <row r="164" spans="1:25" x14ac:dyDescent="0.25">
      <c r="A164" s="52">
        <v>22</v>
      </c>
      <c r="B164" s="53">
        <f t="shared" si="22"/>
        <v>1870.13</v>
      </c>
      <c r="C164" s="53">
        <f t="shared" si="22"/>
        <v>1869.45</v>
      </c>
      <c r="D164" s="53">
        <f t="shared" si="22"/>
        <v>1868.51</v>
      </c>
      <c r="E164" s="53">
        <f t="shared" si="22"/>
        <v>1871.09</v>
      </c>
      <c r="F164" s="53">
        <f t="shared" si="22"/>
        <v>1872.61</v>
      </c>
      <c r="G164" s="53">
        <f t="shared" si="22"/>
        <v>1870.95</v>
      </c>
      <c r="H164" s="53">
        <f t="shared" si="22"/>
        <v>1867.46</v>
      </c>
      <c r="I164" s="53">
        <f t="shared" si="22"/>
        <v>883.7</v>
      </c>
      <c r="J164" s="53">
        <f t="shared" si="22"/>
        <v>883.66</v>
      </c>
      <c r="K164" s="53">
        <f t="shared" si="22"/>
        <v>883.69</v>
      </c>
      <c r="L164" s="53">
        <f t="shared" si="22"/>
        <v>883.72</v>
      </c>
      <c r="M164" s="53">
        <f t="shared" si="22"/>
        <v>883.73</v>
      </c>
      <c r="N164" s="53">
        <f t="shared" si="22"/>
        <v>887.2</v>
      </c>
      <c r="O164" s="53">
        <f t="shared" si="22"/>
        <v>887.62</v>
      </c>
      <c r="P164" s="53">
        <f t="shared" si="22"/>
        <v>888.02</v>
      </c>
      <c r="Q164" s="53">
        <f t="shared" ref="Q164:Y164" si="23">ROUND(Q278+$O$363+Q389+$O$364,2)</f>
        <v>2293.4499999999998</v>
      </c>
      <c r="R164" s="53">
        <f t="shared" si="23"/>
        <v>888</v>
      </c>
      <c r="S164" s="53">
        <f t="shared" si="23"/>
        <v>888.08</v>
      </c>
      <c r="T164" s="53">
        <f t="shared" si="23"/>
        <v>887.92</v>
      </c>
      <c r="U164" s="53">
        <f t="shared" si="23"/>
        <v>2110.0100000000002</v>
      </c>
      <c r="V164" s="53">
        <f t="shared" si="23"/>
        <v>883.69</v>
      </c>
      <c r="W164" s="53">
        <f t="shared" si="23"/>
        <v>883.73</v>
      </c>
      <c r="X164" s="53">
        <f t="shared" si="23"/>
        <v>883.75</v>
      </c>
      <c r="Y164" s="53">
        <f t="shared" si="23"/>
        <v>2386.69</v>
      </c>
    </row>
    <row r="165" spans="1:25" x14ac:dyDescent="0.25">
      <c r="A165" s="52">
        <v>23</v>
      </c>
      <c r="B165" s="53">
        <f t="shared" ref="B165:Y172" si="24">ROUND(B279+$O$363+B390+$O$364,2)</f>
        <v>2429.84</v>
      </c>
      <c r="C165" s="53">
        <f t="shared" si="24"/>
        <v>883.72</v>
      </c>
      <c r="D165" s="53">
        <f t="shared" si="24"/>
        <v>883.72</v>
      </c>
      <c r="E165" s="53">
        <f t="shared" si="24"/>
        <v>2085.33</v>
      </c>
      <c r="F165" s="53">
        <f t="shared" si="24"/>
        <v>2084.8000000000002</v>
      </c>
      <c r="G165" s="53">
        <f t="shared" si="24"/>
        <v>2094.37</v>
      </c>
      <c r="H165" s="53">
        <f t="shared" si="24"/>
        <v>883.81</v>
      </c>
      <c r="I165" s="53">
        <f t="shared" si="24"/>
        <v>1844.32</v>
      </c>
      <c r="J165" s="53">
        <f t="shared" si="24"/>
        <v>1839.65</v>
      </c>
      <c r="K165" s="53">
        <f t="shared" si="24"/>
        <v>1842.91</v>
      </c>
      <c r="L165" s="53">
        <f t="shared" si="24"/>
        <v>2092.09</v>
      </c>
      <c r="M165" s="53">
        <f t="shared" si="24"/>
        <v>2088.7800000000002</v>
      </c>
      <c r="N165" s="53">
        <f t="shared" si="24"/>
        <v>2087.1</v>
      </c>
      <c r="O165" s="53">
        <f t="shared" si="24"/>
        <v>2088.38</v>
      </c>
      <c r="P165" s="53">
        <f t="shared" si="24"/>
        <v>2186.5300000000002</v>
      </c>
      <c r="Q165" s="53">
        <f t="shared" si="24"/>
        <v>2122.58</v>
      </c>
      <c r="R165" s="53">
        <f t="shared" si="24"/>
        <v>2325.11</v>
      </c>
      <c r="S165" s="53">
        <f t="shared" si="24"/>
        <v>2332.59</v>
      </c>
      <c r="T165" s="53">
        <f t="shared" si="24"/>
        <v>2333.1999999999998</v>
      </c>
      <c r="U165" s="53">
        <f t="shared" si="24"/>
        <v>2220.6999999999998</v>
      </c>
      <c r="V165" s="53">
        <f t="shared" si="24"/>
        <v>1840.46</v>
      </c>
      <c r="W165" s="53">
        <f t="shared" si="24"/>
        <v>1844.58</v>
      </c>
      <c r="X165" s="53">
        <f t="shared" si="24"/>
        <v>2150.16</v>
      </c>
      <c r="Y165" s="53">
        <f t="shared" si="24"/>
        <v>2253.92</v>
      </c>
    </row>
    <row r="166" spans="1:25" x14ac:dyDescent="0.25">
      <c r="A166" s="52">
        <v>24</v>
      </c>
      <c r="B166" s="53">
        <f t="shared" si="24"/>
        <v>1832.64</v>
      </c>
      <c r="C166" s="53">
        <f t="shared" si="24"/>
        <v>1832.72</v>
      </c>
      <c r="D166" s="53">
        <f t="shared" si="24"/>
        <v>1830.21</v>
      </c>
      <c r="E166" s="53">
        <f t="shared" si="24"/>
        <v>1830.8</v>
      </c>
      <c r="F166" s="53">
        <f t="shared" si="24"/>
        <v>1833.39</v>
      </c>
      <c r="G166" s="53">
        <f t="shared" si="24"/>
        <v>1830.99</v>
      </c>
      <c r="H166" s="53">
        <f t="shared" si="24"/>
        <v>1832.19</v>
      </c>
      <c r="I166" s="53">
        <f t="shared" si="24"/>
        <v>1769.09</v>
      </c>
      <c r="J166" s="53">
        <f t="shared" si="24"/>
        <v>1790.59</v>
      </c>
      <c r="K166" s="53">
        <f t="shared" si="24"/>
        <v>1819.6</v>
      </c>
      <c r="L166" s="53">
        <f t="shared" si="24"/>
        <v>2002.79</v>
      </c>
      <c r="M166" s="53">
        <f t="shared" si="24"/>
        <v>2036.71</v>
      </c>
      <c r="N166" s="53">
        <f t="shared" si="24"/>
        <v>2049.0300000000002</v>
      </c>
      <c r="O166" s="53">
        <f t="shared" si="24"/>
        <v>2003.94</v>
      </c>
      <c r="P166" s="53">
        <f t="shared" si="24"/>
        <v>1988.96</v>
      </c>
      <c r="Q166" s="53">
        <f t="shared" si="24"/>
        <v>2010.96</v>
      </c>
      <c r="R166" s="53">
        <f t="shared" si="24"/>
        <v>2054.67</v>
      </c>
      <c r="S166" s="53">
        <f t="shared" si="24"/>
        <v>2002.46</v>
      </c>
      <c r="T166" s="53">
        <f t="shared" si="24"/>
        <v>1892.59</v>
      </c>
      <c r="U166" s="53">
        <f t="shared" si="24"/>
        <v>2100.9499999999998</v>
      </c>
      <c r="V166" s="53">
        <f t="shared" si="24"/>
        <v>2041.51</v>
      </c>
      <c r="W166" s="53">
        <f t="shared" si="24"/>
        <v>2116.81</v>
      </c>
      <c r="X166" s="53">
        <f t="shared" si="24"/>
        <v>2137.46</v>
      </c>
      <c r="Y166" s="53">
        <f t="shared" si="24"/>
        <v>2075.25</v>
      </c>
    </row>
    <row r="167" spans="1:25" x14ac:dyDescent="0.25">
      <c r="A167" s="52">
        <v>25</v>
      </c>
      <c r="B167" s="53">
        <f t="shared" si="24"/>
        <v>1954.14</v>
      </c>
      <c r="C167" s="53">
        <f t="shared" si="24"/>
        <v>1855.4</v>
      </c>
      <c r="D167" s="53">
        <f t="shared" si="24"/>
        <v>1836.36</v>
      </c>
      <c r="E167" s="53">
        <f t="shared" si="24"/>
        <v>1848.87</v>
      </c>
      <c r="F167" s="53">
        <f t="shared" si="24"/>
        <v>1814.07</v>
      </c>
      <c r="G167" s="53">
        <f t="shared" si="24"/>
        <v>1808.31</v>
      </c>
      <c r="H167" s="53">
        <f t="shared" si="24"/>
        <v>1826.19</v>
      </c>
      <c r="I167" s="53">
        <f t="shared" si="24"/>
        <v>1773.7</v>
      </c>
      <c r="J167" s="53">
        <f t="shared" si="24"/>
        <v>1590.49</v>
      </c>
      <c r="K167" s="53">
        <f t="shared" si="24"/>
        <v>1797.4</v>
      </c>
      <c r="L167" s="53">
        <f t="shared" si="24"/>
        <v>1863.57</v>
      </c>
      <c r="M167" s="53">
        <f t="shared" si="24"/>
        <v>1854.21</v>
      </c>
      <c r="N167" s="53">
        <f t="shared" si="24"/>
        <v>1867.79</v>
      </c>
      <c r="O167" s="53">
        <f t="shared" si="24"/>
        <v>1843.66</v>
      </c>
      <c r="P167" s="53">
        <f t="shared" si="24"/>
        <v>1905.32</v>
      </c>
      <c r="Q167" s="53">
        <f t="shared" si="24"/>
        <v>1935.08</v>
      </c>
      <c r="R167" s="53">
        <f t="shared" si="24"/>
        <v>1933.33</v>
      </c>
      <c r="S167" s="53">
        <f t="shared" si="24"/>
        <v>1920.54</v>
      </c>
      <c r="T167" s="53">
        <f t="shared" si="24"/>
        <v>1919.63</v>
      </c>
      <c r="U167" s="53">
        <f t="shared" si="24"/>
        <v>1634.93</v>
      </c>
      <c r="V167" s="53">
        <f t="shared" si="24"/>
        <v>1933.25</v>
      </c>
      <c r="W167" s="53">
        <f t="shared" si="24"/>
        <v>1987.94</v>
      </c>
      <c r="X167" s="53">
        <f t="shared" si="24"/>
        <v>2278.83</v>
      </c>
      <c r="Y167" s="53">
        <f t="shared" si="24"/>
        <v>2334.5100000000002</v>
      </c>
    </row>
    <row r="168" spans="1:25" x14ac:dyDescent="0.25">
      <c r="A168" s="52">
        <v>26</v>
      </c>
      <c r="B168" s="53">
        <f t="shared" si="24"/>
        <v>1931.4</v>
      </c>
      <c r="C168" s="53">
        <f t="shared" si="24"/>
        <v>1919.67</v>
      </c>
      <c r="D168" s="53">
        <f t="shared" si="24"/>
        <v>1854.53</v>
      </c>
      <c r="E168" s="53">
        <f t="shared" si="24"/>
        <v>1824.17</v>
      </c>
      <c r="F168" s="53">
        <f t="shared" si="24"/>
        <v>1823.03</v>
      </c>
      <c r="G168" s="53">
        <f t="shared" si="24"/>
        <v>1735.72</v>
      </c>
      <c r="H168" s="53">
        <f t="shared" si="24"/>
        <v>1680.39</v>
      </c>
      <c r="I168" s="53">
        <f t="shared" si="24"/>
        <v>1968.57</v>
      </c>
      <c r="J168" s="53">
        <f t="shared" si="24"/>
        <v>2077.36</v>
      </c>
      <c r="K168" s="53">
        <f t="shared" si="24"/>
        <v>2097.0500000000002</v>
      </c>
      <c r="L168" s="53">
        <f t="shared" si="24"/>
        <v>2144.35</v>
      </c>
      <c r="M168" s="53">
        <f t="shared" si="24"/>
        <v>2126.6999999999998</v>
      </c>
      <c r="N168" s="53">
        <f t="shared" si="24"/>
        <v>2143.58</v>
      </c>
      <c r="O168" s="53">
        <f t="shared" si="24"/>
        <v>2117.86</v>
      </c>
      <c r="P168" s="53">
        <f t="shared" si="24"/>
        <v>2123.2800000000002</v>
      </c>
      <c r="Q168" s="53">
        <f t="shared" si="24"/>
        <v>2107.16</v>
      </c>
      <c r="R168" s="53">
        <f t="shared" si="24"/>
        <v>2112.94</v>
      </c>
      <c r="S168" s="53">
        <f t="shared" si="24"/>
        <v>2087.6799999999998</v>
      </c>
      <c r="T168" s="53">
        <f t="shared" si="24"/>
        <v>2088.34</v>
      </c>
      <c r="U168" s="53">
        <f t="shared" si="24"/>
        <v>2100.16</v>
      </c>
      <c r="V168" s="53">
        <f t="shared" si="24"/>
        <v>2157.87</v>
      </c>
      <c r="W168" s="53">
        <f t="shared" si="24"/>
        <v>2177</v>
      </c>
      <c r="X168" s="53">
        <f t="shared" si="24"/>
        <v>2175.06</v>
      </c>
      <c r="Y168" s="53">
        <f t="shared" si="24"/>
        <v>2121.3000000000002</v>
      </c>
    </row>
    <row r="169" spans="1:25" x14ac:dyDescent="0.25">
      <c r="A169" s="52">
        <v>27</v>
      </c>
      <c r="B169" s="53">
        <f t="shared" si="24"/>
        <v>2121.7600000000002</v>
      </c>
      <c r="C169" s="53">
        <f t="shared" si="24"/>
        <v>2062.04</v>
      </c>
      <c r="D169" s="53">
        <f t="shared" si="24"/>
        <v>2036.73</v>
      </c>
      <c r="E169" s="53">
        <f t="shared" si="24"/>
        <v>1956.34</v>
      </c>
      <c r="F169" s="53">
        <f t="shared" si="24"/>
        <v>1954.74</v>
      </c>
      <c r="G169" s="53">
        <f t="shared" si="24"/>
        <v>1950.66</v>
      </c>
      <c r="H169" s="53">
        <f t="shared" si="24"/>
        <v>1949.42</v>
      </c>
      <c r="I169" s="53">
        <f t="shared" si="24"/>
        <v>1968.94</v>
      </c>
      <c r="J169" s="53">
        <f t="shared" si="24"/>
        <v>2062.46</v>
      </c>
      <c r="K169" s="53">
        <f t="shared" si="24"/>
        <v>2101.98</v>
      </c>
      <c r="L169" s="53">
        <f t="shared" si="24"/>
        <v>2132.14</v>
      </c>
      <c r="M169" s="53">
        <f t="shared" si="24"/>
        <v>2123.19</v>
      </c>
      <c r="N169" s="53">
        <f t="shared" si="24"/>
        <v>2130.3000000000002</v>
      </c>
      <c r="O169" s="53">
        <f t="shared" si="24"/>
        <v>2113.5500000000002</v>
      </c>
      <c r="P169" s="53">
        <f t="shared" si="24"/>
        <v>2066.12</v>
      </c>
      <c r="Q169" s="53">
        <f t="shared" si="24"/>
        <v>2073.87</v>
      </c>
      <c r="R169" s="53">
        <f t="shared" si="24"/>
        <v>2065.91</v>
      </c>
      <c r="S169" s="53">
        <f t="shared" si="24"/>
        <v>2057.96</v>
      </c>
      <c r="T169" s="53">
        <f t="shared" si="24"/>
        <v>2044.99</v>
      </c>
      <c r="U169" s="53">
        <f t="shared" si="24"/>
        <v>2047.5</v>
      </c>
      <c r="V169" s="53">
        <f t="shared" si="24"/>
        <v>2106.91</v>
      </c>
      <c r="W169" s="53">
        <f t="shared" si="24"/>
        <v>2106.38</v>
      </c>
      <c r="X169" s="53">
        <f t="shared" si="24"/>
        <v>2092.2399999999998</v>
      </c>
      <c r="Y169" s="53">
        <f t="shared" si="24"/>
        <v>2055.4699999999998</v>
      </c>
    </row>
    <row r="170" spans="1:25" x14ac:dyDescent="0.25">
      <c r="A170" s="52">
        <v>28</v>
      </c>
      <c r="B170" s="53">
        <f t="shared" si="24"/>
        <v>2051.66</v>
      </c>
      <c r="C170" s="53">
        <f t="shared" si="24"/>
        <v>2022.99</v>
      </c>
      <c r="D170" s="53">
        <f t="shared" si="24"/>
        <v>1920.59</v>
      </c>
      <c r="E170" s="53">
        <f t="shared" si="24"/>
        <v>1864.42</v>
      </c>
      <c r="F170" s="53">
        <f t="shared" si="24"/>
        <v>1849.59</v>
      </c>
      <c r="G170" s="53">
        <f t="shared" si="24"/>
        <v>1843.41</v>
      </c>
      <c r="H170" s="53">
        <f t="shared" si="24"/>
        <v>1850.82</v>
      </c>
      <c r="I170" s="53">
        <f t="shared" si="24"/>
        <v>2000.14</v>
      </c>
      <c r="J170" s="53">
        <f t="shared" si="24"/>
        <v>2013.18</v>
      </c>
      <c r="K170" s="53">
        <f t="shared" si="24"/>
        <v>2115.1999999999998</v>
      </c>
      <c r="L170" s="53">
        <f t="shared" si="24"/>
        <v>2176.37</v>
      </c>
      <c r="M170" s="53">
        <f t="shared" si="24"/>
        <v>2204.34</v>
      </c>
      <c r="N170" s="53">
        <f t="shared" si="24"/>
        <v>2136.6</v>
      </c>
      <c r="O170" s="53">
        <f t="shared" si="24"/>
        <v>2122.7199999999998</v>
      </c>
      <c r="P170" s="53">
        <f t="shared" si="24"/>
        <v>2110.64</v>
      </c>
      <c r="Q170" s="53">
        <f t="shared" si="24"/>
        <v>2119.61</v>
      </c>
      <c r="R170" s="53">
        <f t="shared" si="24"/>
        <v>2132.87</v>
      </c>
      <c r="S170" s="53">
        <f t="shared" si="24"/>
        <v>2128.9499999999998</v>
      </c>
      <c r="T170" s="53">
        <f t="shared" si="24"/>
        <v>2124.67</v>
      </c>
      <c r="U170" s="53">
        <f t="shared" si="24"/>
        <v>2194.63</v>
      </c>
      <c r="V170" s="53">
        <f t="shared" si="24"/>
        <v>2220.59</v>
      </c>
      <c r="W170" s="53">
        <f t="shared" si="24"/>
        <v>2213.52</v>
      </c>
      <c r="X170" s="53">
        <f t="shared" si="24"/>
        <v>2204.85</v>
      </c>
      <c r="Y170" s="53">
        <f t="shared" si="24"/>
        <v>2226.86</v>
      </c>
    </row>
    <row r="171" spans="1:25" x14ac:dyDescent="0.25">
      <c r="A171" s="52">
        <v>29</v>
      </c>
      <c r="B171" s="53">
        <f t="shared" si="24"/>
        <v>2168.63</v>
      </c>
      <c r="C171" s="53">
        <f t="shared" si="24"/>
        <v>2157.9</v>
      </c>
      <c r="D171" s="53">
        <f t="shared" si="24"/>
        <v>2073.29</v>
      </c>
      <c r="E171" s="53">
        <f t="shared" si="24"/>
        <v>2054.9299999999998</v>
      </c>
      <c r="F171" s="53">
        <f t="shared" si="24"/>
        <v>2055.02</v>
      </c>
      <c r="G171" s="53">
        <f t="shared" si="24"/>
        <v>2068.37</v>
      </c>
      <c r="H171" s="53">
        <f t="shared" si="24"/>
        <v>2067.46</v>
      </c>
      <c r="I171" s="53">
        <f t="shared" si="24"/>
        <v>2005.57</v>
      </c>
      <c r="J171" s="53">
        <f t="shared" si="24"/>
        <v>2033.47</v>
      </c>
      <c r="K171" s="53">
        <f t="shared" si="24"/>
        <v>2141.8200000000002</v>
      </c>
      <c r="L171" s="53">
        <f t="shared" si="24"/>
        <v>2230.9899999999998</v>
      </c>
      <c r="M171" s="53">
        <f t="shared" si="24"/>
        <v>2195.2800000000002</v>
      </c>
      <c r="N171" s="53">
        <f t="shared" si="24"/>
        <v>2221.41</v>
      </c>
      <c r="O171" s="53">
        <f t="shared" si="24"/>
        <v>2203.15</v>
      </c>
      <c r="P171" s="53">
        <f t="shared" si="24"/>
        <v>2159.02</v>
      </c>
      <c r="Q171" s="53">
        <f t="shared" si="24"/>
        <v>2158.5</v>
      </c>
      <c r="R171" s="53">
        <f t="shared" si="24"/>
        <v>2190.67</v>
      </c>
      <c r="S171" s="53">
        <f t="shared" si="24"/>
        <v>2152.31</v>
      </c>
      <c r="T171" s="53">
        <f t="shared" si="24"/>
        <v>2143.9</v>
      </c>
      <c r="U171" s="53">
        <f t="shared" si="24"/>
        <v>2184.41</v>
      </c>
      <c r="V171" s="53">
        <f t="shared" si="24"/>
        <v>2218.1999999999998</v>
      </c>
      <c r="W171" s="53">
        <f t="shared" si="24"/>
        <v>2228.13</v>
      </c>
      <c r="X171" s="53">
        <f t="shared" si="24"/>
        <v>2231.29</v>
      </c>
      <c r="Y171" s="53">
        <f t="shared" si="24"/>
        <v>2210.12</v>
      </c>
    </row>
    <row r="172" spans="1:25" x14ac:dyDescent="0.25">
      <c r="A172" s="52">
        <v>30</v>
      </c>
      <c r="B172" s="53">
        <f t="shared" si="24"/>
        <v>2159.7399999999998</v>
      </c>
      <c r="C172" s="53">
        <f t="shared" si="24"/>
        <v>2012.45</v>
      </c>
      <c r="D172" s="53">
        <f t="shared" si="24"/>
        <v>2009.64</v>
      </c>
      <c r="E172" s="53">
        <f t="shared" si="24"/>
        <v>2004.19</v>
      </c>
      <c r="F172" s="53">
        <f t="shared" si="24"/>
        <v>1978.05</v>
      </c>
      <c r="G172" s="53">
        <f t="shared" si="24"/>
        <v>1991.78</v>
      </c>
      <c r="H172" s="53">
        <f t="shared" si="24"/>
        <v>1942.71</v>
      </c>
      <c r="I172" s="53">
        <f t="shared" si="24"/>
        <v>1915.18</v>
      </c>
      <c r="J172" s="53">
        <f t="shared" si="24"/>
        <v>1960.31</v>
      </c>
      <c r="K172" s="53">
        <f t="shared" si="24"/>
        <v>2014.01</v>
      </c>
      <c r="L172" s="53">
        <f t="shared" si="24"/>
        <v>2021.2</v>
      </c>
      <c r="M172" s="53">
        <f t="shared" si="24"/>
        <v>2019.99</v>
      </c>
      <c r="N172" s="53">
        <f t="shared" si="24"/>
        <v>2143.09</v>
      </c>
      <c r="O172" s="53">
        <f t="shared" si="24"/>
        <v>2144.81</v>
      </c>
      <c r="P172" s="53">
        <f t="shared" si="24"/>
        <v>2003.48</v>
      </c>
      <c r="Q172" s="53">
        <f t="shared" si="24"/>
        <v>1999.51</v>
      </c>
      <c r="R172" s="53">
        <f t="shared" si="24"/>
        <v>1999.66</v>
      </c>
      <c r="S172" s="53">
        <f t="shared" si="24"/>
        <v>1990.92</v>
      </c>
      <c r="T172" s="53">
        <f t="shared" si="24"/>
        <v>1987.55</v>
      </c>
      <c r="U172" s="53">
        <f t="shared" si="24"/>
        <v>2112.0300000000002</v>
      </c>
      <c r="V172" s="53">
        <f t="shared" si="24"/>
        <v>2173.44</v>
      </c>
      <c r="W172" s="53">
        <f t="shared" si="24"/>
        <v>2177.17</v>
      </c>
      <c r="X172" s="53">
        <f t="shared" si="24"/>
        <v>2158.9699999999998</v>
      </c>
      <c r="Y172" s="53">
        <f t="shared" si="24"/>
        <v>2159.21</v>
      </c>
    </row>
    <row r="173" spans="1:25" hidden="1" outlineLevel="1" x14ac:dyDescent="0.25">
      <c r="A173" s="52"/>
      <c r="B173" s="53"/>
      <c r="C173" s="53"/>
      <c r="D173" s="53"/>
      <c r="E173" s="53"/>
      <c r="F173" s="53"/>
      <c r="G173" s="53"/>
      <c r="H173" s="53"/>
      <c r="I173" s="53"/>
      <c r="J173" s="53"/>
      <c r="K173" s="53"/>
      <c r="L173" s="53"/>
      <c r="M173" s="53"/>
      <c r="N173" s="53"/>
      <c r="O173" s="53"/>
      <c r="P173" s="53"/>
      <c r="Q173" s="53"/>
      <c r="R173" s="53"/>
      <c r="S173" s="53"/>
      <c r="T173" s="53"/>
      <c r="U173" s="53"/>
      <c r="V173" s="53"/>
      <c r="W173" s="53"/>
      <c r="X173" s="53"/>
      <c r="Y173" s="53"/>
    </row>
    <row r="174" spans="1:25" collapsed="1" x14ac:dyDescent="0.25"/>
    <row r="175" spans="1:25" ht="18.75" x14ac:dyDescent="0.25">
      <c r="A175" s="109" t="s">
        <v>67</v>
      </c>
      <c r="B175" s="110" t="s">
        <v>111</v>
      </c>
      <c r="C175" s="110"/>
      <c r="D175" s="110"/>
      <c r="E175" s="110"/>
      <c r="F175" s="110"/>
      <c r="G175" s="110"/>
      <c r="H175" s="110"/>
      <c r="I175" s="110"/>
      <c r="J175" s="110"/>
      <c r="K175" s="110"/>
      <c r="L175" s="110"/>
      <c r="M175" s="110"/>
      <c r="N175" s="110"/>
      <c r="O175" s="110"/>
      <c r="P175" s="110"/>
      <c r="Q175" s="110"/>
      <c r="R175" s="110"/>
      <c r="S175" s="110"/>
      <c r="T175" s="110"/>
      <c r="U175" s="110"/>
      <c r="V175" s="110"/>
      <c r="W175" s="110"/>
      <c r="X175" s="110"/>
      <c r="Y175" s="110"/>
    </row>
    <row r="176" spans="1:25" x14ac:dyDescent="0.25">
      <c r="A176" s="109"/>
      <c r="B176" s="51" t="s">
        <v>69</v>
      </c>
      <c r="C176" s="51" t="s">
        <v>70</v>
      </c>
      <c r="D176" s="51" t="s">
        <v>71</v>
      </c>
      <c r="E176" s="51" t="s">
        <v>72</v>
      </c>
      <c r="F176" s="51" t="s">
        <v>73</v>
      </c>
      <c r="G176" s="51" t="s">
        <v>74</v>
      </c>
      <c r="H176" s="51" t="s">
        <v>75</v>
      </c>
      <c r="I176" s="51" t="s">
        <v>76</v>
      </c>
      <c r="J176" s="51" t="s">
        <v>77</v>
      </c>
      <c r="K176" s="51" t="s">
        <v>78</v>
      </c>
      <c r="L176" s="51" t="s">
        <v>79</v>
      </c>
      <c r="M176" s="51" t="s">
        <v>80</v>
      </c>
      <c r="N176" s="51" t="s">
        <v>81</v>
      </c>
      <c r="O176" s="51" t="s">
        <v>82</v>
      </c>
      <c r="P176" s="51" t="s">
        <v>83</v>
      </c>
      <c r="Q176" s="51" t="s">
        <v>84</v>
      </c>
      <c r="R176" s="51" t="s">
        <v>85</v>
      </c>
      <c r="S176" s="51" t="s">
        <v>86</v>
      </c>
      <c r="T176" s="51" t="s">
        <v>87</v>
      </c>
      <c r="U176" s="51" t="s">
        <v>88</v>
      </c>
      <c r="V176" s="51" t="s">
        <v>89</v>
      </c>
      <c r="W176" s="51" t="s">
        <v>90</v>
      </c>
      <c r="X176" s="51" t="s">
        <v>91</v>
      </c>
      <c r="Y176" s="51" t="s">
        <v>92</v>
      </c>
    </row>
    <row r="177" spans="1:25" x14ac:dyDescent="0.25">
      <c r="A177" s="52">
        <v>1</v>
      </c>
      <c r="B177" s="68">
        <f t="shared" ref="B177:Y187" si="25">ROUND(B291,2)</f>
        <v>381.27</v>
      </c>
      <c r="C177" s="68">
        <f t="shared" si="25"/>
        <v>394.5</v>
      </c>
      <c r="D177" s="68">
        <f t="shared" si="25"/>
        <v>396.71</v>
      </c>
      <c r="E177" s="68">
        <f t="shared" si="25"/>
        <v>401.55</v>
      </c>
      <c r="F177" s="68">
        <f t="shared" si="25"/>
        <v>414.32</v>
      </c>
      <c r="G177" s="68">
        <f t="shared" si="25"/>
        <v>415.38</v>
      </c>
      <c r="H177" s="68">
        <f t="shared" si="25"/>
        <v>392.57</v>
      </c>
      <c r="I177" s="68">
        <f t="shared" si="25"/>
        <v>377.2</v>
      </c>
      <c r="J177" s="68">
        <f t="shared" si="25"/>
        <v>357.56</v>
      </c>
      <c r="K177" s="68">
        <f t="shared" si="25"/>
        <v>344.87</v>
      </c>
      <c r="L177" s="68">
        <f t="shared" si="25"/>
        <v>340.18</v>
      </c>
      <c r="M177" s="68">
        <f t="shared" si="25"/>
        <v>339.3</v>
      </c>
      <c r="N177" s="68">
        <f t="shared" si="25"/>
        <v>338.76</v>
      </c>
      <c r="O177" s="68">
        <f t="shared" si="25"/>
        <v>341.34</v>
      </c>
      <c r="P177" s="68">
        <f t="shared" si="25"/>
        <v>338.04</v>
      </c>
      <c r="Q177" s="68">
        <f t="shared" si="25"/>
        <v>337.01</v>
      </c>
      <c r="R177" s="68">
        <f t="shared" si="25"/>
        <v>345.41</v>
      </c>
      <c r="S177" s="68">
        <f t="shared" si="25"/>
        <v>342.75</v>
      </c>
      <c r="T177" s="68">
        <f t="shared" si="25"/>
        <v>341.17</v>
      </c>
      <c r="U177" s="68">
        <f t="shared" si="25"/>
        <v>338.23</v>
      </c>
      <c r="V177" s="68">
        <f t="shared" si="25"/>
        <v>332.93</v>
      </c>
      <c r="W177" s="68">
        <f t="shared" si="25"/>
        <v>333.85</v>
      </c>
      <c r="X177" s="68">
        <f t="shared" si="25"/>
        <v>349.1</v>
      </c>
      <c r="Y177" s="68">
        <f t="shared" si="25"/>
        <v>364.45</v>
      </c>
    </row>
    <row r="178" spans="1:25" x14ac:dyDescent="0.25">
      <c r="A178" s="52">
        <v>2</v>
      </c>
      <c r="B178" s="68">
        <f t="shared" si="25"/>
        <v>381.98</v>
      </c>
      <c r="C178" s="68">
        <f t="shared" si="25"/>
        <v>396.08</v>
      </c>
      <c r="D178" s="68">
        <f t="shared" si="25"/>
        <v>395.87</v>
      </c>
      <c r="E178" s="68">
        <f t="shared" si="25"/>
        <v>402.64</v>
      </c>
      <c r="F178" s="68">
        <f t="shared" si="25"/>
        <v>409.15</v>
      </c>
      <c r="G178" s="68">
        <f t="shared" si="25"/>
        <v>407.93</v>
      </c>
      <c r="H178" s="68">
        <f t="shared" si="25"/>
        <v>406.24</v>
      </c>
      <c r="I178" s="68">
        <f t="shared" si="25"/>
        <v>392.03</v>
      </c>
      <c r="J178" s="68">
        <f t="shared" si="25"/>
        <v>365.52</v>
      </c>
      <c r="K178" s="68">
        <f t="shared" si="25"/>
        <v>339.03</v>
      </c>
      <c r="L178" s="68">
        <f t="shared" si="25"/>
        <v>329.57</v>
      </c>
      <c r="M178" s="68">
        <f t="shared" si="25"/>
        <v>325.76</v>
      </c>
      <c r="N178" s="68">
        <f t="shared" si="25"/>
        <v>325.54000000000002</v>
      </c>
      <c r="O178" s="68">
        <f t="shared" si="25"/>
        <v>330.32</v>
      </c>
      <c r="P178" s="68">
        <f t="shared" si="25"/>
        <v>323.17</v>
      </c>
      <c r="Q178" s="68">
        <f t="shared" si="25"/>
        <v>323.51</v>
      </c>
      <c r="R178" s="68">
        <f t="shared" si="25"/>
        <v>332.36</v>
      </c>
      <c r="S178" s="68">
        <f t="shared" si="25"/>
        <v>330.8</v>
      </c>
      <c r="T178" s="68">
        <f t="shared" si="25"/>
        <v>332.02</v>
      </c>
      <c r="U178" s="68">
        <f t="shared" si="25"/>
        <v>333.89</v>
      </c>
      <c r="V178" s="68">
        <f t="shared" si="25"/>
        <v>329.57</v>
      </c>
      <c r="W178" s="68">
        <f t="shared" si="25"/>
        <v>326.27999999999997</v>
      </c>
      <c r="X178" s="68">
        <f t="shared" si="25"/>
        <v>342.09</v>
      </c>
      <c r="Y178" s="68">
        <f t="shared" si="25"/>
        <v>362.27</v>
      </c>
    </row>
    <row r="179" spans="1:25" x14ac:dyDescent="0.25">
      <c r="A179" s="52">
        <v>3</v>
      </c>
      <c r="B179" s="68">
        <f t="shared" si="25"/>
        <v>368.97</v>
      </c>
      <c r="C179" s="68">
        <f t="shared" si="25"/>
        <v>385.72</v>
      </c>
      <c r="D179" s="68">
        <f t="shared" si="25"/>
        <v>400.39</v>
      </c>
      <c r="E179" s="68">
        <f t="shared" si="25"/>
        <v>428.78</v>
      </c>
      <c r="F179" s="68">
        <f t="shared" si="25"/>
        <v>423.47</v>
      </c>
      <c r="G179" s="68">
        <f t="shared" si="25"/>
        <v>418.4</v>
      </c>
      <c r="H179" s="68">
        <f t="shared" si="25"/>
        <v>420.12</v>
      </c>
      <c r="I179" s="68">
        <f t="shared" si="25"/>
        <v>408.49</v>
      </c>
      <c r="J179" s="68">
        <f t="shared" si="25"/>
        <v>385.05</v>
      </c>
      <c r="K179" s="68">
        <f t="shared" si="25"/>
        <v>362.2</v>
      </c>
      <c r="L179" s="68">
        <f t="shared" si="25"/>
        <v>347.14</v>
      </c>
      <c r="M179" s="68">
        <f t="shared" si="25"/>
        <v>342.05</v>
      </c>
      <c r="N179" s="68">
        <f t="shared" si="25"/>
        <v>340.68</v>
      </c>
      <c r="O179" s="68">
        <f t="shared" si="25"/>
        <v>343</v>
      </c>
      <c r="P179" s="68">
        <f t="shared" si="25"/>
        <v>336.15</v>
      </c>
      <c r="Q179" s="68">
        <f t="shared" si="25"/>
        <v>338.46</v>
      </c>
      <c r="R179" s="68">
        <f t="shared" si="25"/>
        <v>345.66</v>
      </c>
      <c r="S179" s="68">
        <f t="shared" si="25"/>
        <v>345.36</v>
      </c>
      <c r="T179" s="68">
        <f t="shared" si="25"/>
        <v>347.02</v>
      </c>
      <c r="U179" s="68">
        <f t="shared" si="25"/>
        <v>345.42</v>
      </c>
      <c r="V179" s="68">
        <f t="shared" si="25"/>
        <v>341.03</v>
      </c>
      <c r="W179" s="68">
        <f t="shared" si="25"/>
        <v>343.27</v>
      </c>
      <c r="X179" s="68">
        <f t="shared" si="25"/>
        <v>361.03</v>
      </c>
      <c r="Y179" s="68">
        <f t="shared" si="25"/>
        <v>377.16</v>
      </c>
    </row>
    <row r="180" spans="1:25" x14ac:dyDescent="0.25">
      <c r="A180" s="52">
        <v>4</v>
      </c>
      <c r="B180" s="68">
        <f t="shared" si="25"/>
        <v>400.31</v>
      </c>
      <c r="C180" s="68">
        <f t="shared" si="25"/>
        <v>417.81</v>
      </c>
      <c r="D180" s="68">
        <f t="shared" si="25"/>
        <v>419.69</v>
      </c>
      <c r="E180" s="68">
        <f t="shared" si="25"/>
        <v>427.06</v>
      </c>
      <c r="F180" s="68">
        <f t="shared" si="25"/>
        <v>438.92</v>
      </c>
      <c r="G180" s="68">
        <f t="shared" si="25"/>
        <v>438.41</v>
      </c>
      <c r="H180" s="68">
        <f t="shared" si="25"/>
        <v>442.88</v>
      </c>
      <c r="I180" s="68">
        <f t="shared" si="25"/>
        <v>407.26</v>
      </c>
      <c r="J180" s="68">
        <f t="shared" si="25"/>
        <v>380.87</v>
      </c>
      <c r="K180" s="68">
        <f t="shared" si="25"/>
        <v>366.99</v>
      </c>
      <c r="L180" s="68">
        <f t="shared" si="25"/>
        <v>365.17</v>
      </c>
      <c r="M180" s="68">
        <f t="shared" si="25"/>
        <v>362.72</v>
      </c>
      <c r="N180" s="68">
        <f t="shared" si="25"/>
        <v>368.01</v>
      </c>
      <c r="O180" s="68">
        <f t="shared" si="25"/>
        <v>363.69</v>
      </c>
      <c r="P180" s="68">
        <f t="shared" si="25"/>
        <v>359.1</v>
      </c>
      <c r="Q180" s="68">
        <f t="shared" si="25"/>
        <v>360.75</v>
      </c>
      <c r="R180" s="68">
        <f t="shared" si="25"/>
        <v>369.53</v>
      </c>
      <c r="S180" s="68">
        <f t="shared" si="25"/>
        <v>365.22</v>
      </c>
      <c r="T180" s="68">
        <f t="shared" si="25"/>
        <v>361.99</v>
      </c>
      <c r="U180" s="68">
        <f t="shared" si="25"/>
        <v>361.27</v>
      </c>
      <c r="V180" s="68">
        <f t="shared" si="25"/>
        <v>356.45</v>
      </c>
      <c r="W180" s="68">
        <f t="shared" si="25"/>
        <v>357.03</v>
      </c>
      <c r="X180" s="68">
        <f t="shared" si="25"/>
        <v>373.88</v>
      </c>
      <c r="Y180" s="68">
        <f t="shared" si="25"/>
        <v>397.11</v>
      </c>
    </row>
    <row r="181" spans="1:25" x14ac:dyDescent="0.25">
      <c r="A181" s="52">
        <v>5</v>
      </c>
      <c r="B181" s="68">
        <f t="shared" si="25"/>
        <v>426.14</v>
      </c>
      <c r="C181" s="68">
        <f t="shared" si="25"/>
        <v>447.78</v>
      </c>
      <c r="D181" s="68">
        <f t="shared" si="25"/>
        <v>451.06</v>
      </c>
      <c r="E181" s="68">
        <f t="shared" si="25"/>
        <v>451.87</v>
      </c>
      <c r="F181" s="68">
        <f t="shared" si="25"/>
        <v>452.6</v>
      </c>
      <c r="G181" s="68">
        <f t="shared" si="25"/>
        <v>446.26</v>
      </c>
      <c r="H181" s="68">
        <f t="shared" si="25"/>
        <v>434.31</v>
      </c>
      <c r="I181" s="68">
        <f t="shared" si="25"/>
        <v>395.19</v>
      </c>
      <c r="J181" s="68">
        <f t="shared" si="25"/>
        <v>371.28</v>
      </c>
      <c r="K181" s="68">
        <f t="shared" si="25"/>
        <v>354.6</v>
      </c>
      <c r="L181" s="68">
        <f t="shared" si="25"/>
        <v>347.11</v>
      </c>
      <c r="M181" s="68">
        <f t="shared" si="25"/>
        <v>344.39</v>
      </c>
      <c r="N181" s="68">
        <f t="shared" si="25"/>
        <v>344.96</v>
      </c>
      <c r="O181" s="68">
        <f t="shared" si="25"/>
        <v>343.68</v>
      </c>
      <c r="P181" s="68">
        <f t="shared" si="25"/>
        <v>338.21</v>
      </c>
      <c r="Q181" s="68">
        <f t="shared" si="25"/>
        <v>339.48</v>
      </c>
      <c r="R181" s="68">
        <f t="shared" si="25"/>
        <v>346.5</v>
      </c>
      <c r="S181" s="68">
        <f t="shared" si="25"/>
        <v>348.34</v>
      </c>
      <c r="T181" s="68">
        <f t="shared" si="25"/>
        <v>344.97</v>
      </c>
      <c r="U181" s="68">
        <f t="shared" si="25"/>
        <v>341.57</v>
      </c>
      <c r="V181" s="68">
        <f t="shared" si="25"/>
        <v>335.96</v>
      </c>
      <c r="W181" s="68">
        <f t="shared" si="25"/>
        <v>339.64</v>
      </c>
      <c r="X181" s="68">
        <f t="shared" si="25"/>
        <v>356.01</v>
      </c>
      <c r="Y181" s="68">
        <f t="shared" si="25"/>
        <v>389.63</v>
      </c>
    </row>
    <row r="182" spans="1:25" x14ac:dyDescent="0.25">
      <c r="A182" s="52">
        <v>6</v>
      </c>
      <c r="B182" s="68">
        <f t="shared" si="25"/>
        <v>372.12</v>
      </c>
      <c r="C182" s="68">
        <f t="shared" si="25"/>
        <v>392.42</v>
      </c>
      <c r="D182" s="68">
        <f t="shared" si="25"/>
        <v>403.85</v>
      </c>
      <c r="E182" s="68">
        <f t="shared" si="25"/>
        <v>403.87</v>
      </c>
      <c r="F182" s="68">
        <f t="shared" si="25"/>
        <v>393.51</v>
      </c>
      <c r="G182" s="68">
        <f t="shared" si="25"/>
        <v>392.12</v>
      </c>
      <c r="H182" s="68">
        <f t="shared" si="25"/>
        <v>382.78</v>
      </c>
      <c r="I182" s="68">
        <f t="shared" si="25"/>
        <v>365.67</v>
      </c>
      <c r="J182" s="68">
        <f t="shared" si="25"/>
        <v>347.87</v>
      </c>
      <c r="K182" s="68">
        <f t="shared" si="25"/>
        <v>332.27</v>
      </c>
      <c r="L182" s="68">
        <f t="shared" si="25"/>
        <v>325.48</v>
      </c>
      <c r="M182" s="68">
        <f t="shared" si="25"/>
        <v>324.29000000000002</v>
      </c>
      <c r="N182" s="68">
        <f t="shared" si="25"/>
        <v>326.27999999999997</v>
      </c>
      <c r="O182" s="68">
        <f t="shared" si="25"/>
        <v>326.56</v>
      </c>
      <c r="P182" s="68">
        <f t="shared" si="25"/>
        <v>318.72000000000003</v>
      </c>
      <c r="Q182" s="68">
        <f t="shared" si="25"/>
        <v>321.06</v>
      </c>
      <c r="R182" s="68">
        <f t="shared" si="25"/>
        <v>328.02</v>
      </c>
      <c r="S182" s="68">
        <f t="shared" si="25"/>
        <v>326.77</v>
      </c>
      <c r="T182" s="68">
        <f t="shared" si="25"/>
        <v>326.13</v>
      </c>
      <c r="U182" s="68">
        <f t="shared" si="25"/>
        <v>323.7</v>
      </c>
      <c r="V182" s="68">
        <f t="shared" si="25"/>
        <v>316.95</v>
      </c>
      <c r="W182" s="68">
        <f t="shared" si="25"/>
        <v>318.25</v>
      </c>
      <c r="X182" s="68">
        <f t="shared" si="25"/>
        <v>335.14</v>
      </c>
      <c r="Y182" s="68">
        <f t="shared" si="25"/>
        <v>356.23</v>
      </c>
    </row>
    <row r="183" spans="1:25" x14ac:dyDescent="0.25">
      <c r="A183" s="52">
        <v>7</v>
      </c>
      <c r="B183" s="68">
        <f t="shared" si="25"/>
        <v>383.91</v>
      </c>
      <c r="C183" s="68">
        <f t="shared" si="25"/>
        <v>393.86</v>
      </c>
      <c r="D183" s="68">
        <f t="shared" si="25"/>
        <v>395.16</v>
      </c>
      <c r="E183" s="68">
        <f t="shared" si="25"/>
        <v>397.52</v>
      </c>
      <c r="F183" s="68">
        <f t="shared" si="25"/>
        <v>409.97</v>
      </c>
      <c r="G183" s="68">
        <f t="shared" si="25"/>
        <v>404.67</v>
      </c>
      <c r="H183" s="68">
        <f t="shared" si="25"/>
        <v>384.95</v>
      </c>
      <c r="I183" s="68">
        <f t="shared" si="25"/>
        <v>368.54</v>
      </c>
      <c r="J183" s="68">
        <f t="shared" si="25"/>
        <v>353.13</v>
      </c>
      <c r="K183" s="68">
        <f t="shared" si="25"/>
        <v>346.83</v>
      </c>
      <c r="L183" s="68">
        <f t="shared" si="25"/>
        <v>349.26</v>
      </c>
      <c r="M183" s="68">
        <f t="shared" si="25"/>
        <v>347.47</v>
      </c>
      <c r="N183" s="68">
        <f t="shared" si="25"/>
        <v>348.21</v>
      </c>
      <c r="O183" s="68">
        <f t="shared" si="25"/>
        <v>349.14</v>
      </c>
      <c r="P183" s="68">
        <f t="shared" si="25"/>
        <v>342.52</v>
      </c>
      <c r="Q183" s="68">
        <f t="shared" si="25"/>
        <v>344.78</v>
      </c>
      <c r="R183" s="68">
        <f t="shared" si="25"/>
        <v>349.97</v>
      </c>
      <c r="S183" s="68">
        <f t="shared" si="25"/>
        <v>340.13</v>
      </c>
      <c r="T183" s="68">
        <f t="shared" si="25"/>
        <v>340.43</v>
      </c>
      <c r="U183" s="68">
        <f t="shared" si="25"/>
        <v>336.98</v>
      </c>
      <c r="V183" s="68">
        <f t="shared" si="25"/>
        <v>330.09</v>
      </c>
      <c r="W183" s="68">
        <f t="shared" si="25"/>
        <v>333.85</v>
      </c>
      <c r="X183" s="68">
        <f t="shared" si="25"/>
        <v>350.08</v>
      </c>
      <c r="Y183" s="68">
        <f t="shared" si="25"/>
        <v>369.05</v>
      </c>
    </row>
    <row r="184" spans="1:25" x14ac:dyDescent="0.25">
      <c r="A184" s="52">
        <v>8</v>
      </c>
      <c r="B184" s="68">
        <f t="shared" si="25"/>
        <v>378.88</v>
      </c>
      <c r="C184" s="68">
        <f t="shared" si="25"/>
        <v>391.82</v>
      </c>
      <c r="D184" s="68">
        <f t="shared" si="25"/>
        <v>391.03</v>
      </c>
      <c r="E184" s="68">
        <f t="shared" si="25"/>
        <v>394.72</v>
      </c>
      <c r="F184" s="68">
        <f t="shared" si="25"/>
        <v>397.07</v>
      </c>
      <c r="G184" s="68">
        <f t="shared" si="25"/>
        <v>401.14</v>
      </c>
      <c r="H184" s="68">
        <f t="shared" si="25"/>
        <v>387.41</v>
      </c>
      <c r="I184" s="68">
        <f t="shared" si="25"/>
        <v>364.35</v>
      </c>
      <c r="J184" s="68">
        <f t="shared" si="25"/>
        <v>347.46</v>
      </c>
      <c r="K184" s="68">
        <f t="shared" si="25"/>
        <v>332.27</v>
      </c>
      <c r="L184" s="68">
        <f t="shared" si="25"/>
        <v>339.29</v>
      </c>
      <c r="M184" s="68">
        <f t="shared" si="25"/>
        <v>340.57</v>
      </c>
      <c r="N184" s="68">
        <f t="shared" si="25"/>
        <v>346.66</v>
      </c>
      <c r="O184" s="68">
        <f t="shared" si="25"/>
        <v>342.56</v>
      </c>
      <c r="P184" s="68">
        <f t="shared" si="25"/>
        <v>338.42</v>
      </c>
      <c r="Q184" s="68">
        <f t="shared" si="25"/>
        <v>338.36</v>
      </c>
      <c r="R184" s="68">
        <f t="shared" si="25"/>
        <v>349.21</v>
      </c>
      <c r="S184" s="68">
        <f t="shared" si="25"/>
        <v>348.86</v>
      </c>
      <c r="T184" s="68">
        <f t="shared" si="25"/>
        <v>345.11</v>
      </c>
      <c r="U184" s="68">
        <f t="shared" si="25"/>
        <v>343.6</v>
      </c>
      <c r="V184" s="68">
        <f t="shared" si="25"/>
        <v>340.67</v>
      </c>
      <c r="W184" s="68">
        <f t="shared" si="25"/>
        <v>338.82</v>
      </c>
      <c r="X184" s="68">
        <f t="shared" si="25"/>
        <v>342.71</v>
      </c>
      <c r="Y184" s="68">
        <f t="shared" si="25"/>
        <v>364.49</v>
      </c>
    </row>
    <row r="185" spans="1:25" x14ac:dyDescent="0.25">
      <c r="A185" s="52">
        <v>9</v>
      </c>
      <c r="B185" s="68">
        <f t="shared" si="25"/>
        <v>378.86</v>
      </c>
      <c r="C185" s="68">
        <f t="shared" si="25"/>
        <v>390.75</v>
      </c>
      <c r="D185" s="68">
        <f t="shared" si="25"/>
        <v>402.01</v>
      </c>
      <c r="E185" s="68">
        <f t="shared" si="25"/>
        <v>409.46</v>
      </c>
      <c r="F185" s="68">
        <f t="shared" si="25"/>
        <v>414.54</v>
      </c>
      <c r="G185" s="68">
        <f t="shared" si="25"/>
        <v>412.51</v>
      </c>
      <c r="H185" s="68">
        <f t="shared" si="25"/>
        <v>406.04</v>
      </c>
      <c r="I185" s="68">
        <f t="shared" si="25"/>
        <v>390.53</v>
      </c>
      <c r="J185" s="68">
        <f t="shared" si="25"/>
        <v>364.86</v>
      </c>
      <c r="K185" s="68">
        <f t="shared" si="25"/>
        <v>341.41</v>
      </c>
      <c r="L185" s="68">
        <f t="shared" si="25"/>
        <v>332.87</v>
      </c>
      <c r="M185" s="68">
        <f t="shared" si="25"/>
        <v>329.03</v>
      </c>
      <c r="N185" s="68">
        <f t="shared" si="25"/>
        <v>329.04</v>
      </c>
      <c r="O185" s="68">
        <f t="shared" si="25"/>
        <v>332.72</v>
      </c>
      <c r="P185" s="68">
        <f t="shared" si="25"/>
        <v>332.06</v>
      </c>
      <c r="Q185" s="68">
        <f t="shared" si="25"/>
        <v>334.04</v>
      </c>
      <c r="R185" s="68">
        <f t="shared" si="25"/>
        <v>335.78</v>
      </c>
      <c r="S185" s="68">
        <f t="shared" si="25"/>
        <v>329.29</v>
      </c>
      <c r="T185" s="68">
        <f t="shared" si="25"/>
        <v>330.28</v>
      </c>
      <c r="U185" s="68">
        <f t="shared" si="25"/>
        <v>330.53</v>
      </c>
      <c r="V185" s="68">
        <f t="shared" si="25"/>
        <v>323.33999999999997</v>
      </c>
      <c r="W185" s="68">
        <f t="shared" si="25"/>
        <v>324.52999999999997</v>
      </c>
      <c r="X185" s="68">
        <f t="shared" si="25"/>
        <v>341.17</v>
      </c>
      <c r="Y185" s="68">
        <f t="shared" si="25"/>
        <v>363.15</v>
      </c>
    </row>
    <row r="186" spans="1:25" x14ac:dyDescent="0.25">
      <c r="A186" s="52">
        <v>10</v>
      </c>
      <c r="B186" s="68">
        <f t="shared" si="25"/>
        <v>367.45</v>
      </c>
      <c r="C186" s="68">
        <f t="shared" si="25"/>
        <v>385.09</v>
      </c>
      <c r="D186" s="68">
        <f t="shared" si="25"/>
        <v>393.87</v>
      </c>
      <c r="E186" s="68">
        <f t="shared" si="25"/>
        <v>397.35</v>
      </c>
      <c r="F186" s="68">
        <f t="shared" si="25"/>
        <v>398.11</v>
      </c>
      <c r="G186" s="68">
        <f t="shared" si="25"/>
        <v>391.85</v>
      </c>
      <c r="H186" s="68">
        <f t="shared" si="25"/>
        <v>387.76</v>
      </c>
      <c r="I186" s="68">
        <f t="shared" si="25"/>
        <v>381</v>
      </c>
      <c r="J186" s="68">
        <f t="shared" si="25"/>
        <v>360.6</v>
      </c>
      <c r="K186" s="68">
        <f t="shared" si="25"/>
        <v>336.98</v>
      </c>
      <c r="L186" s="68">
        <f t="shared" si="25"/>
        <v>328.97</v>
      </c>
      <c r="M186" s="68">
        <f t="shared" si="25"/>
        <v>328.55</v>
      </c>
      <c r="N186" s="68">
        <f t="shared" si="25"/>
        <v>330.08</v>
      </c>
      <c r="O186" s="68">
        <f t="shared" si="25"/>
        <v>334.13</v>
      </c>
      <c r="P186" s="68">
        <f t="shared" si="25"/>
        <v>335.68</v>
      </c>
      <c r="Q186" s="68">
        <f t="shared" si="25"/>
        <v>336.12</v>
      </c>
      <c r="R186" s="68">
        <f t="shared" si="25"/>
        <v>337.08</v>
      </c>
      <c r="S186" s="68">
        <f t="shared" si="25"/>
        <v>332.66</v>
      </c>
      <c r="T186" s="68">
        <f t="shared" si="25"/>
        <v>331.71</v>
      </c>
      <c r="U186" s="68">
        <f t="shared" si="25"/>
        <v>327.58999999999997</v>
      </c>
      <c r="V186" s="68">
        <f t="shared" si="25"/>
        <v>321.36</v>
      </c>
      <c r="W186" s="68">
        <f t="shared" si="25"/>
        <v>323.83999999999997</v>
      </c>
      <c r="X186" s="68">
        <f t="shared" si="25"/>
        <v>342.65</v>
      </c>
      <c r="Y186" s="68">
        <f t="shared" si="25"/>
        <v>355.92</v>
      </c>
    </row>
    <row r="187" spans="1:25" x14ac:dyDescent="0.25">
      <c r="A187" s="52">
        <v>11</v>
      </c>
      <c r="B187" s="68">
        <f t="shared" si="25"/>
        <v>370.85</v>
      </c>
      <c r="C187" s="68">
        <f t="shared" si="25"/>
        <v>387.2</v>
      </c>
      <c r="D187" s="68">
        <f t="shared" si="25"/>
        <v>387.58</v>
      </c>
      <c r="E187" s="68">
        <f t="shared" si="25"/>
        <v>391.9</v>
      </c>
      <c r="F187" s="68">
        <f t="shared" si="25"/>
        <v>400.47</v>
      </c>
      <c r="G187" s="68">
        <f t="shared" si="25"/>
        <v>395.15</v>
      </c>
      <c r="H187" s="68">
        <f t="shared" si="25"/>
        <v>381.56</v>
      </c>
      <c r="I187" s="68">
        <f t="shared" si="25"/>
        <v>353.74</v>
      </c>
      <c r="J187" s="68">
        <f t="shared" si="25"/>
        <v>334.72</v>
      </c>
      <c r="K187" s="68">
        <f t="shared" si="25"/>
        <v>326.12</v>
      </c>
      <c r="L187" s="68">
        <f t="shared" si="25"/>
        <v>319.77999999999997</v>
      </c>
      <c r="M187" s="68">
        <f t="shared" si="25"/>
        <v>316.48</v>
      </c>
      <c r="N187" s="68">
        <f t="shared" si="25"/>
        <v>319.58999999999997</v>
      </c>
      <c r="O187" s="68">
        <f t="shared" si="25"/>
        <v>317.16000000000003</v>
      </c>
      <c r="P187" s="68">
        <f t="shared" si="25"/>
        <v>313.7</v>
      </c>
      <c r="Q187" s="68">
        <f t="shared" ref="C187:Y198" si="26">ROUND(Q301,2)</f>
        <v>314.68</v>
      </c>
      <c r="R187" s="68">
        <f t="shared" si="26"/>
        <v>325.17</v>
      </c>
      <c r="S187" s="68">
        <f t="shared" si="26"/>
        <v>325.32</v>
      </c>
      <c r="T187" s="68">
        <f t="shared" si="26"/>
        <v>326.47000000000003</v>
      </c>
      <c r="U187" s="68">
        <f t="shared" si="26"/>
        <v>322.13</v>
      </c>
      <c r="V187" s="68">
        <f t="shared" si="26"/>
        <v>314.77</v>
      </c>
      <c r="W187" s="68">
        <f t="shared" si="26"/>
        <v>316.45999999999998</v>
      </c>
      <c r="X187" s="68">
        <f t="shared" si="26"/>
        <v>333.39</v>
      </c>
      <c r="Y187" s="68">
        <f t="shared" si="26"/>
        <v>356.21</v>
      </c>
    </row>
    <row r="188" spans="1:25" x14ac:dyDescent="0.25">
      <c r="A188" s="52">
        <v>12</v>
      </c>
      <c r="B188" s="68">
        <f t="shared" ref="B188:B203" si="27">ROUND(B302,2)</f>
        <v>348.48</v>
      </c>
      <c r="C188" s="68">
        <f t="shared" si="26"/>
        <v>358.63</v>
      </c>
      <c r="D188" s="68">
        <f t="shared" si="26"/>
        <v>366.17</v>
      </c>
      <c r="E188" s="68">
        <f t="shared" si="26"/>
        <v>369.96</v>
      </c>
      <c r="F188" s="68">
        <f t="shared" si="26"/>
        <v>375.88</v>
      </c>
      <c r="G188" s="68">
        <f t="shared" si="26"/>
        <v>367.28</v>
      </c>
      <c r="H188" s="68">
        <f t="shared" si="26"/>
        <v>351.11</v>
      </c>
      <c r="I188" s="68">
        <f t="shared" si="26"/>
        <v>331.6</v>
      </c>
      <c r="J188" s="68">
        <f t="shared" si="26"/>
        <v>313.93</v>
      </c>
      <c r="K188" s="68">
        <f t="shared" si="26"/>
        <v>303.77999999999997</v>
      </c>
      <c r="L188" s="68">
        <f t="shared" si="26"/>
        <v>308.2</v>
      </c>
      <c r="M188" s="68">
        <f t="shared" si="26"/>
        <v>310.88</v>
      </c>
      <c r="N188" s="68">
        <f t="shared" si="26"/>
        <v>320.99</v>
      </c>
      <c r="O188" s="68">
        <f t="shared" si="26"/>
        <v>327.33</v>
      </c>
      <c r="P188" s="68">
        <f t="shared" si="26"/>
        <v>323.92</v>
      </c>
      <c r="Q188" s="68">
        <f t="shared" si="26"/>
        <v>326.89</v>
      </c>
      <c r="R188" s="68">
        <f t="shared" si="26"/>
        <v>336.27</v>
      </c>
      <c r="S188" s="68">
        <f t="shared" si="26"/>
        <v>335.98</v>
      </c>
      <c r="T188" s="68">
        <f t="shared" si="26"/>
        <v>333.65</v>
      </c>
      <c r="U188" s="68">
        <f t="shared" si="26"/>
        <v>329.94</v>
      </c>
      <c r="V188" s="68">
        <f t="shared" si="26"/>
        <v>320.82</v>
      </c>
      <c r="W188" s="68">
        <f t="shared" si="26"/>
        <v>328.22</v>
      </c>
      <c r="X188" s="68">
        <f t="shared" si="26"/>
        <v>345.13</v>
      </c>
      <c r="Y188" s="68">
        <f t="shared" si="26"/>
        <v>367.42</v>
      </c>
    </row>
    <row r="189" spans="1:25" x14ac:dyDescent="0.25">
      <c r="A189" s="52">
        <v>13</v>
      </c>
      <c r="B189" s="68">
        <f t="shared" si="27"/>
        <v>409.34</v>
      </c>
      <c r="C189" s="68">
        <f t="shared" si="26"/>
        <v>433.93</v>
      </c>
      <c r="D189" s="68">
        <f t="shared" si="26"/>
        <v>451.26</v>
      </c>
      <c r="E189" s="68">
        <f t="shared" si="26"/>
        <v>457.81</v>
      </c>
      <c r="F189" s="68">
        <f t="shared" si="26"/>
        <v>466.81</v>
      </c>
      <c r="G189" s="68">
        <f t="shared" si="26"/>
        <v>455.55</v>
      </c>
      <c r="H189" s="68">
        <f t="shared" si="26"/>
        <v>425.46</v>
      </c>
      <c r="I189" s="68">
        <f t="shared" si="26"/>
        <v>393.93</v>
      </c>
      <c r="J189" s="68">
        <f t="shared" si="26"/>
        <v>373.3</v>
      </c>
      <c r="K189" s="68">
        <f t="shared" si="26"/>
        <v>356.79</v>
      </c>
      <c r="L189" s="68">
        <f t="shared" si="26"/>
        <v>351.07</v>
      </c>
      <c r="M189" s="68">
        <f t="shared" si="26"/>
        <v>352.2</v>
      </c>
      <c r="N189" s="68">
        <f t="shared" si="26"/>
        <v>354.24</v>
      </c>
      <c r="O189" s="68">
        <f t="shared" si="26"/>
        <v>355.97</v>
      </c>
      <c r="P189" s="68">
        <f t="shared" si="26"/>
        <v>347.8</v>
      </c>
      <c r="Q189" s="68">
        <f t="shared" si="26"/>
        <v>351.43</v>
      </c>
      <c r="R189" s="68">
        <f t="shared" si="26"/>
        <v>359.62</v>
      </c>
      <c r="S189" s="68">
        <f t="shared" si="26"/>
        <v>358.06</v>
      </c>
      <c r="T189" s="68">
        <f t="shared" si="26"/>
        <v>352.56</v>
      </c>
      <c r="U189" s="68">
        <f t="shared" si="26"/>
        <v>348.29</v>
      </c>
      <c r="V189" s="68">
        <f t="shared" si="26"/>
        <v>349</v>
      </c>
      <c r="W189" s="68">
        <f t="shared" si="26"/>
        <v>354.63</v>
      </c>
      <c r="X189" s="68">
        <f t="shared" si="26"/>
        <v>372.52</v>
      </c>
      <c r="Y189" s="68">
        <f t="shared" si="26"/>
        <v>395.65</v>
      </c>
    </row>
    <row r="190" spans="1:25" x14ac:dyDescent="0.25">
      <c r="A190" s="52">
        <v>14</v>
      </c>
      <c r="B190" s="68">
        <f t="shared" si="27"/>
        <v>404.8</v>
      </c>
      <c r="C190" s="68">
        <f t="shared" si="26"/>
        <v>436.17</v>
      </c>
      <c r="D190" s="68">
        <f t="shared" si="26"/>
        <v>446.51</v>
      </c>
      <c r="E190" s="68">
        <f t="shared" si="26"/>
        <v>455.57</v>
      </c>
      <c r="F190" s="68">
        <f t="shared" si="26"/>
        <v>464.89</v>
      </c>
      <c r="G190" s="68">
        <f t="shared" si="26"/>
        <v>455.35</v>
      </c>
      <c r="H190" s="68">
        <f t="shared" si="26"/>
        <v>434.45</v>
      </c>
      <c r="I190" s="68">
        <f t="shared" si="26"/>
        <v>406.88</v>
      </c>
      <c r="J190" s="68">
        <f t="shared" si="26"/>
        <v>385.98</v>
      </c>
      <c r="K190" s="68">
        <f t="shared" si="26"/>
        <v>370.23</v>
      </c>
      <c r="L190" s="68">
        <f t="shared" si="26"/>
        <v>367.19</v>
      </c>
      <c r="M190" s="68">
        <f t="shared" si="26"/>
        <v>364.65</v>
      </c>
      <c r="N190" s="68">
        <f t="shared" si="26"/>
        <v>367.7</v>
      </c>
      <c r="O190" s="68">
        <f t="shared" si="26"/>
        <v>367.77</v>
      </c>
      <c r="P190" s="68">
        <f t="shared" si="26"/>
        <v>367.09</v>
      </c>
      <c r="Q190" s="68">
        <f t="shared" si="26"/>
        <v>368.7</v>
      </c>
      <c r="R190" s="68">
        <f t="shared" si="26"/>
        <v>374.24</v>
      </c>
      <c r="S190" s="68">
        <f t="shared" si="26"/>
        <v>371.49</v>
      </c>
      <c r="T190" s="68">
        <f t="shared" si="26"/>
        <v>369.17</v>
      </c>
      <c r="U190" s="68">
        <f t="shared" si="26"/>
        <v>365.16</v>
      </c>
      <c r="V190" s="68">
        <f t="shared" si="26"/>
        <v>358.78</v>
      </c>
      <c r="W190" s="68">
        <f t="shared" si="26"/>
        <v>362.8</v>
      </c>
      <c r="X190" s="68">
        <f t="shared" si="26"/>
        <v>383.92</v>
      </c>
      <c r="Y190" s="68">
        <f t="shared" si="26"/>
        <v>409.44</v>
      </c>
    </row>
    <row r="191" spans="1:25" x14ac:dyDescent="0.25">
      <c r="A191" s="52">
        <v>15</v>
      </c>
      <c r="B191" s="68">
        <f t="shared" si="27"/>
        <v>401.24</v>
      </c>
      <c r="C191" s="68">
        <f t="shared" si="26"/>
        <v>420.55</v>
      </c>
      <c r="D191" s="68">
        <f t="shared" si="26"/>
        <v>420.94</v>
      </c>
      <c r="E191" s="68">
        <f t="shared" si="26"/>
        <v>429.13</v>
      </c>
      <c r="F191" s="68">
        <f t="shared" si="26"/>
        <v>438.48</v>
      </c>
      <c r="G191" s="68">
        <f t="shared" si="26"/>
        <v>433.38</v>
      </c>
      <c r="H191" s="68">
        <f t="shared" si="26"/>
        <v>403.96</v>
      </c>
      <c r="I191" s="68">
        <f t="shared" si="26"/>
        <v>372.01</v>
      </c>
      <c r="J191" s="68">
        <f t="shared" si="26"/>
        <v>357.19</v>
      </c>
      <c r="K191" s="68">
        <f t="shared" si="26"/>
        <v>345.37</v>
      </c>
      <c r="L191" s="68">
        <f t="shared" si="26"/>
        <v>343</v>
      </c>
      <c r="M191" s="68">
        <f t="shared" si="26"/>
        <v>337.91</v>
      </c>
      <c r="N191" s="68">
        <f t="shared" si="26"/>
        <v>338.42</v>
      </c>
      <c r="O191" s="68">
        <f t="shared" si="26"/>
        <v>331.79</v>
      </c>
      <c r="P191" s="68">
        <f t="shared" si="26"/>
        <v>323.02</v>
      </c>
      <c r="Q191" s="68">
        <f t="shared" si="26"/>
        <v>325.85000000000002</v>
      </c>
      <c r="R191" s="68">
        <f t="shared" si="26"/>
        <v>341.32</v>
      </c>
      <c r="S191" s="68">
        <f t="shared" si="26"/>
        <v>336.86</v>
      </c>
      <c r="T191" s="68">
        <f t="shared" si="26"/>
        <v>330.07</v>
      </c>
      <c r="U191" s="68">
        <f t="shared" si="26"/>
        <v>323.60000000000002</v>
      </c>
      <c r="V191" s="68">
        <f t="shared" si="26"/>
        <v>316.74</v>
      </c>
      <c r="W191" s="68">
        <f t="shared" si="26"/>
        <v>316.23</v>
      </c>
      <c r="X191" s="68">
        <f t="shared" si="26"/>
        <v>323.41000000000003</v>
      </c>
      <c r="Y191" s="68">
        <f t="shared" si="26"/>
        <v>351.79</v>
      </c>
    </row>
    <row r="192" spans="1:25" x14ac:dyDescent="0.25">
      <c r="A192" s="52">
        <v>16</v>
      </c>
      <c r="B192" s="68">
        <f t="shared" si="27"/>
        <v>371.21</v>
      </c>
      <c r="C192" s="68">
        <f t="shared" si="26"/>
        <v>377.29</v>
      </c>
      <c r="D192" s="68">
        <f t="shared" si="26"/>
        <v>378.93</v>
      </c>
      <c r="E192" s="68">
        <f t="shared" si="26"/>
        <v>387.66</v>
      </c>
      <c r="F192" s="68">
        <f t="shared" si="26"/>
        <v>393.28</v>
      </c>
      <c r="G192" s="68">
        <f t="shared" si="26"/>
        <v>387.77</v>
      </c>
      <c r="H192" s="68">
        <f t="shared" si="26"/>
        <v>380.85</v>
      </c>
      <c r="I192" s="68">
        <f t="shared" si="26"/>
        <v>372.48</v>
      </c>
      <c r="J192" s="68">
        <f t="shared" si="26"/>
        <v>350.16</v>
      </c>
      <c r="K192" s="68">
        <f t="shared" si="26"/>
        <v>334.93</v>
      </c>
      <c r="L192" s="68">
        <f t="shared" si="26"/>
        <v>326.02</v>
      </c>
      <c r="M192" s="68">
        <f t="shared" si="26"/>
        <v>325.29000000000002</v>
      </c>
      <c r="N192" s="68">
        <f t="shared" si="26"/>
        <v>326.73</v>
      </c>
      <c r="O192" s="68">
        <f t="shared" si="26"/>
        <v>330.47</v>
      </c>
      <c r="P192" s="68">
        <f t="shared" si="26"/>
        <v>326.11</v>
      </c>
      <c r="Q192" s="68">
        <f t="shared" si="26"/>
        <v>325.93</v>
      </c>
      <c r="R192" s="68">
        <f t="shared" si="26"/>
        <v>332.24</v>
      </c>
      <c r="S192" s="68">
        <f t="shared" si="26"/>
        <v>329.45</v>
      </c>
      <c r="T192" s="68">
        <f t="shared" si="26"/>
        <v>324.58999999999997</v>
      </c>
      <c r="U192" s="68">
        <f t="shared" si="26"/>
        <v>320.3</v>
      </c>
      <c r="V192" s="68">
        <f t="shared" si="26"/>
        <v>312.7</v>
      </c>
      <c r="W192" s="68">
        <f t="shared" si="26"/>
        <v>314.67</v>
      </c>
      <c r="X192" s="68">
        <f t="shared" si="26"/>
        <v>329.87</v>
      </c>
      <c r="Y192" s="68">
        <f t="shared" si="26"/>
        <v>347.32</v>
      </c>
    </row>
    <row r="193" spans="1:25" x14ac:dyDescent="0.25">
      <c r="A193" s="52">
        <v>17</v>
      </c>
      <c r="B193" s="68">
        <f t="shared" si="27"/>
        <v>342.07</v>
      </c>
      <c r="C193" s="68">
        <f t="shared" si="26"/>
        <v>359.63</v>
      </c>
      <c r="D193" s="68">
        <f t="shared" si="26"/>
        <v>363.6</v>
      </c>
      <c r="E193" s="68">
        <f t="shared" si="26"/>
        <v>367.71</v>
      </c>
      <c r="F193" s="68">
        <f t="shared" si="26"/>
        <v>377.34</v>
      </c>
      <c r="G193" s="68">
        <f t="shared" si="26"/>
        <v>372.21</v>
      </c>
      <c r="H193" s="68">
        <f t="shared" si="26"/>
        <v>362.56</v>
      </c>
      <c r="I193" s="68">
        <f t="shared" si="26"/>
        <v>350.46</v>
      </c>
      <c r="J193" s="68">
        <f t="shared" si="26"/>
        <v>321.58999999999997</v>
      </c>
      <c r="K193" s="68">
        <f t="shared" si="26"/>
        <v>303.02</v>
      </c>
      <c r="L193" s="68">
        <f t="shared" si="26"/>
        <v>296.86</v>
      </c>
      <c r="M193" s="68">
        <f t="shared" si="26"/>
        <v>296.88</v>
      </c>
      <c r="N193" s="68">
        <f t="shared" si="26"/>
        <v>303.89</v>
      </c>
      <c r="O193" s="68">
        <f t="shared" si="26"/>
        <v>314.18</v>
      </c>
      <c r="P193" s="68">
        <f t="shared" si="26"/>
        <v>312.07</v>
      </c>
      <c r="Q193" s="68">
        <f t="shared" si="26"/>
        <v>312.98</v>
      </c>
      <c r="R193" s="68">
        <f t="shared" si="26"/>
        <v>321.72000000000003</v>
      </c>
      <c r="S193" s="68">
        <f t="shared" si="26"/>
        <v>322.23</v>
      </c>
      <c r="T193" s="68">
        <f t="shared" si="26"/>
        <v>322.45999999999998</v>
      </c>
      <c r="U193" s="68">
        <f t="shared" si="26"/>
        <v>319.39</v>
      </c>
      <c r="V193" s="68">
        <f t="shared" si="26"/>
        <v>314.33</v>
      </c>
      <c r="W193" s="68">
        <f t="shared" si="26"/>
        <v>318.11</v>
      </c>
      <c r="X193" s="68">
        <f t="shared" si="26"/>
        <v>333.03</v>
      </c>
      <c r="Y193" s="68">
        <f t="shared" si="26"/>
        <v>347.91</v>
      </c>
    </row>
    <row r="194" spans="1:25" x14ac:dyDescent="0.25">
      <c r="A194" s="52">
        <v>18</v>
      </c>
      <c r="B194" s="68">
        <f t="shared" si="27"/>
        <v>370.13</v>
      </c>
      <c r="C194" s="68">
        <f t="shared" si="26"/>
        <v>391.09</v>
      </c>
      <c r="D194" s="68">
        <f t="shared" si="26"/>
        <v>400.53</v>
      </c>
      <c r="E194" s="68">
        <f t="shared" si="26"/>
        <v>405.05</v>
      </c>
      <c r="F194" s="68">
        <f t="shared" si="26"/>
        <v>406.34</v>
      </c>
      <c r="G194" s="68">
        <f t="shared" si="26"/>
        <v>400.16</v>
      </c>
      <c r="H194" s="68">
        <f t="shared" si="26"/>
        <v>375.8</v>
      </c>
      <c r="I194" s="68">
        <f t="shared" si="26"/>
        <v>348.46</v>
      </c>
      <c r="J194" s="68">
        <f t="shared" si="26"/>
        <v>336.55</v>
      </c>
      <c r="K194" s="68">
        <f t="shared" si="26"/>
        <v>317.95999999999998</v>
      </c>
      <c r="L194" s="68">
        <f t="shared" si="26"/>
        <v>304.08</v>
      </c>
      <c r="M194" s="68">
        <f t="shared" si="26"/>
        <v>305.76</v>
      </c>
      <c r="N194" s="68">
        <f t="shared" si="26"/>
        <v>309.70999999999998</v>
      </c>
      <c r="O194" s="68">
        <f t="shared" si="26"/>
        <v>308.58999999999997</v>
      </c>
      <c r="P194" s="68">
        <f t="shared" si="26"/>
        <v>309.47000000000003</v>
      </c>
      <c r="Q194" s="68">
        <f t="shared" si="26"/>
        <v>313.26</v>
      </c>
      <c r="R194" s="68">
        <f t="shared" si="26"/>
        <v>322.17</v>
      </c>
      <c r="S194" s="68">
        <f t="shared" si="26"/>
        <v>316.33</v>
      </c>
      <c r="T194" s="68">
        <f t="shared" si="26"/>
        <v>310</v>
      </c>
      <c r="U194" s="68">
        <f t="shared" si="26"/>
        <v>302.58</v>
      </c>
      <c r="V194" s="68">
        <f t="shared" si="26"/>
        <v>298.86</v>
      </c>
      <c r="W194" s="68">
        <f t="shared" si="26"/>
        <v>302.16000000000003</v>
      </c>
      <c r="X194" s="68">
        <f t="shared" si="26"/>
        <v>315.22000000000003</v>
      </c>
      <c r="Y194" s="68">
        <f t="shared" si="26"/>
        <v>332.85</v>
      </c>
    </row>
    <row r="195" spans="1:25" x14ac:dyDescent="0.25">
      <c r="A195" s="52">
        <v>19</v>
      </c>
      <c r="B195" s="68">
        <f t="shared" si="27"/>
        <v>347.46</v>
      </c>
      <c r="C195" s="68">
        <f t="shared" si="26"/>
        <v>363.19</v>
      </c>
      <c r="D195" s="68">
        <f t="shared" si="26"/>
        <v>364.43</v>
      </c>
      <c r="E195" s="68">
        <f t="shared" si="26"/>
        <v>366.97</v>
      </c>
      <c r="F195" s="68">
        <f t="shared" si="26"/>
        <v>369.59</v>
      </c>
      <c r="G195" s="68">
        <f t="shared" si="26"/>
        <v>360.49</v>
      </c>
      <c r="H195" s="68">
        <f t="shared" si="26"/>
        <v>348.12</v>
      </c>
      <c r="I195" s="68">
        <f t="shared" si="26"/>
        <v>331.99</v>
      </c>
      <c r="J195" s="68">
        <f t="shared" si="26"/>
        <v>320.73</v>
      </c>
      <c r="K195" s="68">
        <f t="shared" si="26"/>
        <v>313.73</v>
      </c>
      <c r="L195" s="68">
        <f t="shared" si="26"/>
        <v>312.74</v>
      </c>
      <c r="M195" s="68">
        <f t="shared" si="26"/>
        <v>319</v>
      </c>
      <c r="N195" s="68">
        <f t="shared" si="26"/>
        <v>322.43</v>
      </c>
      <c r="O195" s="68">
        <f t="shared" si="26"/>
        <v>323.24</v>
      </c>
      <c r="P195" s="68">
        <f t="shared" si="26"/>
        <v>320.26</v>
      </c>
      <c r="Q195" s="68">
        <f t="shared" si="26"/>
        <v>322.27999999999997</v>
      </c>
      <c r="R195" s="68">
        <f t="shared" si="26"/>
        <v>329.65</v>
      </c>
      <c r="S195" s="68">
        <f t="shared" si="26"/>
        <v>319.32</v>
      </c>
      <c r="T195" s="68">
        <f t="shared" si="26"/>
        <v>306.67</v>
      </c>
      <c r="U195" s="68">
        <f t="shared" si="26"/>
        <v>297.98</v>
      </c>
      <c r="V195" s="68">
        <f t="shared" si="26"/>
        <v>291.31</v>
      </c>
      <c r="W195" s="68">
        <f t="shared" si="26"/>
        <v>288.89</v>
      </c>
      <c r="X195" s="68">
        <f t="shared" si="26"/>
        <v>303.7</v>
      </c>
      <c r="Y195" s="68">
        <f t="shared" si="26"/>
        <v>324.04000000000002</v>
      </c>
    </row>
    <row r="196" spans="1:25" x14ac:dyDescent="0.25">
      <c r="A196" s="52">
        <v>20</v>
      </c>
      <c r="B196" s="68">
        <f t="shared" si="27"/>
        <v>345.86</v>
      </c>
      <c r="C196" s="68">
        <f t="shared" si="26"/>
        <v>362.53</v>
      </c>
      <c r="D196" s="68">
        <f t="shared" si="26"/>
        <v>368.22</v>
      </c>
      <c r="E196" s="68">
        <f t="shared" si="26"/>
        <v>373.18</v>
      </c>
      <c r="F196" s="68">
        <f t="shared" si="26"/>
        <v>375.88</v>
      </c>
      <c r="G196" s="68">
        <f t="shared" si="26"/>
        <v>368.71</v>
      </c>
      <c r="H196" s="68">
        <f t="shared" si="26"/>
        <v>350.28</v>
      </c>
      <c r="I196" s="68">
        <f t="shared" si="26"/>
        <v>331.73</v>
      </c>
      <c r="J196" s="68">
        <f t="shared" si="26"/>
        <v>320.29000000000002</v>
      </c>
      <c r="K196" s="68">
        <f t="shared" si="26"/>
        <v>315.67</v>
      </c>
      <c r="L196" s="68">
        <f t="shared" si="26"/>
        <v>315</v>
      </c>
      <c r="M196" s="68">
        <f t="shared" si="26"/>
        <v>313.38</v>
      </c>
      <c r="N196" s="68">
        <f t="shared" si="26"/>
        <v>313.98</v>
      </c>
      <c r="O196" s="68">
        <f t="shared" si="26"/>
        <v>314.82</v>
      </c>
      <c r="P196" s="68">
        <f t="shared" si="26"/>
        <v>318.12</v>
      </c>
      <c r="Q196" s="68">
        <f t="shared" si="26"/>
        <v>320.12</v>
      </c>
      <c r="R196" s="68">
        <f t="shared" si="26"/>
        <v>326.33</v>
      </c>
      <c r="S196" s="68">
        <f t="shared" si="26"/>
        <v>323.01</v>
      </c>
      <c r="T196" s="68">
        <f t="shared" si="26"/>
        <v>314.73</v>
      </c>
      <c r="U196" s="68">
        <f t="shared" si="26"/>
        <v>298.61</v>
      </c>
      <c r="V196" s="68">
        <f t="shared" si="26"/>
        <v>293.43</v>
      </c>
      <c r="W196" s="68">
        <f t="shared" si="26"/>
        <v>295.86</v>
      </c>
      <c r="X196" s="68">
        <f t="shared" si="26"/>
        <v>306.12</v>
      </c>
      <c r="Y196" s="68">
        <f t="shared" si="26"/>
        <v>325.37</v>
      </c>
    </row>
    <row r="197" spans="1:25" x14ac:dyDescent="0.25">
      <c r="A197" s="52">
        <v>21</v>
      </c>
      <c r="B197" s="68">
        <f t="shared" si="27"/>
        <v>360.28</v>
      </c>
      <c r="C197" s="68">
        <f t="shared" si="26"/>
        <v>381.6</v>
      </c>
      <c r="D197" s="68">
        <f t="shared" si="26"/>
        <v>407.06</v>
      </c>
      <c r="E197" s="68">
        <f t="shared" si="26"/>
        <v>421.86</v>
      </c>
      <c r="F197" s="68">
        <f t="shared" si="26"/>
        <v>424.85</v>
      </c>
      <c r="G197" s="68">
        <f t="shared" si="26"/>
        <v>419.02</v>
      </c>
      <c r="H197" s="68">
        <f t="shared" si="26"/>
        <v>400.46</v>
      </c>
      <c r="I197" s="68">
        <f t="shared" si="26"/>
        <v>378</v>
      </c>
      <c r="J197" s="68">
        <f t="shared" si="26"/>
        <v>360.97</v>
      </c>
      <c r="K197" s="68">
        <f t="shared" si="26"/>
        <v>353.11</v>
      </c>
      <c r="L197" s="68">
        <f t="shared" si="26"/>
        <v>351.73</v>
      </c>
      <c r="M197" s="68">
        <f t="shared" si="26"/>
        <v>351.22</v>
      </c>
      <c r="N197" s="68">
        <f t="shared" si="26"/>
        <v>351.73</v>
      </c>
      <c r="O197" s="68">
        <f t="shared" si="26"/>
        <v>358.91</v>
      </c>
      <c r="P197" s="68">
        <f t="shared" si="26"/>
        <v>372.81</v>
      </c>
      <c r="Q197" s="68">
        <f t="shared" si="26"/>
        <v>371.63</v>
      </c>
      <c r="R197" s="68">
        <f t="shared" si="26"/>
        <v>371.53</v>
      </c>
      <c r="S197" s="68">
        <f t="shared" si="26"/>
        <v>374.76</v>
      </c>
      <c r="T197" s="68">
        <f t="shared" si="26"/>
        <v>358.2</v>
      </c>
      <c r="U197" s="68">
        <f t="shared" si="26"/>
        <v>347.23</v>
      </c>
      <c r="V197" s="68">
        <f t="shared" si="26"/>
        <v>342.47</v>
      </c>
      <c r="W197" s="68">
        <f t="shared" si="26"/>
        <v>345.34</v>
      </c>
      <c r="X197" s="68">
        <f t="shared" si="26"/>
        <v>358.65</v>
      </c>
      <c r="Y197" s="68">
        <f t="shared" si="26"/>
        <v>377.99</v>
      </c>
    </row>
    <row r="198" spans="1:25" x14ac:dyDescent="0.25">
      <c r="A198" s="52">
        <v>22</v>
      </c>
      <c r="B198" s="68">
        <f t="shared" si="27"/>
        <v>386.16</v>
      </c>
      <c r="C198" s="68">
        <f t="shared" si="26"/>
        <v>406.71</v>
      </c>
      <c r="D198" s="68">
        <f t="shared" si="26"/>
        <v>427.54</v>
      </c>
      <c r="E198" s="68">
        <f t="shared" si="26"/>
        <v>426.68</v>
      </c>
      <c r="F198" s="68">
        <f t="shared" si="26"/>
        <v>420.5</v>
      </c>
      <c r="G198" s="68">
        <f t="shared" si="26"/>
        <v>423.32</v>
      </c>
      <c r="H198" s="68">
        <f t="shared" si="26"/>
        <v>401.8</v>
      </c>
      <c r="I198" s="68">
        <f t="shared" si="26"/>
        <v>374.05</v>
      </c>
      <c r="J198" s="68">
        <f t="shared" si="26"/>
        <v>354.22</v>
      </c>
      <c r="K198" s="68">
        <f t="shared" si="26"/>
        <v>347.87</v>
      </c>
      <c r="L198" s="68">
        <f t="shared" si="26"/>
        <v>345.66</v>
      </c>
      <c r="M198" s="68">
        <f t="shared" si="26"/>
        <v>344.74</v>
      </c>
      <c r="N198" s="68">
        <f t="shared" si="26"/>
        <v>343.2</v>
      </c>
      <c r="O198" s="68">
        <f t="shared" si="26"/>
        <v>345.83</v>
      </c>
      <c r="P198" s="68">
        <f t="shared" si="26"/>
        <v>355.38</v>
      </c>
      <c r="Q198" s="68">
        <f t="shared" si="26"/>
        <v>352.53</v>
      </c>
      <c r="R198" s="68">
        <f t="shared" si="26"/>
        <v>357.01</v>
      </c>
      <c r="S198" s="68">
        <f t="shared" ref="C198:Y206" si="28">ROUND(S312,2)</f>
        <v>356.67</v>
      </c>
      <c r="T198" s="68">
        <f t="shared" si="28"/>
        <v>347.92</v>
      </c>
      <c r="U198" s="68">
        <f t="shared" si="28"/>
        <v>339.18</v>
      </c>
      <c r="V198" s="68">
        <f t="shared" si="28"/>
        <v>341.03</v>
      </c>
      <c r="W198" s="68">
        <f t="shared" si="28"/>
        <v>350.12</v>
      </c>
      <c r="X198" s="68">
        <f t="shared" si="28"/>
        <v>372.15</v>
      </c>
      <c r="Y198" s="68">
        <f t="shared" si="28"/>
        <v>396.23</v>
      </c>
    </row>
    <row r="199" spans="1:25" x14ac:dyDescent="0.25">
      <c r="A199" s="52">
        <v>23</v>
      </c>
      <c r="B199" s="68">
        <f t="shared" si="27"/>
        <v>373.8</v>
      </c>
      <c r="C199" s="68">
        <f t="shared" si="28"/>
        <v>390.75</v>
      </c>
      <c r="D199" s="68">
        <f t="shared" si="28"/>
        <v>387.72</v>
      </c>
      <c r="E199" s="68">
        <f t="shared" si="28"/>
        <v>379.88</v>
      </c>
      <c r="F199" s="68">
        <f t="shared" si="28"/>
        <v>375.3</v>
      </c>
      <c r="G199" s="68">
        <f t="shared" si="28"/>
        <v>374.52</v>
      </c>
      <c r="H199" s="68">
        <f t="shared" si="28"/>
        <v>365.61</v>
      </c>
      <c r="I199" s="68">
        <f t="shared" si="28"/>
        <v>349.48</v>
      </c>
      <c r="J199" s="68">
        <f t="shared" si="28"/>
        <v>325.79000000000002</v>
      </c>
      <c r="K199" s="68">
        <f t="shared" si="28"/>
        <v>309.5</v>
      </c>
      <c r="L199" s="68">
        <f t="shared" si="28"/>
        <v>305.85000000000002</v>
      </c>
      <c r="M199" s="68">
        <f t="shared" si="28"/>
        <v>307.44</v>
      </c>
      <c r="N199" s="68">
        <f t="shared" si="28"/>
        <v>302.3</v>
      </c>
      <c r="O199" s="68">
        <f t="shared" si="28"/>
        <v>306.77999999999997</v>
      </c>
      <c r="P199" s="68">
        <f t="shared" si="28"/>
        <v>317.89999999999998</v>
      </c>
      <c r="Q199" s="68">
        <f t="shared" si="28"/>
        <v>315.25</v>
      </c>
      <c r="R199" s="68">
        <f t="shared" si="28"/>
        <v>318.64</v>
      </c>
      <c r="S199" s="68">
        <f t="shared" si="28"/>
        <v>320.08</v>
      </c>
      <c r="T199" s="68">
        <f t="shared" si="28"/>
        <v>313.8</v>
      </c>
      <c r="U199" s="68">
        <f t="shared" si="28"/>
        <v>307.12</v>
      </c>
      <c r="V199" s="68">
        <f t="shared" si="28"/>
        <v>301.63</v>
      </c>
      <c r="W199" s="68">
        <f t="shared" si="28"/>
        <v>304.17</v>
      </c>
      <c r="X199" s="68">
        <f t="shared" si="28"/>
        <v>317.95999999999998</v>
      </c>
      <c r="Y199" s="68">
        <f t="shared" si="28"/>
        <v>331.85</v>
      </c>
    </row>
    <row r="200" spans="1:25" x14ac:dyDescent="0.25">
      <c r="A200" s="52">
        <v>24</v>
      </c>
      <c r="B200" s="68">
        <f t="shared" si="27"/>
        <v>342.11</v>
      </c>
      <c r="C200" s="68">
        <f t="shared" si="28"/>
        <v>358.61</v>
      </c>
      <c r="D200" s="68">
        <f t="shared" si="28"/>
        <v>378.02</v>
      </c>
      <c r="E200" s="68">
        <f t="shared" si="28"/>
        <v>378.84</v>
      </c>
      <c r="F200" s="68">
        <f t="shared" si="28"/>
        <v>379.27</v>
      </c>
      <c r="G200" s="68">
        <f t="shared" si="28"/>
        <v>379.43</v>
      </c>
      <c r="H200" s="68">
        <f t="shared" si="28"/>
        <v>372.35</v>
      </c>
      <c r="I200" s="68">
        <f t="shared" si="28"/>
        <v>371.39</v>
      </c>
      <c r="J200" s="68">
        <f t="shared" si="28"/>
        <v>350.7</v>
      </c>
      <c r="K200" s="68">
        <f t="shared" si="28"/>
        <v>330.54</v>
      </c>
      <c r="L200" s="68">
        <f t="shared" si="28"/>
        <v>321.79000000000002</v>
      </c>
      <c r="M200" s="68">
        <f t="shared" si="28"/>
        <v>322.89999999999998</v>
      </c>
      <c r="N200" s="68">
        <f t="shared" si="28"/>
        <v>315.77999999999997</v>
      </c>
      <c r="O200" s="68">
        <f t="shared" si="28"/>
        <v>321.67</v>
      </c>
      <c r="P200" s="68">
        <f t="shared" si="28"/>
        <v>333.72</v>
      </c>
      <c r="Q200" s="68">
        <f t="shared" si="28"/>
        <v>329.73</v>
      </c>
      <c r="R200" s="68">
        <f t="shared" si="28"/>
        <v>330.71</v>
      </c>
      <c r="S200" s="68">
        <f t="shared" si="28"/>
        <v>332.36</v>
      </c>
      <c r="T200" s="68">
        <f t="shared" si="28"/>
        <v>325.63</v>
      </c>
      <c r="U200" s="68">
        <f t="shared" si="28"/>
        <v>314.08999999999997</v>
      </c>
      <c r="V200" s="68">
        <f t="shared" si="28"/>
        <v>307.2</v>
      </c>
      <c r="W200" s="68">
        <f t="shared" si="28"/>
        <v>309.61</v>
      </c>
      <c r="X200" s="68">
        <f t="shared" si="28"/>
        <v>327</v>
      </c>
      <c r="Y200" s="68">
        <f t="shared" si="28"/>
        <v>343.4</v>
      </c>
    </row>
    <row r="201" spans="1:25" x14ac:dyDescent="0.25">
      <c r="A201" s="52">
        <v>25</v>
      </c>
      <c r="B201" s="68">
        <f t="shared" si="27"/>
        <v>356.65</v>
      </c>
      <c r="C201" s="68">
        <f t="shared" si="28"/>
        <v>374.48</v>
      </c>
      <c r="D201" s="68">
        <f t="shared" si="28"/>
        <v>394.44</v>
      </c>
      <c r="E201" s="68">
        <f t="shared" si="28"/>
        <v>394.3</v>
      </c>
      <c r="F201" s="68">
        <f t="shared" si="28"/>
        <v>393.56</v>
      </c>
      <c r="G201" s="68">
        <f t="shared" si="28"/>
        <v>396.73</v>
      </c>
      <c r="H201" s="68">
        <f t="shared" si="28"/>
        <v>382.23</v>
      </c>
      <c r="I201" s="68">
        <f t="shared" si="28"/>
        <v>355.82</v>
      </c>
      <c r="J201" s="68">
        <f t="shared" si="28"/>
        <v>344.64</v>
      </c>
      <c r="K201" s="68">
        <f t="shared" si="28"/>
        <v>345.93</v>
      </c>
      <c r="L201" s="68">
        <f t="shared" si="28"/>
        <v>340.91</v>
      </c>
      <c r="M201" s="68">
        <f t="shared" si="28"/>
        <v>341.37</v>
      </c>
      <c r="N201" s="68">
        <f t="shared" si="28"/>
        <v>337.02</v>
      </c>
      <c r="O201" s="68">
        <f t="shared" si="28"/>
        <v>335.11</v>
      </c>
      <c r="P201" s="68">
        <f t="shared" si="28"/>
        <v>348.18</v>
      </c>
      <c r="Q201" s="68">
        <f t="shared" si="28"/>
        <v>345.8</v>
      </c>
      <c r="R201" s="68">
        <f t="shared" si="28"/>
        <v>349.22</v>
      </c>
      <c r="S201" s="68">
        <f t="shared" si="28"/>
        <v>349.98</v>
      </c>
      <c r="T201" s="68">
        <f t="shared" si="28"/>
        <v>343.27</v>
      </c>
      <c r="U201" s="68">
        <f t="shared" si="28"/>
        <v>331.35</v>
      </c>
      <c r="V201" s="68">
        <f t="shared" si="28"/>
        <v>323.86</v>
      </c>
      <c r="W201" s="68">
        <f t="shared" si="28"/>
        <v>327.18</v>
      </c>
      <c r="X201" s="68">
        <f t="shared" si="28"/>
        <v>336.25</v>
      </c>
      <c r="Y201" s="68">
        <f t="shared" si="28"/>
        <v>356.95</v>
      </c>
    </row>
    <row r="202" spans="1:25" x14ac:dyDescent="0.25">
      <c r="A202" s="52">
        <v>26</v>
      </c>
      <c r="B202" s="68">
        <f t="shared" si="27"/>
        <v>361.16</v>
      </c>
      <c r="C202" s="68">
        <f t="shared" si="28"/>
        <v>377.91</v>
      </c>
      <c r="D202" s="68">
        <f t="shared" si="28"/>
        <v>395.94</v>
      </c>
      <c r="E202" s="68">
        <f t="shared" si="28"/>
        <v>394.71</v>
      </c>
      <c r="F202" s="68">
        <f t="shared" si="28"/>
        <v>395.34</v>
      </c>
      <c r="G202" s="68">
        <f t="shared" si="28"/>
        <v>392.86</v>
      </c>
      <c r="H202" s="68">
        <f t="shared" si="28"/>
        <v>369.32</v>
      </c>
      <c r="I202" s="68">
        <f t="shared" si="28"/>
        <v>343.89</v>
      </c>
      <c r="J202" s="68">
        <f t="shared" si="28"/>
        <v>331.86</v>
      </c>
      <c r="K202" s="68">
        <f t="shared" si="28"/>
        <v>322.49</v>
      </c>
      <c r="L202" s="68">
        <f t="shared" si="28"/>
        <v>319.97000000000003</v>
      </c>
      <c r="M202" s="68">
        <f t="shared" si="28"/>
        <v>320.3</v>
      </c>
      <c r="N202" s="68">
        <f t="shared" si="28"/>
        <v>313.67</v>
      </c>
      <c r="O202" s="68">
        <f t="shared" si="28"/>
        <v>315.39999999999998</v>
      </c>
      <c r="P202" s="68">
        <f t="shared" si="28"/>
        <v>323.88</v>
      </c>
      <c r="Q202" s="68">
        <f t="shared" si="28"/>
        <v>322.11</v>
      </c>
      <c r="R202" s="68">
        <f t="shared" si="28"/>
        <v>326.47000000000003</v>
      </c>
      <c r="S202" s="68">
        <f t="shared" si="28"/>
        <v>327.29000000000002</v>
      </c>
      <c r="T202" s="68">
        <f t="shared" si="28"/>
        <v>329.61</v>
      </c>
      <c r="U202" s="68">
        <f t="shared" si="28"/>
        <v>319.37</v>
      </c>
      <c r="V202" s="68">
        <f t="shared" si="28"/>
        <v>313.48</v>
      </c>
      <c r="W202" s="68">
        <f t="shared" si="28"/>
        <v>318.75</v>
      </c>
      <c r="X202" s="68">
        <f t="shared" si="28"/>
        <v>324.31</v>
      </c>
      <c r="Y202" s="68">
        <f t="shared" si="28"/>
        <v>344.53</v>
      </c>
    </row>
    <row r="203" spans="1:25" x14ac:dyDescent="0.25">
      <c r="A203" s="52">
        <v>27</v>
      </c>
      <c r="B203" s="68">
        <f t="shared" si="27"/>
        <v>345.26</v>
      </c>
      <c r="C203" s="68">
        <f t="shared" si="28"/>
        <v>360.21</v>
      </c>
      <c r="D203" s="68">
        <f t="shared" si="28"/>
        <v>382.76</v>
      </c>
      <c r="E203" s="68">
        <f t="shared" si="28"/>
        <v>388.66</v>
      </c>
      <c r="F203" s="68">
        <f t="shared" si="28"/>
        <v>387.12</v>
      </c>
      <c r="G203" s="68">
        <f t="shared" si="28"/>
        <v>378.93</v>
      </c>
      <c r="H203" s="68">
        <f t="shared" si="28"/>
        <v>357.59</v>
      </c>
      <c r="I203" s="68">
        <f t="shared" si="28"/>
        <v>339.12</v>
      </c>
      <c r="J203" s="68">
        <f t="shared" si="28"/>
        <v>334.69</v>
      </c>
      <c r="K203" s="68">
        <f t="shared" si="28"/>
        <v>326.01</v>
      </c>
      <c r="L203" s="68">
        <f t="shared" si="28"/>
        <v>323.97000000000003</v>
      </c>
      <c r="M203" s="68">
        <f t="shared" si="28"/>
        <v>322.87</v>
      </c>
      <c r="N203" s="68">
        <f t="shared" si="28"/>
        <v>320.33999999999997</v>
      </c>
      <c r="O203" s="68">
        <f t="shared" si="28"/>
        <v>318.92</v>
      </c>
      <c r="P203" s="68">
        <f t="shared" si="28"/>
        <v>332.6</v>
      </c>
      <c r="Q203" s="68">
        <f t="shared" si="28"/>
        <v>338.47</v>
      </c>
      <c r="R203" s="68">
        <f t="shared" si="28"/>
        <v>339.11</v>
      </c>
      <c r="S203" s="68">
        <f t="shared" si="28"/>
        <v>340.29</v>
      </c>
      <c r="T203" s="68">
        <f t="shared" si="28"/>
        <v>334.44</v>
      </c>
      <c r="U203" s="68">
        <f t="shared" si="28"/>
        <v>318.89999999999998</v>
      </c>
      <c r="V203" s="68">
        <f t="shared" si="28"/>
        <v>314.8</v>
      </c>
      <c r="W203" s="68">
        <f t="shared" si="28"/>
        <v>318.06</v>
      </c>
      <c r="X203" s="68">
        <f t="shared" si="28"/>
        <v>332.55</v>
      </c>
      <c r="Y203" s="68">
        <f t="shared" si="28"/>
        <v>353.03</v>
      </c>
    </row>
    <row r="204" spans="1:25" x14ac:dyDescent="0.25">
      <c r="A204" s="52">
        <v>28</v>
      </c>
      <c r="B204" s="68">
        <f t="shared" ref="B204:Q206" si="29">ROUND(B318,2)</f>
        <v>380.25</v>
      </c>
      <c r="C204" s="68">
        <f t="shared" si="28"/>
        <v>387.64</v>
      </c>
      <c r="D204" s="68">
        <f t="shared" si="28"/>
        <v>410.87</v>
      </c>
      <c r="E204" s="68">
        <f t="shared" si="28"/>
        <v>409.37</v>
      </c>
      <c r="F204" s="68">
        <f t="shared" si="28"/>
        <v>409.08</v>
      </c>
      <c r="G204" s="68">
        <f t="shared" si="28"/>
        <v>406.08</v>
      </c>
      <c r="H204" s="68">
        <f t="shared" si="28"/>
        <v>387.04</v>
      </c>
      <c r="I204" s="68">
        <f t="shared" si="28"/>
        <v>364.3</v>
      </c>
      <c r="J204" s="68">
        <f t="shared" si="28"/>
        <v>355.43</v>
      </c>
      <c r="K204" s="68">
        <f t="shared" si="28"/>
        <v>342.79</v>
      </c>
      <c r="L204" s="68">
        <f t="shared" si="28"/>
        <v>342.11</v>
      </c>
      <c r="M204" s="68">
        <f t="shared" si="28"/>
        <v>343.22</v>
      </c>
      <c r="N204" s="68">
        <f t="shared" si="28"/>
        <v>339.95</v>
      </c>
      <c r="O204" s="68">
        <f t="shared" si="28"/>
        <v>346.26</v>
      </c>
      <c r="P204" s="68">
        <f t="shared" si="28"/>
        <v>354.82</v>
      </c>
      <c r="Q204" s="68">
        <f t="shared" si="28"/>
        <v>354.14</v>
      </c>
      <c r="R204" s="68">
        <f t="shared" si="28"/>
        <v>353.39</v>
      </c>
      <c r="S204" s="68">
        <f t="shared" si="28"/>
        <v>353.97</v>
      </c>
      <c r="T204" s="68">
        <f t="shared" si="28"/>
        <v>348.05</v>
      </c>
      <c r="U204" s="68">
        <f t="shared" si="28"/>
        <v>334.53</v>
      </c>
      <c r="V204" s="68">
        <f t="shared" si="28"/>
        <v>331.46</v>
      </c>
      <c r="W204" s="68">
        <f t="shared" si="28"/>
        <v>334.45</v>
      </c>
      <c r="X204" s="68">
        <f t="shared" si="28"/>
        <v>349.29</v>
      </c>
      <c r="Y204" s="68">
        <f t="shared" si="28"/>
        <v>371.12</v>
      </c>
    </row>
    <row r="205" spans="1:25" x14ac:dyDescent="0.25">
      <c r="A205" s="52">
        <v>29</v>
      </c>
      <c r="B205" s="68">
        <f t="shared" si="29"/>
        <v>378.99</v>
      </c>
      <c r="C205" s="68">
        <f t="shared" si="28"/>
        <v>396.14</v>
      </c>
      <c r="D205" s="68">
        <f t="shared" si="28"/>
        <v>418.88</v>
      </c>
      <c r="E205" s="68">
        <f t="shared" si="28"/>
        <v>419.89</v>
      </c>
      <c r="F205" s="68">
        <f t="shared" si="28"/>
        <v>420.04</v>
      </c>
      <c r="G205" s="68">
        <f t="shared" si="28"/>
        <v>417.21</v>
      </c>
      <c r="H205" s="68">
        <f t="shared" si="28"/>
        <v>399.01</v>
      </c>
      <c r="I205" s="68">
        <f t="shared" si="28"/>
        <v>370.66</v>
      </c>
      <c r="J205" s="68">
        <f t="shared" si="28"/>
        <v>359.34</v>
      </c>
      <c r="K205" s="68">
        <f t="shared" si="28"/>
        <v>347.99</v>
      </c>
      <c r="L205" s="68">
        <f t="shared" si="28"/>
        <v>347.26</v>
      </c>
      <c r="M205" s="68">
        <f t="shared" si="28"/>
        <v>348.33</v>
      </c>
      <c r="N205" s="68">
        <f t="shared" si="28"/>
        <v>351.46</v>
      </c>
      <c r="O205" s="68">
        <f t="shared" si="28"/>
        <v>347.6</v>
      </c>
      <c r="P205" s="68">
        <f t="shared" si="28"/>
        <v>363.07</v>
      </c>
      <c r="Q205" s="68">
        <f t="shared" si="28"/>
        <v>357.36</v>
      </c>
      <c r="R205" s="68">
        <f t="shared" si="28"/>
        <v>359.81</v>
      </c>
      <c r="S205" s="68">
        <f t="shared" si="28"/>
        <v>361.14</v>
      </c>
      <c r="T205" s="68">
        <f t="shared" si="28"/>
        <v>352.59</v>
      </c>
      <c r="U205" s="68">
        <f t="shared" si="28"/>
        <v>342.28</v>
      </c>
      <c r="V205" s="68">
        <f t="shared" si="28"/>
        <v>339.09</v>
      </c>
      <c r="W205" s="68">
        <f t="shared" si="28"/>
        <v>342.87</v>
      </c>
      <c r="X205" s="68">
        <f t="shared" si="28"/>
        <v>357.22</v>
      </c>
      <c r="Y205" s="68">
        <f t="shared" si="28"/>
        <v>394.5</v>
      </c>
    </row>
    <row r="206" spans="1:25" x14ac:dyDescent="0.25">
      <c r="A206" s="52">
        <v>30</v>
      </c>
      <c r="B206" s="68">
        <f t="shared" si="29"/>
        <v>381.65</v>
      </c>
      <c r="C206" s="68">
        <f t="shared" si="29"/>
        <v>379.94</v>
      </c>
      <c r="D206" s="68">
        <f t="shared" si="29"/>
        <v>396.68</v>
      </c>
      <c r="E206" s="68">
        <f t="shared" si="29"/>
        <v>399.71</v>
      </c>
      <c r="F206" s="68">
        <f t="shared" si="29"/>
        <v>398.05</v>
      </c>
      <c r="G206" s="68">
        <f t="shared" si="29"/>
        <v>395.73</v>
      </c>
      <c r="H206" s="68">
        <f t="shared" si="29"/>
        <v>387.72</v>
      </c>
      <c r="I206" s="68">
        <f t="shared" si="29"/>
        <v>375.28</v>
      </c>
      <c r="J206" s="68">
        <f t="shared" si="29"/>
        <v>355.49</v>
      </c>
      <c r="K206" s="68">
        <f t="shared" si="29"/>
        <v>335.98</v>
      </c>
      <c r="L206" s="68">
        <f t="shared" si="29"/>
        <v>330.78</v>
      </c>
      <c r="M206" s="68">
        <f t="shared" si="29"/>
        <v>331.41</v>
      </c>
      <c r="N206" s="68">
        <f t="shared" si="29"/>
        <v>325.49</v>
      </c>
      <c r="O206" s="68">
        <f t="shared" si="29"/>
        <v>329.55</v>
      </c>
      <c r="P206" s="68">
        <f t="shared" si="29"/>
        <v>339.25</v>
      </c>
      <c r="Q206" s="68">
        <f t="shared" si="29"/>
        <v>337.93</v>
      </c>
      <c r="R206" s="68">
        <f t="shared" si="28"/>
        <v>337.99</v>
      </c>
      <c r="S206" s="68">
        <f t="shared" si="28"/>
        <v>341.97</v>
      </c>
      <c r="T206" s="68">
        <f t="shared" si="28"/>
        <v>337.44</v>
      </c>
      <c r="U206" s="68">
        <f t="shared" si="28"/>
        <v>334.25</v>
      </c>
      <c r="V206" s="68">
        <f t="shared" si="28"/>
        <v>329.7</v>
      </c>
      <c r="W206" s="68">
        <f t="shared" si="28"/>
        <v>334.06</v>
      </c>
      <c r="X206" s="68">
        <f t="shared" si="28"/>
        <v>346.12</v>
      </c>
      <c r="Y206" s="68">
        <f t="shared" si="28"/>
        <v>360.44</v>
      </c>
    </row>
    <row r="207" spans="1:25" hidden="1" outlineLevel="1" x14ac:dyDescent="0.25">
      <c r="A207" s="52"/>
      <c r="B207" s="68"/>
      <c r="C207" s="68"/>
      <c r="D207" s="68"/>
      <c r="E207" s="68"/>
      <c r="F207" s="68"/>
      <c r="G207" s="68"/>
      <c r="H207" s="68"/>
      <c r="I207" s="68"/>
      <c r="J207" s="68"/>
      <c r="K207" s="68"/>
      <c r="L207" s="68"/>
      <c r="M207" s="68"/>
      <c r="N207" s="68"/>
      <c r="O207" s="68"/>
      <c r="P207" s="68"/>
      <c r="Q207" s="68"/>
      <c r="R207" s="68"/>
      <c r="S207" s="68"/>
      <c r="T207" s="68"/>
      <c r="U207" s="68"/>
      <c r="V207" s="68"/>
      <c r="W207" s="68"/>
      <c r="X207" s="68"/>
      <c r="Y207" s="68"/>
    </row>
    <row r="208" spans="1:25" collapsed="1" x14ac:dyDescent="0.25"/>
    <row r="209" spans="1:25" ht="18.75" x14ac:dyDescent="0.25">
      <c r="A209" s="109" t="s">
        <v>67</v>
      </c>
      <c r="B209" s="110" t="s">
        <v>112</v>
      </c>
      <c r="C209" s="110"/>
      <c r="D209" s="110"/>
      <c r="E209" s="110"/>
      <c r="F209" s="110"/>
      <c r="G209" s="110"/>
      <c r="H209" s="110"/>
      <c r="I209" s="110"/>
      <c r="J209" s="110"/>
      <c r="K209" s="110"/>
      <c r="L209" s="110"/>
      <c r="M209" s="110"/>
      <c r="N209" s="110"/>
      <c r="O209" s="110"/>
      <c r="P209" s="110"/>
      <c r="Q209" s="110"/>
      <c r="R209" s="110"/>
      <c r="S209" s="110"/>
      <c r="T209" s="110"/>
      <c r="U209" s="110"/>
      <c r="V209" s="110"/>
      <c r="W209" s="110"/>
      <c r="X209" s="110"/>
      <c r="Y209" s="110"/>
    </row>
    <row r="210" spans="1:25" x14ac:dyDescent="0.25">
      <c r="A210" s="109"/>
      <c r="B210" s="51" t="s">
        <v>69</v>
      </c>
      <c r="C210" s="51" t="s">
        <v>70</v>
      </c>
      <c r="D210" s="51" t="s">
        <v>71</v>
      </c>
      <c r="E210" s="51" t="s">
        <v>72</v>
      </c>
      <c r="F210" s="51" t="s">
        <v>73</v>
      </c>
      <c r="G210" s="51" t="s">
        <v>74</v>
      </c>
      <c r="H210" s="51" t="s">
        <v>75</v>
      </c>
      <c r="I210" s="51" t="s">
        <v>76</v>
      </c>
      <c r="J210" s="51" t="s">
        <v>77</v>
      </c>
      <c r="K210" s="51" t="s">
        <v>78</v>
      </c>
      <c r="L210" s="51" t="s">
        <v>79</v>
      </c>
      <c r="M210" s="51" t="s">
        <v>80</v>
      </c>
      <c r="N210" s="51" t="s">
        <v>81</v>
      </c>
      <c r="O210" s="51" t="s">
        <v>82</v>
      </c>
      <c r="P210" s="51" t="s">
        <v>83</v>
      </c>
      <c r="Q210" s="51" t="s">
        <v>84</v>
      </c>
      <c r="R210" s="51" t="s">
        <v>85</v>
      </c>
      <c r="S210" s="51" t="s">
        <v>86</v>
      </c>
      <c r="T210" s="51" t="s">
        <v>87</v>
      </c>
      <c r="U210" s="51" t="s">
        <v>88</v>
      </c>
      <c r="V210" s="51" t="s">
        <v>89</v>
      </c>
      <c r="W210" s="51" t="s">
        <v>90</v>
      </c>
      <c r="X210" s="51" t="s">
        <v>91</v>
      </c>
      <c r="Y210" s="51" t="s">
        <v>92</v>
      </c>
    </row>
    <row r="211" spans="1:25" x14ac:dyDescent="0.25">
      <c r="A211" s="52">
        <v>1</v>
      </c>
      <c r="B211" s="68">
        <f t="shared" ref="B211:Y221" si="30">ROUND(B325,2)</f>
        <v>381.27</v>
      </c>
      <c r="C211" s="68">
        <f t="shared" si="30"/>
        <v>394.5</v>
      </c>
      <c r="D211" s="68">
        <f t="shared" si="30"/>
        <v>396.71</v>
      </c>
      <c r="E211" s="68">
        <f t="shared" si="30"/>
        <v>401.55</v>
      </c>
      <c r="F211" s="68">
        <f t="shared" si="30"/>
        <v>414.32</v>
      </c>
      <c r="G211" s="68">
        <f t="shared" si="30"/>
        <v>415.38</v>
      </c>
      <c r="H211" s="68">
        <f t="shared" si="30"/>
        <v>392.57</v>
      </c>
      <c r="I211" s="68">
        <f t="shared" si="30"/>
        <v>377.2</v>
      </c>
      <c r="J211" s="68">
        <f t="shared" si="30"/>
        <v>357.56</v>
      </c>
      <c r="K211" s="68">
        <f t="shared" si="30"/>
        <v>344.87</v>
      </c>
      <c r="L211" s="68">
        <f t="shared" si="30"/>
        <v>340.18</v>
      </c>
      <c r="M211" s="68">
        <f t="shared" si="30"/>
        <v>339.3</v>
      </c>
      <c r="N211" s="68">
        <f t="shared" si="30"/>
        <v>338.76</v>
      </c>
      <c r="O211" s="68">
        <f t="shared" si="30"/>
        <v>341.34</v>
      </c>
      <c r="P211" s="68">
        <f t="shared" si="30"/>
        <v>338.04</v>
      </c>
      <c r="Q211" s="68">
        <f t="shared" si="30"/>
        <v>337.01</v>
      </c>
      <c r="R211" s="68">
        <f t="shared" si="30"/>
        <v>345.41</v>
      </c>
      <c r="S211" s="68">
        <f t="shared" si="30"/>
        <v>342.75</v>
      </c>
      <c r="T211" s="68">
        <f t="shared" si="30"/>
        <v>341.17</v>
      </c>
      <c r="U211" s="68">
        <f t="shared" si="30"/>
        <v>338.23</v>
      </c>
      <c r="V211" s="68">
        <f t="shared" si="30"/>
        <v>332.93</v>
      </c>
      <c r="W211" s="68">
        <f t="shared" si="30"/>
        <v>333.85</v>
      </c>
      <c r="X211" s="68">
        <f t="shared" si="30"/>
        <v>349.1</v>
      </c>
      <c r="Y211" s="68">
        <f t="shared" si="30"/>
        <v>364.45</v>
      </c>
    </row>
    <row r="212" spans="1:25" x14ac:dyDescent="0.25">
      <c r="A212" s="52">
        <v>2</v>
      </c>
      <c r="B212" s="68">
        <f t="shared" si="30"/>
        <v>381.98</v>
      </c>
      <c r="C212" s="68">
        <f t="shared" si="30"/>
        <v>396.08</v>
      </c>
      <c r="D212" s="68">
        <f t="shared" si="30"/>
        <v>395.87</v>
      </c>
      <c r="E212" s="68">
        <f t="shared" si="30"/>
        <v>402.64</v>
      </c>
      <c r="F212" s="68">
        <f t="shared" si="30"/>
        <v>409.15</v>
      </c>
      <c r="G212" s="68">
        <f t="shared" si="30"/>
        <v>407.93</v>
      </c>
      <c r="H212" s="68">
        <f t="shared" si="30"/>
        <v>406.24</v>
      </c>
      <c r="I212" s="68">
        <f t="shared" si="30"/>
        <v>392.03</v>
      </c>
      <c r="J212" s="68">
        <f t="shared" si="30"/>
        <v>365.52</v>
      </c>
      <c r="K212" s="68">
        <f t="shared" si="30"/>
        <v>339.03</v>
      </c>
      <c r="L212" s="68">
        <f t="shared" si="30"/>
        <v>329.57</v>
      </c>
      <c r="M212" s="68">
        <f t="shared" si="30"/>
        <v>325.76</v>
      </c>
      <c r="N212" s="68">
        <f t="shared" si="30"/>
        <v>325.54000000000002</v>
      </c>
      <c r="O212" s="68">
        <f t="shared" si="30"/>
        <v>330.32</v>
      </c>
      <c r="P212" s="68">
        <f t="shared" si="30"/>
        <v>323.17</v>
      </c>
      <c r="Q212" s="68">
        <f t="shared" si="30"/>
        <v>323.51</v>
      </c>
      <c r="R212" s="68">
        <f t="shared" si="30"/>
        <v>332.36</v>
      </c>
      <c r="S212" s="68">
        <f t="shared" si="30"/>
        <v>330.8</v>
      </c>
      <c r="T212" s="68">
        <f t="shared" si="30"/>
        <v>332.02</v>
      </c>
      <c r="U212" s="68">
        <f t="shared" si="30"/>
        <v>333.89</v>
      </c>
      <c r="V212" s="68">
        <f t="shared" si="30"/>
        <v>329.57</v>
      </c>
      <c r="W212" s="68">
        <f t="shared" si="30"/>
        <v>326.27999999999997</v>
      </c>
      <c r="X212" s="68">
        <f t="shared" si="30"/>
        <v>342.09</v>
      </c>
      <c r="Y212" s="68">
        <f t="shared" si="30"/>
        <v>362.27</v>
      </c>
    </row>
    <row r="213" spans="1:25" x14ac:dyDescent="0.25">
      <c r="A213" s="52">
        <v>3</v>
      </c>
      <c r="B213" s="68">
        <f t="shared" si="30"/>
        <v>368.97</v>
      </c>
      <c r="C213" s="68">
        <f t="shared" si="30"/>
        <v>385.72</v>
      </c>
      <c r="D213" s="68">
        <f t="shared" si="30"/>
        <v>400.39</v>
      </c>
      <c r="E213" s="68">
        <f t="shared" si="30"/>
        <v>428.78</v>
      </c>
      <c r="F213" s="68">
        <f t="shared" si="30"/>
        <v>423.47</v>
      </c>
      <c r="G213" s="68">
        <f t="shared" si="30"/>
        <v>418.4</v>
      </c>
      <c r="H213" s="68">
        <f t="shared" si="30"/>
        <v>420.12</v>
      </c>
      <c r="I213" s="68">
        <f t="shared" si="30"/>
        <v>408.49</v>
      </c>
      <c r="J213" s="68">
        <f t="shared" si="30"/>
        <v>385.05</v>
      </c>
      <c r="K213" s="68">
        <f t="shared" si="30"/>
        <v>362.2</v>
      </c>
      <c r="L213" s="68">
        <f t="shared" si="30"/>
        <v>347.14</v>
      </c>
      <c r="M213" s="68">
        <f t="shared" si="30"/>
        <v>342.05</v>
      </c>
      <c r="N213" s="68">
        <f t="shared" si="30"/>
        <v>340.68</v>
      </c>
      <c r="O213" s="68">
        <f t="shared" si="30"/>
        <v>343</v>
      </c>
      <c r="P213" s="68">
        <f t="shared" si="30"/>
        <v>336.15</v>
      </c>
      <c r="Q213" s="68">
        <f t="shared" si="30"/>
        <v>338.46</v>
      </c>
      <c r="R213" s="68">
        <f t="shared" si="30"/>
        <v>345.66</v>
      </c>
      <c r="S213" s="68">
        <f t="shared" si="30"/>
        <v>345.36</v>
      </c>
      <c r="T213" s="68">
        <f t="shared" si="30"/>
        <v>347.02</v>
      </c>
      <c r="U213" s="68">
        <f t="shared" si="30"/>
        <v>345.42</v>
      </c>
      <c r="V213" s="68">
        <f t="shared" si="30"/>
        <v>341.03</v>
      </c>
      <c r="W213" s="68">
        <f t="shared" si="30"/>
        <v>343.27</v>
      </c>
      <c r="X213" s="68">
        <f t="shared" si="30"/>
        <v>361.03</v>
      </c>
      <c r="Y213" s="68">
        <f t="shared" si="30"/>
        <v>377.16</v>
      </c>
    </row>
    <row r="214" spans="1:25" x14ac:dyDescent="0.25">
      <c r="A214" s="52">
        <v>4</v>
      </c>
      <c r="B214" s="68">
        <f t="shared" si="30"/>
        <v>400.31</v>
      </c>
      <c r="C214" s="68">
        <f t="shared" si="30"/>
        <v>417.81</v>
      </c>
      <c r="D214" s="68">
        <f t="shared" si="30"/>
        <v>419.69</v>
      </c>
      <c r="E214" s="68">
        <f t="shared" si="30"/>
        <v>427.06</v>
      </c>
      <c r="F214" s="68">
        <f t="shared" si="30"/>
        <v>438.92</v>
      </c>
      <c r="G214" s="68">
        <f t="shared" si="30"/>
        <v>438.41</v>
      </c>
      <c r="H214" s="68">
        <f t="shared" si="30"/>
        <v>442.88</v>
      </c>
      <c r="I214" s="68">
        <f t="shared" si="30"/>
        <v>407.26</v>
      </c>
      <c r="J214" s="68">
        <f t="shared" si="30"/>
        <v>380.87</v>
      </c>
      <c r="K214" s="68">
        <f t="shared" si="30"/>
        <v>366.99</v>
      </c>
      <c r="L214" s="68">
        <f t="shared" si="30"/>
        <v>365.17</v>
      </c>
      <c r="M214" s="68">
        <f t="shared" si="30"/>
        <v>362.72</v>
      </c>
      <c r="N214" s="68">
        <f t="shared" si="30"/>
        <v>368.01</v>
      </c>
      <c r="O214" s="68">
        <f t="shared" si="30"/>
        <v>363.69</v>
      </c>
      <c r="P214" s="68">
        <f t="shared" si="30"/>
        <v>359.1</v>
      </c>
      <c r="Q214" s="68">
        <f t="shared" si="30"/>
        <v>360.75</v>
      </c>
      <c r="R214" s="68">
        <f t="shared" si="30"/>
        <v>369.53</v>
      </c>
      <c r="S214" s="68">
        <f t="shared" si="30"/>
        <v>365.22</v>
      </c>
      <c r="T214" s="68">
        <f t="shared" si="30"/>
        <v>361.99</v>
      </c>
      <c r="U214" s="68">
        <f t="shared" si="30"/>
        <v>361.27</v>
      </c>
      <c r="V214" s="68">
        <f t="shared" si="30"/>
        <v>356.45</v>
      </c>
      <c r="W214" s="68">
        <f t="shared" si="30"/>
        <v>357.03</v>
      </c>
      <c r="X214" s="68">
        <f t="shared" si="30"/>
        <v>373.88</v>
      </c>
      <c r="Y214" s="68">
        <f t="shared" si="30"/>
        <v>397.11</v>
      </c>
    </row>
    <row r="215" spans="1:25" x14ac:dyDescent="0.25">
      <c r="A215" s="52">
        <v>5</v>
      </c>
      <c r="B215" s="68">
        <f t="shared" si="30"/>
        <v>426.14</v>
      </c>
      <c r="C215" s="68">
        <f t="shared" si="30"/>
        <v>447.78</v>
      </c>
      <c r="D215" s="68">
        <f t="shared" si="30"/>
        <v>451.06</v>
      </c>
      <c r="E215" s="68">
        <f t="shared" si="30"/>
        <v>451.87</v>
      </c>
      <c r="F215" s="68">
        <f t="shared" si="30"/>
        <v>452.6</v>
      </c>
      <c r="G215" s="68">
        <f t="shared" si="30"/>
        <v>446.26</v>
      </c>
      <c r="H215" s="68">
        <f t="shared" si="30"/>
        <v>434.31</v>
      </c>
      <c r="I215" s="68">
        <f t="shared" si="30"/>
        <v>395.19</v>
      </c>
      <c r="J215" s="68">
        <f t="shared" si="30"/>
        <v>371.28</v>
      </c>
      <c r="K215" s="68">
        <f t="shared" si="30"/>
        <v>354.6</v>
      </c>
      <c r="L215" s="68">
        <f t="shared" si="30"/>
        <v>347.11</v>
      </c>
      <c r="M215" s="68">
        <f t="shared" si="30"/>
        <v>344.39</v>
      </c>
      <c r="N215" s="68">
        <f t="shared" si="30"/>
        <v>344.96</v>
      </c>
      <c r="O215" s="68">
        <f t="shared" si="30"/>
        <v>343.68</v>
      </c>
      <c r="P215" s="68">
        <f t="shared" si="30"/>
        <v>338.21</v>
      </c>
      <c r="Q215" s="68">
        <f t="shared" si="30"/>
        <v>339.48</v>
      </c>
      <c r="R215" s="68">
        <f t="shared" si="30"/>
        <v>346.5</v>
      </c>
      <c r="S215" s="68">
        <f t="shared" si="30"/>
        <v>348.34</v>
      </c>
      <c r="T215" s="68">
        <f t="shared" si="30"/>
        <v>344.97</v>
      </c>
      <c r="U215" s="68">
        <f t="shared" si="30"/>
        <v>341.57</v>
      </c>
      <c r="V215" s="68">
        <f t="shared" si="30"/>
        <v>335.96</v>
      </c>
      <c r="W215" s="68">
        <f t="shared" si="30"/>
        <v>339.64</v>
      </c>
      <c r="X215" s="68">
        <f t="shared" si="30"/>
        <v>356.01</v>
      </c>
      <c r="Y215" s="68">
        <f t="shared" si="30"/>
        <v>389.63</v>
      </c>
    </row>
    <row r="216" spans="1:25" x14ac:dyDescent="0.25">
      <c r="A216" s="52">
        <v>6</v>
      </c>
      <c r="B216" s="68">
        <f t="shared" si="30"/>
        <v>372.12</v>
      </c>
      <c r="C216" s="68">
        <f t="shared" si="30"/>
        <v>392.42</v>
      </c>
      <c r="D216" s="68">
        <f t="shared" si="30"/>
        <v>403.85</v>
      </c>
      <c r="E216" s="68">
        <f t="shared" si="30"/>
        <v>403.87</v>
      </c>
      <c r="F216" s="68">
        <f t="shared" si="30"/>
        <v>393.51</v>
      </c>
      <c r="G216" s="68">
        <f t="shared" si="30"/>
        <v>392.12</v>
      </c>
      <c r="H216" s="68">
        <f t="shared" si="30"/>
        <v>382.78</v>
      </c>
      <c r="I216" s="68">
        <f t="shared" si="30"/>
        <v>365.67</v>
      </c>
      <c r="J216" s="68">
        <f t="shared" si="30"/>
        <v>347.87</v>
      </c>
      <c r="K216" s="68">
        <f t="shared" si="30"/>
        <v>332.27</v>
      </c>
      <c r="L216" s="68">
        <f t="shared" si="30"/>
        <v>325.48</v>
      </c>
      <c r="M216" s="68">
        <f t="shared" si="30"/>
        <v>324.29000000000002</v>
      </c>
      <c r="N216" s="68">
        <f t="shared" si="30"/>
        <v>326.27999999999997</v>
      </c>
      <c r="O216" s="68">
        <f t="shared" si="30"/>
        <v>326.56</v>
      </c>
      <c r="P216" s="68">
        <f t="shared" si="30"/>
        <v>318.72000000000003</v>
      </c>
      <c r="Q216" s="68">
        <f t="shared" si="30"/>
        <v>321.06</v>
      </c>
      <c r="R216" s="68">
        <f t="shared" si="30"/>
        <v>328.02</v>
      </c>
      <c r="S216" s="68">
        <f t="shared" si="30"/>
        <v>326.77</v>
      </c>
      <c r="T216" s="68">
        <f t="shared" si="30"/>
        <v>326.13</v>
      </c>
      <c r="U216" s="68">
        <f t="shared" si="30"/>
        <v>323.7</v>
      </c>
      <c r="V216" s="68">
        <f t="shared" si="30"/>
        <v>316.95</v>
      </c>
      <c r="W216" s="68">
        <f t="shared" si="30"/>
        <v>318.25</v>
      </c>
      <c r="X216" s="68">
        <f t="shared" si="30"/>
        <v>335.14</v>
      </c>
      <c r="Y216" s="68">
        <f t="shared" si="30"/>
        <v>356.23</v>
      </c>
    </row>
    <row r="217" spans="1:25" x14ac:dyDescent="0.25">
      <c r="A217" s="52">
        <v>7</v>
      </c>
      <c r="B217" s="68">
        <f t="shared" si="30"/>
        <v>383.91</v>
      </c>
      <c r="C217" s="68">
        <f t="shared" si="30"/>
        <v>393.86</v>
      </c>
      <c r="D217" s="68">
        <f t="shared" si="30"/>
        <v>395.16</v>
      </c>
      <c r="E217" s="68">
        <f t="shared" si="30"/>
        <v>397.52</v>
      </c>
      <c r="F217" s="68">
        <f t="shared" si="30"/>
        <v>409.97</v>
      </c>
      <c r="G217" s="68">
        <f t="shared" si="30"/>
        <v>404.67</v>
      </c>
      <c r="H217" s="68">
        <f t="shared" si="30"/>
        <v>384.95</v>
      </c>
      <c r="I217" s="68">
        <f t="shared" si="30"/>
        <v>368.54</v>
      </c>
      <c r="J217" s="68">
        <f t="shared" si="30"/>
        <v>353.13</v>
      </c>
      <c r="K217" s="68">
        <f t="shared" si="30"/>
        <v>346.83</v>
      </c>
      <c r="L217" s="68">
        <f t="shared" si="30"/>
        <v>349.26</v>
      </c>
      <c r="M217" s="68">
        <f t="shared" si="30"/>
        <v>347.47</v>
      </c>
      <c r="N217" s="68">
        <f t="shared" si="30"/>
        <v>348.21</v>
      </c>
      <c r="O217" s="68">
        <f t="shared" si="30"/>
        <v>349.14</v>
      </c>
      <c r="P217" s="68">
        <f t="shared" si="30"/>
        <v>342.52</v>
      </c>
      <c r="Q217" s="68">
        <f t="shared" si="30"/>
        <v>344.78</v>
      </c>
      <c r="R217" s="68">
        <f t="shared" si="30"/>
        <v>349.97</v>
      </c>
      <c r="S217" s="68">
        <f t="shared" si="30"/>
        <v>340.13</v>
      </c>
      <c r="T217" s="68">
        <f t="shared" si="30"/>
        <v>340.43</v>
      </c>
      <c r="U217" s="68">
        <f t="shared" si="30"/>
        <v>336.98</v>
      </c>
      <c r="V217" s="68">
        <f t="shared" si="30"/>
        <v>330.09</v>
      </c>
      <c r="W217" s="68">
        <f t="shared" si="30"/>
        <v>333.85</v>
      </c>
      <c r="X217" s="68">
        <f t="shared" si="30"/>
        <v>350.08</v>
      </c>
      <c r="Y217" s="68">
        <f t="shared" si="30"/>
        <v>369.05</v>
      </c>
    </row>
    <row r="218" spans="1:25" x14ac:dyDescent="0.25">
      <c r="A218" s="52">
        <v>8</v>
      </c>
      <c r="B218" s="68">
        <f t="shared" si="30"/>
        <v>378.88</v>
      </c>
      <c r="C218" s="68">
        <f t="shared" si="30"/>
        <v>391.82</v>
      </c>
      <c r="D218" s="68">
        <f t="shared" si="30"/>
        <v>391.03</v>
      </c>
      <c r="E218" s="68">
        <f t="shared" si="30"/>
        <v>394.72</v>
      </c>
      <c r="F218" s="68">
        <f t="shared" si="30"/>
        <v>397.07</v>
      </c>
      <c r="G218" s="68">
        <f t="shared" si="30"/>
        <v>401.14</v>
      </c>
      <c r="H218" s="68">
        <f t="shared" si="30"/>
        <v>387.41</v>
      </c>
      <c r="I218" s="68">
        <f t="shared" si="30"/>
        <v>364.35</v>
      </c>
      <c r="J218" s="68">
        <f t="shared" si="30"/>
        <v>347.46</v>
      </c>
      <c r="K218" s="68">
        <f t="shared" si="30"/>
        <v>332.27</v>
      </c>
      <c r="L218" s="68">
        <f t="shared" si="30"/>
        <v>339.29</v>
      </c>
      <c r="M218" s="68">
        <f t="shared" si="30"/>
        <v>340.57</v>
      </c>
      <c r="N218" s="68">
        <f t="shared" si="30"/>
        <v>346.66</v>
      </c>
      <c r="O218" s="68">
        <f t="shared" si="30"/>
        <v>342.56</v>
      </c>
      <c r="P218" s="68">
        <f t="shared" si="30"/>
        <v>338.42</v>
      </c>
      <c r="Q218" s="68">
        <f t="shared" si="30"/>
        <v>338.36</v>
      </c>
      <c r="R218" s="68">
        <f t="shared" si="30"/>
        <v>349.21</v>
      </c>
      <c r="S218" s="68">
        <f t="shared" si="30"/>
        <v>348.86</v>
      </c>
      <c r="T218" s="68">
        <f t="shared" si="30"/>
        <v>345.11</v>
      </c>
      <c r="U218" s="68">
        <f t="shared" si="30"/>
        <v>343.6</v>
      </c>
      <c r="V218" s="68">
        <f t="shared" si="30"/>
        <v>340.67</v>
      </c>
      <c r="W218" s="68">
        <f t="shared" si="30"/>
        <v>338.82</v>
      </c>
      <c r="X218" s="68">
        <f t="shared" si="30"/>
        <v>342.71</v>
      </c>
      <c r="Y218" s="68">
        <f t="shared" si="30"/>
        <v>364.49</v>
      </c>
    </row>
    <row r="219" spans="1:25" x14ac:dyDescent="0.25">
      <c r="A219" s="52">
        <v>9</v>
      </c>
      <c r="B219" s="68">
        <f t="shared" si="30"/>
        <v>378.86</v>
      </c>
      <c r="C219" s="68">
        <f t="shared" si="30"/>
        <v>390.75</v>
      </c>
      <c r="D219" s="68">
        <f t="shared" si="30"/>
        <v>402.01</v>
      </c>
      <c r="E219" s="68">
        <f t="shared" si="30"/>
        <v>409.46</v>
      </c>
      <c r="F219" s="68">
        <f t="shared" si="30"/>
        <v>414.54</v>
      </c>
      <c r="G219" s="68">
        <f t="shared" si="30"/>
        <v>412.51</v>
      </c>
      <c r="H219" s="68">
        <f t="shared" si="30"/>
        <v>406.04</v>
      </c>
      <c r="I219" s="68">
        <f t="shared" si="30"/>
        <v>390.53</v>
      </c>
      <c r="J219" s="68">
        <f t="shared" si="30"/>
        <v>364.86</v>
      </c>
      <c r="K219" s="68">
        <f t="shared" si="30"/>
        <v>341.41</v>
      </c>
      <c r="L219" s="68">
        <f t="shared" si="30"/>
        <v>332.87</v>
      </c>
      <c r="M219" s="68">
        <f t="shared" si="30"/>
        <v>329.03</v>
      </c>
      <c r="N219" s="68">
        <f t="shared" si="30"/>
        <v>329.04</v>
      </c>
      <c r="O219" s="68">
        <f t="shared" si="30"/>
        <v>332.72</v>
      </c>
      <c r="P219" s="68">
        <f t="shared" si="30"/>
        <v>332.06</v>
      </c>
      <c r="Q219" s="68">
        <f t="shared" si="30"/>
        <v>334.04</v>
      </c>
      <c r="R219" s="68">
        <f t="shared" si="30"/>
        <v>335.78</v>
      </c>
      <c r="S219" s="68">
        <f t="shared" si="30"/>
        <v>329.29</v>
      </c>
      <c r="T219" s="68">
        <f t="shared" si="30"/>
        <v>330.28</v>
      </c>
      <c r="U219" s="68">
        <f t="shared" si="30"/>
        <v>330.53</v>
      </c>
      <c r="V219" s="68">
        <f t="shared" si="30"/>
        <v>323.33999999999997</v>
      </c>
      <c r="W219" s="68">
        <f t="shared" si="30"/>
        <v>324.52999999999997</v>
      </c>
      <c r="X219" s="68">
        <f t="shared" si="30"/>
        <v>341.17</v>
      </c>
      <c r="Y219" s="68">
        <f t="shared" si="30"/>
        <v>363.15</v>
      </c>
    </row>
    <row r="220" spans="1:25" x14ac:dyDescent="0.25">
      <c r="A220" s="52">
        <v>10</v>
      </c>
      <c r="B220" s="68">
        <f t="shared" si="30"/>
        <v>367.45</v>
      </c>
      <c r="C220" s="68">
        <f t="shared" si="30"/>
        <v>385.09</v>
      </c>
      <c r="D220" s="68">
        <f t="shared" si="30"/>
        <v>393.87</v>
      </c>
      <c r="E220" s="68">
        <f t="shared" si="30"/>
        <v>397.35</v>
      </c>
      <c r="F220" s="68">
        <f t="shared" si="30"/>
        <v>398.11</v>
      </c>
      <c r="G220" s="68">
        <f t="shared" si="30"/>
        <v>391.85</v>
      </c>
      <c r="H220" s="68">
        <f t="shared" si="30"/>
        <v>387.76</v>
      </c>
      <c r="I220" s="68">
        <f t="shared" si="30"/>
        <v>381</v>
      </c>
      <c r="J220" s="68">
        <f t="shared" si="30"/>
        <v>360.6</v>
      </c>
      <c r="K220" s="68">
        <f t="shared" si="30"/>
        <v>336.98</v>
      </c>
      <c r="L220" s="68">
        <f t="shared" si="30"/>
        <v>328.97</v>
      </c>
      <c r="M220" s="68">
        <f t="shared" si="30"/>
        <v>328.55</v>
      </c>
      <c r="N220" s="68">
        <f t="shared" si="30"/>
        <v>330.08</v>
      </c>
      <c r="O220" s="68">
        <f t="shared" si="30"/>
        <v>334.13</v>
      </c>
      <c r="P220" s="68">
        <f t="shared" si="30"/>
        <v>335.68</v>
      </c>
      <c r="Q220" s="68">
        <f t="shared" si="30"/>
        <v>336.12</v>
      </c>
      <c r="R220" s="68">
        <f t="shared" si="30"/>
        <v>337.08</v>
      </c>
      <c r="S220" s="68">
        <f t="shared" si="30"/>
        <v>332.66</v>
      </c>
      <c r="T220" s="68">
        <f t="shared" si="30"/>
        <v>331.71</v>
      </c>
      <c r="U220" s="68">
        <f t="shared" si="30"/>
        <v>327.58999999999997</v>
      </c>
      <c r="V220" s="68">
        <f t="shared" si="30"/>
        <v>321.36</v>
      </c>
      <c r="W220" s="68">
        <f t="shared" si="30"/>
        <v>323.83999999999997</v>
      </c>
      <c r="X220" s="68">
        <f t="shared" si="30"/>
        <v>342.65</v>
      </c>
      <c r="Y220" s="68">
        <f t="shared" si="30"/>
        <v>355.92</v>
      </c>
    </row>
    <row r="221" spans="1:25" x14ac:dyDescent="0.25">
      <c r="A221" s="52">
        <v>11</v>
      </c>
      <c r="B221" s="68">
        <f t="shared" si="30"/>
        <v>370.85</v>
      </c>
      <c r="C221" s="68">
        <f t="shared" si="30"/>
        <v>387.2</v>
      </c>
      <c r="D221" s="68">
        <f t="shared" si="30"/>
        <v>387.58</v>
      </c>
      <c r="E221" s="68">
        <f t="shared" si="30"/>
        <v>391.9</v>
      </c>
      <c r="F221" s="68">
        <f t="shared" si="30"/>
        <v>400.47</v>
      </c>
      <c r="G221" s="68">
        <f t="shared" si="30"/>
        <v>395.15</v>
      </c>
      <c r="H221" s="68">
        <f t="shared" si="30"/>
        <v>381.56</v>
      </c>
      <c r="I221" s="68">
        <f t="shared" si="30"/>
        <v>353.74</v>
      </c>
      <c r="J221" s="68">
        <f t="shared" si="30"/>
        <v>334.72</v>
      </c>
      <c r="K221" s="68">
        <f t="shared" si="30"/>
        <v>326.12</v>
      </c>
      <c r="L221" s="68">
        <f t="shared" si="30"/>
        <v>319.77999999999997</v>
      </c>
      <c r="M221" s="68">
        <f t="shared" si="30"/>
        <v>316.48</v>
      </c>
      <c r="N221" s="68">
        <f t="shared" si="30"/>
        <v>319.58999999999997</v>
      </c>
      <c r="O221" s="68">
        <f t="shared" si="30"/>
        <v>317.16000000000003</v>
      </c>
      <c r="P221" s="68">
        <f t="shared" si="30"/>
        <v>313.7</v>
      </c>
      <c r="Q221" s="68">
        <f t="shared" ref="D221:Y233" si="31">ROUND(Q335,2)</f>
        <v>314.68</v>
      </c>
      <c r="R221" s="68">
        <f t="shared" si="31"/>
        <v>325.17</v>
      </c>
      <c r="S221" s="68">
        <f t="shared" si="31"/>
        <v>325.32</v>
      </c>
      <c r="T221" s="68">
        <f t="shared" si="31"/>
        <v>326.47000000000003</v>
      </c>
      <c r="U221" s="68">
        <f t="shared" si="31"/>
        <v>322.13</v>
      </c>
      <c r="V221" s="68">
        <f t="shared" si="31"/>
        <v>314.77</v>
      </c>
      <c r="W221" s="68">
        <f t="shared" si="31"/>
        <v>316.45999999999998</v>
      </c>
      <c r="X221" s="68">
        <f t="shared" si="31"/>
        <v>333.39</v>
      </c>
      <c r="Y221" s="68">
        <f t="shared" si="31"/>
        <v>356.21</v>
      </c>
    </row>
    <row r="222" spans="1:25" x14ac:dyDescent="0.25">
      <c r="A222" s="52">
        <v>12</v>
      </c>
      <c r="B222" s="68">
        <f t="shared" ref="B222:C237" si="32">ROUND(B336,2)</f>
        <v>348.48</v>
      </c>
      <c r="C222" s="68">
        <f t="shared" si="32"/>
        <v>358.63</v>
      </c>
      <c r="D222" s="68">
        <f t="shared" si="31"/>
        <v>366.17</v>
      </c>
      <c r="E222" s="68">
        <f t="shared" si="31"/>
        <v>369.96</v>
      </c>
      <c r="F222" s="68">
        <f t="shared" si="31"/>
        <v>375.88</v>
      </c>
      <c r="G222" s="68">
        <f t="shared" si="31"/>
        <v>367.28</v>
      </c>
      <c r="H222" s="68">
        <f t="shared" si="31"/>
        <v>351.11</v>
      </c>
      <c r="I222" s="68">
        <f t="shared" si="31"/>
        <v>331.6</v>
      </c>
      <c r="J222" s="68">
        <f t="shared" si="31"/>
        <v>313.93</v>
      </c>
      <c r="K222" s="68">
        <f t="shared" si="31"/>
        <v>303.77999999999997</v>
      </c>
      <c r="L222" s="68">
        <f t="shared" si="31"/>
        <v>308.2</v>
      </c>
      <c r="M222" s="68">
        <f t="shared" si="31"/>
        <v>310.88</v>
      </c>
      <c r="N222" s="68">
        <f t="shared" si="31"/>
        <v>320.99</v>
      </c>
      <c r="O222" s="68">
        <f t="shared" si="31"/>
        <v>327.33</v>
      </c>
      <c r="P222" s="68">
        <f t="shared" si="31"/>
        <v>323.92</v>
      </c>
      <c r="Q222" s="68">
        <f t="shared" si="31"/>
        <v>326.89</v>
      </c>
      <c r="R222" s="68">
        <f t="shared" si="31"/>
        <v>336.27</v>
      </c>
      <c r="S222" s="68">
        <f t="shared" si="31"/>
        <v>335.98</v>
      </c>
      <c r="T222" s="68">
        <f t="shared" si="31"/>
        <v>333.65</v>
      </c>
      <c r="U222" s="68">
        <f t="shared" si="31"/>
        <v>329.94</v>
      </c>
      <c r="V222" s="68">
        <f t="shared" si="31"/>
        <v>320.82</v>
      </c>
      <c r="W222" s="68">
        <f t="shared" si="31"/>
        <v>328.22</v>
      </c>
      <c r="X222" s="68">
        <f t="shared" si="31"/>
        <v>345.13</v>
      </c>
      <c r="Y222" s="68">
        <f t="shared" si="31"/>
        <v>367.42</v>
      </c>
    </row>
    <row r="223" spans="1:25" x14ac:dyDescent="0.25">
      <c r="A223" s="52">
        <v>13</v>
      </c>
      <c r="B223" s="68">
        <f t="shared" si="32"/>
        <v>409.34</v>
      </c>
      <c r="C223" s="68">
        <f t="shared" si="32"/>
        <v>433.93</v>
      </c>
      <c r="D223" s="68">
        <f t="shared" si="31"/>
        <v>451.26</v>
      </c>
      <c r="E223" s="68">
        <f t="shared" si="31"/>
        <v>457.81</v>
      </c>
      <c r="F223" s="68">
        <f t="shared" si="31"/>
        <v>466.81</v>
      </c>
      <c r="G223" s="68">
        <f t="shared" si="31"/>
        <v>455.55</v>
      </c>
      <c r="H223" s="68">
        <f t="shared" si="31"/>
        <v>425.46</v>
      </c>
      <c r="I223" s="68">
        <f t="shared" si="31"/>
        <v>393.93</v>
      </c>
      <c r="J223" s="68">
        <f t="shared" si="31"/>
        <v>373.3</v>
      </c>
      <c r="K223" s="68">
        <f t="shared" si="31"/>
        <v>356.79</v>
      </c>
      <c r="L223" s="68">
        <f t="shared" si="31"/>
        <v>351.07</v>
      </c>
      <c r="M223" s="68">
        <f t="shared" si="31"/>
        <v>352.2</v>
      </c>
      <c r="N223" s="68">
        <f t="shared" si="31"/>
        <v>354.24</v>
      </c>
      <c r="O223" s="68">
        <f t="shared" si="31"/>
        <v>355.97</v>
      </c>
      <c r="P223" s="68">
        <f t="shared" si="31"/>
        <v>347.8</v>
      </c>
      <c r="Q223" s="68">
        <f t="shared" si="31"/>
        <v>351.43</v>
      </c>
      <c r="R223" s="68">
        <f t="shared" si="31"/>
        <v>359.62</v>
      </c>
      <c r="S223" s="68">
        <f t="shared" si="31"/>
        <v>358.06</v>
      </c>
      <c r="T223" s="68">
        <f t="shared" si="31"/>
        <v>352.56</v>
      </c>
      <c r="U223" s="68">
        <f t="shared" si="31"/>
        <v>348.29</v>
      </c>
      <c r="V223" s="68">
        <f t="shared" si="31"/>
        <v>349</v>
      </c>
      <c r="W223" s="68">
        <f t="shared" si="31"/>
        <v>354.63</v>
      </c>
      <c r="X223" s="68">
        <f t="shared" si="31"/>
        <v>372.52</v>
      </c>
      <c r="Y223" s="68">
        <f t="shared" si="31"/>
        <v>395.65</v>
      </c>
    </row>
    <row r="224" spans="1:25" x14ac:dyDescent="0.25">
      <c r="A224" s="52">
        <v>14</v>
      </c>
      <c r="B224" s="68">
        <f t="shared" si="32"/>
        <v>404.8</v>
      </c>
      <c r="C224" s="68">
        <f t="shared" si="32"/>
        <v>436.17</v>
      </c>
      <c r="D224" s="68">
        <f t="shared" si="31"/>
        <v>446.51</v>
      </c>
      <c r="E224" s="68">
        <f t="shared" si="31"/>
        <v>455.57</v>
      </c>
      <c r="F224" s="68">
        <f t="shared" si="31"/>
        <v>464.89</v>
      </c>
      <c r="G224" s="68">
        <f t="shared" si="31"/>
        <v>455.35</v>
      </c>
      <c r="H224" s="68">
        <f t="shared" si="31"/>
        <v>434.45</v>
      </c>
      <c r="I224" s="68">
        <f t="shared" si="31"/>
        <v>406.88</v>
      </c>
      <c r="J224" s="68">
        <f t="shared" si="31"/>
        <v>385.98</v>
      </c>
      <c r="K224" s="68">
        <f t="shared" si="31"/>
        <v>370.23</v>
      </c>
      <c r="L224" s="68">
        <f t="shared" si="31"/>
        <v>367.19</v>
      </c>
      <c r="M224" s="68">
        <f t="shared" si="31"/>
        <v>364.65</v>
      </c>
      <c r="N224" s="68">
        <f t="shared" si="31"/>
        <v>367.7</v>
      </c>
      <c r="O224" s="68">
        <f t="shared" si="31"/>
        <v>367.77</v>
      </c>
      <c r="P224" s="68">
        <f t="shared" si="31"/>
        <v>367.09</v>
      </c>
      <c r="Q224" s="68">
        <f t="shared" si="31"/>
        <v>368.7</v>
      </c>
      <c r="R224" s="68">
        <f t="shared" si="31"/>
        <v>374.24</v>
      </c>
      <c r="S224" s="68">
        <f t="shared" si="31"/>
        <v>371.49</v>
      </c>
      <c r="T224" s="68">
        <f t="shared" si="31"/>
        <v>369.17</v>
      </c>
      <c r="U224" s="68">
        <f t="shared" si="31"/>
        <v>365.16</v>
      </c>
      <c r="V224" s="68">
        <f t="shared" si="31"/>
        <v>358.78</v>
      </c>
      <c r="W224" s="68">
        <f t="shared" si="31"/>
        <v>362.8</v>
      </c>
      <c r="X224" s="68">
        <f t="shared" si="31"/>
        <v>383.92</v>
      </c>
      <c r="Y224" s="68">
        <f t="shared" si="31"/>
        <v>409.44</v>
      </c>
    </row>
    <row r="225" spans="1:25" x14ac:dyDescent="0.25">
      <c r="A225" s="52">
        <v>15</v>
      </c>
      <c r="B225" s="68">
        <f t="shared" si="32"/>
        <v>401.24</v>
      </c>
      <c r="C225" s="68">
        <f t="shared" si="32"/>
        <v>420.55</v>
      </c>
      <c r="D225" s="68">
        <f t="shared" si="31"/>
        <v>420.94</v>
      </c>
      <c r="E225" s="68">
        <f t="shared" si="31"/>
        <v>429.13</v>
      </c>
      <c r="F225" s="68">
        <f t="shared" si="31"/>
        <v>438.48</v>
      </c>
      <c r="G225" s="68">
        <f t="shared" si="31"/>
        <v>433.38</v>
      </c>
      <c r="H225" s="68">
        <f t="shared" si="31"/>
        <v>403.96</v>
      </c>
      <c r="I225" s="68">
        <f t="shared" si="31"/>
        <v>372.01</v>
      </c>
      <c r="J225" s="68">
        <f t="shared" si="31"/>
        <v>357.19</v>
      </c>
      <c r="K225" s="68">
        <f t="shared" si="31"/>
        <v>345.37</v>
      </c>
      <c r="L225" s="68">
        <f t="shared" si="31"/>
        <v>343</v>
      </c>
      <c r="M225" s="68">
        <f t="shared" si="31"/>
        <v>337.91</v>
      </c>
      <c r="N225" s="68">
        <f t="shared" si="31"/>
        <v>338.42</v>
      </c>
      <c r="O225" s="68">
        <f t="shared" si="31"/>
        <v>331.79</v>
      </c>
      <c r="P225" s="68">
        <f t="shared" si="31"/>
        <v>323.02</v>
      </c>
      <c r="Q225" s="68">
        <f t="shared" si="31"/>
        <v>325.85000000000002</v>
      </c>
      <c r="R225" s="68">
        <f t="shared" si="31"/>
        <v>341.32</v>
      </c>
      <c r="S225" s="68">
        <f t="shared" si="31"/>
        <v>336.86</v>
      </c>
      <c r="T225" s="68">
        <f t="shared" si="31"/>
        <v>330.07</v>
      </c>
      <c r="U225" s="68">
        <f t="shared" si="31"/>
        <v>323.60000000000002</v>
      </c>
      <c r="V225" s="68">
        <f t="shared" si="31"/>
        <v>316.74</v>
      </c>
      <c r="W225" s="68">
        <f t="shared" si="31"/>
        <v>316.23</v>
      </c>
      <c r="X225" s="68">
        <f t="shared" si="31"/>
        <v>323.41000000000003</v>
      </c>
      <c r="Y225" s="68">
        <f t="shared" si="31"/>
        <v>351.79</v>
      </c>
    </row>
    <row r="226" spans="1:25" x14ac:dyDescent="0.25">
      <c r="A226" s="52">
        <v>16</v>
      </c>
      <c r="B226" s="68">
        <f t="shared" si="32"/>
        <v>371.21</v>
      </c>
      <c r="C226" s="68">
        <f t="shared" si="32"/>
        <v>377.29</v>
      </c>
      <c r="D226" s="68">
        <f t="shared" si="31"/>
        <v>378.93</v>
      </c>
      <c r="E226" s="68">
        <f t="shared" si="31"/>
        <v>387.66</v>
      </c>
      <c r="F226" s="68">
        <f t="shared" si="31"/>
        <v>393.28</v>
      </c>
      <c r="G226" s="68">
        <f t="shared" si="31"/>
        <v>387.77</v>
      </c>
      <c r="H226" s="68">
        <f t="shared" si="31"/>
        <v>380.85</v>
      </c>
      <c r="I226" s="68">
        <f t="shared" si="31"/>
        <v>372.48</v>
      </c>
      <c r="J226" s="68">
        <f t="shared" si="31"/>
        <v>350.16</v>
      </c>
      <c r="K226" s="68">
        <f t="shared" si="31"/>
        <v>334.93</v>
      </c>
      <c r="L226" s="68">
        <f t="shared" si="31"/>
        <v>326.02</v>
      </c>
      <c r="M226" s="68">
        <f t="shared" si="31"/>
        <v>325.29000000000002</v>
      </c>
      <c r="N226" s="68">
        <f t="shared" si="31"/>
        <v>326.73</v>
      </c>
      <c r="O226" s="68">
        <f t="shared" si="31"/>
        <v>330.47</v>
      </c>
      <c r="P226" s="68">
        <f t="shared" si="31"/>
        <v>326.11</v>
      </c>
      <c r="Q226" s="68">
        <f t="shared" si="31"/>
        <v>325.93</v>
      </c>
      <c r="R226" s="68">
        <f t="shared" si="31"/>
        <v>332.24</v>
      </c>
      <c r="S226" s="68">
        <f t="shared" si="31"/>
        <v>329.45</v>
      </c>
      <c r="T226" s="68">
        <f t="shared" si="31"/>
        <v>324.58999999999997</v>
      </c>
      <c r="U226" s="68">
        <f t="shared" si="31"/>
        <v>320.3</v>
      </c>
      <c r="V226" s="68">
        <f t="shared" si="31"/>
        <v>312.7</v>
      </c>
      <c r="W226" s="68">
        <f t="shared" si="31"/>
        <v>314.67</v>
      </c>
      <c r="X226" s="68">
        <f t="shared" si="31"/>
        <v>329.87</v>
      </c>
      <c r="Y226" s="68">
        <f t="shared" si="31"/>
        <v>347.32</v>
      </c>
    </row>
    <row r="227" spans="1:25" x14ac:dyDescent="0.25">
      <c r="A227" s="52">
        <v>17</v>
      </c>
      <c r="B227" s="68">
        <f t="shared" si="32"/>
        <v>342.07</v>
      </c>
      <c r="C227" s="68">
        <f t="shared" si="32"/>
        <v>359.63</v>
      </c>
      <c r="D227" s="68">
        <f t="shared" si="31"/>
        <v>363.6</v>
      </c>
      <c r="E227" s="68">
        <f t="shared" si="31"/>
        <v>367.71</v>
      </c>
      <c r="F227" s="68">
        <f t="shared" si="31"/>
        <v>377.34</v>
      </c>
      <c r="G227" s="68">
        <f t="shared" si="31"/>
        <v>372.21</v>
      </c>
      <c r="H227" s="68">
        <f t="shared" si="31"/>
        <v>362.56</v>
      </c>
      <c r="I227" s="68">
        <f t="shared" si="31"/>
        <v>350.46</v>
      </c>
      <c r="J227" s="68">
        <f t="shared" si="31"/>
        <v>321.58999999999997</v>
      </c>
      <c r="K227" s="68">
        <f t="shared" si="31"/>
        <v>303.02</v>
      </c>
      <c r="L227" s="68">
        <f t="shared" si="31"/>
        <v>296.86</v>
      </c>
      <c r="M227" s="68">
        <f t="shared" si="31"/>
        <v>296.88</v>
      </c>
      <c r="N227" s="68">
        <f t="shared" si="31"/>
        <v>303.89</v>
      </c>
      <c r="O227" s="68">
        <f t="shared" si="31"/>
        <v>314.18</v>
      </c>
      <c r="P227" s="68">
        <f t="shared" si="31"/>
        <v>312.07</v>
      </c>
      <c r="Q227" s="68">
        <f t="shared" si="31"/>
        <v>312.98</v>
      </c>
      <c r="R227" s="68">
        <f t="shared" si="31"/>
        <v>321.72000000000003</v>
      </c>
      <c r="S227" s="68">
        <f t="shared" si="31"/>
        <v>322.23</v>
      </c>
      <c r="T227" s="68">
        <f t="shared" si="31"/>
        <v>322.45999999999998</v>
      </c>
      <c r="U227" s="68">
        <f t="shared" si="31"/>
        <v>319.39</v>
      </c>
      <c r="V227" s="68">
        <f t="shared" si="31"/>
        <v>314.33</v>
      </c>
      <c r="W227" s="68">
        <f t="shared" si="31"/>
        <v>318.11</v>
      </c>
      <c r="X227" s="68">
        <f t="shared" si="31"/>
        <v>333.03</v>
      </c>
      <c r="Y227" s="68">
        <f t="shared" si="31"/>
        <v>347.91</v>
      </c>
    </row>
    <row r="228" spans="1:25" x14ac:dyDescent="0.25">
      <c r="A228" s="52">
        <v>18</v>
      </c>
      <c r="B228" s="68">
        <f t="shared" si="32"/>
        <v>370.13</v>
      </c>
      <c r="C228" s="68">
        <f t="shared" si="32"/>
        <v>391.09</v>
      </c>
      <c r="D228" s="68">
        <f t="shared" si="31"/>
        <v>400.53</v>
      </c>
      <c r="E228" s="68">
        <f t="shared" si="31"/>
        <v>405.05</v>
      </c>
      <c r="F228" s="68">
        <f t="shared" si="31"/>
        <v>406.34</v>
      </c>
      <c r="G228" s="68">
        <f t="shared" si="31"/>
        <v>400.16</v>
      </c>
      <c r="H228" s="68">
        <f t="shared" si="31"/>
        <v>375.8</v>
      </c>
      <c r="I228" s="68">
        <f t="shared" si="31"/>
        <v>348.46</v>
      </c>
      <c r="J228" s="68">
        <f t="shared" si="31"/>
        <v>336.55</v>
      </c>
      <c r="K228" s="68">
        <f t="shared" si="31"/>
        <v>317.95999999999998</v>
      </c>
      <c r="L228" s="68">
        <f t="shared" si="31"/>
        <v>304.08</v>
      </c>
      <c r="M228" s="68">
        <f t="shared" si="31"/>
        <v>305.76</v>
      </c>
      <c r="N228" s="68">
        <f t="shared" si="31"/>
        <v>309.70999999999998</v>
      </c>
      <c r="O228" s="68">
        <f t="shared" si="31"/>
        <v>308.58999999999997</v>
      </c>
      <c r="P228" s="68">
        <f t="shared" si="31"/>
        <v>309.47000000000003</v>
      </c>
      <c r="Q228" s="68">
        <f t="shared" si="31"/>
        <v>313.26</v>
      </c>
      <c r="R228" s="68">
        <f t="shared" si="31"/>
        <v>322.17</v>
      </c>
      <c r="S228" s="68">
        <f t="shared" si="31"/>
        <v>316.33</v>
      </c>
      <c r="T228" s="68">
        <f t="shared" si="31"/>
        <v>310</v>
      </c>
      <c r="U228" s="68">
        <f t="shared" si="31"/>
        <v>302.58</v>
      </c>
      <c r="V228" s="68">
        <f t="shared" si="31"/>
        <v>298.86</v>
      </c>
      <c r="W228" s="68">
        <f t="shared" si="31"/>
        <v>302.16000000000003</v>
      </c>
      <c r="X228" s="68">
        <f t="shared" si="31"/>
        <v>315.22000000000003</v>
      </c>
      <c r="Y228" s="68">
        <f t="shared" si="31"/>
        <v>332.85</v>
      </c>
    </row>
    <row r="229" spans="1:25" x14ac:dyDescent="0.25">
      <c r="A229" s="52">
        <v>19</v>
      </c>
      <c r="B229" s="68">
        <f t="shared" si="32"/>
        <v>347.46</v>
      </c>
      <c r="C229" s="68">
        <f t="shared" si="32"/>
        <v>363.19</v>
      </c>
      <c r="D229" s="68">
        <f t="shared" si="31"/>
        <v>364.43</v>
      </c>
      <c r="E229" s="68">
        <f t="shared" si="31"/>
        <v>366.97</v>
      </c>
      <c r="F229" s="68">
        <f t="shared" si="31"/>
        <v>369.59</v>
      </c>
      <c r="G229" s="68">
        <f t="shared" si="31"/>
        <v>360.49</v>
      </c>
      <c r="H229" s="68">
        <f t="shared" si="31"/>
        <v>348.12</v>
      </c>
      <c r="I229" s="68">
        <f t="shared" si="31"/>
        <v>331.99</v>
      </c>
      <c r="J229" s="68">
        <f t="shared" si="31"/>
        <v>320.73</v>
      </c>
      <c r="K229" s="68">
        <f t="shared" si="31"/>
        <v>313.73</v>
      </c>
      <c r="L229" s="68">
        <f t="shared" si="31"/>
        <v>312.74</v>
      </c>
      <c r="M229" s="68">
        <f t="shared" si="31"/>
        <v>319</v>
      </c>
      <c r="N229" s="68">
        <f t="shared" si="31"/>
        <v>322.43</v>
      </c>
      <c r="O229" s="68">
        <f t="shared" si="31"/>
        <v>323.24</v>
      </c>
      <c r="P229" s="68">
        <f t="shared" si="31"/>
        <v>320.26</v>
      </c>
      <c r="Q229" s="68">
        <f t="shared" si="31"/>
        <v>322.27999999999997</v>
      </c>
      <c r="R229" s="68">
        <f t="shared" si="31"/>
        <v>329.65</v>
      </c>
      <c r="S229" s="68">
        <f t="shared" si="31"/>
        <v>319.32</v>
      </c>
      <c r="T229" s="68">
        <f t="shared" si="31"/>
        <v>306.67</v>
      </c>
      <c r="U229" s="68">
        <f t="shared" si="31"/>
        <v>297.98</v>
      </c>
      <c r="V229" s="68">
        <f t="shared" si="31"/>
        <v>291.31</v>
      </c>
      <c r="W229" s="68">
        <f t="shared" si="31"/>
        <v>288.89</v>
      </c>
      <c r="X229" s="68">
        <f t="shared" si="31"/>
        <v>303.7</v>
      </c>
      <c r="Y229" s="68">
        <f t="shared" si="31"/>
        <v>324.04000000000002</v>
      </c>
    </row>
    <row r="230" spans="1:25" x14ac:dyDescent="0.25">
      <c r="A230" s="52">
        <v>20</v>
      </c>
      <c r="B230" s="68">
        <f t="shared" si="32"/>
        <v>345.86</v>
      </c>
      <c r="C230" s="68">
        <f t="shared" si="32"/>
        <v>362.53</v>
      </c>
      <c r="D230" s="68">
        <f t="shared" si="31"/>
        <v>368.22</v>
      </c>
      <c r="E230" s="68">
        <f t="shared" si="31"/>
        <v>373.18</v>
      </c>
      <c r="F230" s="68">
        <f t="shared" si="31"/>
        <v>375.88</v>
      </c>
      <c r="G230" s="68">
        <f t="shared" si="31"/>
        <v>368.71</v>
      </c>
      <c r="H230" s="68">
        <f t="shared" si="31"/>
        <v>350.28</v>
      </c>
      <c r="I230" s="68">
        <f t="shared" si="31"/>
        <v>331.73</v>
      </c>
      <c r="J230" s="68">
        <f t="shared" si="31"/>
        <v>320.29000000000002</v>
      </c>
      <c r="K230" s="68">
        <f t="shared" si="31"/>
        <v>315.67</v>
      </c>
      <c r="L230" s="68">
        <f t="shared" si="31"/>
        <v>315</v>
      </c>
      <c r="M230" s="68">
        <f t="shared" si="31"/>
        <v>313.38</v>
      </c>
      <c r="N230" s="68">
        <f t="shared" si="31"/>
        <v>313.98</v>
      </c>
      <c r="O230" s="68">
        <f t="shared" si="31"/>
        <v>314.82</v>
      </c>
      <c r="P230" s="68">
        <f t="shared" si="31"/>
        <v>318.12</v>
      </c>
      <c r="Q230" s="68">
        <f t="shared" si="31"/>
        <v>320.12</v>
      </c>
      <c r="R230" s="68">
        <f t="shared" si="31"/>
        <v>326.33</v>
      </c>
      <c r="S230" s="68">
        <f t="shared" si="31"/>
        <v>323.01</v>
      </c>
      <c r="T230" s="68">
        <f t="shared" si="31"/>
        <v>314.73</v>
      </c>
      <c r="U230" s="68">
        <f t="shared" si="31"/>
        <v>298.61</v>
      </c>
      <c r="V230" s="68">
        <f t="shared" si="31"/>
        <v>293.43</v>
      </c>
      <c r="W230" s="68">
        <f t="shared" si="31"/>
        <v>295.86</v>
      </c>
      <c r="X230" s="68">
        <f t="shared" si="31"/>
        <v>306.12</v>
      </c>
      <c r="Y230" s="68">
        <f t="shared" si="31"/>
        <v>325.37</v>
      </c>
    </row>
    <row r="231" spans="1:25" x14ac:dyDescent="0.25">
      <c r="A231" s="52">
        <v>21</v>
      </c>
      <c r="B231" s="68">
        <f t="shared" si="32"/>
        <v>360.28</v>
      </c>
      <c r="C231" s="68">
        <f t="shared" si="32"/>
        <v>381.6</v>
      </c>
      <c r="D231" s="68">
        <f t="shared" si="31"/>
        <v>407.06</v>
      </c>
      <c r="E231" s="68">
        <f t="shared" si="31"/>
        <v>421.86</v>
      </c>
      <c r="F231" s="68">
        <f t="shared" si="31"/>
        <v>424.85</v>
      </c>
      <c r="G231" s="68">
        <f t="shared" si="31"/>
        <v>419.02</v>
      </c>
      <c r="H231" s="68">
        <f t="shared" si="31"/>
        <v>400.46</v>
      </c>
      <c r="I231" s="68">
        <f t="shared" si="31"/>
        <v>378</v>
      </c>
      <c r="J231" s="68">
        <f t="shared" si="31"/>
        <v>360.97</v>
      </c>
      <c r="K231" s="68">
        <f t="shared" si="31"/>
        <v>353.11</v>
      </c>
      <c r="L231" s="68">
        <f t="shared" si="31"/>
        <v>351.73</v>
      </c>
      <c r="M231" s="68">
        <f t="shared" si="31"/>
        <v>351.22</v>
      </c>
      <c r="N231" s="68">
        <f t="shared" si="31"/>
        <v>351.73</v>
      </c>
      <c r="O231" s="68">
        <f t="shared" si="31"/>
        <v>358.91</v>
      </c>
      <c r="P231" s="68">
        <f t="shared" si="31"/>
        <v>372.81</v>
      </c>
      <c r="Q231" s="68">
        <f t="shared" si="31"/>
        <v>371.63</v>
      </c>
      <c r="R231" s="68">
        <f t="shared" si="31"/>
        <v>371.53</v>
      </c>
      <c r="S231" s="68">
        <f t="shared" si="31"/>
        <v>374.76</v>
      </c>
      <c r="T231" s="68">
        <f t="shared" si="31"/>
        <v>358.2</v>
      </c>
      <c r="U231" s="68">
        <f t="shared" si="31"/>
        <v>347.23</v>
      </c>
      <c r="V231" s="68">
        <f t="shared" si="31"/>
        <v>342.47</v>
      </c>
      <c r="W231" s="68">
        <f t="shared" si="31"/>
        <v>345.34</v>
      </c>
      <c r="X231" s="68">
        <f t="shared" si="31"/>
        <v>358.65</v>
      </c>
      <c r="Y231" s="68">
        <f t="shared" si="31"/>
        <v>377.99</v>
      </c>
    </row>
    <row r="232" spans="1:25" x14ac:dyDescent="0.25">
      <c r="A232" s="52">
        <v>22</v>
      </c>
      <c r="B232" s="68">
        <f t="shared" si="32"/>
        <v>386.16</v>
      </c>
      <c r="C232" s="68">
        <f t="shared" si="32"/>
        <v>406.71</v>
      </c>
      <c r="D232" s="68">
        <f t="shared" si="31"/>
        <v>427.54</v>
      </c>
      <c r="E232" s="68">
        <f t="shared" si="31"/>
        <v>426.68</v>
      </c>
      <c r="F232" s="68">
        <f t="shared" si="31"/>
        <v>420.5</v>
      </c>
      <c r="G232" s="68">
        <f t="shared" si="31"/>
        <v>423.32</v>
      </c>
      <c r="H232" s="68">
        <f t="shared" si="31"/>
        <v>401.8</v>
      </c>
      <c r="I232" s="68">
        <f t="shared" si="31"/>
        <v>374.05</v>
      </c>
      <c r="J232" s="68">
        <f t="shared" si="31"/>
        <v>354.22</v>
      </c>
      <c r="K232" s="68">
        <f t="shared" si="31"/>
        <v>347.87</v>
      </c>
      <c r="L232" s="68">
        <f t="shared" si="31"/>
        <v>345.66</v>
      </c>
      <c r="M232" s="68">
        <f t="shared" si="31"/>
        <v>344.74</v>
      </c>
      <c r="N232" s="68">
        <f t="shared" si="31"/>
        <v>343.2</v>
      </c>
      <c r="O232" s="68">
        <f t="shared" si="31"/>
        <v>345.83</v>
      </c>
      <c r="P232" s="68">
        <f t="shared" si="31"/>
        <v>355.38</v>
      </c>
      <c r="Q232" s="68">
        <f t="shared" si="31"/>
        <v>352.53</v>
      </c>
      <c r="R232" s="68">
        <f t="shared" si="31"/>
        <v>357.01</v>
      </c>
      <c r="S232" s="68">
        <f t="shared" si="31"/>
        <v>356.67</v>
      </c>
      <c r="T232" s="68">
        <f t="shared" si="31"/>
        <v>347.92</v>
      </c>
      <c r="U232" s="68">
        <f t="shared" si="31"/>
        <v>339.18</v>
      </c>
      <c r="V232" s="68">
        <f t="shared" si="31"/>
        <v>341.03</v>
      </c>
      <c r="W232" s="68">
        <f t="shared" si="31"/>
        <v>350.12</v>
      </c>
      <c r="X232" s="68">
        <f t="shared" si="31"/>
        <v>372.15</v>
      </c>
      <c r="Y232" s="68">
        <f t="shared" si="31"/>
        <v>396.23</v>
      </c>
    </row>
    <row r="233" spans="1:25" x14ac:dyDescent="0.25">
      <c r="A233" s="52">
        <v>23</v>
      </c>
      <c r="B233" s="68">
        <f t="shared" si="32"/>
        <v>373.8</v>
      </c>
      <c r="C233" s="68">
        <f t="shared" si="32"/>
        <v>390.75</v>
      </c>
      <c r="D233" s="68">
        <f t="shared" si="31"/>
        <v>387.72</v>
      </c>
      <c r="E233" s="68">
        <f t="shared" si="31"/>
        <v>379.88</v>
      </c>
      <c r="F233" s="68">
        <f t="shared" si="31"/>
        <v>375.3</v>
      </c>
      <c r="G233" s="68">
        <f t="shared" si="31"/>
        <v>374.52</v>
      </c>
      <c r="H233" s="68">
        <f t="shared" ref="D233:Y240" si="33">ROUND(H347,2)</f>
        <v>365.61</v>
      </c>
      <c r="I233" s="68">
        <f t="shared" si="33"/>
        <v>349.48</v>
      </c>
      <c r="J233" s="68">
        <f t="shared" si="33"/>
        <v>325.79000000000002</v>
      </c>
      <c r="K233" s="68">
        <f t="shared" si="33"/>
        <v>309.5</v>
      </c>
      <c r="L233" s="68">
        <f t="shared" si="33"/>
        <v>305.85000000000002</v>
      </c>
      <c r="M233" s="68">
        <f t="shared" si="33"/>
        <v>307.44</v>
      </c>
      <c r="N233" s="68">
        <f t="shared" si="33"/>
        <v>302.3</v>
      </c>
      <c r="O233" s="68">
        <f t="shared" si="33"/>
        <v>306.77999999999997</v>
      </c>
      <c r="P233" s="68">
        <f t="shared" si="33"/>
        <v>317.89999999999998</v>
      </c>
      <c r="Q233" s="68">
        <f t="shared" si="33"/>
        <v>315.25</v>
      </c>
      <c r="R233" s="68">
        <f t="shared" si="33"/>
        <v>318.64</v>
      </c>
      <c r="S233" s="68">
        <f t="shared" si="33"/>
        <v>320.08</v>
      </c>
      <c r="T233" s="68">
        <f t="shared" si="33"/>
        <v>313.8</v>
      </c>
      <c r="U233" s="68">
        <f t="shared" si="33"/>
        <v>307.12</v>
      </c>
      <c r="V233" s="68">
        <f t="shared" si="33"/>
        <v>301.63</v>
      </c>
      <c r="W233" s="68">
        <f t="shared" si="33"/>
        <v>304.17</v>
      </c>
      <c r="X233" s="68">
        <f t="shared" si="33"/>
        <v>317.95999999999998</v>
      </c>
      <c r="Y233" s="68">
        <f t="shared" si="33"/>
        <v>331.85</v>
      </c>
    </row>
    <row r="234" spans="1:25" x14ac:dyDescent="0.25">
      <c r="A234" s="52">
        <v>24</v>
      </c>
      <c r="B234" s="68">
        <f t="shared" si="32"/>
        <v>342.11</v>
      </c>
      <c r="C234" s="68">
        <f t="shared" si="32"/>
        <v>358.61</v>
      </c>
      <c r="D234" s="68">
        <f t="shared" si="33"/>
        <v>378.02</v>
      </c>
      <c r="E234" s="68">
        <f t="shared" si="33"/>
        <v>378.84</v>
      </c>
      <c r="F234" s="68">
        <f t="shared" si="33"/>
        <v>379.27</v>
      </c>
      <c r="G234" s="68">
        <f t="shared" si="33"/>
        <v>379.43</v>
      </c>
      <c r="H234" s="68">
        <f t="shared" si="33"/>
        <v>372.35</v>
      </c>
      <c r="I234" s="68">
        <f t="shared" si="33"/>
        <v>371.39</v>
      </c>
      <c r="J234" s="68">
        <f t="shared" si="33"/>
        <v>350.7</v>
      </c>
      <c r="K234" s="68">
        <f t="shared" si="33"/>
        <v>330.54</v>
      </c>
      <c r="L234" s="68">
        <f t="shared" si="33"/>
        <v>321.79000000000002</v>
      </c>
      <c r="M234" s="68">
        <f t="shared" si="33"/>
        <v>322.89999999999998</v>
      </c>
      <c r="N234" s="68">
        <f t="shared" si="33"/>
        <v>315.77999999999997</v>
      </c>
      <c r="O234" s="68">
        <f t="shared" si="33"/>
        <v>321.67</v>
      </c>
      <c r="P234" s="68">
        <f t="shared" si="33"/>
        <v>333.72</v>
      </c>
      <c r="Q234" s="68">
        <f t="shared" si="33"/>
        <v>329.73</v>
      </c>
      <c r="R234" s="68">
        <f t="shared" si="33"/>
        <v>330.71</v>
      </c>
      <c r="S234" s="68">
        <f t="shared" si="33"/>
        <v>332.36</v>
      </c>
      <c r="T234" s="68">
        <f t="shared" si="33"/>
        <v>325.63</v>
      </c>
      <c r="U234" s="68">
        <f t="shared" si="33"/>
        <v>314.08999999999997</v>
      </c>
      <c r="V234" s="68">
        <f t="shared" si="33"/>
        <v>307.2</v>
      </c>
      <c r="W234" s="68">
        <f t="shared" si="33"/>
        <v>309.61</v>
      </c>
      <c r="X234" s="68">
        <f t="shared" si="33"/>
        <v>327</v>
      </c>
      <c r="Y234" s="68">
        <f t="shared" si="33"/>
        <v>343.4</v>
      </c>
    </row>
    <row r="235" spans="1:25" x14ac:dyDescent="0.25">
      <c r="A235" s="52">
        <v>25</v>
      </c>
      <c r="B235" s="68">
        <f t="shared" si="32"/>
        <v>356.65</v>
      </c>
      <c r="C235" s="68">
        <f t="shared" si="32"/>
        <v>374.48</v>
      </c>
      <c r="D235" s="68">
        <f t="shared" si="33"/>
        <v>394.44</v>
      </c>
      <c r="E235" s="68">
        <f t="shared" si="33"/>
        <v>394.3</v>
      </c>
      <c r="F235" s="68">
        <f t="shared" si="33"/>
        <v>393.56</v>
      </c>
      <c r="G235" s="68">
        <f t="shared" si="33"/>
        <v>396.73</v>
      </c>
      <c r="H235" s="68">
        <f t="shared" si="33"/>
        <v>382.23</v>
      </c>
      <c r="I235" s="68">
        <f t="shared" si="33"/>
        <v>355.82</v>
      </c>
      <c r="J235" s="68">
        <f t="shared" si="33"/>
        <v>344.64</v>
      </c>
      <c r="K235" s="68">
        <f t="shared" si="33"/>
        <v>345.93</v>
      </c>
      <c r="L235" s="68">
        <f t="shared" si="33"/>
        <v>340.91</v>
      </c>
      <c r="M235" s="68">
        <f t="shared" si="33"/>
        <v>341.37</v>
      </c>
      <c r="N235" s="68">
        <f t="shared" si="33"/>
        <v>337.02</v>
      </c>
      <c r="O235" s="68">
        <f t="shared" si="33"/>
        <v>335.11</v>
      </c>
      <c r="P235" s="68">
        <f t="shared" si="33"/>
        <v>348.18</v>
      </c>
      <c r="Q235" s="68">
        <f t="shared" si="33"/>
        <v>345.8</v>
      </c>
      <c r="R235" s="68">
        <f t="shared" si="33"/>
        <v>349.22</v>
      </c>
      <c r="S235" s="68">
        <f t="shared" si="33"/>
        <v>349.98</v>
      </c>
      <c r="T235" s="68">
        <f t="shared" si="33"/>
        <v>343.27</v>
      </c>
      <c r="U235" s="68">
        <f t="shared" si="33"/>
        <v>331.35</v>
      </c>
      <c r="V235" s="68">
        <f t="shared" si="33"/>
        <v>323.86</v>
      </c>
      <c r="W235" s="68">
        <f t="shared" si="33"/>
        <v>327.18</v>
      </c>
      <c r="X235" s="68">
        <f t="shared" si="33"/>
        <v>336.25</v>
      </c>
      <c r="Y235" s="68">
        <f t="shared" si="33"/>
        <v>356.95</v>
      </c>
    </row>
    <row r="236" spans="1:25" x14ac:dyDescent="0.25">
      <c r="A236" s="52">
        <v>26</v>
      </c>
      <c r="B236" s="68">
        <f t="shared" si="32"/>
        <v>361.16</v>
      </c>
      <c r="C236" s="68">
        <f t="shared" si="32"/>
        <v>377.91</v>
      </c>
      <c r="D236" s="68">
        <f t="shared" si="33"/>
        <v>395.94</v>
      </c>
      <c r="E236" s="68">
        <f t="shared" si="33"/>
        <v>394.71</v>
      </c>
      <c r="F236" s="68">
        <f t="shared" si="33"/>
        <v>395.34</v>
      </c>
      <c r="G236" s="68">
        <f t="shared" si="33"/>
        <v>392.86</v>
      </c>
      <c r="H236" s="68">
        <f t="shared" si="33"/>
        <v>369.32</v>
      </c>
      <c r="I236" s="68">
        <f t="shared" si="33"/>
        <v>343.89</v>
      </c>
      <c r="J236" s="68">
        <f t="shared" si="33"/>
        <v>331.86</v>
      </c>
      <c r="K236" s="68">
        <f t="shared" si="33"/>
        <v>322.49</v>
      </c>
      <c r="L236" s="68">
        <f t="shared" si="33"/>
        <v>319.97000000000003</v>
      </c>
      <c r="M236" s="68">
        <f t="shared" si="33"/>
        <v>320.3</v>
      </c>
      <c r="N236" s="68">
        <f t="shared" si="33"/>
        <v>313.67</v>
      </c>
      <c r="O236" s="68">
        <f t="shared" si="33"/>
        <v>315.39999999999998</v>
      </c>
      <c r="P236" s="68">
        <f t="shared" si="33"/>
        <v>323.88</v>
      </c>
      <c r="Q236" s="68">
        <f t="shared" si="33"/>
        <v>322.11</v>
      </c>
      <c r="R236" s="68">
        <f t="shared" si="33"/>
        <v>326.47000000000003</v>
      </c>
      <c r="S236" s="68">
        <f t="shared" si="33"/>
        <v>327.29000000000002</v>
      </c>
      <c r="T236" s="68">
        <f t="shared" si="33"/>
        <v>329.61</v>
      </c>
      <c r="U236" s="68">
        <f t="shared" si="33"/>
        <v>319.37</v>
      </c>
      <c r="V236" s="68">
        <f t="shared" si="33"/>
        <v>313.48</v>
      </c>
      <c r="W236" s="68">
        <f t="shared" si="33"/>
        <v>318.75</v>
      </c>
      <c r="X236" s="68">
        <f t="shared" si="33"/>
        <v>324.31</v>
      </c>
      <c r="Y236" s="68">
        <f t="shared" si="33"/>
        <v>344.53</v>
      </c>
    </row>
    <row r="237" spans="1:25" x14ac:dyDescent="0.25">
      <c r="A237" s="52">
        <v>27</v>
      </c>
      <c r="B237" s="68">
        <f t="shared" si="32"/>
        <v>345.26</v>
      </c>
      <c r="C237" s="68">
        <f t="shared" si="32"/>
        <v>360.21</v>
      </c>
      <c r="D237" s="68">
        <f t="shared" si="33"/>
        <v>382.76</v>
      </c>
      <c r="E237" s="68">
        <f t="shared" si="33"/>
        <v>388.66</v>
      </c>
      <c r="F237" s="68">
        <f t="shared" si="33"/>
        <v>387.12</v>
      </c>
      <c r="G237" s="68">
        <f t="shared" si="33"/>
        <v>378.93</v>
      </c>
      <c r="H237" s="68">
        <f t="shared" si="33"/>
        <v>357.59</v>
      </c>
      <c r="I237" s="68">
        <f t="shared" si="33"/>
        <v>339.12</v>
      </c>
      <c r="J237" s="68">
        <f t="shared" si="33"/>
        <v>334.69</v>
      </c>
      <c r="K237" s="68">
        <f t="shared" si="33"/>
        <v>326.01</v>
      </c>
      <c r="L237" s="68">
        <f t="shared" si="33"/>
        <v>323.97000000000003</v>
      </c>
      <c r="M237" s="68">
        <f t="shared" si="33"/>
        <v>322.87</v>
      </c>
      <c r="N237" s="68">
        <f t="shared" si="33"/>
        <v>320.33999999999997</v>
      </c>
      <c r="O237" s="68">
        <f t="shared" si="33"/>
        <v>318.92</v>
      </c>
      <c r="P237" s="68">
        <f t="shared" si="33"/>
        <v>332.6</v>
      </c>
      <c r="Q237" s="68">
        <f t="shared" si="33"/>
        <v>338.47</v>
      </c>
      <c r="R237" s="68">
        <f t="shared" si="33"/>
        <v>339.11</v>
      </c>
      <c r="S237" s="68">
        <f t="shared" si="33"/>
        <v>340.29</v>
      </c>
      <c r="T237" s="68">
        <f t="shared" si="33"/>
        <v>334.44</v>
      </c>
      <c r="U237" s="68">
        <f t="shared" si="33"/>
        <v>318.89999999999998</v>
      </c>
      <c r="V237" s="68">
        <f t="shared" si="33"/>
        <v>314.8</v>
      </c>
      <c r="W237" s="68">
        <f t="shared" si="33"/>
        <v>318.06</v>
      </c>
      <c r="X237" s="68">
        <f t="shared" si="33"/>
        <v>332.55</v>
      </c>
      <c r="Y237" s="68">
        <f t="shared" si="33"/>
        <v>353.03</v>
      </c>
    </row>
    <row r="238" spans="1:25" x14ac:dyDescent="0.25">
      <c r="A238" s="52">
        <v>28</v>
      </c>
      <c r="B238" s="68">
        <f t="shared" ref="B238:Q240" si="34">ROUND(B352,2)</f>
        <v>380.25</v>
      </c>
      <c r="C238" s="68">
        <f t="shared" si="34"/>
        <v>387.64</v>
      </c>
      <c r="D238" s="68">
        <f t="shared" si="33"/>
        <v>410.87</v>
      </c>
      <c r="E238" s="68">
        <f t="shared" si="33"/>
        <v>409.37</v>
      </c>
      <c r="F238" s="68">
        <f t="shared" si="33"/>
        <v>409.08</v>
      </c>
      <c r="G238" s="68">
        <f t="shared" si="33"/>
        <v>406.08</v>
      </c>
      <c r="H238" s="68">
        <f t="shared" si="33"/>
        <v>387.04</v>
      </c>
      <c r="I238" s="68">
        <f t="shared" si="33"/>
        <v>364.3</v>
      </c>
      <c r="J238" s="68">
        <f t="shared" si="33"/>
        <v>355.43</v>
      </c>
      <c r="K238" s="68">
        <f t="shared" si="33"/>
        <v>342.79</v>
      </c>
      <c r="L238" s="68">
        <f t="shared" si="33"/>
        <v>342.11</v>
      </c>
      <c r="M238" s="68">
        <f t="shared" si="33"/>
        <v>343.22</v>
      </c>
      <c r="N238" s="68">
        <f t="shared" si="33"/>
        <v>339.95</v>
      </c>
      <c r="O238" s="68">
        <f t="shared" si="33"/>
        <v>346.26</v>
      </c>
      <c r="P238" s="68">
        <f t="shared" si="33"/>
        <v>354.82</v>
      </c>
      <c r="Q238" s="68">
        <f t="shared" si="33"/>
        <v>354.14</v>
      </c>
      <c r="R238" s="68">
        <f t="shared" si="33"/>
        <v>353.39</v>
      </c>
      <c r="S238" s="68">
        <f t="shared" si="33"/>
        <v>353.97</v>
      </c>
      <c r="T238" s="68">
        <f t="shared" si="33"/>
        <v>348.05</v>
      </c>
      <c r="U238" s="68">
        <f t="shared" si="33"/>
        <v>334.53</v>
      </c>
      <c r="V238" s="68">
        <f t="shared" si="33"/>
        <v>331.46</v>
      </c>
      <c r="W238" s="68">
        <f t="shared" si="33"/>
        <v>334.45</v>
      </c>
      <c r="X238" s="68">
        <f t="shared" si="33"/>
        <v>349.29</v>
      </c>
      <c r="Y238" s="68">
        <f t="shared" si="33"/>
        <v>371.12</v>
      </c>
    </row>
    <row r="239" spans="1:25" x14ac:dyDescent="0.25">
      <c r="A239" s="52">
        <v>29</v>
      </c>
      <c r="B239" s="68">
        <f t="shared" si="34"/>
        <v>378.99</v>
      </c>
      <c r="C239" s="68">
        <f t="shared" si="34"/>
        <v>396.14</v>
      </c>
      <c r="D239" s="68">
        <f t="shared" si="34"/>
        <v>418.88</v>
      </c>
      <c r="E239" s="68">
        <f t="shared" si="34"/>
        <v>419.89</v>
      </c>
      <c r="F239" s="68">
        <f t="shared" si="34"/>
        <v>420.04</v>
      </c>
      <c r="G239" s="68">
        <f t="shared" si="34"/>
        <v>417.21</v>
      </c>
      <c r="H239" s="68">
        <f t="shared" si="34"/>
        <v>399.01</v>
      </c>
      <c r="I239" s="68">
        <f t="shared" si="34"/>
        <v>370.66</v>
      </c>
      <c r="J239" s="68">
        <f t="shared" si="34"/>
        <v>359.34</v>
      </c>
      <c r="K239" s="68">
        <f t="shared" si="34"/>
        <v>347.99</v>
      </c>
      <c r="L239" s="68">
        <f t="shared" si="34"/>
        <v>347.26</v>
      </c>
      <c r="M239" s="68">
        <f t="shared" si="34"/>
        <v>348.33</v>
      </c>
      <c r="N239" s="68">
        <f t="shared" si="34"/>
        <v>351.46</v>
      </c>
      <c r="O239" s="68">
        <f t="shared" si="34"/>
        <v>347.6</v>
      </c>
      <c r="P239" s="68">
        <f t="shared" si="34"/>
        <v>363.07</v>
      </c>
      <c r="Q239" s="68">
        <f t="shared" si="34"/>
        <v>357.36</v>
      </c>
      <c r="R239" s="68">
        <f t="shared" si="33"/>
        <v>359.81</v>
      </c>
      <c r="S239" s="68">
        <f t="shared" si="33"/>
        <v>361.14</v>
      </c>
      <c r="T239" s="68">
        <f t="shared" si="33"/>
        <v>352.59</v>
      </c>
      <c r="U239" s="68">
        <f t="shared" si="33"/>
        <v>342.28</v>
      </c>
      <c r="V239" s="68">
        <f t="shared" si="33"/>
        <v>339.09</v>
      </c>
      <c r="W239" s="68">
        <f t="shared" si="33"/>
        <v>342.87</v>
      </c>
      <c r="X239" s="68">
        <f t="shared" si="33"/>
        <v>357.22</v>
      </c>
      <c r="Y239" s="68">
        <f t="shared" si="33"/>
        <v>394.5</v>
      </c>
    </row>
    <row r="240" spans="1:25" x14ac:dyDescent="0.25">
      <c r="A240" s="52">
        <v>30</v>
      </c>
      <c r="B240" s="68">
        <f t="shared" si="34"/>
        <v>381.65</v>
      </c>
      <c r="C240" s="68">
        <f t="shared" si="34"/>
        <v>379.94</v>
      </c>
      <c r="D240" s="68">
        <f t="shared" si="34"/>
        <v>396.68</v>
      </c>
      <c r="E240" s="68">
        <f t="shared" si="34"/>
        <v>399.71</v>
      </c>
      <c r="F240" s="68">
        <f t="shared" si="34"/>
        <v>398.05</v>
      </c>
      <c r="G240" s="68">
        <f t="shared" si="34"/>
        <v>395.73</v>
      </c>
      <c r="H240" s="68">
        <f t="shared" si="34"/>
        <v>387.72</v>
      </c>
      <c r="I240" s="68">
        <f t="shared" si="34"/>
        <v>375.28</v>
      </c>
      <c r="J240" s="68">
        <f t="shared" si="34"/>
        <v>355.49</v>
      </c>
      <c r="K240" s="68">
        <f t="shared" si="34"/>
        <v>335.98</v>
      </c>
      <c r="L240" s="68">
        <f t="shared" si="34"/>
        <v>330.78</v>
      </c>
      <c r="M240" s="68">
        <f t="shared" si="34"/>
        <v>331.41</v>
      </c>
      <c r="N240" s="68">
        <f t="shared" si="34"/>
        <v>325.49</v>
      </c>
      <c r="O240" s="68">
        <f t="shared" si="34"/>
        <v>329.55</v>
      </c>
      <c r="P240" s="68">
        <f t="shared" si="34"/>
        <v>339.25</v>
      </c>
      <c r="Q240" s="68">
        <f t="shared" si="34"/>
        <v>337.93</v>
      </c>
      <c r="R240" s="68">
        <f t="shared" si="33"/>
        <v>337.99</v>
      </c>
      <c r="S240" s="68">
        <f t="shared" si="33"/>
        <v>341.97</v>
      </c>
      <c r="T240" s="68">
        <f t="shared" si="33"/>
        <v>337.44</v>
      </c>
      <c r="U240" s="68">
        <f t="shared" si="33"/>
        <v>334.25</v>
      </c>
      <c r="V240" s="68">
        <f t="shared" si="33"/>
        <v>329.7</v>
      </c>
      <c r="W240" s="68">
        <f t="shared" si="33"/>
        <v>334.06</v>
      </c>
      <c r="X240" s="68">
        <f t="shared" si="33"/>
        <v>346.12</v>
      </c>
      <c r="Y240" s="68">
        <f t="shared" si="33"/>
        <v>360.44</v>
      </c>
    </row>
    <row r="241" spans="1:25" hidden="1" outlineLevel="1" x14ac:dyDescent="0.25">
      <c r="A241" s="52"/>
      <c r="B241" s="68"/>
      <c r="C241" s="68"/>
      <c r="D241" s="68"/>
      <c r="E241" s="68"/>
      <c r="F241" s="68"/>
      <c r="G241" s="68"/>
      <c r="H241" s="68"/>
      <c r="I241" s="68"/>
      <c r="J241" s="68"/>
      <c r="K241" s="68"/>
      <c r="L241" s="68"/>
      <c r="M241" s="68"/>
      <c r="N241" s="68"/>
      <c r="O241" s="68"/>
      <c r="P241" s="68"/>
      <c r="Q241" s="68"/>
      <c r="R241" s="68"/>
      <c r="S241" s="68"/>
      <c r="T241" s="68"/>
      <c r="U241" s="68"/>
      <c r="V241" s="68"/>
      <c r="W241" s="68"/>
      <c r="X241" s="68"/>
      <c r="Y241" s="68"/>
    </row>
    <row r="242" spans="1:25" collapsed="1" x14ac:dyDescent="0.25">
      <c r="A242" s="57"/>
      <c r="B242" s="57"/>
      <c r="C242" s="57"/>
      <c r="D242" s="57"/>
      <c r="E242" s="57"/>
      <c r="F242" s="57"/>
      <c r="G242" s="57"/>
      <c r="H242" s="57"/>
      <c r="I242" s="57"/>
      <c r="J242" s="57"/>
      <c r="K242" s="57"/>
      <c r="L242" s="57"/>
      <c r="M242" s="57"/>
      <c r="N242" s="57"/>
      <c r="O242" s="57"/>
      <c r="P242" s="57"/>
      <c r="Q242" s="57"/>
      <c r="R242" s="57"/>
      <c r="S242" s="57"/>
      <c r="T242" s="57"/>
      <c r="U242" s="57"/>
      <c r="V242" s="57"/>
      <c r="W242" s="57"/>
      <c r="X242" s="57"/>
      <c r="Y242" s="57"/>
    </row>
    <row r="243" spans="1:25" x14ac:dyDescent="0.25">
      <c r="A243" s="133"/>
      <c r="B243" s="133"/>
      <c r="C243" s="133"/>
      <c r="D243" s="133"/>
      <c r="E243" s="133"/>
      <c r="F243" s="133"/>
      <c r="G243" s="133"/>
      <c r="H243" s="133"/>
      <c r="I243" s="133"/>
      <c r="J243" s="133"/>
      <c r="K243" s="133"/>
      <c r="L243" s="133"/>
      <c r="M243" s="133"/>
      <c r="N243" s="133" t="s">
        <v>122</v>
      </c>
      <c r="O243" s="133"/>
      <c r="P243" s="57"/>
      <c r="Q243" s="57"/>
      <c r="R243" s="57"/>
      <c r="S243" s="57"/>
      <c r="T243" s="57"/>
      <c r="U243" s="57"/>
      <c r="V243" s="57"/>
      <c r="W243" s="57"/>
      <c r="X243" s="57"/>
      <c r="Y243" s="57"/>
    </row>
    <row r="244" spans="1:25" x14ac:dyDescent="0.25">
      <c r="A244" s="134" t="str">
        <f>'5_ЦК'!A210:M210</f>
        <v>Приходящаяся на единицу электрической энергии величина разницы предварительных требований и обязательств, рассчитанных на оптовом рынке по результатам расчета стоимости отклонений фактического производства (потребления) электрической энергии от объемов их планового почасового производства (потребления), определенная для расчетного периода (руб./МВт.ч.)</v>
      </c>
      <c r="B244" s="134"/>
      <c r="C244" s="134"/>
      <c r="D244" s="134"/>
      <c r="E244" s="134"/>
      <c r="F244" s="134"/>
      <c r="G244" s="134"/>
      <c r="H244" s="134"/>
      <c r="I244" s="134"/>
      <c r="J244" s="134"/>
      <c r="K244" s="134"/>
      <c r="L244" s="134"/>
      <c r="M244" s="134"/>
      <c r="N244" s="135">
        <f>'5_ЦК'!N210:O210</f>
        <v>0</v>
      </c>
      <c r="O244" s="135"/>
      <c r="P244" s="57"/>
      <c r="Q244" s="57"/>
      <c r="R244" s="57"/>
      <c r="S244" s="57"/>
      <c r="T244" s="57"/>
      <c r="U244" s="57"/>
      <c r="V244" s="57"/>
      <c r="W244" s="57"/>
      <c r="X244" s="57"/>
      <c r="Y244" s="57"/>
    </row>
    <row r="245" spans="1:25" x14ac:dyDescent="0.25">
      <c r="A245" s="136"/>
      <c r="B245" s="136"/>
      <c r="C245" s="136"/>
      <c r="D245" s="136"/>
      <c r="E245" s="136"/>
      <c r="F245" s="136"/>
      <c r="G245" s="136"/>
      <c r="H245" s="136"/>
      <c r="I245" s="136"/>
      <c r="J245" s="136"/>
      <c r="K245" s="136"/>
      <c r="L245" s="136"/>
      <c r="M245" s="136"/>
      <c r="N245" s="137"/>
      <c r="O245" s="137"/>
      <c r="P245" s="57"/>
      <c r="Q245" s="57"/>
      <c r="R245" s="57"/>
      <c r="S245" s="57"/>
      <c r="T245" s="57"/>
      <c r="U245" s="57"/>
      <c r="V245" s="57"/>
      <c r="W245" s="57"/>
      <c r="X245" s="57"/>
      <c r="Y245" s="57"/>
    </row>
    <row r="246" spans="1:25" x14ac:dyDescent="0.25">
      <c r="A246" s="57"/>
      <c r="B246" s="57"/>
      <c r="C246" s="57"/>
      <c r="D246" s="57"/>
      <c r="E246" s="57"/>
      <c r="F246" s="57"/>
      <c r="G246" s="57"/>
      <c r="H246" s="57"/>
      <c r="I246" s="57"/>
      <c r="J246" s="57"/>
      <c r="K246" s="57"/>
      <c r="L246" s="57"/>
      <c r="M246" s="57"/>
      <c r="N246" s="57"/>
      <c r="O246" s="57"/>
      <c r="P246" s="57"/>
      <c r="Q246" s="57"/>
      <c r="R246" s="57"/>
      <c r="S246" s="57"/>
      <c r="T246" s="57"/>
      <c r="U246" s="57"/>
      <c r="V246" s="57"/>
      <c r="W246" s="57"/>
      <c r="X246" s="57"/>
      <c r="Y246" s="57"/>
    </row>
    <row r="247" spans="1:25" x14ac:dyDescent="0.25">
      <c r="A247" s="113" t="s">
        <v>96</v>
      </c>
      <c r="B247" s="113"/>
      <c r="C247" s="113"/>
      <c r="D247" s="113"/>
      <c r="E247" s="113"/>
      <c r="F247" s="113"/>
      <c r="G247" s="113"/>
      <c r="H247" s="113"/>
      <c r="I247" s="113"/>
      <c r="J247" s="113"/>
      <c r="K247" s="113"/>
      <c r="L247" s="113"/>
      <c r="M247" s="113"/>
      <c r="N247" s="141">
        <f>'1_ЦК'!E17</f>
        <v>667374.6337579618</v>
      </c>
      <c r="O247" s="141"/>
      <c r="P247" s="57"/>
      <c r="Q247" s="57"/>
      <c r="R247" s="57"/>
      <c r="S247" s="57"/>
      <c r="T247" s="57"/>
      <c r="U247" s="57"/>
      <c r="V247" s="57"/>
      <c r="W247" s="57"/>
      <c r="X247" s="57"/>
      <c r="Y247" s="57"/>
    </row>
    <row r="248" spans="1:25" x14ac:dyDescent="0.25">
      <c r="A248" s="57"/>
      <c r="B248" s="57"/>
      <c r="C248" s="57"/>
      <c r="D248" s="57"/>
      <c r="E248" s="57"/>
      <c r="F248" s="57"/>
      <c r="G248" s="57"/>
      <c r="H248" s="57"/>
      <c r="I248" s="57"/>
      <c r="J248" s="57"/>
      <c r="K248" s="57"/>
      <c r="L248" s="57"/>
      <c r="M248" s="57"/>
      <c r="N248" s="57"/>
      <c r="O248" s="57"/>
      <c r="P248" s="57"/>
      <c r="Q248" s="57"/>
      <c r="R248" s="57"/>
      <c r="S248" s="57"/>
      <c r="T248" s="57"/>
      <c r="U248" s="57"/>
      <c r="V248" s="57"/>
      <c r="W248" s="57"/>
      <c r="X248" s="57"/>
      <c r="Y248" s="57"/>
    </row>
    <row r="249" spans="1:25" x14ac:dyDescent="0.25">
      <c r="A249" s="100" t="s">
        <v>104</v>
      </c>
      <c r="B249" s="100"/>
      <c r="C249" s="100"/>
      <c r="D249" s="100"/>
      <c r="E249" s="100"/>
      <c r="F249" s="100"/>
      <c r="G249" s="100"/>
      <c r="H249" s="100"/>
      <c r="I249" s="100"/>
      <c r="J249" s="100"/>
      <c r="K249" s="100"/>
      <c r="L249" s="100"/>
      <c r="M249" s="100"/>
      <c r="N249" s="100"/>
      <c r="O249" s="100"/>
      <c r="P249" s="100"/>
      <c r="Q249" s="100"/>
      <c r="R249" s="100"/>
      <c r="S249" s="100"/>
      <c r="T249" s="100"/>
      <c r="U249" s="100"/>
      <c r="V249" s="100"/>
      <c r="W249" s="100"/>
      <c r="X249" s="100"/>
      <c r="Y249" s="100"/>
    </row>
    <row r="250" spans="1:25" x14ac:dyDescent="0.25">
      <c r="A250" s="102"/>
      <c r="B250" s="102"/>
      <c r="C250" s="102"/>
      <c r="D250" s="102"/>
      <c r="E250" s="102"/>
      <c r="F250" s="102"/>
      <c r="G250" s="102"/>
      <c r="H250" s="102"/>
      <c r="I250" s="102"/>
      <c r="J250" s="102"/>
      <c r="K250" s="92" t="s">
        <v>98</v>
      </c>
      <c r="L250" s="92"/>
      <c r="M250" s="92"/>
      <c r="N250" s="92"/>
      <c r="O250" s="92"/>
      <c r="P250" s="92"/>
      <c r="Q250" s="92"/>
      <c r="R250" s="92"/>
      <c r="S250" s="92"/>
      <c r="T250" s="92"/>
    </row>
    <row r="251" spans="1:25" x14ac:dyDescent="0.25">
      <c r="A251" s="102"/>
      <c r="B251" s="102"/>
      <c r="C251" s="102"/>
      <c r="D251" s="102"/>
      <c r="E251" s="102"/>
      <c r="F251" s="102"/>
      <c r="G251" s="102"/>
      <c r="H251" s="102"/>
      <c r="I251" s="102"/>
      <c r="J251" s="102"/>
      <c r="K251" s="127" t="s">
        <v>105</v>
      </c>
      <c r="L251" s="127"/>
      <c r="M251" s="125" t="s">
        <v>6</v>
      </c>
      <c r="N251" s="126"/>
      <c r="O251" s="125" t="s">
        <v>7</v>
      </c>
      <c r="P251" s="126"/>
      <c r="Q251" s="125" t="s">
        <v>8</v>
      </c>
      <c r="R251" s="126"/>
      <c r="S251" s="127" t="s">
        <v>9</v>
      </c>
      <c r="T251" s="127"/>
    </row>
    <row r="252" spans="1:25" x14ac:dyDescent="0.25">
      <c r="A252" s="103" t="s">
        <v>106</v>
      </c>
      <c r="B252" s="103"/>
      <c r="C252" s="103"/>
      <c r="D252" s="103"/>
      <c r="E252" s="103"/>
      <c r="F252" s="103"/>
      <c r="G252" s="103"/>
      <c r="H252" s="103"/>
      <c r="I252" s="103"/>
      <c r="J252" s="103"/>
      <c r="K252" s="128">
        <f>'4_ЦК'!K180:L180</f>
        <v>0</v>
      </c>
      <c r="L252" s="128"/>
      <c r="M252" s="128">
        <f>'4_ЦК'!M180:N180</f>
        <v>1765744.73</v>
      </c>
      <c r="N252" s="128"/>
      <c r="O252" s="130">
        <f>'4_ЦК'!O180:P180</f>
        <v>1442615.09</v>
      </c>
      <c r="P252" s="130"/>
      <c r="Q252" s="130">
        <f>'4_ЦК'!Q180:R180</f>
        <v>1841546.13</v>
      </c>
      <c r="R252" s="130"/>
      <c r="S252" s="130">
        <f>'4_ЦК'!S180:T180</f>
        <v>1879310.42</v>
      </c>
      <c r="T252" s="130"/>
    </row>
    <row r="254" spans="1:25" x14ac:dyDescent="0.25">
      <c r="A254" s="33" t="s">
        <v>42</v>
      </c>
    </row>
    <row r="255" spans="1:25" ht="18.75" x14ac:dyDescent="0.25">
      <c r="A255" s="109" t="s">
        <v>67</v>
      </c>
      <c r="B255" s="110" t="s">
        <v>115</v>
      </c>
      <c r="C255" s="110"/>
      <c r="D255" s="110"/>
      <c r="E255" s="110"/>
      <c r="F255" s="110"/>
      <c r="G255" s="110"/>
      <c r="H255" s="110"/>
      <c r="I255" s="110"/>
      <c r="J255" s="110"/>
      <c r="K255" s="110"/>
      <c r="L255" s="110"/>
      <c r="M255" s="110"/>
      <c r="N255" s="110"/>
      <c r="O255" s="110"/>
      <c r="P255" s="110"/>
      <c r="Q255" s="110"/>
      <c r="R255" s="110"/>
      <c r="S255" s="110"/>
      <c r="T255" s="110"/>
      <c r="U255" s="110"/>
      <c r="V255" s="110"/>
      <c r="W255" s="110"/>
      <c r="X255" s="110"/>
      <c r="Y255" s="110"/>
    </row>
    <row r="256" spans="1:25" x14ac:dyDescent="0.25">
      <c r="A256" s="109"/>
      <c r="B256" s="51" t="s">
        <v>69</v>
      </c>
      <c r="C256" s="51" t="s">
        <v>70</v>
      </c>
      <c r="D256" s="51" t="s">
        <v>71</v>
      </c>
      <c r="E256" s="51" t="s">
        <v>72</v>
      </c>
      <c r="F256" s="51" t="s">
        <v>73</v>
      </c>
      <c r="G256" s="51" t="s">
        <v>74</v>
      </c>
      <c r="H256" s="51" t="s">
        <v>75</v>
      </c>
      <c r="I256" s="51" t="s">
        <v>76</v>
      </c>
      <c r="J256" s="51" t="s">
        <v>77</v>
      </c>
      <c r="K256" s="51" t="s">
        <v>78</v>
      </c>
      <c r="L256" s="51" t="s">
        <v>79</v>
      </c>
      <c r="M256" s="51" t="s">
        <v>80</v>
      </c>
      <c r="N256" s="51" t="s">
        <v>81</v>
      </c>
      <c r="O256" s="51" t="s">
        <v>82</v>
      </c>
      <c r="P256" s="51" t="s">
        <v>83</v>
      </c>
      <c r="Q256" s="51" t="s">
        <v>84</v>
      </c>
      <c r="R256" s="51" t="s">
        <v>85</v>
      </c>
      <c r="S256" s="51" t="s">
        <v>86</v>
      </c>
      <c r="T256" s="51" t="s">
        <v>87</v>
      </c>
      <c r="U256" s="51" t="s">
        <v>88</v>
      </c>
      <c r="V256" s="51" t="s">
        <v>89</v>
      </c>
      <c r="W256" s="51" t="s">
        <v>90</v>
      </c>
      <c r="X256" s="51" t="s">
        <v>91</v>
      </c>
      <c r="Y256" s="51" t="s">
        <v>92</v>
      </c>
    </row>
    <row r="257" spans="1:25" x14ac:dyDescent="0.25">
      <c r="A257" s="52">
        <v>1</v>
      </c>
      <c r="B257" s="68">
        <v>832.27941176000002</v>
      </c>
      <c r="C257" s="68">
        <v>827.01923077000004</v>
      </c>
      <c r="D257" s="68">
        <v>820.01960784000005</v>
      </c>
      <c r="E257" s="68">
        <v>825.81349206000004</v>
      </c>
      <c r="F257" s="68">
        <v>829.14171656999997</v>
      </c>
      <c r="G257" s="68">
        <v>829.92063492</v>
      </c>
      <c r="H257" s="68">
        <v>828.58895705999998</v>
      </c>
      <c r="I257" s="68">
        <v>905.50505051000005</v>
      </c>
      <c r="J257" s="68">
        <v>892.93556086000001</v>
      </c>
      <c r="K257" s="68">
        <v>880.64833006000003</v>
      </c>
      <c r="L257" s="68">
        <v>915.02762430999996</v>
      </c>
      <c r="M257" s="68">
        <v>917.83834586</v>
      </c>
      <c r="N257" s="68">
        <v>915.85227272999998</v>
      </c>
      <c r="O257" s="68">
        <v>916.26050420000001</v>
      </c>
      <c r="P257" s="68">
        <v>911.02713177999999</v>
      </c>
      <c r="Q257" s="68">
        <v>919.03474902999994</v>
      </c>
      <c r="R257" s="68">
        <v>918.89328063000005</v>
      </c>
      <c r="S257" s="68">
        <v>915.89178357000003</v>
      </c>
      <c r="T257" s="68">
        <v>919.78</v>
      </c>
      <c r="U257" s="68">
        <v>917.33197556000005</v>
      </c>
      <c r="V257" s="68">
        <v>908.03921568999999</v>
      </c>
      <c r="W257" s="68">
        <v>916.39455782000005</v>
      </c>
      <c r="X257" s="68">
        <v>918.51020407999999</v>
      </c>
      <c r="Y257" s="68">
        <v>918.99224805999995</v>
      </c>
    </row>
    <row r="258" spans="1:25" x14ac:dyDescent="0.25">
      <c r="A258" s="52">
        <v>2</v>
      </c>
      <c r="B258" s="68">
        <v>920.67961164999997</v>
      </c>
      <c r="C258" s="68">
        <v>917.80040732999998</v>
      </c>
      <c r="D258" s="68">
        <v>910.12320328999999</v>
      </c>
      <c r="E258" s="68">
        <v>912.68041237</v>
      </c>
      <c r="F258" s="68">
        <v>913.90852390999999</v>
      </c>
      <c r="G258" s="68">
        <v>913.01652893000005</v>
      </c>
      <c r="H258" s="68">
        <v>911.06122448999997</v>
      </c>
      <c r="I258" s="68">
        <v>814.62829736000003</v>
      </c>
      <c r="J258" s="68">
        <v>809.15492958000004</v>
      </c>
      <c r="K258" s="68">
        <v>814.12121212</v>
      </c>
      <c r="L258" s="68">
        <v>816.79536680000001</v>
      </c>
      <c r="M258" s="68">
        <v>818.15109343999995</v>
      </c>
      <c r="N258" s="68">
        <v>819.04858300000001</v>
      </c>
      <c r="O258" s="68">
        <v>820.06550217999995</v>
      </c>
      <c r="P258" s="68">
        <v>813.37448559999996</v>
      </c>
      <c r="Q258" s="68">
        <v>818.36734693999995</v>
      </c>
      <c r="R258" s="68">
        <v>818.61635220000005</v>
      </c>
      <c r="S258" s="68">
        <v>814.89626555999996</v>
      </c>
      <c r="T258" s="68">
        <v>816.3190184</v>
      </c>
      <c r="U258" s="68">
        <v>817.24845995999999</v>
      </c>
      <c r="V258" s="68">
        <v>813.20796459999997</v>
      </c>
      <c r="W258" s="68">
        <v>816.34782609000001</v>
      </c>
      <c r="X258" s="68">
        <v>821.72619048000001</v>
      </c>
      <c r="Y258" s="68">
        <v>821.53256705000001</v>
      </c>
    </row>
    <row r="259" spans="1:25" x14ac:dyDescent="0.25">
      <c r="A259" s="52">
        <v>3</v>
      </c>
      <c r="B259" s="68">
        <v>821.35559921000004</v>
      </c>
      <c r="C259" s="68">
        <v>820.72164948</v>
      </c>
      <c r="D259" s="68">
        <v>815.33195020999995</v>
      </c>
      <c r="E259" s="68">
        <v>818.16666667000004</v>
      </c>
      <c r="F259" s="68">
        <v>817.28421053</v>
      </c>
      <c r="G259" s="68">
        <v>817.59414226000001</v>
      </c>
      <c r="H259" s="68">
        <v>815.31958763</v>
      </c>
      <c r="I259" s="68">
        <v>806.84454756000002</v>
      </c>
      <c r="J259" s="68">
        <v>802.10884353999995</v>
      </c>
      <c r="K259" s="68">
        <v>804.78515625</v>
      </c>
      <c r="L259" s="68">
        <v>809.68342643999995</v>
      </c>
      <c r="M259" s="68">
        <v>810.82692308000003</v>
      </c>
      <c r="N259" s="68">
        <v>812.62230920000002</v>
      </c>
      <c r="O259" s="68">
        <v>812.51054852000004</v>
      </c>
      <c r="P259" s="68">
        <v>806.97813121000002</v>
      </c>
      <c r="Q259" s="68">
        <v>811.22287968000001</v>
      </c>
      <c r="R259" s="68">
        <v>814.49392712999997</v>
      </c>
      <c r="S259" s="68">
        <v>807.99599197999999</v>
      </c>
      <c r="T259" s="68">
        <v>809.44664032000003</v>
      </c>
      <c r="U259" s="68">
        <v>811.28968253999994</v>
      </c>
      <c r="V259" s="68">
        <v>803.88888888999998</v>
      </c>
      <c r="W259" s="68">
        <v>808.99371068999994</v>
      </c>
      <c r="X259" s="68">
        <v>810.88291747000005</v>
      </c>
      <c r="Y259" s="68">
        <v>812.61111111000002</v>
      </c>
    </row>
    <row r="260" spans="1:25" x14ac:dyDescent="0.25">
      <c r="A260" s="52">
        <v>4</v>
      </c>
      <c r="B260" s="68">
        <v>811.27134724999996</v>
      </c>
      <c r="C260" s="68">
        <v>811.58102767000003</v>
      </c>
      <c r="D260" s="68">
        <v>799.93963783000004</v>
      </c>
      <c r="E260" s="68">
        <v>802.41869918999998</v>
      </c>
      <c r="F260" s="68">
        <v>805.53061223999998</v>
      </c>
      <c r="G260" s="68">
        <v>804.45807771</v>
      </c>
      <c r="H260" s="68">
        <v>801.06029106000005</v>
      </c>
      <c r="I260" s="68">
        <v>0</v>
      </c>
      <c r="J260" s="68">
        <v>807.38148983999997</v>
      </c>
      <c r="K260" s="68">
        <v>813.53703703999997</v>
      </c>
      <c r="L260" s="68">
        <v>814.33043478000002</v>
      </c>
      <c r="M260" s="68">
        <v>817.49555950000001</v>
      </c>
      <c r="N260" s="68">
        <v>817.57194245000005</v>
      </c>
      <c r="O260" s="68">
        <v>819.2445328</v>
      </c>
      <c r="P260" s="68">
        <v>811.20658134999996</v>
      </c>
      <c r="Q260" s="68">
        <v>821.62408759000004</v>
      </c>
      <c r="R260" s="68">
        <v>816.59813083999995</v>
      </c>
      <c r="S260" s="68">
        <v>818.09523809999996</v>
      </c>
      <c r="T260" s="68">
        <v>812.00757576000001</v>
      </c>
      <c r="U260" s="68">
        <v>813.98076922999996</v>
      </c>
      <c r="V260" s="68">
        <v>810.84710743999995</v>
      </c>
      <c r="W260" s="68">
        <v>814.78632478999998</v>
      </c>
      <c r="X260" s="68">
        <v>816.75623800000005</v>
      </c>
      <c r="Y260" s="68">
        <v>817.56906076999996</v>
      </c>
    </row>
    <row r="261" spans="1:25" x14ac:dyDescent="0.25">
      <c r="A261" s="52">
        <v>5</v>
      </c>
      <c r="B261" s="68">
        <v>814.88721805</v>
      </c>
      <c r="C261" s="68">
        <v>0</v>
      </c>
      <c r="D261" s="68">
        <v>809.52191234999998</v>
      </c>
      <c r="E261" s="68">
        <v>812.35887097</v>
      </c>
      <c r="F261" s="68">
        <v>812.32323231999999</v>
      </c>
      <c r="G261" s="68">
        <v>812.04453440999998</v>
      </c>
      <c r="H261" s="68">
        <v>811.95876289</v>
      </c>
      <c r="I261" s="68">
        <v>813.13679245000003</v>
      </c>
      <c r="J261" s="68">
        <v>810</v>
      </c>
      <c r="K261" s="68">
        <v>814.51376146999996</v>
      </c>
      <c r="L261" s="68">
        <v>818.91379310000002</v>
      </c>
      <c r="M261" s="68">
        <v>818.41549296000005</v>
      </c>
      <c r="N261" s="68">
        <v>817.09964413</v>
      </c>
      <c r="O261" s="68">
        <v>816.55511810999997</v>
      </c>
      <c r="P261" s="68">
        <v>813.75</v>
      </c>
      <c r="Q261" s="68">
        <v>816.55234657000005</v>
      </c>
      <c r="R261" s="68">
        <v>816.42592592999995</v>
      </c>
      <c r="S261" s="68">
        <v>817.54716981000001</v>
      </c>
      <c r="T261" s="68">
        <v>818.10506567000004</v>
      </c>
      <c r="U261" s="68">
        <v>813.22519083999998</v>
      </c>
      <c r="V261" s="68">
        <v>803.78323107999995</v>
      </c>
      <c r="W261" s="68">
        <v>806.71610168999996</v>
      </c>
      <c r="X261" s="68">
        <v>811.61596957999996</v>
      </c>
      <c r="Y261" s="68">
        <v>811.31386860999999</v>
      </c>
    </row>
    <row r="262" spans="1:25" x14ac:dyDescent="0.25">
      <c r="A262" s="52">
        <v>6</v>
      </c>
      <c r="B262" s="68">
        <v>815.21897809999996</v>
      </c>
      <c r="C262" s="68">
        <v>820.8</v>
      </c>
      <c r="D262" s="68">
        <v>814.66150870000001</v>
      </c>
      <c r="E262" s="68">
        <v>816.51663404999999</v>
      </c>
      <c r="F262" s="68">
        <v>816.73870334000003</v>
      </c>
      <c r="G262" s="68">
        <v>818.38582676999999</v>
      </c>
      <c r="H262" s="68">
        <v>815.17034067999998</v>
      </c>
      <c r="I262" s="68">
        <v>702.14285714000005</v>
      </c>
      <c r="J262" s="68">
        <v>698.68644068000003</v>
      </c>
      <c r="K262" s="68">
        <v>703.6</v>
      </c>
      <c r="L262" s="68">
        <v>707.16150082000001</v>
      </c>
      <c r="M262" s="68">
        <v>704.08333332999996</v>
      </c>
      <c r="N262" s="68">
        <v>706.52613828000005</v>
      </c>
      <c r="O262" s="68">
        <v>0</v>
      </c>
      <c r="P262" s="68">
        <v>701.38936535000005</v>
      </c>
      <c r="Q262" s="68">
        <v>705.82905983000001</v>
      </c>
      <c r="R262" s="68">
        <v>703.97548160999997</v>
      </c>
      <c r="S262" s="68">
        <v>702.07513416999996</v>
      </c>
      <c r="T262" s="68">
        <v>702.59325044000002</v>
      </c>
      <c r="U262" s="68">
        <v>0</v>
      </c>
      <c r="V262" s="68">
        <v>703.31395349000002</v>
      </c>
      <c r="W262" s="68">
        <v>709.27710843</v>
      </c>
      <c r="X262" s="68">
        <v>718.47122302000002</v>
      </c>
      <c r="Y262" s="68">
        <v>719.29188255999998</v>
      </c>
    </row>
    <row r="263" spans="1:25" x14ac:dyDescent="0.25">
      <c r="A263" s="52">
        <v>7</v>
      </c>
      <c r="B263" s="68">
        <v>713.37268128000005</v>
      </c>
      <c r="C263" s="68">
        <v>711.55709343000001</v>
      </c>
      <c r="D263" s="68">
        <v>712.02797203</v>
      </c>
      <c r="E263" s="68">
        <v>707.91443849999996</v>
      </c>
      <c r="F263" s="68">
        <v>710.4456328</v>
      </c>
      <c r="G263" s="68">
        <v>709.10071942000002</v>
      </c>
      <c r="H263" s="68">
        <v>707.14801444</v>
      </c>
      <c r="I263" s="68">
        <v>751.2890625</v>
      </c>
      <c r="J263" s="68">
        <v>745.56179774999998</v>
      </c>
      <c r="K263" s="68">
        <v>749.19484702</v>
      </c>
      <c r="L263" s="68">
        <v>752.61345853</v>
      </c>
      <c r="M263" s="68">
        <v>753.32258064999996</v>
      </c>
      <c r="N263" s="68">
        <v>753.69932431999996</v>
      </c>
      <c r="O263" s="68">
        <v>752.83054003999996</v>
      </c>
      <c r="P263" s="68">
        <v>749.40647481999997</v>
      </c>
      <c r="Q263" s="68">
        <v>752.93260473999999</v>
      </c>
      <c r="R263" s="68">
        <v>751.73584905999996</v>
      </c>
      <c r="S263" s="68">
        <v>751.25233645000003</v>
      </c>
      <c r="T263" s="68">
        <v>751.32958800999995</v>
      </c>
      <c r="U263" s="68">
        <v>751.67307691999997</v>
      </c>
      <c r="V263" s="68">
        <v>746.63967610999998</v>
      </c>
      <c r="W263" s="68">
        <v>750.01834861999998</v>
      </c>
      <c r="X263" s="68">
        <v>752.92845258</v>
      </c>
      <c r="Y263" s="68">
        <v>753.35087719000001</v>
      </c>
    </row>
    <row r="264" spans="1:25" x14ac:dyDescent="0.25">
      <c r="A264" s="52">
        <v>8</v>
      </c>
      <c r="B264" s="68">
        <v>752.51736111000002</v>
      </c>
      <c r="C264" s="68">
        <v>752.08258527999999</v>
      </c>
      <c r="D264" s="68">
        <v>747.26126125999997</v>
      </c>
      <c r="E264" s="68">
        <v>748.72791518999998</v>
      </c>
      <c r="F264" s="68">
        <v>749.12280701999998</v>
      </c>
      <c r="G264" s="68">
        <v>748.72881356000005</v>
      </c>
      <c r="H264" s="68">
        <v>748.34683955000003</v>
      </c>
      <c r="I264" s="68">
        <v>556.63479924000001</v>
      </c>
      <c r="J264" s="68">
        <v>554.82965932000002</v>
      </c>
      <c r="K264" s="68">
        <v>557.88395904000004</v>
      </c>
      <c r="L264" s="68">
        <v>561.17021277000003</v>
      </c>
      <c r="M264" s="68">
        <v>561.87969925000004</v>
      </c>
      <c r="N264" s="68">
        <v>561.04100946000005</v>
      </c>
      <c r="O264" s="68">
        <v>560.74007219999999</v>
      </c>
      <c r="P264" s="68">
        <v>557.00803212999995</v>
      </c>
      <c r="Q264" s="68">
        <v>560.44989774999999</v>
      </c>
      <c r="R264" s="68">
        <v>560.43121150000002</v>
      </c>
      <c r="S264" s="68">
        <v>559.19389978000004</v>
      </c>
      <c r="T264" s="68">
        <v>560.80459770000004</v>
      </c>
      <c r="U264" s="68">
        <v>560.17857143000003</v>
      </c>
      <c r="V264" s="68">
        <v>555.74712643999999</v>
      </c>
      <c r="W264" s="68">
        <v>559.82071713000005</v>
      </c>
      <c r="X264" s="68">
        <v>561.5658363</v>
      </c>
      <c r="Y264" s="68">
        <v>561.86948854000002</v>
      </c>
    </row>
    <row r="265" spans="1:25" x14ac:dyDescent="0.25">
      <c r="A265" s="52">
        <v>9</v>
      </c>
      <c r="B265" s="68">
        <v>561.71790235000003</v>
      </c>
      <c r="C265" s="68">
        <v>561.23161764999998</v>
      </c>
      <c r="D265" s="68">
        <v>557.22014924999996</v>
      </c>
      <c r="E265" s="68">
        <v>558.44444443999998</v>
      </c>
      <c r="F265" s="68">
        <v>559.98148147999996</v>
      </c>
      <c r="G265" s="68">
        <v>558.68852459000004</v>
      </c>
      <c r="H265" s="68">
        <v>558.07420494999997</v>
      </c>
      <c r="I265" s="68">
        <v>851.29629629999999</v>
      </c>
      <c r="J265" s="68">
        <v>846.73469388000001</v>
      </c>
      <c r="K265" s="68">
        <v>852.06504065000001</v>
      </c>
      <c r="L265" s="68">
        <v>854.42675158999998</v>
      </c>
      <c r="M265" s="68">
        <v>871.81049069000005</v>
      </c>
      <c r="N265" s="68">
        <v>854.12078153000004</v>
      </c>
      <c r="O265" s="68">
        <v>941.44841269999995</v>
      </c>
      <c r="P265" s="68">
        <v>852.92543020999994</v>
      </c>
      <c r="Q265" s="68">
        <v>854.96047431</v>
      </c>
      <c r="R265" s="68">
        <v>924.98985801000003</v>
      </c>
      <c r="S265" s="68">
        <v>855.51362683000002</v>
      </c>
      <c r="T265" s="68">
        <v>855.125</v>
      </c>
      <c r="U265" s="68">
        <v>853.81048386999998</v>
      </c>
      <c r="V265" s="68">
        <v>849.36708861</v>
      </c>
      <c r="W265" s="68">
        <v>852.25152130000004</v>
      </c>
      <c r="X265" s="68">
        <v>853.20652173999997</v>
      </c>
      <c r="Y265" s="68">
        <v>852.21033867999995</v>
      </c>
    </row>
    <row r="266" spans="1:25" x14ac:dyDescent="0.25">
      <c r="A266" s="52">
        <v>10</v>
      </c>
      <c r="B266" s="68">
        <v>851.46596858999999</v>
      </c>
      <c r="C266" s="68">
        <v>0</v>
      </c>
      <c r="D266" s="68">
        <v>848.07763401</v>
      </c>
      <c r="E266" s="68">
        <v>848.34254143999999</v>
      </c>
      <c r="F266" s="68">
        <v>847.81021897999995</v>
      </c>
      <c r="G266" s="68">
        <v>848.38420108000003</v>
      </c>
      <c r="H266" s="68">
        <v>848.65517240999998</v>
      </c>
      <c r="I266" s="68">
        <v>749.91039426999998</v>
      </c>
      <c r="J266" s="68">
        <v>747.02702703</v>
      </c>
      <c r="K266" s="68">
        <v>769.43217665999998</v>
      </c>
      <c r="L266" s="68">
        <v>807.03816793999999</v>
      </c>
      <c r="M266" s="68">
        <v>821.61290323000003</v>
      </c>
      <c r="N266" s="68">
        <v>756.30472855000005</v>
      </c>
      <c r="O266" s="68">
        <v>807.15163933999997</v>
      </c>
      <c r="P266" s="68">
        <v>827.67535069999997</v>
      </c>
      <c r="Q266" s="68">
        <v>754.97916667000004</v>
      </c>
      <c r="R266" s="68">
        <v>756.98347106999995</v>
      </c>
      <c r="S266" s="68">
        <v>753.59243696999999</v>
      </c>
      <c r="T266" s="68">
        <v>753.80645160999995</v>
      </c>
      <c r="U266" s="68">
        <v>754.12147504999996</v>
      </c>
      <c r="V266" s="68">
        <v>750.28322439999999</v>
      </c>
      <c r="W266" s="68">
        <v>754.75538159999996</v>
      </c>
      <c r="X266" s="68">
        <v>755.17793594</v>
      </c>
      <c r="Y266" s="68">
        <v>755.91726618999996</v>
      </c>
    </row>
    <row r="267" spans="1:25" x14ac:dyDescent="0.25">
      <c r="A267" s="52">
        <v>11</v>
      </c>
      <c r="B267" s="68">
        <v>755.54347826000003</v>
      </c>
      <c r="C267" s="68">
        <v>755.49707602000001</v>
      </c>
      <c r="D267" s="68">
        <v>751.30769230999999</v>
      </c>
      <c r="E267" s="68">
        <v>752.23853211000005</v>
      </c>
      <c r="F267" s="68">
        <v>753.18425760000002</v>
      </c>
      <c r="G267" s="68">
        <v>752.08121827000002</v>
      </c>
      <c r="H267" s="68">
        <v>751.45936982000001</v>
      </c>
      <c r="I267" s="68">
        <v>344.47674418999998</v>
      </c>
      <c r="J267" s="68">
        <v>343.20235756</v>
      </c>
      <c r="K267" s="68">
        <v>344.66192171</v>
      </c>
      <c r="L267" s="68">
        <v>344.83870968000002</v>
      </c>
      <c r="M267" s="68">
        <v>343.41977309999999</v>
      </c>
      <c r="N267" s="68">
        <v>343.96440129000001</v>
      </c>
      <c r="O267" s="68">
        <v>344.55985915000002</v>
      </c>
      <c r="P267" s="68">
        <v>343.33333333000002</v>
      </c>
      <c r="Q267" s="68">
        <v>343.88794567000002</v>
      </c>
      <c r="R267" s="68">
        <v>345.14792899000003</v>
      </c>
      <c r="S267" s="68">
        <v>344.95815900000002</v>
      </c>
      <c r="T267" s="68">
        <v>344.56221197999997</v>
      </c>
      <c r="U267" s="68">
        <v>346.22270742000001</v>
      </c>
      <c r="V267" s="68">
        <v>342.13250518000001</v>
      </c>
      <c r="W267" s="68">
        <v>342.90178571000001</v>
      </c>
      <c r="X267" s="68">
        <v>343.7345679</v>
      </c>
      <c r="Y267" s="68">
        <v>343.77600000000001</v>
      </c>
    </row>
    <row r="268" spans="1:25" x14ac:dyDescent="0.25">
      <c r="A268" s="52">
        <v>12</v>
      </c>
      <c r="B268" s="68">
        <v>341.02150538000001</v>
      </c>
      <c r="C268" s="68">
        <v>340.66162571000001</v>
      </c>
      <c r="D268" s="68">
        <v>339.24670433</v>
      </c>
      <c r="E268" s="68">
        <v>339.64349376000001</v>
      </c>
      <c r="F268" s="68">
        <v>339.87719298000002</v>
      </c>
      <c r="G268" s="68">
        <v>339.58813838999998</v>
      </c>
      <c r="H268" s="68">
        <v>338.90145396000003</v>
      </c>
      <c r="I268" s="68">
        <v>704.00375940000004</v>
      </c>
      <c r="J268" s="68">
        <v>700.94230769000001</v>
      </c>
      <c r="K268" s="68">
        <v>703.31588133000002</v>
      </c>
      <c r="L268" s="68">
        <v>706.37462235999999</v>
      </c>
      <c r="M268" s="68">
        <v>707.39482200999998</v>
      </c>
      <c r="N268" s="68">
        <v>707.04361874000006</v>
      </c>
      <c r="O268" s="68">
        <v>694.88576450000005</v>
      </c>
      <c r="P268" s="68">
        <v>1007.15289982</v>
      </c>
      <c r="Q268" s="68">
        <v>962.49572650000005</v>
      </c>
      <c r="R268" s="68">
        <v>1010.79522863</v>
      </c>
      <c r="S268" s="68">
        <v>1011.81434599</v>
      </c>
      <c r="T268" s="68">
        <v>1006.6588235299999</v>
      </c>
      <c r="U268" s="68">
        <v>1067.0155901999999</v>
      </c>
      <c r="V268" s="68">
        <v>1084.88272921</v>
      </c>
      <c r="W268" s="68">
        <v>1105.19756839</v>
      </c>
      <c r="X268" s="68">
        <v>1107.47217806</v>
      </c>
      <c r="Y268" s="68">
        <v>1106.36661211</v>
      </c>
    </row>
    <row r="269" spans="1:25" x14ac:dyDescent="0.25">
      <c r="A269" s="52">
        <v>13</v>
      </c>
      <c r="B269" s="68">
        <v>986.17537313000003</v>
      </c>
      <c r="C269" s="68">
        <v>880.03944773000001</v>
      </c>
      <c r="D269" s="68">
        <v>869.43579767000006</v>
      </c>
      <c r="E269" s="68">
        <v>857.84926471000006</v>
      </c>
      <c r="F269" s="68">
        <v>847.97491038999999</v>
      </c>
      <c r="G269" s="68">
        <v>839.51260504000004</v>
      </c>
      <c r="H269" s="68">
        <v>825.96375618000002</v>
      </c>
      <c r="I269" s="68">
        <v>368.36538461999999</v>
      </c>
      <c r="J269" s="68">
        <v>379.74658869000001</v>
      </c>
      <c r="K269" s="68">
        <v>382.06713781000002</v>
      </c>
      <c r="L269" s="68">
        <v>467.17557252</v>
      </c>
      <c r="M269" s="68">
        <v>676.25</v>
      </c>
      <c r="N269" s="68">
        <v>679.01134521999995</v>
      </c>
      <c r="O269" s="68">
        <v>670.72953737</v>
      </c>
      <c r="P269" s="68">
        <v>455.64373898000002</v>
      </c>
      <c r="Q269" s="68">
        <v>667.18696397999997</v>
      </c>
      <c r="R269" s="68">
        <v>665.94810379</v>
      </c>
      <c r="S269" s="68">
        <v>664.98951781999995</v>
      </c>
      <c r="T269" s="68">
        <v>656.49532710000005</v>
      </c>
      <c r="U269" s="68">
        <v>662.38938053000004</v>
      </c>
      <c r="V269" s="68">
        <v>702.88135593000004</v>
      </c>
      <c r="W269" s="68">
        <v>705.70121950999999</v>
      </c>
      <c r="X269" s="68">
        <v>698.21371610999995</v>
      </c>
      <c r="Y269" s="68">
        <v>664.96688742000003</v>
      </c>
    </row>
    <row r="270" spans="1:25" x14ac:dyDescent="0.25">
      <c r="A270" s="52">
        <v>14</v>
      </c>
      <c r="B270" s="68">
        <v>447.93418646999999</v>
      </c>
      <c r="C270" s="68">
        <v>355.66604128</v>
      </c>
      <c r="D270" s="68">
        <v>349.79206048999998</v>
      </c>
      <c r="E270" s="68">
        <v>342.74809160000001</v>
      </c>
      <c r="F270" s="68">
        <v>343.37760910999998</v>
      </c>
      <c r="G270" s="68">
        <v>339.68401487</v>
      </c>
      <c r="H270" s="68">
        <v>340.25089606</v>
      </c>
      <c r="I270" s="68">
        <v>979.44111776</v>
      </c>
      <c r="J270" s="68">
        <v>996.55804480999996</v>
      </c>
      <c r="K270" s="68">
        <v>1027.7452667800001</v>
      </c>
      <c r="L270" s="68">
        <v>1045.75757576</v>
      </c>
      <c r="M270" s="68">
        <v>1047.72425249</v>
      </c>
      <c r="N270" s="68">
        <v>1043.79426644</v>
      </c>
      <c r="O270" s="68">
        <v>1014.47524752</v>
      </c>
      <c r="P270" s="68">
        <v>1001.19402985</v>
      </c>
      <c r="Q270" s="68">
        <v>1008.9033457199999</v>
      </c>
      <c r="R270" s="68">
        <v>1043.9113680200001</v>
      </c>
      <c r="S270" s="68">
        <v>1042.93650794</v>
      </c>
      <c r="T270" s="68">
        <v>1042.73641851</v>
      </c>
      <c r="U270" s="68">
        <v>1053.51738241</v>
      </c>
      <c r="V270" s="68">
        <v>1194.2763157899999</v>
      </c>
      <c r="W270" s="68">
        <v>1213.2044198900001</v>
      </c>
      <c r="X270" s="68">
        <v>1205.62289562</v>
      </c>
      <c r="Y270" s="68">
        <v>1217.0921985800001</v>
      </c>
    </row>
    <row r="271" spans="1:25" x14ac:dyDescent="0.25">
      <c r="A271" s="52">
        <v>15</v>
      </c>
      <c r="B271" s="68">
        <v>1051.5921288</v>
      </c>
      <c r="C271" s="68">
        <v>1055.7169117599999</v>
      </c>
      <c r="D271" s="68">
        <v>1031.4575645800001</v>
      </c>
      <c r="E271" s="68">
        <v>1019.45895522</v>
      </c>
      <c r="F271" s="68">
        <v>1021.13172542</v>
      </c>
      <c r="G271" s="68">
        <v>1022.34119782</v>
      </c>
      <c r="H271" s="68">
        <v>1023.26956522</v>
      </c>
      <c r="I271" s="68">
        <v>1113.25497288</v>
      </c>
      <c r="J271" s="68">
        <v>1107.9777365499999</v>
      </c>
      <c r="K271" s="68">
        <v>1114.8571428600001</v>
      </c>
      <c r="L271" s="68">
        <v>1122.6035503000001</v>
      </c>
      <c r="M271" s="68">
        <v>1132.4923547400001</v>
      </c>
      <c r="N271" s="68">
        <v>1144.8447205</v>
      </c>
      <c r="O271" s="68">
        <v>1124.18943534</v>
      </c>
      <c r="P271" s="68">
        <v>1109.5869190999999</v>
      </c>
      <c r="Q271" s="68">
        <v>1111.97934596</v>
      </c>
      <c r="R271" s="68">
        <v>1113.87900356</v>
      </c>
      <c r="S271" s="68">
        <v>1109.8901098900001</v>
      </c>
      <c r="T271" s="68">
        <v>1109.4269870600001</v>
      </c>
      <c r="U271" s="68">
        <v>1137.65037594</v>
      </c>
      <c r="V271" s="68">
        <v>1256.07569721</v>
      </c>
      <c r="W271" s="68">
        <v>1282.0414673</v>
      </c>
      <c r="X271" s="68">
        <v>959.98442367999996</v>
      </c>
      <c r="Y271" s="68">
        <v>971.73419773000001</v>
      </c>
    </row>
    <row r="272" spans="1:25" x14ac:dyDescent="0.25">
      <c r="A272" s="52">
        <v>16</v>
      </c>
      <c r="B272" s="68">
        <v>971.90317195</v>
      </c>
      <c r="C272" s="68">
        <v>970.39383562</v>
      </c>
      <c r="D272" s="68">
        <v>965.31358884999997</v>
      </c>
      <c r="E272" s="68">
        <v>969.10652920999996</v>
      </c>
      <c r="F272" s="68">
        <v>969.08474576000003</v>
      </c>
      <c r="G272" s="68">
        <v>968.36974789999999</v>
      </c>
      <c r="H272" s="68">
        <v>968.55519480999999</v>
      </c>
      <c r="I272" s="68">
        <v>847.73489932999996</v>
      </c>
      <c r="J272" s="68">
        <v>842.70868825000002</v>
      </c>
      <c r="K272" s="68">
        <v>845.78625953999995</v>
      </c>
      <c r="L272" s="68">
        <v>851.71554251999999</v>
      </c>
      <c r="M272" s="68">
        <v>853.75766870999996</v>
      </c>
      <c r="N272" s="68">
        <v>853.11688312000001</v>
      </c>
      <c r="O272" s="68">
        <v>854.66417909999996</v>
      </c>
      <c r="P272" s="68">
        <v>851.05454544999998</v>
      </c>
      <c r="Q272" s="68">
        <v>860.95684802999995</v>
      </c>
      <c r="R272" s="68">
        <v>859.89898989999995</v>
      </c>
      <c r="S272" s="68">
        <v>856.04247104000001</v>
      </c>
      <c r="T272" s="68">
        <v>861.46292585000003</v>
      </c>
      <c r="U272" s="68">
        <v>854.86868687000003</v>
      </c>
      <c r="V272" s="68">
        <v>849.31558934999998</v>
      </c>
      <c r="W272" s="68">
        <v>853.61952861999998</v>
      </c>
      <c r="X272" s="68">
        <v>857.06168831000002</v>
      </c>
      <c r="Y272" s="68">
        <v>860.94841929999996</v>
      </c>
    </row>
    <row r="273" spans="1:25" x14ac:dyDescent="0.25">
      <c r="A273" s="52">
        <v>17</v>
      </c>
      <c r="B273" s="68">
        <v>841.44278607000001</v>
      </c>
      <c r="C273" s="68">
        <v>841.83219178000002</v>
      </c>
      <c r="D273" s="68">
        <v>838.35616438</v>
      </c>
      <c r="E273" s="68">
        <v>840.20408163000002</v>
      </c>
      <c r="F273" s="68">
        <v>840.33898305000002</v>
      </c>
      <c r="G273" s="68">
        <v>839.16095889999997</v>
      </c>
      <c r="H273" s="68">
        <v>841.75292153999999</v>
      </c>
      <c r="I273" s="68">
        <v>906.20689655000001</v>
      </c>
      <c r="J273" s="68">
        <v>902.10619469000005</v>
      </c>
      <c r="K273" s="68">
        <v>904.26771654000004</v>
      </c>
      <c r="L273" s="68">
        <v>903.24734446000002</v>
      </c>
      <c r="M273" s="68">
        <v>901.64037855000004</v>
      </c>
      <c r="N273" s="68">
        <v>903.52745424</v>
      </c>
      <c r="O273" s="68">
        <v>903.76237623999998</v>
      </c>
      <c r="P273" s="68">
        <v>899.98113207999995</v>
      </c>
      <c r="Q273" s="68">
        <v>902.75193797999998</v>
      </c>
      <c r="R273" s="68">
        <v>902.32421875</v>
      </c>
      <c r="S273" s="68">
        <v>902.15238094999995</v>
      </c>
      <c r="T273" s="68">
        <v>902.79843444000005</v>
      </c>
      <c r="U273" s="68">
        <v>903.11507936999999</v>
      </c>
      <c r="V273" s="68">
        <v>898.42315369000005</v>
      </c>
      <c r="W273" s="68">
        <v>903.37248322000005</v>
      </c>
      <c r="X273" s="68">
        <v>906.67687595999996</v>
      </c>
      <c r="Y273" s="68">
        <v>907.12050078000004</v>
      </c>
    </row>
    <row r="274" spans="1:25" x14ac:dyDescent="0.25">
      <c r="A274" s="52">
        <v>18</v>
      </c>
      <c r="B274" s="68">
        <v>909.44353519000003</v>
      </c>
      <c r="C274" s="68">
        <v>905.55938037999999</v>
      </c>
      <c r="D274" s="68">
        <v>900.73504274000004</v>
      </c>
      <c r="E274" s="68">
        <v>903.46483705000003</v>
      </c>
      <c r="F274" s="68">
        <v>904.2287695</v>
      </c>
      <c r="G274" s="68">
        <v>903.12393887999997</v>
      </c>
      <c r="H274" s="68">
        <v>901.85667751999995</v>
      </c>
      <c r="I274" s="68">
        <v>1010.90163934</v>
      </c>
      <c r="J274" s="68">
        <v>1006.89482471</v>
      </c>
      <c r="K274" s="68">
        <v>1016.87045124</v>
      </c>
      <c r="L274" s="68">
        <v>1020.83798883</v>
      </c>
      <c r="M274" s="68">
        <v>1025.4335260099999</v>
      </c>
      <c r="N274" s="68">
        <v>1023.14842579</v>
      </c>
      <c r="O274" s="68">
        <v>0</v>
      </c>
      <c r="P274" s="68">
        <v>1009.61965135</v>
      </c>
      <c r="Q274" s="68">
        <v>1012.57097792</v>
      </c>
      <c r="R274" s="68">
        <v>1011.84818482</v>
      </c>
      <c r="S274" s="68">
        <v>1009.8827470700001</v>
      </c>
      <c r="T274" s="68">
        <v>1009.43957968</v>
      </c>
      <c r="U274" s="68">
        <v>1006.81431005</v>
      </c>
      <c r="V274" s="68">
        <v>999.39086294000003</v>
      </c>
      <c r="W274" s="68">
        <v>1008.62619808</v>
      </c>
      <c r="X274" s="68">
        <v>1015.85826772</v>
      </c>
      <c r="Y274" s="68">
        <v>1016.96369637</v>
      </c>
    </row>
    <row r="275" spans="1:25" x14ac:dyDescent="0.25">
      <c r="A275" s="52">
        <v>19</v>
      </c>
      <c r="B275" s="68">
        <v>1010.224</v>
      </c>
      <c r="C275" s="68">
        <v>1007.18644068</v>
      </c>
      <c r="D275" s="68">
        <v>999.91582491999998</v>
      </c>
      <c r="E275" s="68">
        <v>1003.55108878</v>
      </c>
      <c r="F275" s="68">
        <v>1007.17428088</v>
      </c>
      <c r="G275" s="68">
        <v>1004.29519071</v>
      </c>
      <c r="H275" s="68">
        <v>1006.82182986</v>
      </c>
      <c r="I275" s="68">
        <v>861.02605862999997</v>
      </c>
      <c r="J275" s="68">
        <v>854.14473683999995</v>
      </c>
      <c r="K275" s="68">
        <v>864.93487699000002</v>
      </c>
      <c r="L275" s="68">
        <v>873.51388888999998</v>
      </c>
      <c r="M275" s="68">
        <v>874.64080460000002</v>
      </c>
      <c r="N275" s="68">
        <v>871.58284024</v>
      </c>
      <c r="O275" s="68">
        <v>1207.3898858099999</v>
      </c>
      <c r="P275" s="68">
        <v>868.63565890999996</v>
      </c>
      <c r="Q275" s="68">
        <v>1538.77488515</v>
      </c>
      <c r="R275" s="68">
        <v>879.09523809999996</v>
      </c>
      <c r="S275" s="68">
        <v>876.58615137000004</v>
      </c>
      <c r="T275" s="68">
        <v>876.87394958000004</v>
      </c>
      <c r="U275" s="68">
        <v>1256.2211221099999</v>
      </c>
      <c r="V275" s="68">
        <v>867.57377049000002</v>
      </c>
      <c r="W275" s="68">
        <v>870.24806202000002</v>
      </c>
      <c r="X275" s="68">
        <v>1298.3204930700001</v>
      </c>
      <c r="Y275" s="68">
        <v>1394.38709677</v>
      </c>
    </row>
    <row r="276" spans="1:25" x14ac:dyDescent="0.25">
      <c r="A276" s="52">
        <v>20</v>
      </c>
      <c r="B276" s="68">
        <v>1410.9075907599999</v>
      </c>
      <c r="C276" s="68">
        <v>871.50176678000003</v>
      </c>
      <c r="D276" s="68">
        <v>867.28070175000005</v>
      </c>
      <c r="E276" s="68">
        <v>882.5</v>
      </c>
      <c r="F276" s="68">
        <v>1236.04982206</v>
      </c>
      <c r="G276" s="68">
        <v>882.56097561000001</v>
      </c>
      <c r="H276" s="68">
        <v>881.60267111999997</v>
      </c>
      <c r="I276" s="68">
        <v>1037.4453781499999</v>
      </c>
      <c r="J276" s="68">
        <v>1028.6587436299999</v>
      </c>
      <c r="K276" s="68">
        <v>1022.64401773</v>
      </c>
      <c r="L276" s="68">
        <v>1025.62587904</v>
      </c>
      <c r="M276" s="68">
        <v>1026.66666667</v>
      </c>
      <c r="N276" s="68">
        <v>1193.01349325</v>
      </c>
      <c r="O276" s="68">
        <v>1192.5944170800001</v>
      </c>
      <c r="P276" s="68">
        <v>1023.03459119</v>
      </c>
      <c r="Q276" s="68">
        <v>1353.67762128</v>
      </c>
      <c r="R276" s="68">
        <v>1348.9935064900001</v>
      </c>
      <c r="S276" s="68">
        <v>1025.70016474</v>
      </c>
      <c r="T276" s="68">
        <v>1026.86746988</v>
      </c>
      <c r="U276" s="68">
        <v>1025.91216216</v>
      </c>
      <c r="V276" s="68">
        <v>1019.39597315</v>
      </c>
      <c r="W276" s="68">
        <v>1027.15654952</v>
      </c>
      <c r="X276" s="68">
        <v>1464.28571429</v>
      </c>
      <c r="Y276" s="68">
        <v>1503.0116472499999</v>
      </c>
    </row>
    <row r="277" spans="1:25" x14ac:dyDescent="0.25">
      <c r="A277" s="52">
        <v>21</v>
      </c>
      <c r="B277" s="68">
        <v>1027.8135048199999</v>
      </c>
      <c r="C277" s="68">
        <v>1027.2575250800001</v>
      </c>
      <c r="D277" s="68">
        <v>1024.5439189199999</v>
      </c>
      <c r="E277" s="68">
        <v>1024.20783646</v>
      </c>
      <c r="F277" s="68">
        <v>1027.11604096</v>
      </c>
      <c r="G277" s="68">
        <v>1026.53333333</v>
      </c>
      <c r="H277" s="68">
        <v>1019.4585987299999</v>
      </c>
      <c r="I277" s="68">
        <v>991.70357750999995</v>
      </c>
      <c r="J277" s="68">
        <v>987.13012477999996</v>
      </c>
      <c r="K277" s="68">
        <v>991.38972809999996</v>
      </c>
      <c r="L277" s="68">
        <v>1213.2402234599999</v>
      </c>
      <c r="M277" s="68">
        <v>1211.5660919500001</v>
      </c>
      <c r="N277" s="68">
        <v>1209.68934911</v>
      </c>
      <c r="O277" s="68">
        <v>1210.7439446400001</v>
      </c>
      <c r="P277" s="68">
        <v>990.27552674000003</v>
      </c>
      <c r="Q277" s="68">
        <v>993.39869280999994</v>
      </c>
      <c r="R277" s="68">
        <v>992.71646858999998</v>
      </c>
      <c r="S277" s="68">
        <v>993.66956521999998</v>
      </c>
      <c r="T277" s="68">
        <v>992.32924693999996</v>
      </c>
      <c r="U277" s="68">
        <v>993.60215054000003</v>
      </c>
      <c r="V277" s="68">
        <v>986.56192237000005</v>
      </c>
      <c r="W277" s="68">
        <v>991.76656150999997</v>
      </c>
      <c r="X277" s="68">
        <v>994.33734939999999</v>
      </c>
      <c r="Y277" s="68">
        <v>993.06477093000001</v>
      </c>
    </row>
    <row r="278" spans="1:25" x14ac:dyDescent="0.25">
      <c r="A278" s="52">
        <v>22</v>
      </c>
      <c r="B278" s="68">
        <v>991.95804195999995</v>
      </c>
      <c r="C278" s="68">
        <v>991.27927927999997</v>
      </c>
      <c r="D278" s="68">
        <v>990.34050178999996</v>
      </c>
      <c r="E278" s="68">
        <v>992.91743119</v>
      </c>
      <c r="F278" s="68">
        <v>994.43840580000006</v>
      </c>
      <c r="G278" s="68">
        <v>992.77879342000006</v>
      </c>
      <c r="H278" s="68">
        <v>989.29328622000003</v>
      </c>
      <c r="I278" s="68">
        <v>5.5276381900000002</v>
      </c>
      <c r="J278" s="68">
        <v>5.4964538999999997</v>
      </c>
      <c r="K278" s="68">
        <v>5.5255255300000004</v>
      </c>
      <c r="L278" s="68">
        <v>5.54785021</v>
      </c>
      <c r="M278" s="68">
        <v>5.5634807400000001</v>
      </c>
      <c r="N278" s="68">
        <v>9.0265486700000004</v>
      </c>
      <c r="O278" s="68">
        <v>9.4539249099999996</v>
      </c>
      <c r="P278" s="68">
        <v>9.8553054699999993</v>
      </c>
      <c r="Q278" s="68">
        <v>1415.28641571</v>
      </c>
      <c r="R278" s="68">
        <v>9.8299319700000005</v>
      </c>
      <c r="S278" s="68">
        <v>9.9130434800000007</v>
      </c>
      <c r="T278" s="68">
        <v>9.7556718999999994</v>
      </c>
      <c r="U278" s="68">
        <v>1231.8439716299999</v>
      </c>
      <c r="V278" s="68">
        <v>5.5191256800000001</v>
      </c>
      <c r="W278" s="68">
        <v>5.5621301799999996</v>
      </c>
      <c r="X278" s="68">
        <v>5.5772113900000004</v>
      </c>
      <c r="Y278" s="68">
        <v>1508.5220125799999</v>
      </c>
    </row>
    <row r="279" spans="1:25" x14ac:dyDescent="0.25">
      <c r="A279" s="52">
        <v>23</v>
      </c>
      <c r="B279" s="68">
        <v>1551.6721854299999</v>
      </c>
      <c r="C279" s="68">
        <v>5.5555555600000002</v>
      </c>
      <c r="D279" s="68">
        <v>5.5497382200000001</v>
      </c>
      <c r="E279" s="68">
        <v>1207.1646859099999</v>
      </c>
      <c r="F279" s="68">
        <v>1206.63282572</v>
      </c>
      <c r="G279" s="68">
        <v>1216.19834711</v>
      </c>
      <c r="H279" s="68">
        <v>5.6377952799999997</v>
      </c>
      <c r="I279" s="68">
        <v>966.14896988999999</v>
      </c>
      <c r="J279" s="68">
        <v>961.48531951999996</v>
      </c>
      <c r="K279" s="68">
        <v>964.74006115999998</v>
      </c>
      <c r="L279" s="68">
        <v>1213.92647059</v>
      </c>
      <c r="M279" s="68">
        <v>1210.61633282</v>
      </c>
      <c r="N279" s="68">
        <v>1208.93376414</v>
      </c>
      <c r="O279" s="68">
        <v>1210.20992366</v>
      </c>
      <c r="P279" s="68">
        <v>1308.35766423</v>
      </c>
      <c r="Q279" s="68">
        <v>1244.41340782</v>
      </c>
      <c r="R279" s="68">
        <v>1446.9418386499999</v>
      </c>
      <c r="S279" s="68">
        <v>1454.4237918199999</v>
      </c>
      <c r="T279" s="68">
        <v>1455.0280373799999</v>
      </c>
      <c r="U279" s="68">
        <v>1342.53358925</v>
      </c>
      <c r="V279" s="68">
        <v>962.29007634000004</v>
      </c>
      <c r="W279" s="68">
        <v>966.41065831000003</v>
      </c>
      <c r="X279" s="68">
        <v>1271.9941349000001</v>
      </c>
      <c r="Y279" s="68">
        <v>1375.7530120500001</v>
      </c>
    </row>
    <row r="280" spans="1:25" x14ac:dyDescent="0.25">
      <c r="A280" s="52">
        <v>24</v>
      </c>
      <c r="B280" s="68">
        <v>954.47574335000002</v>
      </c>
      <c r="C280" s="68">
        <v>954.54692556999998</v>
      </c>
      <c r="D280" s="68">
        <v>952.04620462000003</v>
      </c>
      <c r="E280" s="68">
        <v>952.63242376000005</v>
      </c>
      <c r="F280" s="68">
        <v>955.22435897000003</v>
      </c>
      <c r="G280" s="68">
        <v>952.81690141000001</v>
      </c>
      <c r="H280" s="68">
        <v>954.02384500999995</v>
      </c>
      <c r="I280" s="68">
        <v>890.92503986999998</v>
      </c>
      <c r="J280" s="68">
        <v>912.41739129999996</v>
      </c>
      <c r="K280" s="68">
        <v>941.43297381000002</v>
      </c>
      <c r="L280" s="68">
        <v>1124.6222222199999</v>
      </c>
      <c r="M280" s="68">
        <v>1158.5403726699999</v>
      </c>
      <c r="N280" s="68">
        <v>1170.86178862</v>
      </c>
      <c r="O280" s="68">
        <v>1125.7692307699999</v>
      </c>
      <c r="P280" s="68">
        <v>1110.79044118</v>
      </c>
      <c r="Q280" s="68">
        <v>1132.7954971900001</v>
      </c>
      <c r="R280" s="68">
        <v>1176.50283554</v>
      </c>
      <c r="S280" s="68">
        <v>1124.2883895099999</v>
      </c>
      <c r="T280" s="68">
        <v>1014.42561205</v>
      </c>
      <c r="U280" s="68">
        <v>1222.78529981</v>
      </c>
      <c r="V280" s="68">
        <v>1163.3397312899999</v>
      </c>
      <c r="W280" s="68">
        <v>1238.6413902100001</v>
      </c>
      <c r="X280" s="68">
        <v>1259.2909896599999</v>
      </c>
      <c r="Y280" s="68">
        <v>1197.0864946900001</v>
      </c>
    </row>
    <row r="281" spans="1:25" x14ac:dyDescent="0.25">
      <c r="A281" s="52">
        <v>25</v>
      </c>
      <c r="B281" s="68">
        <v>1075.97560976</v>
      </c>
      <c r="C281" s="68">
        <v>977.22834646000001</v>
      </c>
      <c r="D281" s="68">
        <v>958.19620253000005</v>
      </c>
      <c r="E281" s="68">
        <v>970.70287540000004</v>
      </c>
      <c r="F281" s="68">
        <v>935.904</v>
      </c>
      <c r="G281" s="68">
        <v>930.14128728000003</v>
      </c>
      <c r="H281" s="68">
        <v>948.02098951000005</v>
      </c>
      <c r="I281" s="68">
        <v>895.53459119000001</v>
      </c>
      <c r="J281" s="68">
        <v>712.32172471000001</v>
      </c>
      <c r="K281" s="68">
        <v>919.23512747999996</v>
      </c>
      <c r="L281" s="68">
        <v>985.40469973999996</v>
      </c>
      <c r="M281" s="68">
        <v>976.04054054000005</v>
      </c>
      <c r="N281" s="68">
        <v>989.62237761999995</v>
      </c>
      <c r="O281" s="68">
        <v>965.49520767000001</v>
      </c>
      <c r="P281" s="68">
        <v>1027.1471471499999</v>
      </c>
      <c r="Q281" s="68">
        <v>1056.9124423999999</v>
      </c>
      <c r="R281" s="68">
        <v>1055.15923567</v>
      </c>
      <c r="S281" s="68">
        <v>1042.3739837400001</v>
      </c>
      <c r="T281" s="68">
        <v>1041.4566284800001</v>
      </c>
      <c r="U281" s="68">
        <v>756.76616915</v>
      </c>
      <c r="V281" s="68">
        <v>1055.0844594600001</v>
      </c>
      <c r="W281" s="68">
        <v>1109.7691197700001</v>
      </c>
      <c r="X281" s="68">
        <v>1400.6638418099999</v>
      </c>
      <c r="Y281" s="68">
        <v>1456.3461538500001</v>
      </c>
    </row>
    <row r="282" spans="1:25" x14ac:dyDescent="0.25">
      <c r="A282" s="52">
        <v>26</v>
      </c>
      <c r="B282" s="68">
        <v>1053.22916667</v>
      </c>
      <c r="C282" s="68">
        <v>1041.5053763400001</v>
      </c>
      <c r="D282" s="68">
        <v>976.35802468999998</v>
      </c>
      <c r="E282" s="68">
        <v>945.99688474000004</v>
      </c>
      <c r="F282" s="68">
        <v>944.859375</v>
      </c>
      <c r="G282" s="68">
        <v>857.54977028999997</v>
      </c>
      <c r="H282" s="68">
        <v>802.22547583999994</v>
      </c>
      <c r="I282" s="68">
        <v>1090.39877301</v>
      </c>
      <c r="J282" s="68">
        <v>1199.19093851</v>
      </c>
      <c r="K282" s="68">
        <v>1218.8812154699999</v>
      </c>
      <c r="L282" s="68">
        <v>1266.1862244900001</v>
      </c>
      <c r="M282" s="68">
        <v>1248.53562005</v>
      </c>
      <c r="N282" s="68">
        <v>1265.41609823</v>
      </c>
      <c r="O282" s="68">
        <v>1239.68798752</v>
      </c>
      <c r="P282" s="68">
        <v>1245.1098096600001</v>
      </c>
      <c r="Q282" s="68">
        <v>1228.9955022500001</v>
      </c>
      <c r="R282" s="68">
        <v>1234.77449456</v>
      </c>
      <c r="S282" s="68">
        <v>1209.50793651</v>
      </c>
      <c r="T282" s="68">
        <v>1210.1757188500001</v>
      </c>
      <c r="U282" s="68">
        <v>1221.99029126</v>
      </c>
      <c r="V282" s="68">
        <v>1279.7034596399999</v>
      </c>
      <c r="W282" s="68">
        <v>1298.8309859200001</v>
      </c>
      <c r="X282" s="68">
        <v>1296.8870523400001</v>
      </c>
      <c r="Y282" s="68">
        <v>1243.1358381499999</v>
      </c>
    </row>
    <row r="283" spans="1:25" x14ac:dyDescent="0.25">
      <c r="A283" s="52">
        <v>27</v>
      </c>
      <c r="B283" s="68">
        <v>1243.59351988</v>
      </c>
      <c r="C283" s="68">
        <v>1183.8690476199999</v>
      </c>
      <c r="D283" s="68">
        <v>1158.56495468</v>
      </c>
      <c r="E283" s="68">
        <v>1078.1749622899999</v>
      </c>
      <c r="F283" s="68">
        <v>1076.5714285700001</v>
      </c>
      <c r="G283" s="68">
        <v>1072.4924471300001</v>
      </c>
      <c r="H283" s="68">
        <v>1071.25184094</v>
      </c>
      <c r="I283" s="68">
        <v>1090.7717041799999</v>
      </c>
      <c r="J283" s="68">
        <v>1184.2880523700001</v>
      </c>
      <c r="K283" s="68">
        <v>1223.8081395300001</v>
      </c>
      <c r="L283" s="68">
        <v>1253.9745403100001</v>
      </c>
      <c r="M283" s="68">
        <v>1245.02222222</v>
      </c>
      <c r="N283" s="68">
        <v>1252.1321321299999</v>
      </c>
      <c r="O283" s="68">
        <v>1235.38071066</v>
      </c>
      <c r="P283" s="68">
        <v>1187.9478827400001</v>
      </c>
      <c r="Q283" s="68">
        <v>1195.69747899</v>
      </c>
      <c r="R283" s="68">
        <v>1187.74597496</v>
      </c>
      <c r="S283" s="68">
        <v>1179.7962963</v>
      </c>
      <c r="T283" s="68">
        <v>1166.8165467599999</v>
      </c>
      <c r="U283" s="68">
        <v>1169.33453237</v>
      </c>
      <c r="V283" s="68">
        <v>1228.7416107399999</v>
      </c>
      <c r="W283" s="68">
        <v>1228.2126348199999</v>
      </c>
      <c r="X283" s="68">
        <v>1214.0740740700001</v>
      </c>
      <c r="Y283" s="68">
        <v>1177.29938272</v>
      </c>
    </row>
    <row r="284" spans="1:25" x14ac:dyDescent="0.25">
      <c r="A284" s="52">
        <v>28</v>
      </c>
      <c r="B284" s="68">
        <v>1173.49206349</v>
      </c>
      <c r="C284" s="68">
        <v>1144.8196721300001</v>
      </c>
      <c r="D284" s="68">
        <v>1042.42574257</v>
      </c>
      <c r="E284" s="68">
        <v>986.25623959999996</v>
      </c>
      <c r="F284" s="68">
        <v>971.41903172000002</v>
      </c>
      <c r="G284" s="68">
        <v>965.24509804000002</v>
      </c>
      <c r="H284" s="68">
        <v>972.65625</v>
      </c>
      <c r="I284" s="68">
        <v>1121.97324415</v>
      </c>
      <c r="J284" s="68">
        <v>1135.00884956</v>
      </c>
      <c r="K284" s="68">
        <v>1237.02743902</v>
      </c>
      <c r="L284" s="68">
        <v>1298.1997187100001</v>
      </c>
      <c r="M284" s="68">
        <v>1326.1717612800001</v>
      </c>
      <c r="N284" s="68">
        <v>1258.43373494</v>
      </c>
      <c r="O284" s="68">
        <v>1244.55172414</v>
      </c>
      <c r="P284" s="68">
        <v>1232.47572816</v>
      </c>
      <c r="Q284" s="68">
        <v>1241.44518272</v>
      </c>
      <c r="R284" s="68">
        <v>1254.6977547500001</v>
      </c>
      <c r="S284" s="68">
        <v>1250.77738516</v>
      </c>
      <c r="T284" s="68">
        <v>1246.50176678</v>
      </c>
      <c r="U284" s="68">
        <v>1316.4568345299999</v>
      </c>
      <c r="V284" s="68">
        <v>1342.4231464699999</v>
      </c>
      <c r="W284" s="68">
        <v>1335.35603715</v>
      </c>
      <c r="X284" s="68">
        <v>1326.6818873699999</v>
      </c>
      <c r="Y284" s="68">
        <v>1348.69426752</v>
      </c>
    </row>
    <row r="285" spans="1:25" x14ac:dyDescent="0.25">
      <c r="A285" s="52">
        <v>29</v>
      </c>
      <c r="B285" s="68">
        <v>1290.45751634</v>
      </c>
      <c r="C285" s="68">
        <v>1279.7306397299999</v>
      </c>
      <c r="D285" s="68">
        <v>1195.1186440700001</v>
      </c>
      <c r="E285" s="68">
        <v>1176.75767918</v>
      </c>
      <c r="F285" s="68">
        <v>1176.8493150700001</v>
      </c>
      <c r="G285" s="68">
        <v>1190.2013422800001</v>
      </c>
      <c r="H285" s="68">
        <v>1189.2948717899999</v>
      </c>
      <c r="I285" s="68">
        <v>1127.4017094000001</v>
      </c>
      <c r="J285" s="68">
        <v>1155.2972027999999</v>
      </c>
      <c r="K285" s="68">
        <v>1263.6529680399999</v>
      </c>
      <c r="L285" s="68">
        <v>1352.8260869600001</v>
      </c>
      <c r="M285" s="68">
        <v>1317.1097372500001</v>
      </c>
      <c r="N285" s="68">
        <v>1343.2463295299999</v>
      </c>
      <c r="O285" s="68">
        <v>1324.98113208</v>
      </c>
      <c r="P285" s="68">
        <v>1280.85185185</v>
      </c>
      <c r="Q285" s="68">
        <v>1280.33457249</v>
      </c>
      <c r="R285" s="68">
        <v>1312.5047081</v>
      </c>
      <c r="S285" s="68">
        <v>1274.14634146</v>
      </c>
      <c r="T285" s="68">
        <v>1265.7277882799999</v>
      </c>
      <c r="U285" s="68">
        <v>1306.2430939200001</v>
      </c>
      <c r="V285" s="68">
        <v>1340.0362318800001</v>
      </c>
      <c r="W285" s="68">
        <v>1349.9659284500001</v>
      </c>
      <c r="X285" s="68">
        <v>1353.1195840600001</v>
      </c>
      <c r="Y285" s="68">
        <v>1331.9487179499999</v>
      </c>
    </row>
    <row r="286" spans="1:25" x14ac:dyDescent="0.25">
      <c r="A286" s="52">
        <v>30</v>
      </c>
      <c r="B286" s="68">
        <v>1281.5726495700001</v>
      </c>
      <c r="C286" s="68">
        <v>1134.2781690100001</v>
      </c>
      <c r="D286" s="68">
        <v>1131.46953405</v>
      </c>
      <c r="E286" s="68">
        <v>1126.0245183899999</v>
      </c>
      <c r="F286" s="68">
        <v>1099.87719298</v>
      </c>
      <c r="G286" s="68">
        <v>1113.61445783</v>
      </c>
      <c r="H286" s="68">
        <v>1064.54098361</v>
      </c>
      <c r="I286" s="68">
        <v>1037.01365188</v>
      </c>
      <c r="J286" s="68">
        <v>1082.1428571399999</v>
      </c>
      <c r="K286" s="68">
        <v>1135.8389261699999</v>
      </c>
      <c r="L286" s="68">
        <v>1143.0337078699999</v>
      </c>
      <c r="M286" s="68">
        <v>1141.82124789</v>
      </c>
      <c r="N286" s="68">
        <v>1264.9206349200001</v>
      </c>
      <c r="O286" s="68">
        <v>1266.64609053</v>
      </c>
      <c r="P286" s="68">
        <v>1125.3149606300001</v>
      </c>
      <c r="Q286" s="68">
        <v>1121.3373253499999</v>
      </c>
      <c r="R286" s="68">
        <v>1121.4867617100001</v>
      </c>
      <c r="S286" s="68">
        <v>1112.74747475</v>
      </c>
      <c r="T286" s="68">
        <v>1109.3824701200001</v>
      </c>
      <c r="U286" s="68">
        <v>1233.8571428600001</v>
      </c>
      <c r="V286" s="68">
        <v>1295.2673267299999</v>
      </c>
      <c r="W286" s="68">
        <v>1299.00332226</v>
      </c>
      <c r="X286" s="68">
        <v>1280.79872204</v>
      </c>
      <c r="Y286" s="68">
        <v>1281.04333868</v>
      </c>
    </row>
    <row r="287" spans="1:25" hidden="1" outlineLevel="1" x14ac:dyDescent="0.25">
      <c r="A287" s="52"/>
      <c r="B287" s="68"/>
      <c r="C287" s="68"/>
      <c r="D287" s="68"/>
      <c r="E287" s="68"/>
      <c r="F287" s="68"/>
      <c r="G287" s="68"/>
      <c r="H287" s="68"/>
      <c r="I287" s="68"/>
      <c r="J287" s="68"/>
      <c r="K287" s="68"/>
      <c r="L287" s="68"/>
      <c r="M287" s="68"/>
      <c r="N287" s="68"/>
      <c r="O287" s="68"/>
      <c r="P287" s="68"/>
      <c r="Q287" s="68"/>
      <c r="R287" s="68"/>
      <c r="S287" s="68"/>
      <c r="T287" s="68"/>
      <c r="U287" s="68"/>
      <c r="V287" s="68"/>
      <c r="W287" s="68"/>
      <c r="X287" s="68"/>
      <c r="Y287" s="68"/>
    </row>
    <row r="288" spans="1:25" collapsed="1" x14ac:dyDescent="0.25">
      <c r="B288" s="73">
        <v>1</v>
      </c>
      <c r="C288" s="73">
        <v>2</v>
      </c>
      <c r="D288" s="73">
        <v>3</v>
      </c>
      <c r="E288" s="73">
        <v>4</v>
      </c>
      <c r="F288" s="73">
        <v>5</v>
      </c>
      <c r="G288" s="73">
        <v>6</v>
      </c>
      <c r="H288" s="73">
        <v>7</v>
      </c>
      <c r="I288" s="73">
        <v>8</v>
      </c>
      <c r="J288" s="73">
        <v>9</v>
      </c>
      <c r="K288" s="73">
        <v>10</v>
      </c>
      <c r="L288" s="73">
        <v>11</v>
      </c>
      <c r="M288" s="73">
        <v>12</v>
      </c>
      <c r="N288" s="73">
        <v>13</v>
      </c>
      <c r="O288" s="73">
        <v>14</v>
      </c>
      <c r="P288" s="73">
        <v>15</v>
      </c>
      <c r="Q288" s="73">
        <v>16</v>
      </c>
      <c r="R288" s="73">
        <v>17</v>
      </c>
      <c r="S288" s="73">
        <v>18</v>
      </c>
      <c r="T288" s="73">
        <v>19</v>
      </c>
      <c r="U288" s="73">
        <v>20</v>
      </c>
      <c r="V288" s="73">
        <v>21</v>
      </c>
      <c r="W288" s="73">
        <v>22</v>
      </c>
      <c r="X288" s="73">
        <v>23</v>
      </c>
      <c r="Y288" s="73">
        <v>24</v>
      </c>
    </row>
    <row r="289" spans="1:25" ht="18.75" x14ac:dyDescent="0.25">
      <c r="A289" s="109" t="s">
        <v>67</v>
      </c>
      <c r="B289" s="110" t="s">
        <v>117</v>
      </c>
      <c r="C289" s="110"/>
      <c r="D289" s="110"/>
      <c r="E289" s="110"/>
      <c r="F289" s="110"/>
      <c r="G289" s="110"/>
      <c r="H289" s="110"/>
      <c r="I289" s="110"/>
      <c r="J289" s="110"/>
      <c r="K289" s="110"/>
      <c r="L289" s="110"/>
      <c r="M289" s="110"/>
      <c r="N289" s="110"/>
      <c r="O289" s="110"/>
      <c r="P289" s="110"/>
      <c r="Q289" s="110"/>
      <c r="R289" s="110"/>
      <c r="S289" s="110"/>
      <c r="T289" s="110"/>
      <c r="U289" s="110"/>
      <c r="V289" s="110"/>
      <c r="W289" s="110"/>
      <c r="X289" s="110"/>
      <c r="Y289" s="110"/>
    </row>
    <row r="290" spans="1:25" x14ac:dyDescent="0.25">
      <c r="A290" s="109"/>
      <c r="B290" s="51" t="s">
        <v>69</v>
      </c>
      <c r="C290" s="51" t="s">
        <v>70</v>
      </c>
      <c r="D290" s="51" t="s">
        <v>71</v>
      </c>
      <c r="E290" s="51" t="s">
        <v>72</v>
      </c>
      <c r="F290" s="51" t="s">
        <v>73</v>
      </c>
      <c r="G290" s="51" t="s">
        <v>74</v>
      </c>
      <c r="H290" s="51" t="s">
        <v>75</v>
      </c>
      <c r="I290" s="51" t="s">
        <v>76</v>
      </c>
      <c r="J290" s="51" t="s">
        <v>77</v>
      </c>
      <c r="K290" s="51" t="s">
        <v>78</v>
      </c>
      <c r="L290" s="51" t="s">
        <v>79</v>
      </c>
      <c r="M290" s="51" t="s">
        <v>80</v>
      </c>
      <c r="N290" s="51" t="s">
        <v>81</v>
      </c>
      <c r="O290" s="51" t="s">
        <v>82</v>
      </c>
      <c r="P290" s="51" t="s">
        <v>83</v>
      </c>
      <c r="Q290" s="51" t="s">
        <v>84</v>
      </c>
      <c r="R290" s="51" t="s">
        <v>85</v>
      </c>
      <c r="S290" s="51" t="s">
        <v>86</v>
      </c>
      <c r="T290" s="51" t="s">
        <v>87</v>
      </c>
      <c r="U290" s="51" t="s">
        <v>88</v>
      </c>
      <c r="V290" s="51" t="s">
        <v>89</v>
      </c>
      <c r="W290" s="51" t="s">
        <v>90</v>
      </c>
      <c r="X290" s="51" t="s">
        <v>91</v>
      </c>
      <c r="Y290" s="51" t="s">
        <v>92</v>
      </c>
    </row>
    <row r="291" spans="1:25" x14ac:dyDescent="0.25">
      <c r="A291" s="52">
        <v>1</v>
      </c>
      <c r="B291" s="68">
        <v>381.27083034999998</v>
      </c>
      <c r="C291" s="68">
        <v>394.50178894999999</v>
      </c>
      <c r="D291" s="68">
        <v>396.7069204</v>
      </c>
      <c r="E291" s="68">
        <v>401.55488134000001</v>
      </c>
      <c r="F291" s="68">
        <v>414.31801030999998</v>
      </c>
      <c r="G291" s="68">
        <v>415.38099720999998</v>
      </c>
      <c r="H291" s="68">
        <v>392.56639722</v>
      </c>
      <c r="I291" s="68">
        <v>377.19941115</v>
      </c>
      <c r="J291" s="68">
        <v>357.55602057999999</v>
      </c>
      <c r="K291" s="68">
        <v>344.87001400999998</v>
      </c>
      <c r="L291" s="68">
        <v>340.17699334999998</v>
      </c>
      <c r="M291" s="68">
        <v>339.30168859000003</v>
      </c>
      <c r="N291" s="68">
        <v>338.76288607999999</v>
      </c>
      <c r="O291" s="68">
        <v>341.33717926000003</v>
      </c>
      <c r="P291" s="68">
        <v>338.04043846000002</v>
      </c>
      <c r="Q291" s="68">
        <v>337.01248828000001</v>
      </c>
      <c r="R291" s="68">
        <v>345.40877124000002</v>
      </c>
      <c r="S291" s="68">
        <v>342.75422378000002</v>
      </c>
      <c r="T291" s="68">
        <v>341.16708689000001</v>
      </c>
      <c r="U291" s="68">
        <v>338.22827868000002</v>
      </c>
      <c r="V291" s="68">
        <v>332.92726970000001</v>
      </c>
      <c r="W291" s="68">
        <v>333.85054874999997</v>
      </c>
      <c r="X291" s="68">
        <v>349.09930402999998</v>
      </c>
      <c r="Y291" s="68">
        <v>364.44979795</v>
      </c>
    </row>
    <row r="292" spans="1:25" x14ac:dyDescent="0.25">
      <c r="A292" s="52">
        <v>2</v>
      </c>
      <c r="B292" s="68">
        <v>381.98364758000002</v>
      </c>
      <c r="C292" s="68">
        <v>396.08003187999998</v>
      </c>
      <c r="D292" s="68">
        <v>395.87250081000002</v>
      </c>
      <c r="E292" s="68">
        <v>402.63806486999999</v>
      </c>
      <c r="F292" s="68">
        <v>409.1517078</v>
      </c>
      <c r="G292" s="68">
        <v>407.92740851999997</v>
      </c>
      <c r="H292" s="68">
        <v>406.24293179</v>
      </c>
      <c r="I292" s="68">
        <v>392.02619303</v>
      </c>
      <c r="J292" s="68">
        <v>365.51633729000002</v>
      </c>
      <c r="K292" s="68">
        <v>339.02691385999998</v>
      </c>
      <c r="L292" s="68">
        <v>329.56879658000003</v>
      </c>
      <c r="M292" s="68">
        <v>325.75904292000001</v>
      </c>
      <c r="N292" s="68">
        <v>325.53869398000001</v>
      </c>
      <c r="O292" s="68">
        <v>330.32256369999999</v>
      </c>
      <c r="P292" s="68">
        <v>323.16613887</v>
      </c>
      <c r="Q292" s="68">
        <v>323.50838283000002</v>
      </c>
      <c r="R292" s="68">
        <v>332.36212520999999</v>
      </c>
      <c r="S292" s="68">
        <v>330.79718045999999</v>
      </c>
      <c r="T292" s="68">
        <v>332.02108612000001</v>
      </c>
      <c r="U292" s="68">
        <v>333.88844641999998</v>
      </c>
      <c r="V292" s="68">
        <v>329.57283288999997</v>
      </c>
      <c r="W292" s="68">
        <v>326.28274972999998</v>
      </c>
      <c r="X292" s="68">
        <v>342.09295667999999</v>
      </c>
      <c r="Y292" s="68">
        <v>362.27001290999999</v>
      </c>
    </row>
    <row r="293" spans="1:25" x14ac:dyDescent="0.25">
      <c r="A293" s="52">
        <v>3</v>
      </c>
      <c r="B293" s="68">
        <v>368.96910215000003</v>
      </c>
      <c r="C293" s="68">
        <v>385.71515045000001</v>
      </c>
      <c r="D293" s="68">
        <v>400.38898625000002</v>
      </c>
      <c r="E293" s="68">
        <v>428.78328679999998</v>
      </c>
      <c r="F293" s="68">
        <v>423.46729770000002</v>
      </c>
      <c r="G293" s="68">
        <v>418.39819247000003</v>
      </c>
      <c r="H293" s="68">
        <v>420.11864322999998</v>
      </c>
      <c r="I293" s="68">
        <v>408.49235818</v>
      </c>
      <c r="J293" s="68">
        <v>385.05253592999998</v>
      </c>
      <c r="K293" s="68">
        <v>362.20483829</v>
      </c>
      <c r="L293" s="68">
        <v>347.14357952</v>
      </c>
      <c r="M293" s="68">
        <v>342.04860597999999</v>
      </c>
      <c r="N293" s="68">
        <v>340.68193897999998</v>
      </c>
      <c r="O293" s="68">
        <v>342.99991820999998</v>
      </c>
      <c r="P293" s="68">
        <v>336.14816423000002</v>
      </c>
      <c r="Q293" s="68">
        <v>338.45799262999998</v>
      </c>
      <c r="R293" s="68">
        <v>345.65750014000002</v>
      </c>
      <c r="S293" s="68">
        <v>345.35849732999998</v>
      </c>
      <c r="T293" s="68">
        <v>347.02230831000003</v>
      </c>
      <c r="U293" s="68">
        <v>345.42175412</v>
      </c>
      <c r="V293" s="68">
        <v>341.03242469999998</v>
      </c>
      <c r="W293" s="68">
        <v>343.27080144000001</v>
      </c>
      <c r="X293" s="68">
        <v>361.03165924000001</v>
      </c>
      <c r="Y293" s="68">
        <v>377.16422707999999</v>
      </c>
    </row>
    <row r="294" spans="1:25" x14ac:dyDescent="0.25">
      <c r="A294" s="52">
        <v>4</v>
      </c>
      <c r="B294" s="68">
        <v>400.30747246999999</v>
      </c>
      <c r="C294" s="68">
        <v>417.81048428999998</v>
      </c>
      <c r="D294" s="68">
        <v>419.68752081999997</v>
      </c>
      <c r="E294" s="68">
        <v>427.05967757000002</v>
      </c>
      <c r="F294" s="68">
        <v>438.92390867</v>
      </c>
      <c r="G294" s="68">
        <v>438.40552160999999</v>
      </c>
      <c r="H294" s="68">
        <v>442.87911876999999</v>
      </c>
      <c r="I294" s="68">
        <v>407.25757572999999</v>
      </c>
      <c r="J294" s="68">
        <v>380.86845978999997</v>
      </c>
      <c r="K294" s="68">
        <v>366.99137007000002</v>
      </c>
      <c r="L294" s="68">
        <v>365.17202806</v>
      </c>
      <c r="M294" s="68">
        <v>362.71538865000002</v>
      </c>
      <c r="N294" s="68">
        <v>368.01466814999998</v>
      </c>
      <c r="O294" s="68">
        <v>363.69385622999999</v>
      </c>
      <c r="P294" s="68">
        <v>359.10231562000001</v>
      </c>
      <c r="Q294" s="68">
        <v>360.74829270999999</v>
      </c>
      <c r="R294" s="68">
        <v>369.53240835999998</v>
      </c>
      <c r="S294" s="68">
        <v>365.22183458000001</v>
      </c>
      <c r="T294" s="68">
        <v>361.98960096000002</v>
      </c>
      <c r="U294" s="68">
        <v>361.27018534000001</v>
      </c>
      <c r="V294" s="68">
        <v>356.45134472000001</v>
      </c>
      <c r="W294" s="68">
        <v>357.02644141000002</v>
      </c>
      <c r="X294" s="68">
        <v>373.88398355999999</v>
      </c>
      <c r="Y294" s="68">
        <v>397.11300831</v>
      </c>
    </row>
    <row r="295" spans="1:25" x14ac:dyDescent="0.25">
      <c r="A295" s="52">
        <v>5</v>
      </c>
      <c r="B295" s="68">
        <v>426.13801804000002</v>
      </c>
      <c r="C295" s="68">
        <v>447.77655922999998</v>
      </c>
      <c r="D295" s="68">
        <v>451.06002339000003</v>
      </c>
      <c r="E295" s="68">
        <v>451.86566900999998</v>
      </c>
      <c r="F295" s="68">
        <v>452.59580928000003</v>
      </c>
      <c r="G295" s="68">
        <v>446.25599395</v>
      </c>
      <c r="H295" s="68">
        <v>434.31218996000001</v>
      </c>
      <c r="I295" s="68">
        <v>395.18952551000001</v>
      </c>
      <c r="J295" s="68">
        <v>371.27652826999997</v>
      </c>
      <c r="K295" s="68">
        <v>354.60354346999998</v>
      </c>
      <c r="L295" s="68">
        <v>347.10754207000002</v>
      </c>
      <c r="M295" s="68">
        <v>344.38748175000001</v>
      </c>
      <c r="N295" s="68">
        <v>344.95996237999998</v>
      </c>
      <c r="O295" s="68">
        <v>343.67920864000001</v>
      </c>
      <c r="P295" s="68">
        <v>338.21246887000001</v>
      </c>
      <c r="Q295" s="68">
        <v>339.48432629000001</v>
      </c>
      <c r="R295" s="68">
        <v>346.50034264999999</v>
      </c>
      <c r="S295" s="68">
        <v>348.34032038999999</v>
      </c>
      <c r="T295" s="68">
        <v>344.96674870999999</v>
      </c>
      <c r="U295" s="68">
        <v>341.57213867000002</v>
      </c>
      <c r="V295" s="68">
        <v>335.96453337999998</v>
      </c>
      <c r="W295" s="68">
        <v>339.63848332999999</v>
      </c>
      <c r="X295" s="68">
        <v>356.00647358999998</v>
      </c>
      <c r="Y295" s="68">
        <v>389.63067974000001</v>
      </c>
    </row>
    <row r="296" spans="1:25" x14ac:dyDescent="0.25">
      <c r="A296" s="52">
        <v>6</v>
      </c>
      <c r="B296" s="68">
        <v>372.11921808</v>
      </c>
      <c r="C296" s="68">
        <v>392.41802748999999</v>
      </c>
      <c r="D296" s="68">
        <v>403.8528321</v>
      </c>
      <c r="E296" s="68">
        <v>403.87332633</v>
      </c>
      <c r="F296" s="68">
        <v>393.51135855000001</v>
      </c>
      <c r="G296" s="68">
        <v>392.11536545000001</v>
      </c>
      <c r="H296" s="68">
        <v>382.77822866000002</v>
      </c>
      <c r="I296" s="68">
        <v>365.66710508</v>
      </c>
      <c r="J296" s="68">
        <v>347.86561330000001</v>
      </c>
      <c r="K296" s="68">
        <v>332.26865823000003</v>
      </c>
      <c r="L296" s="68">
        <v>325.48143032000002</v>
      </c>
      <c r="M296" s="68">
        <v>324.29226256999999</v>
      </c>
      <c r="N296" s="68">
        <v>326.28077743</v>
      </c>
      <c r="O296" s="68">
        <v>326.55511216999997</v>
      </c>
      <c r="P296" s="68">
        <v>318.72461630999999</v>
      </c>
      <c r="Q296" s="68">
        <v>321.05685733000001</v>
      </c>
      <c r="R296" s="68">
        <v>328.01977313999998</v>
      </c>
      <c r="S296" s="68">
        <v>326.77306514999998</v>
      </c>
      <c r="T296" s="68">
        <v>326.13261303000002</v>
      </c>
      <c r="U296" s="68">
        <v>323.70100307000001</v>
      </c>
      <c r="V296" s="68">
        <v>316.94500489000001</v>
      </c>
      <c r="W296" s="68">
        <v>318.25094736</v>
      </c>
      <c r="X296" s="68">
        <v>335.13794421</v>
      </c>
      <c r="Y296" s="68">
        <v>356.22874460000003</v>
      </c>
    </row>
    <row r="297" spans="1:25" x14ac:dyDescent="0.25">
      <c r="A297" s="52">
        <v>7</v>
      </c>
      <c r="B297" s="68">
        <v>383.91178529000001</v>
      </c>
      <c r="C297" s="68">
        <v>393.85969911000001</v>
      </c>
      <c r="D297" s="68">
        <v>395.16118375000002</v>
      </c>
      <c r="E297" s="68">
        <v>397.52214414999997</v>
      </c>
      <c r="F297" s="68">
        <v>409.96571613999998</v>
      </c>
      <c r="G297" s="68">
        <v>404.67067786000001</v>
      </c>
      <c r="H297" s="68">
        <v>384.95058410000001</v>
      </c>
      <c r="I297" s="68">
        <v>368.54345861000002</v>
      </c>
      <c r="J297" s="68">
        <v>353.13439069999998</v>
      </c>
      <c r="K297" s="68">
        <v>346.83348612999998</v>
      </c>
      <c r="L297" s="68">
        <v>349.25968869000002</v>
      </c>
      <c r="M297" s="68">
        <v>347.46839919000001</v>
      </c>
      <c r="N297" s="68">
        <v>348.21037460000002</v>
      </c>
      <c r="O297" s="68">
        <v>349.14031153000002</v>
      </c>
      <c r="P297" s="68">
        <v>342.52388317999998</v>
      </c>
      <c r="Q297" s="68">
        <v>344.78329540999999</v>
      </c>
      <c r="R297" s="68">
        <v>349.97408103999999</v>
      </c>
      <c r="S297" s="68">
        <v>340.12806104999999</v>
      </c>
      <c r="T297" s="68">
        <v>340.42756184000001</v>
      </c>
      <c r="U297" s="68">
        <v>336.98333416000003</v>
      </c>
      <c r="V297" s="68">
        <v>330.08715242</v>
      </c>
      <c r="W297" s="68">
        <v>333.84713384000003</v>
      </c>
      <c r="X297" s="68">
        <v>350.08450833000001</v>
      </c>
      <c r="Y297" s="68">
        <v>369.04686681999999</v>
      </c>
    </row>
    <row r="298" spans="1:25" x14ac:dyDescent="0.25">
      <c r="A298" s="52">
        <v>8</v>
      </c>
      <c r="B298" s="68">
        <v>378.87698361999998</v>
      </c>
      <c r="C298" s="68">
        <v>391.82379580999998</v>
      </c>
      <c r="D298" s="68">
        <v>391.02989817000002</v>
      </c>
      <c r="E298" s="68">
        <v>394.72129309000002</v>
      </c>
      <c r="F298" s="68">
        <v>397.06624778000003</v>
      </c>
      <c r="G298" s="68">
        <v>401.14026796000002</v>
      </c>
      <c r="H298" s="68">
        <v>387.40519640000002</v>
      </c>
      <c r="I298" s="68">
        <v>364.35142893</v>
      </c>
      <c r="J298" s="68">
        <v>347.46483112999999</v>
      </c>
      <c r="K298" s="68">
        <v>332.26503574999998</v>
      </c>
      <c r="L298" s="68">
        <v>339.28559710000002</v>
      </c>
      <c r="M298" s="68">
        <v>340.57489369000001</v>
      </c>
      <c r="N298" s="68">
        <v>346.66374666000002</v>
      </c>
      <c r="O298" s="68">
        <v>342.55685241999998</v>
      </c>
      <c r="P298" s="68">
        <v>338.41783777000001</v>
      </c>
      <c r="Q298" s="68">
        <v>338.35508520000002</v>
      </c>
      <c r="R298" s="68">
        <v>349.21183917000002</v>
      </c>
      <c r="S298" s="68">
        <v>348.86101586000001</v>
      </c>
      <c r="T298" s="68">
        <v>345.11000768999997</v>
      </c>
      <c r="U298" s="68">
        <v>343.59770531999999</v>
      </c>
      <c r="V298" s="68">
        <v>340.67172739</v>
      </c>
      <c r="W298" s="68">
        <v>338.82029999999997</v>
      </c>
      <c r="X298" s="68">
        <v>342.71231528999999</v>
      </c>
      <c r="Y298" s="68">
        <v>364.48951067000002</v>
      </c>
    </row>
    <row r="299" spans="1:25" x14ac:dyDescent="0.25">
      <c r="A299" s="52">
        <v>9</v>
      </c>
      <c r="B299" s="68">
        <v>378.85907921</v>
      </c>
      <c r="C299" s="68">
        <v>390.74568488</v>
      </c>
      <c r="D299" s="68">
        <v>402.01443562999998</v>
      </c>
      <c r="E299" s="68">
        <v>409.46116964999999</v>
      </c>
      <c r="F299" s="68">
        <v>414.53505186000001</v>
      </c>
      <c r="G299" s="68">
        <v>412.51308984999997</v>
      </c>
      <c r="H299" s="68">
        <v>406.03715724</v>
      </c>
      <c r="I299" s="68">
        <v>390.53323896000001</v>
      </c>
      <c r="J299" s="68">
        <v>364.85761107000002</v>
      </c>
      <c r="K299" s="68">
        <v>341.40755421</v>
      </c>
      <c r="L299" s="68">
        <v>332.86540948999999</v>
      </c>
      <c r="M299" s="68">
        <v>329.02632534999998</v>
      </c>
      <c r="N299" s="68">
        <v>329.03645016000002</v>
      </c>
      <c r="O299" s="68">
        <v>332.72162058999999</v>
      </c>
      <c r="P299" s="68">
        <v>332.05646501000001</v>
      </c>
      <c r="Q299" s="68">
        <v>334.04296577000002</v>
      </c>
      <c r="R299" s="68">
        <v>335.77811923000002</v>
      </c>
      <c r="S299" s="68">
        <v>329.28544707999998</v>
      </c>
      <c r="T299" s="68">
        <v>330.28316051000002</v>
      </c>
      <c r="U299" s="68">
        <v>330.52996001000002</v>
      </c>
      <c r="V299" s="68">
        <v>323.33525125</v>
      </c>
      <c r="W299" s="68">
        <v>324.53351201999999</v>
      </c>
      <c r="X299" s="68">
        <v>341.16585484000001</v>
      </c>
      <c r="Y299" s="68">
        <v>363.14745376000002</v>
      </c>
    </row>
    <row r="300" spans="1:25" x14ac:dyDescent="0.25">
      <c r="A300" s="52">
        <v>10</v>
      </c>
      <c r="B300" s="68">
        <v>367.45177688000001</v>
      </c>
      <c r="C300" s="68">
        <v>385.09150503000001</v>
      </c>
      <c r="D300" s="68">
        <v>393.86719015</v>
      </c>
      <c r="E300" s="68">
        <v>397.34972830999999</v>
      </c>
      <c r="F300" s="68">
        <v>398.10542508999998</v>
      </c>
      <c r="G300" s="68">
        <v>391.85244173000001</v>
      </c>
      <c r="H300" s="68">
        <v>387.75928812000001</v>
      </c>
      <c r="I300" s="68">
        <v>381.00126323000001</v>
      </c>
      <c r="J300" s="68">
        <v>360.59760857999999</v>
      </c>
      <c r="K300" s="68">
        <v>336.97699958999999</v>
      </c>
      <c r="L300" s="68">
        <v>328.96635994000002</v>
      </c>
      <c r="M300" s="68">
        <v>328.55370436999999</v>
      </c>
      <c r="N300" s="68">
        <v>330.08018573999999</v>
      </c>
      <c r="O300" s="68">
        <v>334.13427461999999</v>
      </c>
      <c r="P300" s="68">
        <v>335.67852105999998</v>
      </c>
      <c r="Q300" s="68">
        <v>336.11663399000003</v>
      </c>
      <c r="R300" s="68">
        <v>337.08321845</v>
      </c>
      <c r="S300" s="68">
        <v>332.65817532</v>
      </c>
      <c r="T300" s="68">
        <v>331.70764014000002</v>
      </c>
      <c r="U300" s="68">
        <v>327.58823292</v>
      </c>
      <c r="V300" s="68">
        <v>321.35993458000002</v>
      </c>
      <c r="W300" s="68">
        <v>323.84359955999997</v>
      </c>
      <c r="X300" s="68">
        <v>342.65145917000001</v>
      </c>
      <c r="Y300" s="68">
        <v>355.92402233000001</v>
      </c>
    </row>
    <row r="301" spans="1:25" x14ac:dyDescent="0.25">
      <c r="A301" s="52">
        <v>11</v>
      </c>
      <c r="B301" s="68">
        <v>370.84556232</v>
      </c>
      <c r="C301" s="68">
        <v>387.19545008</v>
      </c>
      <c r="D301" s="68">
        <v>387.58022462000002</v>
      </c>
      <c r="E301" s="68">
        <v>391.89869247000001</v>
      </c>
      <c r="F301" s="68">
        <v>400.46937469</v>
      </c>
      <c r="G301" s="68">
        <v>395.15462882999998</v>
      </c>
      <c r="H301" s="68">
        <v>381.55654858999998</v>
      </c>
      <c r="I301" s="68">
        <v>353.73517092999998</v>
      </c>
      <c r="J301" s="68">
        <v>334.71986508999998</v>
      </c>
      <c r="K301" s="68">
        <v>326.12147232000001</v>
      </c>
      <c r="L301" s="68">
        <v>319.77894534000001</v>
      </c>
      <c r="M301" s="68">
        <v>316.48014325000003</v>
      </c>
      <c r="N301" s="68">
        <v>319.58716591000001</v>
      </c>
      <c r="O301" s="68">
        <v>317.15523128000001</v>
      </c>
      <c r="P301" s="68">
        <v>313.69600213000001</v>
      </c>
      <c r="Q301" s="68">
        <v>314.68266158</v>
      </c>
      <c r="R301" s="68">
        <v>325.17341819000001</v>
      </c>
      <c r="S301" s="68">
        <v>325.32072665999999</v>
      </c>
      <c r="T301" s="68">
        <v>326.46999822999999</v>
      </c>
      <c r="U301" s="68">
        <v>322.12941117999998</v>
      </c>
      <c r="V301" s="68">
        <v>314.76634326999999</v>
      </c>
      <c r="W301" s="68">
        <v>316.46357339999997</v>
      </c>
      <c r="X301" s="68">
        <v>333.38644656999998</v>
      </c>
      <c r="Y301" s="68">
        <v>356.21004942000002</v>
      </c>
    </row>
    <row r="302" spans="1:25" x14ac:dyDescent="0.25">
      <c r="A302" s="52">
        <v>12</v>
      </c>
      <c r="B302" s="68">
        <v>348.47932417999999</v>
      </c>
      <c r="C302" s="68">
        <v>358.62734784999998</v>
      </c>
      <c r="D302" s="68">
        <v>366.17329670999999</v>
      </c>
      <c r="E302" s="68">
        <v>369.96448586999998</v>
      </c>
      <c r="F302" s="68">
        <v>375.88460678000001</v>
      </c>
      <c r="G302" s="68">
        <v>367.28118101000001</v>
      </c>
      <c r="H302" s="68">
        <v>351.10766446999997</v>
      </c>
      <c r="I302" s="68">
        <v>331.59820072999997</v>
      </c>
      <c r="J302" s="68">
        <v>313.92656137</v>
      </c>
      <c r="K302" s="68">
        <v>303.77748362</v>
      </c>
      <c r="L302" s="68">
        <v>308.20492387000002</v>
      </c>
      <c r="M302" s="68">
        <v>310.88085288000002</v>
      </c>
      <c r="N302" s="68">
        <v>320.99224294999999</v>
      </c>
      <c r="O302" s="68">
        <v>327.32789939999998</v>
      </c>
      <c r="P302" s="68">
        <v>323.92049035999997</v>
      </c>
      <c r="Q302" s="68">
        <v>326.89332893</v>
      </c>
      <c r="R302" s="68">
        <v>336.27075321000001</v>
      </c>
      <c r="S302" s="68">
        <v>335.97975373999998</v>
      </c>
      <c r="T302" s="68">
        <v>333.65458618999997</v>
      </c>
      <c r="U302" s="68">
        <v>329.94330022000003</v>
      </c>
      <c r="V302" s="68">
        <v>320.81554183999998</v>
      </c>
      <c r="W302" s="68">
        <v>328.22473152999999</v>
      </c>
      <c r="X302" s="68">
        <v>345.13327612</v>
      </c>
      <c r="Y302" s="68">
        <v>367.42144515000001</v>
      </c>
    </row>
    <row r="303" spans="1:25" x14ac:dyDescent="0.25">
      <c r="A303" s="52">
        <v>13</v>
      </c>
      <c r="B303" s="68">
        <v>409.33993333000001</v>
      </c>
      <c r="C303" s="68">
        <v>433.92527394000001</v>
      </c>
      <c r="D303" s="68">
        <v>451.26238456999999</v>
      </c>
      <c r="E303" s="68">
        <v>457.81164953000001</v>
      </c>
      <c r="F303" s="68">
        <v>466.80940952999998</v>
      </c>
      <c r="G303" s="68">
        <v>455.54868735000002</v>
      </c>
      <c r="H303" s="68">
        <v>425.45872710999998</v>
      </c>
      <c r="I303" s="68">
        <v>393.92982232999998</v>
      </c>
      <c r="J303" s="68">
        <v>373.30070307</v>
      </c>
      <c r="K303" s="68">
        <v>356.79184507999997</v>
      </c>
      <c r="L303" s="68">
        <v>351.06562596999999</v>
      </c>
      <c r="M303" s="68">
        <v>352.20100789000003</v>
      </c>
      <c r="N303" s="68">
        <v>354.23512792999998</v>
      </c>
      <c r="O303" s="68">
        <v>355.96990779999999</v>
      </c>
      <c r="P303" s="68">
        <v>347.80203111999998</v>
      </c>
      <c r="Q303" s="68">
        <v>351.42979573999997</v>
      </c>
      <c r="R303" s="68">
        <v>359.61930768000002</v>
      </c>
      <c r="S303" s="68">
        <v>358.06427035000002</v>
      </c>
      <c r="T303" s="68">
        <v>352.56236777999999</v>
      </c>
      <c r="U303" s="68">
        <v>348.29415812000002</v>
      </c>
      <c r="V303" s="68">
        <v>348.99530987999998</v>
      </c>
      <c r="W303" s="68">
        <v>354.62958656000001</v>
      </c>
      <c r="X303" s="68">
        <v>372.52095601000002</v>
      </c>
      <c r="Y303" s="68">
        <v>395.65367478000002</v>
      </c>
    </row>
    <row r="304" spans="1:25" x14ac:dyDescent="0.25">
      <c r="A304" s="52">
        <v>14</v>
      </c>
      <c r="B304" s="68">
        <v>404.79543629</v>
      </c>
      <c r="C304" s="68">
        <v>436.17282907999999</v>
      </c>
      <c r="D304" s="68">
        <v>446.51423589000001</v>
      </c>
      <c r="E304" s="68">
        <v>455.57293206000003</v>
      </c>
      <c r="F304" s="68">
        <v>464.89265438000001</v>
      </c>
      <c r="G304" s="68">
        <v>455.35480681000001</v>
      </c>
      <c r="H304" s="68">
        <v>434.45161525999998</v>
      </c>
      <c r="I304" s="68">
        <v>406.88120645999999</v>
      </c>
      <c r="J304" s="68">
        <v>385.97619091000001</v>
      </c>
      <c r="K304" s="68">
        <v>370.22821499000003</v>
      </c>
      <c r="L304" s="68">
        <v>367.18555628000001</v>
      </c>
      <c r="M304" s="68">
        <v>364.64532824000003</v>
      </c>
      <c r="N304" s="68">
        <v>367.70060114</v>
      </c>
      <c r="O304" s="68">
        <v>367.76797639</v>
      </c>
      <c r="P304" s="68">
        <v>367.09293672000001</v>
      </c>
      <c r="Q304" s="68">
        <v>368.69775926</v>
      </c>
      <c r="R304" s="68">
        <v>374.23770814</v>
      </c>
      <c r="S304" s="68">
        <v>371.49022702000002</v>
      </c>
      <c r="T304" s="68">
        <v>369.16646078999997</v>
      </c>
      <c r="U304" s="68">
        <v>365.15510225000003</v>
      </c>
      <c r="V304" s="68">
        <v>358.78265195</v>
      </c>
      <c r="W304" s="68">
        <v>362.79731224</v>
      </c>
      <c r="X304" s="68">
        <v>383.92344191000001</v>
      </c>
      <c r="Y304" s="68">
        <v>409.44010642000001</v>
      </c>
    </row>
    <row r="305" spans="1:25" x14ac:dyDescent="0.25">
      <c r="A305" s="52">
        <v>15</v>
      </c>
      <c r="B305" s="68">
        <v>401.24231813</v>
      </c>
      <c r="C305" s="68">
        <v>420.54653428</v>
      </c>
      <c r="D305" s="68">
        <v>420.94070175000002</v>
      </c>
      <c r="E305" s="68">
        <v>429.1273645</v>
      </c>
      <c r="F305" s="68">
        <v>438.47903192000001</v>
      </c>
      <c r="G305" s="68">
        <v>433.38130681000001</v>
      </c>
      <c r="H305" s="68">
        <v>403.95922882999997</v>
      </c>
      <c r="I305" s="68">
        <v>372.01259226000002</v>
      </c>
      <c r="J305" s="68">
        <v>357.19474312</v>
      </c>
      <c r="K305" s="68">
        <v>345.37375448</v>
      </c>
      <c r="L305" s="68">
        <v>342.99872892000002</v>
      </c>
      <c r="M305" s="68">
        <v>337.90896989999999</v>
      </c>
      <c r="N305" s="68">
        <v>338.42451965999999</v>
      </c>
      <c r="O305" s="68">
        <v>331.78817783</v>
      </c>
      <c r="P305" s="68">
        <v>323.01995055999998</v>
      </c>
      <c r="Q305" s="68">
        <v>325.84983839</v>
      </c>
      <c r="R305" s="68">
        <v>341.32204587000001</v>
      </c>
      <c r="S305" s="68">
        <v>336.85794981999999</v>
      </c>
      <c r="T305" s="68">
        <v>330.07422624999998</v>
      </c>
      <c r="U305" s="68">
        <v>323.60315015999998</v>
      </c>
      <c r="V305" s="68">
        <v>316.74415139000001</v>
      </c>
      <c r="W305" s="68">
        <v>316.23278765999999</v>
      </c>
      <c r="X305" s="68">
        <v>323.40738789</v>
      </c>
      <c r="Y305" s="68">
        <v>351.79329752000001</v>
      </c>
    </row>
    <row r="306" spans="1:25" x14ac:dyDescent="0.25">
      <c r="A306" s="52">
        <v>16</v>
      </c>
      <c r="B306" s="68">
        <v>371.20627353999998</v>
      </c>
      <c r="C306" s="68">
        <v>377.28949755999997</v>
      </c>
      <c r="D306" s="68">
        <v>378.93366307000002</v>
      </c>
      <c r="E306" s="68">
        <v>387.66248652000002</v>
      </c>
      <c r="F306" s="68">
        <v>393.28141079</v>
      </c>
      <c r="G306" s="68">
        <v>387.77461922999998</v>
      </c>
      <c r="H306" s="68">
        <v>380.84709058999999</v>
      </c>
      <c r="I306" s="68">
        <v>372.48067015999999</v>
      </c>
      <c r="J306" s="68">
        <v>350.15647558000001</v>
      </c>
      <c r="K306" s="68">
        <v>334.93363099999999</v>
      </c>
      <c r="L306" s="68">
        <v>326.01758142</v>
      </c>
      <c r="M306" s="68">
        <v>325.28933661999997</v>
      </c>
      <c r="N306" s="68">
        <v>326.72971007000001</v>
      </c>
      <c r="O306" s="68">
        <v>330.46586361999999</v>
      </c>
      <c r="P306" s="68">
        <v>326.10668569000001</v>
      </c>
      <c r="Q306" s="68">
        <v>325.92927021000003</v>
      </c>
      <c r="R306" s="68">
        <v>332.23598924999999</v>
      </c>
      <c r="S306" s="68">
        <v>329.44539421000002</v>
      </c>
      <c r="T306" s="68">
        <v>324.58507578000001</v>
      </c>
      <c r="U306" s="68">
        <v>320.29954120000002</v>
      </c>
      <c r="V306" s="68">
        <v>312.69812035000001</v>
      </c>
      <c r="W306" s="68">
        <v>314.67353130999999</v>
      </c>
      <c r="X306" s="68">
        <v>329.87033502000003</v>
      </c>
      <c r="Y306" s="68">
        <v>347.32178371999998</v>
      </c>
    </row>
    <row r="307" spans="1:25" x14ac:dyDescent="0.25">
      <c r="A307" s="52">
        <v>17</v>
      </c>
      <c r="B307" s="68">
        <v>342.06842728999999</v>
      </c>
      <c r="C307" s="68">
        <v>359.62642375000001</v>
      </c>
      <c r="D307" s="68">
        <v>363.59678776999999</v>
      </c>
      <c r="E307" s="68">
        <v>367.70611749</v>
      </c>
      <c r="F307" s="68">
        <v>377.34435255</v>
      </c>
      <c r="G307" s="68">
        <v>372.21001424000002</v>
      </c>
      <c r="H307" s="68">
        <v>362.55854936999998</v>
      </c>
      <c r="I307" s="68">
        <v>350.45919447</v>
      </c>
      <c r="J307" s="68">
        <v>321.58904256</v>
      </c>
      <c r="K307" s="68">
        <v>303.02421623999999</v>
      </c>
      <c r="L307" s="68">
        <v>296.86306760999997</v>
      </c>
      <c r="M307" s="68">
        <v>296.87845053000001</v>
      </c>
      <c r="N307" s="68">
        <v>303.88822771999997</v>
      </c>
      <c r="O307" s="68">
        <v>314.18123021999997</v>
      </c>
      <c r="P307" s="68">
        <v>312.06939424000001</v>
      </c>
      <c r="Q307" s="68">
        <v>312.97794743999998</v>
      </c>
      <c r="R307" s="68">
        <v>321.72036573000003</v>
      </c>
      <c r="S307" s="68">
        <v>322.2273758</v>
      </c>
      <c r="T307" s="68">
        <v>322.45891072000001</v>
      </c>
      <c r="U307" s="68">
        <v>319.38671453000001</v>
      </c>
      <c r="V307" s="68">
        <v>314.33206473000001</v>
      </c>
      <c r="W307" s="68">
        <v>318.10555056999999</v>
      </c>
      <c r="X307" s="68">
        <v>333.02899241</v>
      </c>
      <c r="Y307" s="68">
        <v>347.91112884</v>
      </c>
    </row>
    <row r="308" spans="1:25" x14ac:dyDescent="0.25">
      <c r="A308" s="52">
        <v>18</v>
      </c>
      <c r="B308" s="68">
        <v>370.12848738000002</v>
      </c>
      <c r="C308" s="68">
        <v>391.09379179000001</v>
      </c>
      <c r="D308" s="68">
        <v>400.52905606000002</v>
      </c>
      <c r="E308" s="68">
        <v>405.05319980000002</v>
      </c>
      <c r="F308" s="68">
        <v>406.33617186999999</v>
      </c>
      <c r="G308" s="68">
        <v>400.15938225999997</v>
      </c>
      <c r="H308" s="68">
        <v>375.79861111999998</v>
      </c>
      <c r="I308" s="68">
        <v>348.46057784999999</v>
      </c>
      <c r="J308" s="68">
        <v>336.54667984999998</v>
      </c>
      <c r="K308" s="68">
        <v>317.96210923000001</v>
      </c>
      <c r="L308" s="68">
        <v>304.08194866999997</v>
      </c>
      <c r="M308" s="68">
        <v>305.75617259000001</v>
      </c>
      <c r="N308" s="68">
        <v>309.71256671999998</v>
      </c>
      <c r="O308" s="68">
        <v>308.59195875</v>
      </c>
      <c r="P308" s="68">
        <v>309.46555916</v>
      </c>
      <c r="Q308" s="68">
        <v>313.25786519000002</v>
      </c>
      <c r="R308" s="68">
        <v>322.16778563000003</v>
      </c>
      <c r="S308" s="68">
        <v>316.32732987999998</v>
      </c>
      <c r="T308" s="68">
        <v>310.00062274999999</v>
      </c>
      <c r="U308" s="68">
        <v>302.58283237000001</v>
      </c>
      <c r="V308" s="68">
        <v>298.86046789</v>
      </c>
      <c r="W308" s="68">
        <v>302.15960510999997</v>
      </c>
      <c r="X308" s="68">
        <v>315.22119285999997</v>
      </c>
      <c r="Y308" s="68">
        <v>332.84975352999999</v>
      </c>
    </row>
    <row r="309" spans="1:25" x14ac:dyDescent="0.25">
      <c r="A309" s="52">
        <v>19</v>
      </c>
      <c r="B309" s="68">
        <v>347.46019787</v>
      </c>
      <c r="C309" s="68">
        <v>363.19228585000002</v>
      </c>
      <c r="D309" s="68">
        <v>364.43469841000001</v>
      </c>
      <c r="E309" s="68">
        <v>366.96996156</v>
      </c>
      <c r="F309" s="68">
        <v>369.58752153</v>
      </c>
      <c r="G309" s="68">
        <v>360.49125071999998</v>
      </c>
      <c r="H309" s="68">
        <v>348.120025</v>
      </c>
      <c r="I309" s="68">
        <v>331.98593684999997</v>
      </c>
      <c r="J309" s="68">
        <v>320.73457918999998</v>
      </c>
      <c r="K309" s="68">
        <v>313.72739474999997</v>
      </c>
      <c r="L309" s="68">
        <v>312.74166329000002</v>
      </c>
      <c r="M309" s="68">
        <v>319.00328652000002</v>
      </c>
      <c r="N309" s="68">
        <v>322.42803104000001</v>
      </c>
      <c r="O309" s="68">
        <v>323.24485713000001</v>
      </c>
      <c r="P309" s="68">
        <v>320.25940283</v>
      </c>
      <c r="Q309" s="68">
        <v>322.28298430000001</v>
      </c>
      <c r="R309" s="68">
        <v>329.64841038999998</v>
      </c>
      <c r="S309" s="68">
        <v>319.32160842000002</v>
      </c>
      <c r="T309" s="68">
        <v>306.67184148000001</v>
      </c>
      <c r="U309" s="68">
        <v>297.98192382000002</v>
      </c>
      <c r="V309" s="68">
        <v>291.31095814000003</v>
      </c>
      <c r="W309" s="68">
        <v>288.89111692</v>
      </c>
      <c r="X309" s="68">
        <v>303.69530906</v>
      </c>
      <c r="Y309" s="68">
        <v>324.04226226999998</v>
      </c>
    </row>
    <row r="310" spans="1:25" x14ac:dyDescent="0.25">
      <c r="A310" s="52">
        <v>20</v>
      </c>
      <c r="B310" s="68">
        <v>345.86207960000002</v>
      </c>
      <c r="C310" s="68">
        <v>362.53114563999998</v>
      </c>
      <c r="D310" s="68">
        <v>368.21539660000002</v>
      </c>
      <c r="E310" s="68">
        <v>373.18058774000002</v>
      </c>
      <c r="F310" s="68">
        <v>375.88457977000002</v>
      </c>
      <c r="G310" s="68">
        <v>368.70928085000003</v>
      </c>
      <c r="H310" s="68">
        <v>350.27825891999998</v>
      </c>
      <c r="I310" s="68">
        <v>331.73091856999997</v>
      </c>
      <c r="J310" s="68">
        <v>320.29138210999997</v>
      </c>
      <c r="K310" s="68">
        <v>315.67298196000002</v>
      </c>
      <c r="L310" s="68">
        <v>314.99973396000001</v>
      </c>
      <c r="M310" s="68">
        <v>313.37970272000001</v>
      </c>
      <c r="N310" s="68">
        <v>313.97606180999998</v>
      </c>
      <c r="O310" s="68">
        <v>314.81853618000002</v>
      </c>
      <c r="P310" s="68">
        <v>318.11509562999998</v>
      </c>
      <c r="Q310" s="68">
        <v>320.12187241999999</v>
      </c>
      <c r="R310" s="68">
        <v>326.32987374999999</v>
      </c>
      <c r="S310" s="68">
        <v>323.00981655999999</v>
      </c>
      <c r="T310" s="68">
        <v>314.72674389000002</v>
      </c>
      <c r="U310" s="68">
        <v>298.60756622000002</v>
      </c>
      <c r="V310" s="68">
        <v>293.42643077000002</v>
      </c>
      <c r="W310" s="68">
        <v>295.85664474999999</v>
      </c>
      <c r="X310" s="68">
        <v>306.11966308000001</v>
      </c>
      <c r="Y310" s="68">
        <v>325.37378073999997</v>
      </c>
    </row>
    <row r="311" spans="1:25" x14ac:dyDescent="0.25">
      <c r="A311" s="52">
        <v>21</v>
      </c>
      <c r="B311" s="68">
        <v>360.28200883</v>
      </c>
      <c r="C311" s="68">
        <v>381.60154874</v>
      </c>
      <c r="D311" s="68">
        <v>407.06239169000003</v>
      </c>
      <c r="E311" s="68">
        <v>421.85802815</v>
      </c>
      <c r="F311" s="68">
        <v>424.84520706000001</v>
      </c>
      <c r="G311" s="68">
        <v>419.01901555000001</v>
      </c>
      <c r="H311" s="68">
        <v>400.45826221999999</v>
      </c>
      <c r="I311" s="68">
        <v>377.99542830000001</v>
      </c>
      <c r="J311" s="68">
        <v>360.97367127000001</v>
      </c>
      <c r="K311" s="68">
        <v>353.11487944999999</v>
      </c>
      <c r="L311" s="68">
        <v>351.73063349</v>
      </c>
      <c r="M311" s="68">
        <v>351.22458058000001</v>
      </c>
      <c r="N311" s="68">
        <v>351.73285370999997</v>
      </c>
      <c r="O311" s="68">
        <v>358.90612282000001</v>
      </c>
      <c r="P311" s="68">
        <v>372.81323596999999</v>
      </c>
      <c r="Q311" s="68">
        <v>371.63476632999999</v>
      </c>
      <c r="R311" s="68">
        <v>371.53201046999999</v>
      </c>
      <c r="S311" s="68">
        <v>374.76257828000001</v>
      </c>
      <c r="T311" s="68">
        <v>358.20336947999999</v>
      </c>
      <c r="U311" s="68">
        <v>347.22848965999998</v>
      </c>
      <c r="V311" s="68">
        <v>342.47023883000003</v>
      </c>
      <c r="W311" s="68">
        <v>345.33935262</v>
      </c>
      <c r="X311" s="68">
        <v>358.64670766</v>
      </c>
      <c r="Y311" s="68">
        <v>377.98588195000002</v>
      </c>
    </row>
    <row r="312" spans="1:25" x14ac:dyDescent="0.25">
      <c r="A312" s="52">
        <v>22</v>
      </c>
      <c r="B312" s="68">
        <v>386.1585106</v>
      </c>
      <c r="C312" s="68">
        <v>406.70996176</v>
      </c>
      <c r="D312" s="68">
        <v>427.53685098</v>
      </c>
      <c r="E312" s="68">
        <v>426.67972727</v>
      </c>
      <c r="F312" s="68">
        <v>420.49500619999998</v>
      </c>
      <c r="G312" s="68">
        <v>423.31574296000002</v>
      </c>
      <c r="H312" s="68">
        <v>401.80054245999997</v>
      </c>
      <c r="I312" s="68">
        <v>374.05314608999998</v>
      </c>
      <c r="J312" s="68">
        <v>354.22478637</v>
      </c>
      <c r="K312" s="68">
        <v>347.86522952000001</v>
      </c>
      <c r="L312" s="68">
        <v>345.65558615999998</v>
      </c>
      <c r="M312" s="68">
        <v>344.74067284</v>
      </c>
      <c r="N312" s="68">
        <v>343.20060001000002</v>
      </c>
      <c r="O312" s="68">
        <v>345.83168336</v>
      </c>
      <c r="P312" s="68">
        <v>355.37641961999998</v>
      </c>
      <c r="Q312" s="68">
        <v>352.52630548000002</v>
      </c>
      <c r="R312" s="68">
        <v>357.01201573999998</v>
      </c>
      <c r="S312" s="68">
        <v>356.67452637000002</v>
      </c>
      <c r="T312" s="68">
        <v>347.91990176000002</v>
      </c>
      <c r="U312" s="68">
        <v>339.18208002</v>
      </c>
      <c r="V312" s="68">
        <v>341.03014173999998</v>
      </c>
      <c r="W312" s="68">
        <v>350.12297905000003</v>
      </c>
      <c r="X312" s="68">
        <v>372.14814058000002</v>
      </c>
      <c r="Y312" s="68">
        <v>396.23255877999998</v>
      </c>
    </row>
    <row r="313" spans="1:25" x14ac:dyDescent="0.25">
      <c r="A313" s="52">
        <v>23</v>
      </c>
      <c r="B313" s="68">
        <v>373.80498318999997</v>
      </c>
      <c r="C313" s="68">
        <v>390.74801373000003</v>
      </c>
      <c r="D313" s="68">
        <v>387.71978358000001</v>
      </c>
      <c r="E313" s="68">
        <v>379.87864881000002</v>
      </c>
      <c r="F313" s="68">
        <v>375.30194936999999</v>
      </c>
      <c r="G313" s="68">
        <v>374.51862900999998</v>
      </c>
      <c r="H313" s="68">
        <v>365.60552009000003</v>
      </c>
      <c r="I313" s="68">
        <v>349.47826172999999</v>
      </c>
      <c r="J313" s="68">
        <v>325.79254552999998</v>
      </c>
      <c r="K313" s="68">
        <v>309.50077682</v>
      </c>
      <c r="L313" s="68">
        <v>305.84653413000001</v>
      </c>
      <c r="M313" s="68">
        <v>307.43877723000003</v>
      </c>
      <c r="N313" s="68">
        <v>302.30419447000003</v>
      </c>
      <c r="O313" s="68">
        <v>306.77542127999999</v>
      </c>
      <c r="P313" s="68">
        <v>317.89657584999998</v>
      </c>
      <c r="Q313" s="68">
        <v>315.25110194000001</v>
      </c>
      <c r="R313" s="68">
        <v>318.64211885999998</v>
      </c>
      <c r="S313" s="68">
        <v>320.07701636000002</v>
      </c>
      <c r="T313" s="68">
        <v>313.79542326000001</v>
      </c>
      <c r="U313" s="68">
        <v>307.11600005000003</v>
      </c>
      <c r="V313" s="68">
        <v>301.63336844000003</v>
      </c>
      <c r="W313" s="68">
        <v>304.17477108000003</v>
      </c>
      <c r="X313" s="68">
        <v>317.95520755000001</v>
      </c>
      <c r="Y313" s="68">
        <v>331.84635817999998</v>
      </c>
    </row>
    <row r="314" spans="1:25" x14ac:dyDescent="0.25">
      <c r="A314" s="52">
        <v>24</v>
      </c>
      <c r="B314" s="68">
        <v>342.10526953999999</v>
      </c>
      <c r="C314" s="68">
        <v>358.60760715999999</v>
      </c>
      <c r="D314" s="68">
        <v>378.01893108000002</v>
      </c>
      <c r="E314" s="68">
        <v>378.84033147999997</v>
      </c>
      <c r="F314" s="68">
        <v>379.27321495000001</v>
      </c>
      <c r="G314" s="68">
        <v>379.43175278000001</v>
      </c>
      <c r="H314" s="68">
        <v>372.34715482000001</v>
      </c>
      <c r="I314" s="68">
        <v>371.38613615000003</v>
      </c>
      <c r="J314" s="68">
        <v>350.69597891000001</v>
      </c>
      <c r="K314" s="68">
        <v>330.54260048999998</v>
      </c>
      <c r="L314" s="68">
        <v>321.79463499000002</v>
      </c>
      <c r="M314" s="68">
        <v>322.90398429999999</v>
      </c>
      <c r="N314" s="68">
        <v>315.78083733</v>
      </c>
      <c r="O314" s="68">
        <v>321.66753055999999</v>
      </c>
      <c r="P314" s="68">
        <v>333.72315522000002</v>
      </c>
      <c r="Q314" s="68">
        <v>329.72597310999998</v>
      </c>
      <c r="R314" s="68">
        <v>330.71209640000001</v>
      </c>
      <c r="S314" s="68">
        <v>332.35943952999997</v>
      </c>
      <c r="T314" s="68">
        <v>325.62704223999998</v>
      </c>
      <c r="U314" s="68">
        <v>314.09265791000001</v>
      </c>
      <c r="V314" s="68">
        <v>307.2033437</v>
      </c>
      <c r="W314" s="68">
        <v>309.60664445999998</v>
      </c>
      <c r="X314" s="68">
        <v>326.99924956000001</v>
      </c>
      <c r="Y314" s="68">
        <v>343.40279301999999</v>
      </c>
    </row>
    <row r="315" spans="1:25" x14ac:dyDescent="0.25">
      <c r="A315" s="52">
        <v>25</v>
      </c>
      <c r="B315" s="68">
        <v>356.64511196000001</v>
      </c>
      <c r="C315" s="68">
        <v>374.47956937999999</v>
      </c>
      <c r="D315" s="68">
        <v>394.43823696999999</v>
      </c>
      <c r="E315" s="68">
        <v>394.29678498999999</v>
      </c>
      <c r="F315" s="68">
        <v>393.55969001</v>
      </c>
      <c r="G315" s="68">
        <v>396.72735410000001</v>
      </c>
      <c r="H315" s="68">
        <v>382.22502721000001</v>
      </c>
      <c r="I315" s="68">
        <v>355.82150199</v>
      </c>
      <c r="J315" s="68">
        <v>344.63616378</v>
      </c>
      <c r="K315" s="68">
        <v>345.92584646</v>
      </c>
      <c r="L315" s="68">
        <v>340.91040592000002</v>
      </c>
      <c r="M315" s="68">
        <v>341.36888363999998</v>
      </c>
      <c r="N315" s="68">
        <v>337.02347712</v>
      </c>
      <c r="O315" s="68">
        <v>335.11457437000001</v>
      </c>
      <c r="P315" s="68">
        <v>348.18341018000001</v>
      </c>
      <c r="Q315" s="68">
        <v>345.799622</v>
      </c>
      <c r="R315" s="68">
        <v>349.22062681</v>
      </c>
      <c r="S315" s="68">
        <v>349.97678416999997</v>
      </c>
      <c r="T315" s="68">
        <v>343.26926795999998</v>
      </c>
      <c r="U315" s="68">
        <v>331.34762202000002</v>
      </c>
      <c r="V315" s="68">
        <v>323.86106995</v>
      </c>
      <c r="W315" s="68">
        <v>327.18261713999999</v>
      </c>
      <c r="X315" s="68">
        <v>336.24820605999997</v>
      </c>
      <c r="Y315" s="68">
        <v>356.95222870999999</v>
      </c>
    </row>
    <row r="316" spans="1:25" x14ac:dyDescent="0.25">
      <c r="A316" s="52">
        <v>26</v>
      </c>
      <c r="B316" s="68">
        <v>361.16115310999999</v>
      </c>
      <c r="C316" s="68">
        <v>377.91057563999999</v>
      </c>
      <c r="D316" s="68">
        <v>395.94301545000002</v>
      </c>
      <c r="E316" s="68">
        <v>394.70826941000001</v>
      </c>
      <c r="F316" s="68">
        <v>395.3430826</v>
      </c>
      <c r="G316" s="68">
        <v>392.86236955999999</v>
      </c>
      <c r="H316" s="68">
        <v>369.32200884999997</v>
      </c>
      <c r="I316" s="68">
        <v>343.89063406999998</v>
      </c>
      <c r="J316" s="68">
        <v>331.86354597000002</v>
      </c>
      <c r="K316" s="68">
        <v>322.49402400000002</v>
      </c>
      <c r="L316" s="68">
        <v>319.97042849000002</v>
      </c>
      <c r="M316" s="68">
        <v>320.30330666999998</v>
      </c>
      <c r="N316" s="68">
        <v>313.67450889999998</v>
      </c>
      <c r="O316" s="68">
        <v>315.39657941000002</v>
      </c>
      <c r="P316" s="68">
        <v>323.88009267000001</v>
      </c>
      <c r="Q316" s="68">
        <v>322.11152428999998</v>
      </c>
      <c r="R316" s="68">
        <v>326.47389729999998</v>
      </c>
      <c r="S316" s="68">
        <v>327.29403472000001</v>
      </c>
      <c r="T316" s="68">
        <v>329.61330951999997</v>
      </c>
      <c r="U316" s="68">
        <v>319.36777267000002</v>
      </c>
      <c r="V316" s="68">
        <v>313.48480928999999</v>
      </c>
      <c r="W316" s="68">
        <v>318.74526505</v>
      </c>
      <c r="X316" s="68">
        <v>324.30685080000001</v>
      </c>
      <c r="Y316" s="68">
        <v>344.52978105</v>
      </c>
    </row>
    <row r="317" spans="1:25" x14ac:dyDescent="0.25">
      <c r="A317" s="52">
        <v>27</v>
      </c>
      <c r="B317" s="68">
        <v>345.26259341999997</v>
      </c>
      <c r="C317" s="68">
        <v>360.20876693999998</v>
      </c>
      <c r="D317" s="68">
        <v>382.76401337999999</v>
      </c>
      <c r="E317" s="68">
        <v>388.66391016</v>
      </c>
      <c r="F317" s="68">
        <v>387.11587478000001</v>
      </c>
      <c r="G317" s="68">
        <v>378.93099719999998</v>
      </c>
      <c r="H317" s="68">
        <v>357.59220535999998</v>
      </c>
      <c r="I317" s="68">
        <v>339.11574890999998</v>
      </c>
      <c r="J317" s="68">
        <v>334.69140700999998</v>
      </c>
      <c r="K317" s="68">
        <v>326.00736217999997</v>
      </c>
      <c r="L317" s="68">
        <v>323.96682313000002</v>
      </c>
      <c r="M317" s="68">
        <v>322.87075785000002</v>
      </c>
      <c r="N317" s="68">
        <v>320.34291637000001</v>
      </c>
      <c r="O317" s="68">
        <v>318.91810011000001</v>
      </c>
      <c r="P317" s="68">
        <v>332.60351317999999</v>
      </c>
      <c r="Q317" s="68">
        <v>338.47370166000002</v>
      </c>
      <c r="R317" s="68">
        <v>339.10925939999998</v>
      </c>
      <c r="S317" s="68">
        <v>340.29303652999999</v>
      </c>
      <c r="T317" s="68">
        <v>334.44011646000001</v>
      </c>
      <c r="U317" s="68">
        <v>318.90006943999998</v>
      </c>
      <c r="V317" s="68">
        <v>314.79590827999999</v>
      </c>
      <c r="W317" s="68">
        <v>318.06091192000002</v>
      </c>
      <c r="X317" s="68">
        <v>332.55178552000001</v>
      </c>
      <c r="Y317" s="68">
        <v>353.02666192999999</v>
      </c>
    </row>
    <row r="318" spans="1:25" x14ac:dyDescent="0.25">
      <c r="A318" s="52">
        <v>28</v>
      </c>
      <c r="B318" s="68">
        <v>380.25232843999999</v>
      </c>
      <c r="C318" s="68">
        <v>387.64271436000001</v>
      </c>
      <c r="D318" s="68">
        <v>410.86833213</v>
      </c>
      <c r="E318" s="68">
        <v>409.37346019</v>
      </c>
      <c r="F318" s="68">
        <v>409.07818275</v>
      </c>
      <c r="G318" s="68">
        <v>406.07555990999998</v>
      </c>
      <c r="H318" s="68">
        <v>387.04301862</v>
      </c>
      <c r="I318" s="68">
        <v>364.30201872999999</v>
      </c>
      <c r="J318" s="68">
        <v>355.42888094</v>
      </c>
      <c r="K318" s="68">
        <v>342.78630353</v>
      </c>
      <c r="L318" s="68">
        <v>342.10524063000003</v>
      </c>
      <c r="M318" s="68">
        <v>343.21991579000002</v>
      </c>
      <c r="N318" s="68">
        <v>339.95014730999998</v>
      </c>
      <c r="O318" s="68">
        <v>346.26039515000002</v>
      </c>
      <c r="P318" s="68">
        <v>354.81513596000002</v>
      </c>
      <c r="Q318" s="68">
        <v>354.13553038999999</v>
      </c>
      <c r="R318" s="68">
        <v>353.39405639</v>
      </c>
      <c r="S318" s="68">
        <v>353.97005865</v>
      </c>
      <c r="T318" s="68">
        <v>348.05473287000001</v>
      </c>
      <c r="U318" s="68">
        <v>334.53011749000001</v>
      </c>
      <c r="V318" s="68">
        <v>331.46157684999997</v>
      </c>
      <c r="W318" s="68">
        <v>334.45033138999997</v>
      </c>
      <c r="X318" s="68">
        <v>349.29203618000003</v>
      </c>
      <c r="Y318" s="68">
        <v>371.12270739000002</v>
      </c>
    </row>
    <row r="319" spans="1:25" x14ac:dyDescent="0.25">
      <c r="A319" s="52">
        <v>29</v>
      </c>
      <c r="B319" s="68">
        <v>378.99484207</v>
      </c>
      <c r="C319" s="68">
        <v>396.14015505999998</v>
      </c>
      <c r="D319" s="68">
        <v>418.88293083000002</v>
      </c>
      <c r="E319" s="68">
        <v>419.89183231999999</v>
      </c>
      <c r="F319" s="68">
        <v>420.04238536999998</v>
      </c>
      <c r="G319" s="68">
        <v>417.21182197000002</v>
      </c>
      <c r="H319" s="68">
        <v>399.01106629999998</v>
      </c>
      <c r="I319" s="68">
        <v>370.66167188999998</v>
      </c>
      <c r="J319" s="68">
        <v>359.34385312000001</v>
      </c>
      <c r="K319" s="68">
        <v>347.98929549000002</v>
      </c>
      <c r="L319" s="68">
        <v>347.26311993000002</v>
      </c>
      <c r="M319" s="68">
        <v>348.32883800000002</v>
      </c>
      <c r="N319" s="68">
        <v>351.46454749999998</v>
      </c>
      <c r="O319" s="68">
        <v>347.60149576999999</v>
      </c>
      <c r="P319" s="68">
        <v>363.06716603000001</v>
      </c>
      <c r="Q319" s="68">
        <v>357.36009496999998</v>
      </c>
      <c r="R319" s="68">
        <v>359.80511844</v>
      </c>
      <c r="S319" s="68">
        <v>361.13865870000001</v>
      </c>
      <c r="T319" s="68">
        <v>352.59400204999997</v>
      </c>
      <c r="U319" s="68">
        <v>342.28211386999999</v>
      </c>
      <c r="V319" s="68">
        <v>339.08704038000002</v>
      </c>
      <c r="W319" s="68">
        <v>342.87209954999997</v>
      </c>
      <c r="X319" s="68">
        <v>357.22044755000002</v>
      </c>
      <c r="Y319" s="68">
        <v>394.49663307999998</v>
      </c>
    </row>
    <row r="320" spans="1:25" x14ac:dyDescent="0.25">
      <c r="A320" s="52">
        <v>30</v>
      </c>
      <c r="B320" s="68">
        <v>381.64715174000003</v>
      </c>
      <c r="C320" s="68">
        <v>379.93999653999998</v>
      </c>
      <c r="D320" s="68">
        <v>396.68154458999999</v>
      </c>
      <c r="E320" s="68">
        <v>399.70797218000001</v>
      </c>
      <c r="F320" s="68">
        <v>398.04731778000001</v>
      </c>
      <c r="G320" s="68">
        <v>395.72893310000001</v>
      </c>
      <c r="H320" s="68">
        <v>387.71544540999997</v>
      </c>
      <c r="I320" s="68">
        <v>375.2840382</v>
      </c>
      <c r="J320" s="68">
        <v>355.49311526999998</v>
      </c>
      <c r="K320" s="68">
        <v>335.97687388000003</v>
      </c>
      <c r="L320" s="68">
        <v>330.78038084999997</v>
      </c>
      <c r="M320" s="68">
        <v>331.40765851999998</v>
      </c>
      <c r="N320" s="68">
        <v>325.48803638999999</v>
      </c>
      <c r="O320" s="68">
        <v>329.54872913000003</v>
      </c>
      <c r="P320" s="68">
        <v>339.24775968</v>
      </c>
      <c r="Q320" s="68">
        <v>337.92532520999998</v>
      </c>
      <c r="R320" s="68">
        <v>337.98623954999999</v>
      </c>
      <c r="S320" s="68">
        <v>341.96836755999999</v>
      </c>
      <c r="T320" s="68">
        <v>337.43889806999999</v>
      </c>
      <c r="U320" s="68">
        <v>334.25219700000002</v>
      </c>
      <c r="V320" s="68">
        <v>329.69534965999998</v>
      </c>
      <c r="W320" s="68">
        <v>334.05594187000003</v>
      </c>
      <c r="X320" s="68">
        <v>346.11864496999999</v>
      </c>
      <c r="Y320" s="68">
        <v>360.44183070000003</v>
      </c>
    </row>
    <row r="321" spans="1:25" hidden="1" outlineLevel="1" x14ac:dyDescent="0.25">
      <c r="A321" s="52"/>
      <c r="B321" s="68"/>
      <c r="C321" s="68"/>
      <c r="D321" s="68"/>
      <c r="E321" s="68"/>
      <c r="F321" s="68"/>
      <c r="G321" s="68"/>
      <c r="H321" s="68"/>
      <c r="I321" s="68"/>
      <c r="J321" s="68"/>
      <c r="K321" s="68"/>
      <c r="L321" s="68"/>
      <c r="M321" s="68"/>
      <c r="N321" s="68"/>
      <c r="O321" s="68"/>
      <c r="P321" s="68"/>
      <c r="Q321" s="68"/>
      <c r="R321" s="68"/>
      <c r="S321" s="68"/>
      <c r="T321" s="68"/>
      <c r="U321" s="68"/>
      <c r="V321" s="68"/>
      <c r="W321" s="68"/>
      <c r="X321" s="68"/>
      <c r="Y321" s="68"/>
    </row>
    <row r="322" spans="1:25" collapsed="1" x14ac:dyDescent="0.25"/>
    <row r="323" spans="1:25" ht="18.75" x14ac:dyDescent="0.25">
      <c r="A323" s="109" t="s">
        <v>67</v>
      </c>
      <c r="B323" s="110" t="s">
        <v>118</v>
      </c>
      <c r="C323" s="110"/>
      <c r="D323" s="110"/>
      <c r="E323" s="110"/>
      <c r="F323" s="110"/>
      <c r="G323" s="110"/>
      <c r="H323" s="110"/>
      <c r="I323" s="110"/>
      <c r="J323" s="110"/>
      <c r="K323" s="110"/>
      <c r="L323" s="110"/>
      <c r="M323" s="110"/>
      <c r="N323" s="110"/>
      <c r="O323" s="110"/>
      <c r="P323" s="110"/>
      <c r="Q323" s="110"/>
      <c r="R323" s="110"/>
      <c r="S323" s="110"/>
      <c r="T323" s="110"/>
      <c r="U323" s="110"/>
      <c r="V323" s="110"/>
      <c r="W323" s="110"/>
      <c r="X323" s="110"/>
      <c r="Y323" s="110"/>
    </row>
    <row r="324" spans="1:25" x14ac:dyDescent="0.25">
      <c r="A324" s="109"/>
      <c r="B324" s="51" t="s">
        <v>69</v>
      </c>
      <c r="C324" s="51" t="s">
        <v>70</v>
      </c>
      <c r="D324" s="51" t="s">
        <v>71</v>
      </c>
      <c r="E324" s="51" t="s">
        <v>72</v>
      </c>
      <c r="F324" s="51" t="s">
        <v>73</v>
      </c>
      <c r="G324" s="51" t="s">
        <v>74</v>
      </c>
      <c r="H324" s="51" t="s">
        <v>75</v>
      </c>
      <c r="I324" s="51" t="s">
        <v>76</v>
      </c>
      <c r="J324" s="51" t="s">
        <v>77</v>
      </c>
      <c r="K324" s="51" t="s">
        <v>78</v>
      </c>
      <c r="L324" s="51" t="s">
        <v>79</v>
      </c>
      <c r="M324" s="51" t="s">
        <v>80</v>
      </c>
      <c r="N324" s="51" t="s">
        <v>81</v>
      </c>
      <c r="O324" s="51" t="s">
        <v>82</v>
      </c>
      <c r="P324" s="51" t="s">
        <v>83</v>
      </c>
      <c r="Q324" s="51" t="s">
        <v>84</v>
      </c>
      <c r="R324" s="51" t="s">
        <v>85</v>
      </c>
      <c r="S324" s="51" t="s">
        <v>86</v>
      </c>
      <c r="T324" s="51" t="s">
        <v>87</v>
      </c>
      <c r="U324" s="51" t="s">
        <v>88</v>
      </c>
      <c r="V324" s="51" t="s">
        <v>89</v>
      </c>
      <c r="W324" s="51" t="s">
        <v>90</v>
      </c>
      <c r="X324" s="51" t="s">
        <v>91</v>
      </c>
      <c r="Y324" s="51" t="s">
        <v>92</v>
      </c>
    </row>
    <row r="325" spans="1:25" x14ac:dyDescent="0.25">
      <c r="A325" s="52">
        <v>1</v>
      </c>
      <c r="B325" s="68">
        <v>381.27083034999998</v>
      </c>
      <c r="C325" s="68">
        <v>394.50178894999999</v>
      </c>
      <c r="D325" s="68">
        <v>396.7069204</v>
      </c>
      <c r="E325" s="68">
        <v>401.55488134000001</v>
      </c>
      <c r="F325" s="68">
        <v>414.31801030999998</v>
      </c>
      <c r="G325" s="68">
        <v>415.38099720999998</v>
      </c>
      <c r="H325" s="68">
        <v>392.56639722</v>
      </c>
      <c r="I325" s="68">
        <v>377.19941115</v>
      </c>
      <c r="J325" s="68">
        <v>357.55602057999999</v>
      </c>
      <c r="K325" s="68">
        <v>344.87001400999998</v>
      </c>
      <c r="L325" s="68">
        <v>340.17699334999998</v>
      </c>
      <c r="M325" s="68">
        <v>339.30168859000003</v>
      </c>
      <c r="N325" s="68">
        <v>338.76288607999999</v>
      </c>
      <c r="O325" s="68">
        <v>341.33717926000003</v>
      </c>
      <c r="P325" s="68">
        <v>338.04043846000002</v>
      </c>
      <c r="Q325" s="68">
        <v>337.01248828000001</v>
      </c>
      <c r="R325" s="68">
        <v>345.40877124000002</v>
      </c>
      <c r="S325" s="68">
        <v>342.75422378000002</v>
      </c>
      <c r="T325" s="68">
        <v>341.16708689000001</v>
      </c>
      <c r="U325" s="68">
        <v>338.22827868000002</v>
      </c>
      <c r="V325" s="68">
        <v>332.92726970000001</v>
      </c>
      <c r="W325" s="68">
        <v>333.85054874999997</v>
      </c>
      <c r="X325" s="68">
        <v>349.09930402999998</v>
      </c>
      <c r="Y325" s="68">
        <v>364.44979795</v>
      </c>
    </row>
    <row r="326" spans="1:25" x14ac:dyDescent="0.25">
      <c r="A326" s="52">
        <v>2</v>
      </c>
      <c r="B326" s="68">
        <v>381.98364758000002</v>
      </c>
      <c r="C326" s="68">
        <v>396.08003187999998</v>
      </c>
      <c r="D326" s="68">
        <v>395.87250081000002</v>
      </c>
      <c r="E326" s="68">
        <v>402.63806486999999</v>
      </c>
      <c r="F326" s="68">
        <v>409.1517078</v>
      </c>
      <c r="G326" s="68">
        <v>407.92740851999997</v>
      </c>
      <c r="H326" s="68">
        <v>406.24293179</v>
      </c>
      <c r="I326" s="68">
        <v>392.02619303</v>
      </c>
      <c r="J326" s="68">
        <v>365.51633729000002</v>
      </c>
      <c r="K326" s="68">
        <v>339.02691385999998</v>
      </c>
      <c r="L326" s="68">
        <v>329.56879658000003</v>
      </c>
      <c r="M326" s="68">
        <v>325.75904292000001</v>
      </c>
      <c r="N326" s="68">
        <v>325.53869398000001</v>
      </c>
      <c r="O326" s="68">
        <v>330.32256369999999</v>
      </c>
      <c r="P326" s="68">
        <v>323.16613887</v>
      </c>
      <c r="Q326" s="68">
        <v>323.50838283000002</v>
      </c>
      <c r="R326" s="68">
        <v>332.36212520999999</v>
      </c>
      <c r="S326" s="68">
        <v>330.79718045999999</v>
      </c>
      <c r="T326" s="68">
        <v>332.02108612000001</v>
      </c>
      <c r="U326" s="68">
        <v>333.88844641999998</v>
      </c>
      <c r="V326" s="68">
        <v>329.57283288999997</v>
      </c>
      <c r="W326" s="68">
        <v>326.28274972999998</v>
      </c>
      <c r="X326" s="68">
        <v>342.09295667999999</v>
      </c>
      <c r="Y326" s="68">
        <v>362.27001290999999</v>
      </c>
    </row>
    <row r="327" spans="1:25" x14ac:dyDescent="0.25">
      <c r="A327" s="52">
        <v>3</v>
      </c>
      <c r="B327" s="68">
        <v>368.96910215000003</v>
      </c>
      <c r="C327" s="68">
        <v>385.71515045000001</v>
      </c>
      <c r="D327" s="68">
        <v>400.38898625000002</v>
      </c>
      <c r="E327" s="68">
        <v>428.78328679999998</v>
      </c>
      <c r="F327" s="68">
        <v>423.46729770000002</v>
      </c>
      <c r="G327" s="68">
        <v>418.39819247000003</v>
      </c>
      <c r="H327" s="68">
        <v>420.11864322999998</v>
      </c>
      <c r="I327" s="68">
        <v>408.49235818</v>
      </c>
      <c r="J327" s="68">
        <v>385.05253592999998</v>
      </c>
      <c r="K327" s="68">
        <v>362.20483829</v>
      </c>
      <c r="L327" s="68">
        <v>347.14357952</v>
      </c>
      <c r="M327" s="68">
        <v>342.04860597999999</v>
      </c>
      <c r="N327" s="68">
        <v>340.68193897999998</v>
      </c>
      <c r="O327" s="68">
        <v>342.99991820999998</v>
      </c>
      <c r="P327" s="68">
        <v>336.14816423000002</v>
      </c>
      <c r="Q327" s="68">
        <v>338.45799262999998</v>
      </c>
      <c r="R327" s="68">
        <v>345.65750014000002</v>
      </c>
      <c r="S327" s="68">
        <v>345.35849732999998</v>
      </c>
      <c r="T327" s="68">
        <v>347.02230831000003</v>
      </c>
      <c r="U327" s="68">
        <v>345.42175412</v>
      </c>
      <c r="V327" s="68">
        <v>341.03242469999998</v>
      </c>
      <c r="W327" s="68">
        <v>343.27080144000001</v>
      </c>
      <c r="X327" s="68">
        <v>361.03165924000001</v>
      </c>
      <c r="Y327" s="68">
        <v>377.16422707999999</v>
      </c>
    </row>
    <row r="328" spans="1:25" x14ac:dyDescent="0.25">
      <c r="A328" s="52">
        <v>4</v>
      </c>
      <c r="B328" s="68">
        <v>400.30747246999999</v>
      </c>
      <c r="C328" s="68">
        <v>417.81048428999998</v>
      </c>
      <c r="D328" s="68">
        <v>419.68752081999997</v>
      </c>
      <c r="E328" s="68">
        <v>427.05967757000002</v>
      </c>
      <c r="F328" s="68">
        <v>438.92390867</v>
      </c>
      <c r="G328" s="68">
        <v>438.40552160999999</v>
      </c>
      <c r="H328" s="68">
        <v>442.87911876999999</v>
      </c>
      <c r="I328" s="68">
        <v>407.25757572999999</v>
      </c>
      <c r="J328" s="68">
        <v>380.86845978999997</v>
      </c>
      <c r="K328" s="68">
        <v>366.99137007000002</v>
      </c>
      <c r="L328" s="68">
        <v>365.17202806</v>
      </c>
      <c r="M328" s="68">
        <v>362.71538865000002</v>
      </c>
      <c r="N328" s="68">
        <v>368.01466814999998</v>
      </c>
      <c r="O328" s="68">
        <v>363.69385622999999</v>
      </c>
      <c r="P328" s="68">
        <v>359.10231562000001</v>
      </c>
      <c r="Q328" s="68">
        <v>360.74829270999999</v>
      </c>
      <c r="R328" s="68">
        <v>369.53240835999998</v>
      </c>
      <c r="S328" s="68">
        <v>365.22183458000001</v>
      </c>
      <c r="T328" s="68">
        <v>361.98960096000002</v>
      </c>
      <c r="U328" s="68">
        <v>361.27018534000001</v>
      </c>
      <c r="V328" s="68">
        <v>356.45134472000001</v>
      </c>
      <c r="W328" s="68">
        <v>357.02644141000002</v>
      </c>
      <c r="X328" s="68">
        <v>373.88398355999999</v>
      </c>
      <c r="Y328" s="68">
        <v>397.11300831</v>
      </c>
    </row>
    <row r="329" spans="1:25" x14ac:dyDescent="0.25">
      <c r="A329" s="52">
        <v>5</v>
      </c>
      <c r="B329" s="68">
        <v>426.13801804000002</v>
      </c>
      <c r="C329" s="68">
        <v>447.77655922999998</v>
      </c>
      <c r="D329" s="68">
        <v>451.06002339000003</v>
      </c>
      <c r="E329" s="68">
        <v>451.86566900999998</v>
      </c>
      <c r="F329" s="68">
        <v>452.59580928000003</v>
      </c>
      <c r="G329" s="68">
        <v>446.25599395</v>
      </c>
      <c r="H329" s="68">
        <v>434.31218996000001</v>
      </c>
      <c r="I329" s="68">
        <v>395.18952551000001</v>
      </c>
      <c r="J329" s="68">
        <v>371.27652826999997</v>
      </c>
      <c r="K329" s="68">
        <v>354.60354346999998</v>
      </c>
      <c r="L329" s="68">
        <v>347.10754207000002</v>
      </c>
      <c r="M329" s="68">
        <v>344.38748175000001</v>
      </c>
      <c r="N329" s="68">
        <v>344.95996237999998</v>
      </c>
      <c r="O329" s="68">
        <v>343.67920864000001</v>
      </c>
      <c r="P329" s="68">
        <v>338.21246887000001</v>
      </c>
      <c r="Q329" s="68">
        <v>339.48432629000001</v>
      </c>
      <c r="R329" s="68">
        <v>346.50034264999999</v>
      </c>
      <c r="S329" s="68">
        <v>348.34032038999999</v>
      </c>
      <c r="T329" s="68">
        <v>344.96674870999999</v>
      </c>
      <c r="U329" s="68">
        <v>341.57213867000002</v>
      </c>
      <c r="V329" s="68">
        <v>335.96453337999998</v>
      </c>
      <c r="W329" s="68">
        <v>339.63848332999999</v>
      </c>
      <c r="X329" s="68">
        <v>356.00647358999998</v>
      </c>
      <c r="Y329" s="68">
        <v>389.63067974000001</v>
      </c>
    </row>
    <row r="330" spans="1:25" x14ac:dyDescent="0.25">
      <c r="A330" s="52">
        <v>6</v>
      </c>
      <c r="B330" s="68">
        <v>372.11921808</v>
      </c>
      <c r="C330" s="68">
        <v>392.41802748999999</v>
      </c>
      <c r="D330" s="68">
        <v>403.8528321</v>
      </c>
      <c r="E330" s="68">
        <v>403.87332633</v>
      </c>
      <c r="F330" s="68">
        <v>393.51135855000001</v>
      </c>
      <c r="G330" s="68">
        <v>392.11536545000001</v>
      </c>
      <c r="H330" s="68">
        <v>382.77822866000002</v>
      </c>
      <c r="I330" s="68">
        <v>365.66710508</v>
      </c>
      <c r="J330" s="68">
        <v>347.86561330000001</v>
      </c>
      <c r="K330" s="68">
        <v>332.26865823000003</v>
      </c>
      <c r="L330" s="68">
        <v>325.48143032000002</v>
      </c>
      <c r="M330" s="68">
        <v>324.29226256999999</v>
      </c>
      <c r="N330" s="68">
        <v>326.28077743</v>
      </c>
      <c r="O330" s="68">
        <v>326.55511216999997</v>
      </c>
      <c r="P330" s="68">
        <v>318.72461630999999</v>
      </c>
      <c r="Q330" s="68">
        <v>321.05685733000001</v>
      </c>
      <c r="R330" s="68">
        <v>328.01977313999998</v>
      </c>
      <c r="S330" s="68">
        <v>326.77306514999998</v>
      </c>
      <c r="T330" s="68">
        <v>326.13261303000002</v>
      </c>
      <c r="U330" s="68">
        <v>323.70100307000001</v>
      </c>
      <c r="V330" s="68">
        <v>316.94500489000001</v>
      </c>
      <c r="W330" s="68">
        <v>318.25094736</v>
      </c>
      <c r="X330" s="68">
        <v>335.13794421</v>
      </c>
      <c r="Y330" s="68">
        <v>356.22874460000003</v>
      </c>
    </row>
    <row r="331" spans="1:25" x14ac:dyDescent="0.25">
      <c r="A331" s="52">
        <v>7</v>
      </c>
      <c r="B331" s="68">
        <v>383.91178529000001</v>
      </c>
      <c r="C331" s="68">
        <v>393.85969911000001</v>
      </c>
      <c r="D331" s="68">
        <v>395.16118375000002</v>
      </c>
      <c r="E331" s="68">
        <v>397.52214414999997</v>
      </c>
      <c r="F331" s="68">
        <v>409.96571613999998</v>
      </c>
      <c r="G331" s="68">
        <v>404.67067786000001</v>
      </c>
      <c r="H331" s="68">
        <v>384.95058410000001</v>
      </c>
      <c r="I331" s="68">
        <v>368.54345861000002</v>
      </c>
      <c r="J331" s="68">
        <v>353.13439069999998</v>
      </c>
      <c r="K331" s="68">
        <v>346.83348612999998</v>
      </c>
      <c r="L331" s="68">
        <v>349.25968869000002</v>
      </c>
      <c r="M331" s="68">
        <v>347.46839919000001</v>
      </c>
      <c r="N331" s="68">
        <v>348.21037460000002</v>
      </c>
      <c r="O331" s="68">
        <v>349.14031153000002</v>
      </c>
      <c r="P331" s="68">
        <v>342.52388317999998</v>
      </c>
      <c r="Q331" s="68">
        <v>344.78329540999999</v>
      </c>
      <c r="R331" s="68">
        <v>349.97408103999999</v>
      </c>
      <c r="S331" s="68">
        <v>340.12806104999999</v>
      </c>
      <c r="T331" s="68">
        <v>340.42756184000001</v>
      </c>
      <c r="U331" s="68">
        <v>336.98333416000003</v>
      </c>
      <c r="V331" s="68">
        <v>330.08715242</v>
      </c>
      <c r="W331" s="68">
        <v>333.84713384000003</v>
      </c>
      <c r="X331" s="68">
        <v>350.08450833000001</v>
      </c>
      <c r="Y331" s="68">
        <v>369.04686681999999</v>
      </c>
    </row>
    <row r="332" spans="1:25" x14ac:dyDescent="0.25">
      <c r="A332" s="52">
        <v>8</v>
      </c>
      <c r="B332" s="68">
        <v>378.87698361999998</v>
      </c>
      <c r="C332" s="68">
        <v>391.82379580999998</v>
      </c>
      <c r="D332" s="68">
        <v>391.02989817000002</v>
      </c>
      <c r="E332" s="68">
        <v>394.72129309000002</v>
      </c>
      <c r="F332" s="68">
        <v>397.06624778000003</v>
      </c>
      <c r="G332" s="68">
        <v>401.14026796000002</v>
      </c>
      <c r="H332" s="68">
        <v>387.40519640000002</v>
      </c>
      <c r="I332" s="68">
        <v>364.35142893</v>
      </c>
      <c r="J332" s="68">
        <v>347.46483112999999</v>
      </c>
      <c r="K332" s="68">
        <v>332.26503574999998</v>
      </c>
      <c r="L332" s="68">
        <v>339.28559710000002</v>
      </c>
      <c r="M332" s="68">
        <v>340.57489369000001</v>
      </c>
      <c r="N332" s="68">
        <v>346.66374666000002</v>
      </c>
      <c r="O332" s="68">
        <v>342.55685241999998</v>
      </c>
      <c r="P332" s="68">
        <v>338.41783777000001</v>
      </c>
      <c r="Q332" s="68">
        <v>338.35508520000002</v>
      </c>
      <c r="R332" s="68">
        <v>349.21183917000002</v>
      </c>
      <c r="S332" s="68">
        <v>348.86101586000001</v>
      </c>
      <c r="T332" s="68">
        <v>345.11000768999997</v>
      </c>
      <c r="U332" s="68">
        <v>343.59770531999999</v>
      </c>
      <c r="V332" s="68">
        <v>340.67172739</v>
      </c>
      <c r="W332" s="68">
        <v>338.82029999999997</v>
      </c>
      <c r="X332" s="68">
        <v>342.71231528999999</v>
      </c>
      <c r="Y332" s="68">
        <v>364.48951067000002</v>
      </c>
    </row>
    <row r="333" spans="1:25" x14ac:dyDescent="0.25">
      <c r="A333" s="52">
        <v>9</v>
      </c>
      <c r="B333" s="68">
        <v>378.85907921</v>
      </c>
      <c r="C333" s="68">
        <v>390.74568488</v>
      </c>
      <c r="D333" s="68">
        <v>402.01443562999998</v>
      </c>
      <c r="E333" s="68">
        <v>409.46116964999999</v>
      </c>
      <c r="F333" s="68">
        <v>414.53505186000001</v>
      </c>
      <c r="G333" s="68">
        <v>412.51308984999997</v>
      </c>
      <c r="H333" s="68">
        <v>406.03715724</v>
      </c>
      <c r="I333" s="68">
        <v>390.53323896000001</v>
      </c>
      <c r="J333" s="68">
        <v>364.85761107000002</v>
      </c>
      <c r="K333" s="68">
        <v>341.40755421</v>
      </c>
      <c r="L333" s="68">
        <v>332.86540948999999</v>
      </c>
      <c r="M333" s="68">
        <v>329.02632534999998</v>
      </c>
      <c r="N333" s="68">
        <v>329.03645016000002</v>
      </c>
      <c r="O333" s="68">
        <v>332.72162058999999</v>
      </c>
      <c r="P333" s="68">
        <v>332.05646501000001</v>
      </c>
      <c r="Q333" s="68">
        <v>334.04296577000002</v>
      </c>
      <c r="R333" s="68">
        <v>335.77811923000002</v>
      </c>
      <c r="S333" s="68">
        <v>329.28544707999998</v>
      </c>
      <c r="T333" s="68">
        <v>330.28316051000002</v>
      </c>
      <c r="U333" s="68">
        <v>330.52996001000002</v>
      </c>
      <c r="V333" s="68">
        <v>323.33525125</v>
      </c>
      <c r="W333" s="68">
        <v>324.53351201999999</v>
      </c>
      <c r="X333" s="68">
        <v>341.16585484000001</v>
      </c>
      <c r="Y333" s="68">
        <v>363.14745376000002</v>
      </c>
    </row>
    <row r="334" spans="1:25" x14ac:dyDescent="0.25">
      <c r="A334" s="52">
        <v>10</v>
      </c>
      <c r="B334" s="68">
        <v>367.45177688000001</v>
      </c>
      <c r="C334" s="68">
        <v>385.09150503000001</v>
      </c>
      <c r="D334" s="68">
        <v>393.86719015</v>
      </c>
      <c r="E334" s="68">
        <v>397.34972830999999</v>
      </c>
      <c r="F334" s="68">
        <v>398.10542508999998</v>
      </c>
      <c r="G334" s="68">
        <v>391.85244173000001</v>
      </c>
      <c r="H334" s="68">
        <v>387.75928812000001</v>
      </c>
      <c r="I334" s="68">
        <v>381.00126323000001</v>
      </c>
      <c r="J334" s="68">
        <v>360.59760857999999</v>
      </c>
      <c r="K334" s="68">
        <v>336.97699958999999</v>
      </c>
      <c r="L334" s="68">
        <v>328.96635994000002</v>
      </c>
      <c r="M334" s="68">
        <v>328.55370436999999</v>
      </c>
      <c r="N334" s="68">
        <v>330.08018573999999</v>
      </c>
      <c r="O334" s="68">
        <v>334.13427461999999</v>
      </c>
      <c r="P334" s="68">
        <v>335.67852105999998</v>
      </c>
      <c r="Q334" s="68">
        <v>336.11663399000003</v>
      </c>
      <c r="R334" s="68">
        <v>337.08321845</v>
      </c>
      <c r="S334" s="68">
        <v>332.65817532</v>
      </c>
      <c r="T334" s="68">
        <v>331.70764014000002</v>
      </c>
      <c r="U334" s="68">
        <v>327.58823292</v>
      </c>
      <c r="V334" s="68">
        <v>321.35993458000002</v>
      </c>
      <c r="W334" s="68">
        <v>323.84359955999997</v>
      </c>
      <c r="X334" s="68">
        <v>342.65145917000001</v>
      </c>
      <c r="Y334" s="68">
        <v>355.92402233000001</v>
      </c>
    </row>
    <row r="335" spans="1:25" x14ac:dyDescent="0.25">
      <c r="A335" s="52">
        <v>11</v>
      </c>
      <c r="B335" s="68">
        <v>370.84556232</v>
      </c>
      <c r="C335" s="68">
        <v>387.19545008</v>
      </c>
      <c r="D335" s="68">
        <v>387.58022462000002</v>
      </c>
      <c r="E335" s="68">
        <v>391.89869247000001</v>
      </c>
      <c r="F335" s="68">
        <v>400.46937469</v>
      </c>
      <c r="G335" s="68">
        <v>395.15462882999998</v>
      </c>
      <c r="H335" s="68">
        <v>381.55654858999998</v>
      </c>
      <c r="I335" s="68">
        <v>353.73517092999998</v>
      </c>
      <c r="J335" s="68">
        <v>334.71986508999998</v>
      </c>
      <c r="K335" s="68">
        <v>326.12147232000001</v>
      </c>
      <c r="L335" s="68">
        <v>319.77894534000001</v>
      </c>
      <c r="M335" s="68">
        <v>316.48014325000003</v>
      </c>
      <c r="N335" s="68">
        <v>319.58716591000001</v>
      </c>
      <c r="O335" s="68">
        <v>317.15523128000001</v>
      </c>
      <c r="P335" s="68">
        <v>313.69600213000001</v>
      </c>
      <c r="Q335" s="68">
        <v>314.68266158</v>
      </c>
      <c r="R335" s="68">
        <v>325.17341819000001</v>
      </c>
      <c r="S335" s="68">
        <v>325.32072665999999</v>
      </c>
      <c r="T335" s="68">
        <v>326.46999822999999</v>
      </c>
      <c r="U335" s="68">
        <v>322.12941117999998</v>
      </c>
      <c r="V335" s="68">
        <v>314.76634326999999</v>
      </c>
      <c r="W335" s="68">
        <v>316.46357339999997</v>
      </c>
      <c r="X335" s="68">
        <v>333.38644656999998</v>
      </c>
      <c r="Y335" s="68">
        <v>356.21004942000002</v>
      </c>
    </row>
    <row r="336" spans="1:25" x14ac:dyDescent="0.25">
      <c r="A336" s="52">
        <v>12</v>
      </c>
      <c r="B336" s="68">
        <v>348.47932417999999</v>
      </c>
      <c r="C336" s="68">
        <v>358.62734784999998</v>
      </c>
      <c r="D336" s="68">
        <v>366.17329670999999</v>
      </c>
      <c r="E336" s="68">
        <v>369.96448586999998</v>
      </c>
      <c r="F336" s="68">
        <v>375.88460678000001</v>
      </c>
      <c r="G336" s="68">
        <v>367.28118101000001</v>
      </c>
      <c r="H336" s="68">
        <v>351.10766446999997</v>
      </c>
      <c r="I336" s="68">
        <v>331.59820072999997</v>
      </c>
      <c r="J336" s="68">
        <v>313.92656137</v>
      </c>
      <c r="K336" s="68">
        <v>303.77748362</v>
      </c>
      <c r="L336" s="68">
        <v>308.20492387000002</v>
      </c>
      <c r="M336" s="68">
        <v>310.88085288000002</v>
      </c>
      <c r="N336" s="68">
        <v>320.99224294999999</v>
      </c>
      <c r="O336" s="68">
        <v>327.32789939999998</v>
      </c>
      <c r="P336" s="68">
        <v>323.92049035999997</v>
      </c>
      <c r="Q336" s="68">
        <v>326.89332893</v>
      </c>
      <c r="R336" s="68">
        <v>336.27075321000001</v>
      </c>
      <c r="S336" s="68">
        <v>335.97975373999998</v>
      </c>
      <c r="T336" s="68">
        <v>333.65458618999997</v>
      </c>
      <c r="U336" s="68">
        <v>329.94330022000003</v>
      </c>
      <c r="V336" s="68">
        <v>320.81554183999998</v>
      </c>
      <c r="W336" s="68">
        <v>328.22473152999999</v>
      </c>
      <c r="X336" s="68">
        <v>345.13327612</v>
      </c>
      <c r="Y336" s="68">
        <v>367.42144515000001</v>
      </c>
    </row>
    <row r="337" spans="1:25" x14ac:dyDescent="0.25">
      <c r="A337" s="52">
        <v>13</v>
      </c>
      <c r="B337" s="68">
        <v>409.33993333000001</v>
      </c>
      <c r="C337" s="68">
        <v>433.92527394000001</v>
      </c>
      <c r="D337" s="68">
        <v>451.26238456999999</v>
      </c>
      <c r="E337" s="68">
        <v>457.81164953000001</v>
      </c>
      <c r="F337" s="68">
        <v>466.80940952999998</v>
      </c>
      <c r="G337" s="68">
        <v>455.54868735000002</v>
      </c>
      <c r="H337" s="68">
        <v>425.45872710999998</v>
      </c>
      <c r="I337" s="68">
        <v>393.92982232999998</v>
      </c>
      <c r="J337" s="68">
        <v>373.30070307</v>
      </c>
      <c r="K337" s="68">
        <v>356.79184507999997</v>
      </c>
      <c r="L337" s="68">
        <v>351.06562596999999</v>
      </c>
      <c r="M337" s="68">
        <v>352.20100789000003</v>
      </c>
      <c r="N337" s="68">
        <v>354.23512792999998</v>
      </c>
      <c r="O337" s="68">
        <v>355.96990779999999</v>
      </c>
      <c r="P337" s="68">
        <v>347.80203111999998</v>
      </c>
      <c r="Q337" s="68">
        <v>351.42979573999997</v>
      </c>
      <c r="R337" s="68">
        <v>359.61930768000002</v>
      </c>
      <c r="S337" s="68">
        <v>358.06427035000002</v>
      </c>
      <c r="T337" s="68">
        <v>352.56236777999999</v>
      </c>
      <c r="U337" s="68">
        <v>348.29415812000002</v>
      </c>
      <c r="V337" s="68">
        <v>348.99530987999998</v>
      </c>
      <c r="W337" s="68">
        <v>354.62958656000001</v>
      </c>
      <c r="X337" s="68">
        <v>372.52095601000002</v>
      </c>
      <c r="Y337" s="68">
        <v>395.65367478000002</v>
      </c>
    </row>
    <row r="338" spans="1:25" x14ac:dyDescent="0.25">
      <c r="A338" s="52">
        <v>14</v>
      </c>
      <c r="B338" s="68">
        <v>404.79543629</v>
      </c>
      <c r="C338" s="68">
        <v>436.17282907999999</v>
      </c>
      <c r="D338" s="68">
        <v>446.51423589000001</v>
      </c>
      <c r="E338" s="68">
        <v>455.57293206000003</v>
      </c>
      <c r="F338" s="68">
        <v>464.89265438000001</v>
      </c>
      <c r="G338" s="68">
        <v>455.35480681000001</v>
      </c>
      <c r="H338" s="68">
        <v>434.45161525999998</v>
      </c>
      <c r="I338" s="68">
        <v>406.88120645999999</v>
      </c>
      <c r="J338" s="68">
        <v>385.97619091000001</v>
      </c>
      <c r="K338" s="68">
        <v>370.22821499000003</v>
      </c>
      <c r="L338" s="68">
        <v>367.18555628000001</v>
      </c>
      <c r="M338" s="68">
        <v>364.64532824000003</v>
      </c>
      <c r="N338" s="68">
        <v>367.70060114</v>
      </c>
      <c r="O338" s="68">
        <v>367.76797639</v>
      </c>
      <c r="P338" s="68">
        <v>367.09293672000001</v>
      </c>
      <c r="Q338" s="68">
        <v>368.69775926</v>
      </c>
      <c r="R338" s="68">
        <v>374.23770814</v>
      </c>
      <c r="S338" s="68">
        <v>371.49022702000002</v>
      </c>
      <c r="T338" s="68">
        <v>369.16646078999997</v>
      </c>
      <c r="U338" s="68">
        <v>365.15510225000003</v>
      </c>
      <c r="V338" s="68">
        <v>358.78265195</v>
      </c>
      <c r="W338" s="68">
        <v>362.79731224</v>
      </c>
      <c r="X338" s="68">
        <v>383.92344191000001</v>
      </c>
      <c r="Y338" s="68">
        <v>409.44010642000001</v>
      </c>
    </row>
    <row r="339" spans="1:25" x14ac:dyDescent="0.25">
      <c r="A339" s="52">
        <v>15</v>
      </c>
      <c r="B339" s="68">
        <v>401.24231813</v>
      </c>
      <c r="C339" s="68">
        <v>420.54653428</v>
      </c>
      <c r="D339" s="68">
        <v>420.94070175000002</v>
      </c>
      <c r="E339" s="68">
        <v>429.1273645</v>
      </c>
      <c r="F339" s="68">
        <v>438.47903192000001</v>
      </c>
      <c r="G339" s="68">
        <v>433.38130681000001</v>
      </c>
      <c r="H339" s="68">
        <v>403.95922882999997</v>
      </c>
      <c r="I339" s="68">
        <v>372.01259226000002</v>
      </c>
      <c r="J339" s="68">
        <v>357.19474312</v>
      </c>
      <c r="K339" s="68">
        <v>345.37375448</v>
      </c>
      <c r="L339" s="68">
        <v>342.99872892000002</v>
      </c>
      <c r="M339" s="68">
        <v>337.90896989999999</v>
      </c>
      <c r="N339" s="68">
        <v>338.42451965999999</v>
      </c>
      <c r="O339" s="68">
        <v>331.78817783</v>
      </c>
      <c r="P339" s="68">
        <v>323.01995055999998</v>
      </c>
      <c r="Q339" s="68">
        <v>325.84983839</v>
      </c>
      <c r="R339" s="68">
        <v>341.32204587000001</v>
      </c>
      <c r="S339" s="68">
        <v>336.85794981999999</v>
      </c>
      <c r="T339" s="68">
        <v>330.07422624999998</v>
      </c>
      <c r="U339" s="68">
        <v>323.60315015999998</v>
      </c>
      <c r="V339" s="68">
        <v>316.74415139000001</v>
      </c>
      <c r="W339" s="68">
        <v>316.23278765999999</v>
      </c>
      <c r="X339" s="68">
        <v>323.40738789</v>
      </c>
      <c r="Y339" s="68">
        <v>351.79329752000001</v>
      </c>
    </row>
    <row r="340" spans="1:25" x14ac:dyDescent="0.25">
      <c r="A340" s="52">
        <v>16</v>
      </c>
      <c r="B340" s="68">
        <v>371.20627353999998</v>
      </c>
      <c r="C340" s="68">
        <v>377.28949755999997</v>
      </c>
      <c r="D340" s="68">
        <v>378.93366307000002</v>
      </c>
      <c r="E340" s="68">
        <v>387.66248652000002</v>
      </c>
      <c r="F340" s="68">
        <v>393.28141079</v>
      </c>
      <c r="G340" s="68">
        <v>387.77461922999998</v>
      </c>
      <c r="H340" s="68">
        <v>380.84709058999999</v>
      </c>
      <c r="I340" s="68">
        <v>372.48067015999999</v>
      </c>
      <c r="J340" s="68">
        <v>350.15647558000001</v>
      </c>
      <c r="K340" s="68">
        <v>334.93363099999999</v>
      </c>
      <c r="L340" s="68">
        <v>326.01758142</v>
      </c>
      <c r="M340" s="68">
        <v>325.28933661999997</v>
      </c>
      <c r="N340" s="68">
        <v>326.72971007000001</v>
      </c>
      <c r="O340" s="68">
        <v>330.46586361999999</v>
      </c>
      <c r="P340" s="68">
        <v>326.10668569000001</v>
      </c>
      <c r="Q340" s="68">
        <v>325.92927021000003</v>
      </c>
      <c r="R340" s="68">
        <v>332.23598924999999</v>
      </c>
      <c r="S340" s="68">
        <v>329.44539421000002</v>
      </c>
      <c r="T340" s="68">
        <v>324.58507578000001</v>
      </c>
      <c r="U340" s="68">
        <v>320.29954120000002</v>
      </c>
      <c r="V340" s="68">
        <v>312.69812035000001</v>
      </c>
      <c r="W340" s="68">
        <v>314.67353130999999</v>
      </c>
      <c r="X340" s="68">
        <v>329.87033502000003</v>
      </c>
      <c r="Y340" s="68">
        <v>347.32178371999998</v>
      </c>
    </row>
    <row r="341" spans="1:25" x14ac:dyDescent="0.25">
      <c r="A341" s="52">
        <v>17</v>
      </c>
      <c r="B341" s="68">
        <v>342.06842728999999</v>
      </c>
      <c r="C341" s="68">
        <v>359.62642375000001</v>
      </c>
      <c r="D341" s="68">
        <v>363.59678776999999</v>
      </c>
      <c r="E341" s="68">
        <v>367.70611749</v>
      </c>
      <c r="F341" s="68">
        <v>377.34435255</v>
      </c>
      <c r="G341" s="68">
        <v>372.21001424000002</v>
      </c>
      <c r="H341" s="68">
        <v>362.55854936999998</v>
      </c>
      <c r="I341" s="68">
        <v>350.45919447</v>
      </c>
      <c r="J341" s="68">
        <v>321.58904256</v>
      </c>
      <c r="K341" s="68">
        <v>303.02421623999999</v>
      </c>
      <c r="L341" s="68">
        <v>296.86306760999997</v>
      </c>
      <c r="M341" s="68">
        <v>296.87845053000001</v>
      </c>
      <c r="N341" s="68">
        <v>303.88822771999997</v>
      </c>
      <c r="O341" s="68">
        <v>314.18123021999997</v>
      </c>
      <c r="P341" s="68">
        <v>312.06939424000001</v>
      </c>
      <c r="Q341" s="68">
        <v>312.97794743999998</v>
      </c>
      <c r="R341" s="68">
        <v>321.72036573000003</v>
      </c>
      <c r="S341" s="68">
        <v>322.2273758</v>
      </c>
      <c r="T341" s="68">
        <v>322.45891072000001</v>
      </c>
      <c r="U341" s="68">
        <v>319.38671453000001</v>
      </c>
      <c r="V341" s="68">
        <v>314.33206473000001</v>
      </c>
      <c r="W341" s="68">
        <v>318.10555056999999</v>
      </c>
      <c r="X341" s="68">
        <v>333.02899241</v>
      </c>
      <c r="Y341" s="68">
        <v>347.91112884</v>
      </c>
    </row>
    <row r="342" spans="1:25" x14ac:dyDescent="0.25">
      <c r="A342" s="52">
        <v>18</v>
      </c>
      <c r="B342" s="68">
        <v>370.12848738000002</v>
      </c>
      <c r="C342" s="68">
        <v>391.09379179000001</v>
      </c>
      <c r="D342" s="68">
        <v>400.52905606000002</v>
      </c>
      <c r="E342" s="68">
        <v>405.05319980000002</v>
      </c>
      <c r="F342" s="68">
        <v>406.33617186999999</v>
      </c>
      <c r="G342" s="68">
        <v>400.15938225999997</v>
      </c>
      <c r="H342" s="68">
        <v>375.79861111999998</v>
      </c>
      <c r="I342" s="68">
        <v>348.46057784999999</v>
      </c>
      <c r="J342" s="68">
        <v>336.54667984999998</v>
      </c>
      <c r="K342" s="68">
        <v>317.96210923000001</v>
      </c>
      <c r="L342" s="68">
        <v>304.08194866999997</v>
      </c>
      <c r="M342" s="68">
        <v>305.75617259000001</v>
      </c>
      <c r="N342" s="68">
        <v>309.71256671999998</v>
      </c>
      <c r="O342" s="68">
        <v>308.59195875</v>
      </c>
      <c r="P342" s="68">
        <v>309.46555916</v>
      </c>
      <c r="Q342" s="68">
        <v>313.25786519000002</v>
      </c>
      <c r="R342" s="68">
        <v>322.16778563000003</v>
      </c>
      <c r="S342" s="68">
        <v>316.32732987999998</v>
      </c>
      <c r="T342" s="68">
        <v>310.00062274999999</v>
      </c>
      <c r="U342" s="68">
        <v>302.58283237000001</v>
      </c>
      <c r="V342" s="68">
        <v>298.86046789</v>
      </c>
      <c r="W342" s="68">
        <v>302.15960510999997</v>
      </c>
      <c r="X342" s="68">
        <v>315.22119285999997</v>
      </c>
      <c r="Y342" s="68">
        <v>332.84975352999999</v>
      </c>
    </row>
    <row r="343" spans="1:25" x14ac:dyDescent="0.25">
      <c r="A343" s="52">
        <v>19</v>
      </c>
      <c r="B343" s="68">
        <v>347.46019787</v>
      </c>
      <c r="C343" s="68">
        <v>363.19228585000002</v>
      </c>
      <c r="D343" s="68">
        <v>364.43469841000001</v>
      </c>
      <c r="E343" s="68">
        <v>366.96996156</v>
      </c>
      <c r="F343" s="68">
        <v>369.58752153</v>
      </c>
      <c r="G343" s="68">
        <v>360.49125071999998</v>
      </c>
      <c r="H343" s="68">
        <v>348.120025</v>
      </c>
      <c r="I343" s="68">
        <v>331.98593684999997</v>
      </c>
      <c r="J343" s="68">
        <v>320.73457918999998</v>
      </c>
      <c r="K343" s="68">
        <v>313.72739474999997</v>
      </c>
      <c r="L343" s="68">
        <v>312.74166329000002</v>
      </c>
      <c r="M343" s="68">
        <v>319.00328652000002</v>
      </c>
      <c r="N343" s="68">
        <v>322.42803104000001</v>
      </c>
      <c r="O343" s="68">
        <v>323.24485713000001</v>
      </c>
      <c r="P343" s="68">
        <v>320.25940283</v>
      </c>
      <c r="Q343" s="68">
        <v>322.28298430000001</v>
      </c>
      <c r="R343" s="68">
        <v>329.64841038999998</v>
      </c>
      <c r="S343" s="68">
        <v>319.32160842000002</v>
      </c>
      <c r="T343" s="68">
        <v>306.67184148000001</v>
      </c>
      <c r="U343" s="68">
        <v>297.98192382000002</v>
      </c>
      <c r="V343" s="68">
        <v>291.31095814000003</v>
      </c>
      <c r="W343" s="68">
        <v>288.89111692</v>
      </c>
      <c r="X343" s="68">
        <v>303.69530906</v>
      </c>
      <c r="Y343" s="68">
        <v>324.04226226999998</v>
      </c>
    </row>
    <row r="344" spans="1:25" x14ac:dyDescent="0.25">
      <c r="A344" s="52">
        <v>20</v>
      </c>
      <c r="B344" s="68">
        <v>345.86207960000002</v>
      </c>
      <c r="C344" s="68">
        <v>362.53114563999998</v>
      </c>
      <c r="D344" s="68">
        <v>368.21539660000002</v>
      </c>
      <c r="E344" s="68">
        <v>373.18058774000002</v>
      </c>
      <c r="F344" s="68">
        <v>375.88457977000002</v>
      </c>
      <c r="G344" s="68">
        <v>368.70928085000003</v>
      </c>
      <c r="H344" s="68">
        <v>350.27825891999998</v>
      </c>
      <c r="I344" s="68">
        <v>331.73091856999997</v>
      </c>
      <c r="J344" s="68">
        <v>320.29138210999997</v>
      </c>
      <c r="K344" s="68">
        <v>315.67298196000002</v>
      </c>
      <c r="L344" s="68">
        <v>314.99973396000001</v>
      </c>
      <c r="M344" s="68">
        <v>313.37970272000001</v>
      </c>
      <c r="N344" s="68">
        <v>313.97606180999998</v>
      </c>
      <c r="O344" s="68">
        <v>314.81853618000002</v>
      </c>
      <c r="P344" s="68">
        <v>318.11509562999998</v>
      </c>
      <c r="Q344" s="68">
        <v>320.12187241999999</v>
      </c>
      <c r="R344" s="68">
        <v>326.32987374999999</v>
      </c>
      <c r="S344" s="68">
        <v>323.00981655999999</v>
      </c>
      <c r="T344" s="68">
        <v>314.72674389000002</v>
      </c>
      <c r="U344" s="68">
        <v>298.60756622000002</v>
      </c>
      <c r="V344" s="68">
        <v>293.42643077000002</v>
      </c>
      <c r="W344" s="68">
        <v>295.85664474999999</v>
      </c>
      <c r="X344" s="68">
        <v>306.11966308000001</v>
      </c>
      <c r="Y344" s="68">
        <v>325.37378073999997</v>
      </c>
    </row>
    <row r="345" spans="1:25" x14ac:dyDescent="0.25">
      <c r="A345" s="52">
        <v>21</v>
      </c>
      <c r="B345" s="68">
        <v>360.28200883</v>
      </c>
      <c r="C345" s="68">
        <v>381.60154874</v>
      </c>
      <c r="D345" s="68">
        <v>407.06239169000003</v>
      </c>
      <c r="E345" s="68">
        <v>421.85802815</v>
      </c>
      <c r="F345" s="68">
        <v>424.84520706000001</v>
      </c>
      <c r="G345" s="68">
        <v>419.01901555000001</v>
      </c>
      <c r="H345" s="68">
        <v>400.45826221999999</v>
      </c>
      <c r="I345" s="68">
        <v>377.99542830000001</v>
      </c>
      <c r="J345" s="68">
        <v>360.97367127000001</v>
      </c>
      <c r="K345" s="68">
        <v>353.11487944999999</v>
      </c>
      <c r="L345" s="68">
        <v>351.73063349</v>
      </c>
      <c r="M345" s="68">
        <v>351.22458058000001</v>
      </c>
      <c r="N345" s="68">
        <v>351.73285370999997</v>
      </c>
      <c r="O345" s="68">
        <v>358.90612282000001</v>
      </c>
      <c r="P345" s="68">
        <v>372.81323596999999</v>
      </c>
      <c r="Q345" s="68">
        <v>371.63476632999999</v>
      </c>
      <c r="R345" s="68">
        <v>371.53201046999999</v>
      </c>
      <c r="S345" s="68">
        <v>374.76257828000001</v>
      </c>
      <c r="T345" s="68">
        <v>358.20336947999999</v>
      </c>
      <c r="U345" s="68">
        <v>347.22848965999998</v>
      </c>
      <c r="V345" s="68">
        <v>342.47023883000003</v>
      </c>
      <c r="W345" s="68">
        <v>345.33935262</v>
      </c>
      <c r="X345" s="68">
        <v>358.64670766</v>
      </c>
      <c r="Y345" s="68">
        <v>377.98588195000002</v>
      </c>
    </row>
    <row r="346" spans="1:25" x14ac:dyDescent="0.25">
      <c r="A346" s="52">
        <v>22</v>
      </c>
      <c r="B346" s="68">
        <v>386.1585106</v>
      </c>
      <c r="C346" s="68">
        <v>406.70996176</v>
      </c>
      <c r="D346" s="68">
        <v>427.53685098</v>
      </c>
      <c r="E346" s="68">
        <v>426.67972727</v>
      </c>
      <c r="F346" s="68">
        <v>420.49500619999998</v>
      </c>
      <c r="G346" s="68">
        <v>423.31574296000002</v>
      </c>
      <c r="H346" s="68">
        <v>401.80054245999997</v>
      </c>
      <c r="I346" s="68">
        <v>374.05314608999998</v>
      </c>
      <c r="J346" s="68">
        <v>354.22478637</v>
      </c>
      <c r="K346" s="68">
        <v>347.86522952000001</v>
      </c>
      <c r="L346" s="68">
        <v>345.65558615999998</v>
      </c>
      <c r="M346" s="68">
        <v>344.74067284</v>
      </c>
      <c r="N346" s="68">
        <v>343.20060001000002</v>
      </c>
      <c r="O346" s="68">
        <v>345.83168336</v>
      </c>
      <c r="P346" s="68">
        <v>355.37641961999998</v>
      </c>
      <c r="Q346" s="68">
        <v>352.52630548000002</v>
      </c>
      <c r="R346" s="68">
        <v>357.01201573999998</v>
      </c>
      <c r="S346" s="68">
        <v>356.67452637000002</v>
      </c>
      <c r="T346" s="68">
        <v>347.91990176000002</v>
      </c>
      <c r="U346" s="68">
        <v>339.18208002</v>
      </c>
      <c r="V346" s="68">
        <v>341.03014173999998</v>
      </c>
      <c r="W346" s="68">
        <v>350.12297905000003</v>
      </c>
      <c r="X346" s="68">
        <v>372.14814058000002</v>
      </c>
      <c r="Y346" s="68">
        <v>396.23255877999998</v>
      </c>
    </row>
    <row r="347" spans="1:25" x14ac:dyDescent="0.25">
      <c r="A347" s="52">
        <v>23</v>
      </c>
      <c r="B347" s="68">
        <v>373.80498318999997</v>
      </c>
      <c r="C347" s="68">
        <v>390.74801373000003</v>
      </c>
      <c r="D347" s="68">
        <v>387.71978358000001</v>
      </c>
      <c r="E347" s="68">
        <v>379.87864881000002</v>
      </c>
      <c r="F347" s="68">
        <v>375.30194936999999</v>
      </c>
      <c r="G347" s="68">
        <v>374.51862900999998</v>
      </c>
      <c r="H347" s="68">
        <v>365.60552009000003</v>
      </c>
      <c r="I347" s="68">
        <v>349.47826172999999</v>
      </c>
      <c r="J347" s="68">
        <v>325.79254552999998</v>
      </c>
      <c r="K347" s="68">
        <v>309.50077682</v>
      </c>
      <c r="L347" s="68">
        <v>305.84653413000001</v>
      </c>
      <c r="M347" s="68">
        <v>307.43877723000003</v>
      </c>
      <c r="N347" s="68">
        <v>302.30419447000003</v>
      </c>
      <c r="O347" s="68">
        <v>306.77542127999999</v>
      </c>
      <c r="P347" s="68">
        <v>317.89657584999998</v>
      </c>
      <c r="Q347" s="68">
        <v>315.25110194000001</v>
      </c>
      <c r="R347" s="68">
        <v>318.64211885999998</v>
      </c>
      <c r="S347" s="68">
        <v>320.07701636000002</v>
      </c>
      <c r="T347" s="68">
        <v>313.79542326000001</v>
      </c>
      <c r="U347" s="68">
        <v>307.11600005000003</v>
      </c>
      <c r="V347" s="68">
        <v>301.63336844000003</v>
      </c>
      <c r="W347" s="68">
        <v>304.17477108000003</v>
      </c>
      <c r="X347" s="68">
        <v>317.95520755000001</v>
      </c>
      <c r="Y347" s="68">
        <v>331.84635817999998</v>
      </c>
    </row>
    <row r="348" spans="1:25" x14ac:dyDescent="0.25">
      <c r="A348" s="52">
        <v>24</v>
      </c>
      <c r="B348" s="68">
        <v>342.10526953999999</v>
      </c>
      <c r="C348" s="68">
        <v>358.60760715999999</v>
      </c>
      <c r="D348" s="68">
        <v>378.01893108000002</v>
      </c>
      <c r="E348" s="68">
        <v>378.84033147999997</v>
      </c>
      <c r="F348" s="68">
        <v>379.27321495000001</v>
      </c>
      <c r="G348" s="68">
        <v>379.43175278000001</v>
      </c>
      <c r="H348" s="68">
        <v>372.34715482000001</v>
      </c>
      <c r="I348" s="68">
        <v>371.38613615000003</v>
      </c>
      <c r="J348" s="68">
        <v>350.69597891000001</v>
      </c>
      <c r="K348" s="68">
        <v>330.54260048999998</v>
      </c>
      <c r="L348" s="68">
        <v>321.79463499000002</v>
      </c>
      <c r="M348" s="68">
        <v>322.90398429999999</v>
      </c>
      <c r="N348" s="68">
        <v>315.78083733</v>
      </c>
      <c r="O348" s="68">
        <v>321.66753055999999</v>
      </c>
      <c r="P348" s="68">
        <v>333.72315522000002</v>
      </c>
      <c r="Q348" s="68">
        <v>329.72597310999998</v>
      </c>
      <c r="R348" s="68">
        <v>330.71209640000001</v>
      </c>
      <c r="S348" s="68">
        <v>332.35943952999997</v>
      </c>
      <c r="T348" s="68">
        <v>325.62704223999998</v>
      </c>
      <c r="U348" s="68">
        <v>314.09265791000001</v>
      </c>
      <c r="V348" s="68">
        <v>307.2033437</v>
      </c>
      <c r="W348" s="68">
        <v>309.60664445999998</v>
      </c>
      <c r="X348" s="68">
        <v>326.99924956000001</v>
      </c>
      <c r="Y348" s="68">
        <v>343.40279301999999</v>
      </c>
    </row>
    <row r="349" spans="1:25" x14ac:dyDescent="0.25">
      <c r="A349" s="52">
        <v>25</v>
      </c>
      <c r="B349" s="68">
        <v>356.64511196000001</v>
      </c>
      <c r="C349" s="68">
        <v>374.47956937999999</v>
      </c>
      <c r="D349" s="68">
        <v>394.43823696999999</v>
      </c>
      <c r="E349" s="68">
        <v>394.29678498999999</v>
      </c>
      <c r="F349" s="68">
        <v>393.55969001</v>
      </c>
      <c r="G349" s="68">
        <v>396.72735410000001</v>
      </c>
      <c r="H349" s="68">
        <v>382.22502721000001</v>
      </c>
      <c r="I349" s="68">
        <v>355.82150199</v>
      </c>
      <c r="J349" s="68">
        <v>344.63616378</v>
      </c>
      <c r="K349" s="68">
        <v>345.92584646</v>
      </c>
      <c r="L349" s="68">
        <v>340.91040592000002</v>
      </c>
      <c r="M349" s="68">
        <v>341.36888363999998</v>
      </c>
      <c r="N349" s="68">
        <v>337.02347712</v>
      </c>
      <c r="O349" s="68">
        <v>335.11457437000001</v>
      </c>
      <c r="P349" s="68">
        <v>348.18341018000001</v>
      </c>
      <c r="Q349" s="68">
        <v>345.799622</v>
      </c>
      <c r="R349" s="68">
        <v>349.22062681</v>
      </c>
      <c r="S349" s="68">
        <v>349.97678416999997</v>
      </c>
      <c r="T349" s="68">
        <v>343.26926795999998</v>
      </c>
      <c r="U349" s="68">
        <v>331.34762202000002</v>
      </c>
      <c r="V349" s="68">
        <v>323.86106995</v>
      </c>
      <c r="W349" s="68">
        <v>327.18261713999999</v>
      </c>
      <c r="X349" s="68">
        <v>336.24820605999997</v>
      </c>
      <c r="Y349" s="68">
        <v>356.95222870999999</v>
      </c>
    </row>
    <row r="350" spans="1:25" x14ac:dyDescent="0.25">
      <c r="A350" s="52">
        <v>26</v>
      </c>
      <c r="B350" s="68">
        <v>361.16115310999999</v>
      </c>
      <c r="C350" s="68">
        <v>377.91057563999999</v>
      </c>
      <c r="D350" s="68">
        <v>395.94301545000002</v>
      </c>
      <c r="E350" s="68">
        <v>394.70826941000001</v>
      </c>
      <c r="F350" s="68">
        <v>395.3430826</v>
      </c>
      <c r="G350" s="68">
        <v>392.86236955999999</v>
      </c>
      <c r="H350" s="68">
        <v>369.32200884999997</v>
      </c>
      <c r="I350" s="68">
        <v>343.89063406999998</v>
      </c>
      <c r="J350" s="68">
        <v>331.86354597000002</v>
      </c>
      <c r="K350" s="68">
        <v>322.49402400000002</v>
      </c>
      <c r="L350" s="68">
        <v>319.97042849000002</v>
      </c>
      <c r="M350" s="68">
        <v>320.30330666999998</v>
      </c>
      <c r="N350" s="68">
        <v>313.67450889999998</v>
      </c>
      <c r="O350" s="68">
        <v>315.39657941000002</v>
      </c>
      <c r="P350" s="68">
        <v>323.88009267000001</v>
      </c>
      <c r="Q350" s="68">
        <v>322.11152428999998</v>
      </c>
      <c r="R350" s="68">
        <v>326.47389729999998</v>
      </c>
      <c r="S350" s="68">
        <v>327.29403472000001</v>
      </c>
      <c r="T350" s="68">
        <v>329.61330951999997</v>
      </c>
      <c r="U350" s="68">
        <v>319.36777267000002</v>
      </c>
      <c r="V350" s="68">
        <v>313.48480928999999</v>
      </c>
      <c r="W350" s="68">
        <v>318.74526505</v>
      </c>
      <c r="X350" s="68">
        <v>324.30685080000001</v>
      </c>
      <c r="Y350" s="68">
        <v>344.52978105</v>
      </c>
    </row>
    <row r="351" spans="1:25" x14ac:dyDescent="0.25">
      <c r="A351" s="52">
        <v>27</v>
      </c>
      <c r="B351" s="68">
        <v>345.26259341999997</v>
      </c>
      <c r="C351" s="68">
        <v>360.20876693999998</v>
      </c>
      <c r="D351" s="68">
        <v>382.76401337999999</v>
      </c>
      <c r="E351" s="68">
        <v>388.66391016</v>
      </c>
      <c r="F351" s="68">
        <v>387.11587478000001</v>
      </c>
      <c r="G351" s="68">
        <v>378.93099719999998</v>
      </c>
      <c r="H351" s="68">
        <v>357.59220535999998</v>
      </c>
      <c r="I351" s="68">
        <v>339.11574890999998</v>
      </c>
      <c r="J351" s="68">
        <v>334.69140700999998</v>
      </c>
      <c r="K351" s="68">
        <v>326.00736217999997</v>
      </c>
      <c r="L351" s="68">
        <v>323.96682313000002</v>
      </c>
      <c r="M351" s="68">
        <v>322.87075785000002</v>
      </c>
      <c r="N351" s="68">
        <v>320.34291637000001</v>
      </c>
      <c r="O351" s="68">
        <v>318.91810011000001</v>
      </c>
      <c r="P351" s="68">
        <v>332.60351317999999</v>
      </c>
      <c r="Q351" s="68">
        <v>338.47370166000002</v>
      </c>
      <c r="R351" s="68">
        <v>339.10925939999998</v>
      </c>
      <c r="S351" s="68">
        <v>340.29303652999999</v>
      </c>
      <c r="T351" s="68">
        <v>334.44011646000001</v>
      </c>
      <c r="U351" s="68">
        <v>318.90006943999998</v>
      </c>
      <c r="V351" s="68">
        <v>314.79590827999999</v>
      </c>
      <c r="W351" s="68">
        <v>318.06091192000002</v>
      </c>
      <c r="X351" s="68">
        <v>332.55178552000001</v>
      </c>
      <c r="Y351" s="68">
        <v>353.02666192999999</v>
      </c>
    </row>
    <row r="352" spans="1:25" x14ac:dyDescent="0.25">
      <c r="A352" s="52">
        <v>28</v>
      </c>
      <c r="B352" s="68">
        <v>380.25232843999999</v>
      </c>
      <c r="C352" s="68">
        <v>387.64271436000001</v>
      </c>
      <c r="D352" s="68">
        <v>410.86833213</v>
      </c>
      <c r="E352" s="68">
        <v>409.37346019</v>
      </c>
      <c r="F352" s="68">
        <v>409.07818275</v>
      </c>
      <c r="G352" s="68">
        <v>406.07555990999998</v>
      </c>
      <c r="H352" s="68">
        <v>387.04301862</v>
      </c>
      <c r="I352" s="68">
        <v>364.30201872999999</v>
      </c>
      <c r="J352" s="68">
        <v>355.42888094</v>
      </c>
      <c r="K352" s="68">
        <v>342.78630353</v>
      </c>
      <c r="L352" s="68">
        <v>342.10524063000003</v>
      </c>
      <c r="M352" s="68">
        <v>343.21991579000002</v>
      </c>
      <c r="N352" s="68">
        <v>339.95014730999998</v>
      </c>
      <c r="O352" s="68">
        <v>346.26039515000002</v>
      </c>
      <c r="P352" s="68">
        <v>354.81513596000002</v>
      </c>
      <c r="Q352" s="68">
        <v>354.13553038999999</v>
      </c>
      <c r="R352" s="68">
        <v>353.39405639</v>
      </c>
      <c r="S352" s="68">
        <v>353.97005865</v>
      </c>
      <c r="T352" s="68">
        <v>348.05473287000001</v>
      </c>
      <c r="U352" s="68">
        <v>334.53011749000001</v>
      </c>
      <c r="V352" s="68">
        <v>331.46157684999997</v>
      </c>
      <c r="W352" s="68">
        <v>334.45033138999997</v>
      </c>
      <c r="X352" s="68">
        <v>349.29203618000003</v>
      </c>
      <c r="Y352" s="68">
        <v>371.12270739000002</v>
      </c>
    </row>
    <row r="353" spans="1:26" x14ac:dyDescent="0.25">
      <c r="A353" s="52">
        <v>29</v>
      </c>
      <c r="B353" s="68">
        <v>378.99484207</v>
      </c>
      <c r="C353" s="68">
        <v>396.14015505999998</v>
      </c>
      <c r="D353" s="68">
        <v>418.88293083000002</v>
      </c>
      <c r="E353" s="68">
        <v>419.89183231999999</v>
      </c>
      <c r="F353" s="68">
        <v>420.04238536999998</v>
      </c>
      <c r="G353" s="68">
        <v>417.21182197000002</v>
      </c>
      <c r="H353" s="68">
        <v>399.01106629999998</v>
      </c>
      <c r="I353" s="68">
        <v>370.66167188999998</v>
      </c>
      <c r="J353" s="68">
        <v>359.34385312000001</v>
      </c>
      <c r="K353" s="68">
        <v>347.98929549000002</v>
      </c>
      <c r="L353" s="68">
        <v>347.26311993000002</v>
      </c>
      <c r="M353" s="68">
        <v>348.32883800000002</v>
      </c>
      <c r="N353" s="68">
        <v>351.46454749999998</v>
      </c>
      <c r="O353" s="68">
        <v>347.60149576999999</v>
      </c>
      <c r="P353" s="68">
        <v>363.06716603000001</v>
      </c>
      <c r="Q353" s="68">
        <v>357.36009496999998</v>
      </c>
      <c r="R353" s="68">
        <v>359.80511844</v>
      </c>
      <c r="S353" s="68">
        <v>361.13865870000001</v>
      </c>
      <c r="T353" s="68">
        <v>352.59400204999997</v>
      </c>
      <c r="U353" s="68">
        <v>342.28211386999999</v>
      </c>
      <c r="V353" s="68">
        <v>339.08704038000002</v>
      </c>
      <c r="W353" s="68">
        <v>342.87209954999997</v>
      </c>
      <c r="X353" s="68">
        <v>357.22044755000002</v>
      </c>
      <c r="Y353" s="68">
        <v>394.49663307999998</v>
      </c>
    </row>
    <row r="354" spans="1:26" x14ac:dyDescent="0.25">
      <c r="A354" s="52">
        <v>30</v>
      </c>
      <c r="B354" s="68">
        <v>381.64715174000003</v>
      </c>
      <c r="C354" s="68">
        <v>379.93999653999998</v>
      </c>
      <c r="D354" s="68">
        <v>396.68154458999999</v>
      </c>
      <c r="E354" s="68">
        <v>399.70797218000001</v>
      </c>
      <c r="F354" s="68">
        <v>398.04731778000001</v>
      </c>
      <c r="G354" s="68">
        <v>395.72893310000001</v>
      </c>
      <c r="H354" s="68">
        <v>387.71544540999997</v>
      </c>
      <c r="I354" s="68">
        <v>375.2840382</v>
      </c>
      <c r="J354" s="68">
        <v>355.49311526999998</v>
      </c>
      <c r="K354" s="68">
        <v>335.97687388000003</v>
      </c>
      <c r="L354" s="68">
        <v>330.78038084999997</v>
      </c>
      <c r="M354" s="68">
        <v>331.40765851999998</v>
      </c>
      <c r="N354" s="68">
        <v>325.48803638999999</v>
      </c>
      <c r="O354" s="68">
        <v>329.54872913000003</v>
      </c>
      <c r="P354" s="68">
        <v>339.24775968</v>
      </c>
      <c r="Q354" s="68">
        <v>337.92532520999998</v>
      </c>
      <c r="R354" s="68">
        <v>337.98623954999999</v>
      </c>
      <c r="S354" s="68">
        <v>341.96836755999999</v>
      </c>
      <c r="T354" s="68">
        <v>337.43889806999999</v>
      </c>
      <c r="U354" s="68">
        <v>334.25219700000002</v>
      </c>
      <c r="V354" s="68">
        <v>329.69534965999998</v>
      </c>
      <c r="W354" s="68">
        <v>334.05594187000003</v>
      </c>
      <c r="X354" s="68">
        <v>346.11864496999999</v>
      </c>
      <c r="Y354" s="68">
        <v>360.44183070000003</v>
      </c>
    </row>
    <row r="355" spans="1:26" hidden="1" outlineLevel="1" x14ac:dyDescent="0.25">
      <c r="A355" s="52"/>
      <c r="B355" s="68"/>
      <c r="C355" s="68"/>
      <c r="D355" s="68"/>
      <c r="E355" s="68"/>
      <c r="F355" s="68"/>
      <c r="G355" s="68"/>
      <c r="H355" s="68"/>
      <c r="I355" s="68"/>
      <c r="J355" s="68"/>
      <c r="K355" s="68"/>
      <c r="L355" s="68"/>
      <c r="M355" s="68"/>
      <c r="N355" s="68"/>
      <c r="O355" s="68"/>
      <c r="P355" s="68"/>
      <c r="Q355" s="68"/>
      <c r="R355" s="68"/>
      <c r="S355" s="68"/>
      <c r="T355" s="68"/>
      <c r="U355" s="68"/>
      <c r="V355" s="68"/>
      <c r="W355" s="68"/>
      <c r="X355" s="68"/>
      <c r="Y355" s="68"/>
    </row>
    <row r="356" spans="1:26" collapsed="1" x14ac:dyDescent="0.25">
      <c r="A356" s="57"/>
      <c r="B356" s="57"/>
      <c r="C356" s="57"/>
      <c r="D356" s="57"/>
      <c r="E356" s="57"/>
      <c r="F356" s="57"/>
      <c r="G356" s="57"/>
      <c r="H356" s="57"/>
      <c r="I356" s="57"/>
      <c r="J356" s="57"/>
      <c r="K356" s="57"/>
      <c r="L356" s="57"/>
      <c r="M356" s="57"/>
      <c r="N356" s="57"/>
      <c r="O356" s="57"/>
      <c r="P356" s="57"/>
      <c r="Q356" s="57"/>
      <c r="R356" s="57"/>
      <c r="S356" s="57"/>
      <c r="T356" s="57"/>
      <c r="U356" s="57"/>
      <c r="V356" s="57"/>
      <c r="W356" s="57"/>
      <c r="X356" s="57"/>
      <c r="Y356" s="57"/>
    </row>
    <row r="357" spans="1:26" x14ac:dyDescent="0.25">
      <c r="A357" s="133"/>
      <c r="B357" s="133"/>
      <c r="C357" s="133"/>
      <c r="D357" s="133"/>
      <c r="E357" s="133"/>
      <c r="F357" s="133"/>
      <c r="G357" s="133"/>
      <c r="H357" s="133"/>
      <c r="I357" s="133"/>
      <c r="J357" s="133"/>
      <c r="K357" s="133"/>
      <c r="L357" s="133"/>
      <c r="M357" s="133"/>
      <c r="N357" s="133" t="s">
        <v>113</v>
      </c>
      <c r="O357" s="133"/>
      <c r="P357" s="57"/>
      <c r="Q357" s="57"/>
      <c r="R357" s="57"/>
      <c r="S357" s="57"/>
      <c r="T357" s="57"/>
      <c r="U357" s="57"/>
      <c r="V357" s="57"/>
      <c r="W357" s="57"/>
      <c r="X357" s="57"/>
      <c r="Y357" s="57"/>
    </row>
    <row r="358" spans="1:26" ht="35.450000000000003" customHeight="1" x14ac:dyDescent="0.25">
      <c r="A358" s="134" t="str">
        <f>'5_ЦК'!A319:M319</f>
        <v>Приходящаяся на единицу электрической энергии величина разницы предварительных требований и обязательств, рассчитанных на оптовом рынке по результатам расчета стоимости отклонений фактического производства (потребления) электрической энергии от объемов их планового почасового производства (потребления), определенная для расчетного периода (руб./МВт.ч.)</v>
      </c>
      <c r="B358" s="134"/>
      <c r="C358" s="134"/>
      <c r="D358" s="134"/>
      <c r="E358" s="134"/>
      <c r="F358" s="134"/>
      <c r="G358" s="134"/>
      <c r="H358" s="134"/>
      <c r="I358" s="134"/>
      <c r="J358" s="134"/>
      <c r="K358" s="134"/>
      <c r="L358" s="134"/>
      <c r="M358" s="134"/>
      <c r="N358" s="135">
        <f>'5_ЦК'!N319:O319</f>
        <v>0</v>
      </c>
      <c r="O358" s="135"/>
      <c r="P358" s="57"/>
      <c r="Q358" s="69"/>
      <c r="R358" s="57"/>
      <c r="S358" s="57"/>
      <c r="T358" s="57"/>
      <c r="U358" s="57"/>
      <c r="V358" s="57"/>
      <c r="W358" s="57"/>
      <c r="X358" s="57"/>
      <c r="Y358" s="57"/>
    </row>
    <row r="359" spans="1:26" ht="32.25" customHeight="1" x14ac:dyDescent="0.25">
      <c r="A359" s="136"/>
      <c r="B359" s="136"/>
      <c r="C359" s="136"/>
      <c r="D359" s="136"/>
      <c r="E359" s="136"/>
      <c r="F359" s="136"/>
      <c r="G359" s="136"/>
      <c r="H359" s="136"/>
      <c r="I359" s="136"/>
      <c r="J359" s="136"/>
      <c r="K359" s="136"/>
      <c r="L359" s="136"/>
      <c r="M359" s="136"/>
      <c r="N359" s="137"/>
      <c r="O359" s="137"/>
      <c r="P359" s="57"/>
      <c r="Q359" s="69"/>
      <c r="R359" s="57"/>
      <c r="S359" s="57"/>
      <c r="T359" s="57"/>
      <c r="U359" s="57"/>
      <c r="V359" s="57"/>
      <c r="W359" s="57"/>
      <c r="X359" s="57"/>
      <c r="Y359" s="57"/>
    </row>
    <row r="360" spans="1:26" x14ac:dyDescent="0.25">
      <c r="A360" s="57"/>
      <c r="B360" s="57"/>
      <c r="C360" s="57"/>
      <c r="D360" s="57"/>
      <c r="E360" s="57"/>
      <c r="F360" s="57"/>
      <c r="G360" s="57"/>
      <c r="H360" s="57"/>
      <c r="I360" s="57"/>
      <c r="J360" s="57"/>
      <c r="K360" s="57"/>
      <c r="L360" s="57"/>
      <c r="M360" s="57"/>
      <c r="N360" s="57"/>
      <c r="O360" s="57"/>
      <c r="P360" s="57"/>
      <c r="Q360" s="57"/>
      <c r="R360" s="57"/>
      <c r="S360" s="57"/>
      <c r="T360" s="57"/>
      <c r="U360" s="57"/>
      <c r="V360" s="57"/>
      <c r="W360" s="57"/>
      <c r="X360" s="57"/>
      <c r="Y360" s="57"/>
    </row>
    <row r="361" spans="1:26" s="1" customFormat="1" ht="15.75" customHeight="1" x14ac:dyDescent="0.25">
      <c r="A361" s="90"/>
      <c r="B361" s="115"/>
      <c r="C361" s="115"/>
      <c r="D361" s="115"/>
      <c r="E361" s="115"/>
      <c r="F361" s="115"/>
      <c r="G361" s="115"/>
      <c r="H361" s="115"/>
      <c r="I361" s="115"/>
      <c r="J361" s="116"/>
      <c r="K361" s="119" t="s">
        <v>98</v>
      </c>
      <c r="L361" s="120"/>
      <c r="M361" s="120"/>
      <c r="N361" s="120"/>
      <c r="O361" s="120"/>
      <c r="P361" s="62"/>
      <c r="Q361" s="62"/>
      <c r="R361" s="4"/>
      <c r="S361" s="4"/>
      <c r="T361" s="4"/>
      <c r="U361" s="4"/>
      <c r="V361" s="4"/>
      <c r="W361" s="4"/>
      <c r="X361" s="4"/>
      <c r="Y361" s="4"/>
      <c r="Z361" s="4"/>
    </row>
    <row r="362" spans="1:26" s="1" customFormat="1" x14ac:dyDescent="0.25">
      <c r="A362" s="91"/>
      <c r="B362" s="117"/>
      <c r="C362" s="117"/>
      <c r="D362" s="117"/>
      <c r="E362" s="117"/>
      <c r="F362" s="117"/>
      <c r="G362" s="117"/>
      <c r="H362" s="117"/>
      <c r="I362" s="117"/>
      <c r="J362" s="118"/>
      <c r="K362" s="13" t="s">
        <v>105</v>
      </c>
      <c r="L362" s="13" t="s">
        <v>6</v>
      </c>
      <c r="M362" s="13" t="s">
        <v>7</v>
      </c>
      <c r="N362" s="13" t="s">
        <v>8</v>
      </c>
      <c r="O362" s="13" t="s">
        <v>9</v>
      </c>
      <c r="P362" s="63"/>
      <c r="Q362" s="64"/>
      <c r="R362" s="4"/>
      <c r="S362" s="4"/>
      <c r="T362" s="4"/>
      <c r="U362" s="4"/>
      <c r="V362" s="4"/>
      <c r="W362" s="4"/>
      <c r="X362" s="4"/>
      <c r="Y362" s="4"/>
      <c r="Z362" s="4"/>
    </row>
    <row r="363" spans="1:26" s="1" customFormat="1" x14ac:dyDescent="0.25">
      <c r="A363" s="106" t="s">
        <v>107</v>
      </c>
      <c r="B363" s="107"/>
      <c r="C363" s="107"/>
      <c r="D363" s="107"/>
      <c r="E363" s="107"/>
      <c r="F363" s="107"/>
      <c r="G363" s="107"/>
      <c r="H363" s="107"/>
      <c r="I363" s="107"/>
      <c r="J363" s="108"/>
      <c r="K363" s="36">
        <f>'4_ЦК'!K220</f>
        <v>0</v>
      </c>
      <c r="L363" s="35">
        <f>'4_ЦК'!L220</f>
        <v>183.87</v>
      </c>
      <c r="M363" s="35">
        <f>'4_ЦК'!M220</f>
        <v>328.65</v>
      </c>
      <c r="N363" s="35">
        <f>'4_ЦК'!N220</f>
        <v>372.02</v>
      </c>
      <c r="O363" s="35">
        <f>'4_ЦК'!O220</f>
        <v>842.21</v>
      </c>
      <c r="P363" s="65"/>
      <c r="Q363" s="66"/>
      <c r="R363" s="4"/>
      <c r="S363" s="4"/>
      <c r="T363" s="4"/>
      <c r="U363" s="4"/>
      <c r="V363" s="4"/>
      <c r="W363" s="4"/>
      <c r="X363" s="4"/>
      <c r="Y363" s="4"/>
      <c r="Z363" s="4"/>
    </row>
    <row r="364" spans="1:26" s="1" customFormat="1" x14ac:dyDescent="0.25">
      <c r="A364" s="106" t="s">
        <v>45</v>
      </c>
      <c r="B364" s="107"/>
      <c r="C364" s="107"/>
      <c r="D364" s="107"/>
      <c r="E364" s="107"/>
      <c r="F364" s="107"/>
      <c r="G364" s="107"/>
      <c r="H364" s="107"/>
      <c r="I364" s="107"/>
      <c r="J364" s="108"/>
      <c r="K364" s="36">
        <f>'4_ЦК'!K221</f>
        <v>3.6684622400000002</v>
      </c>
      <c r="L364" s="35">
        <f>'4_ЦК'!L221</f>
        <v>3.6684622400000002</v>
      </c>
      <c r="M364" s="35">
        <f>'4_ЦК'!M221</f>
        <v>3.6684622400000002</v>
      </c>
      <c r="N364" s="35">
        <f>'4_ЦК'!N221</f>
        <v>3.6684622400000002</v>
      </c>
      <c r="O364" s="35">
        <f>'4_ЦК'!O221</f>
        <v>3.6684622400000002</v>
      </c>
      <c r="P364" s="65"/>
      <c r="Q364" s="66"/>
      <c r="R364" s="4"/>
      <c r="S364" s="4"/>
      <c r="T364" s="4"/>
      <c r="U364" s="4"/>
      <c r="V364" s="4"/>
      <c r="W364" s="4"/>
      <c r="X364" s="4"/>
      <c r="Y364" s="4"/>
      <c r="Z364" s="4"/>
    </row>
    <row r="366" spans="1:26" s="1" customFormat="1" ht="18.75" x14ac:dyDescent="0.25">
      <c r="A366" s="109" t="s">
        <v>67</v>
      </c>
      <c r="B366" s="110" t="s">
        <v>108</v>
      </c>
      <c r="C366" s="110"/>
      <c r="D366" s="110"/>
      <c r="E366" s="110"/>
      <c r="F366" s="110"/>
      <c r="G366" s="110"/>
      <c r="H366" s="110"/>
      <c r="I366" s="110"/>
      <c r="J366" s="110"/>
      <c r="K366" s="110"/>
      <c r="L366" s="110"/>
      <c r="M366" s="110"/>
      <c r="N366" s="110"/>
      <c r="O366" s="110"/>
      <c r="P366" s="110"/>
      <c r="Q366" s="110"/>
      <c r="R366" s="110"/>
      <c r="S366" s="110"/>
      <c r="T366" s="110"/>
      <c r="U366" s="110"/>
      <c r="V366" s="110"/>
      <c r="W366" s="110"/>
      <c r="X366" s="110"/>
      <c r="Y366" s="110"/>
    </row>
    <row r="367" spans="1:26" s="1" customFormat="1" x14ac:dyDescent="0.25">
      <c r="A367" s="109"/>
      <c r="B367" s="51" t="s">
        <v>69</v>
      </c>
      <c r="C367" s="51" t="s">
        <v>70</v>
      </c>
      <c r="D367" s="51" t="s">
        <v>71</v>
      </c>
      <c r="E367" s="51" t="s">
        <v>72</v>
      </c>
      <c r="F367" s="51" t="s">
        <v>73</v>
      </c>
      <c r="G367" s="51" t="s">
        <v>74</v>
      </c>
      <c r="H367" s="51" t="s">
        <v>75</v>
      </c>
      <c r="I367" s="51" t="s">
        <v>76</v>
      </c>
      <c r="J367" s="51" t="s">
        <v>77</v>
      </c>
      <c r="K367" s="51" t="s">
        <v>78</v>
      </c>
      <c r="L367" s="51" t="s">
        <v>79</v>
      </c>
      <c r="M367" s="51" t="s">
        <v>80</v>
      </c>
      <c r="N367" s="51" t="s">
        <v>81</v>
      </c>
      <c r="O367" s="51" t="s">
        <v>82</v>
      </c>
      <c r="P367" s="51" t="s">
        <v>83</v>
      </c>
      <c r="Q367" s="51" t="s">
        <v>84</v>
      </c>
      <c r="R367" s="51" t="s">
        <v>85</v>
      </c>
      <c r="S367" s="51" t="s">
        <v>86</v>
      </c>
      <c r="T367" s="51" t="s">
        <v>87</v>
      </c>
      <c r="U367" s="51" t="s">
        <v>88</v>
      </c>
      <c r="V367" s="51" t="s">
        <v>89</v>
      </c>
      <c r="W367" s="51" t="s">
        <v>90</v>
      </c>
      <c r="X367" s="51" t="s">
        <v>91</v>
      </c>
      <c r="Y367" s="51" t="s">
        <v>92</v>
      </c>
    </row>
    <row r="368" spans="1:26" s="1" customFormat="1" x14ac:dyDescent="0.25">
      <c r="A368" s="52">
        <v>1</v>
      </c>
      <c r="B368" s="55">
        <f>'5_ЦК'!B329</f>
        <v>32.29</v>
      </c>
      <c r="C368" s="55">
        <f>'5_ЦК'!C329</f>
        <v>32.29</v>
      </c>
      <c r="D368" s="55">
        <f>'5_ЦК'!D329</f>
        <v>32.29</v>
      </c>
      <c r="E368" s="55">
        <f>'5_ЦК'!E329</f>
        <v>32.29</v>
      </c>
      <c r="F368" s="55">
        <f>'5_ЦК'!F329</f>
        <v>32.29</v>
      </c>
      <c r="G368" s="55">
        <f>'5_ЦК'!G329</f>
        <v>32.29</v>
      </c>
      <c r="H368" s="55">
        <f>'5_ЦК'!H329</f>
        <v>32.29</v>
      </c>
      <c r="I368" s="55">
        <f>'5_ЦК'!I329</f>
        <v>32.29</v>
      </c>
      <c r="J368" s="55">
        <f>'5_ЦК'!J329</f>
        <v>32.29</v>
      </c>
      <c r="K368" s="55">
        <f>'5_ЦК'!K329</f>
        <v>32.29</v>
      </c>
      <c r="L368" s="55">
        <f>'5_ЦК'!L329</f>
        <v>32.29</v>
      </c>
      <c r="M368" s="55">
        <f>'5_ЦК'!M329</f>
        <v>32.29</v>
      </c>
      <c r="N368" s="55">
        <f>'5_ЦК'!N329</f>
        <v>32.29</v>
      </c>
      <c r="O368" s="55">
        <f>'5_ЦК'!O329</f>
        <v>32.29</v>
      </c>
      <c r="P368" s="55">
        <f>'5_ЦК'!P329</f>
        <v>32.29</v>
      </c>
      <c r="Q368" s="55">
        <f>'5_ЦК'!Q329</f>
        <v>32.29</v>
      </c>
      <c r="R368" s="55">
        <f>'5_ЦК'!R329</f>
        <v>32.29</v>
      </c>
      <c r="S368" s="55">
        <f>'5_ЦК'!S329</f>
        <v>32.29</v>
      </c>
      <c r="T368" s="55">
        <f>'5_ЦК'!T329</f>
        <v>32.29</v>
      </c>
      <c r="U368" s="55">
        <f>'5_ЦК'!U329</f>
        <v>32.29</v>
      </c>
      <c r="V368" s="55">
        <f>'5_ЦК'!V329</f>
        <v>32.29</v>
      </c>
      <c r="W368" s="55">
        <f>'5_ЦК'!W329</f>
        <v>32.29</v>
      </c>
      <c r="X368" s="55">
        <f>'5_ЦК'!X329</f>
        <v>32.29</v>
      </c>
      <c r="Y368" s="55">
        <f>'5_ЦК'!Y329</f>
        <v>32.29</v>
      </c>
    </row>
    <row r="369" spans="1:25" s="1" customFormat="1" x14ac:dyDescent="0.25">
      <c r="A369" s="52">
        <v>2</v>
      </c>
      <c r="B369" s="55">
        <f>'5_ЦК'!B330</f>
        <v>32.29</v>
      </c>
      <c r="C369" s="55">
        <f>'5_ЦК'!C330</f>
        <v>32.29</v>
      </c>
      <c r="D369" s="55">
        <f>'5_ЦК'!D330</f>
        <v>32.29</v>
      </c>
      <c r="E369" s="55">
        <f>'5_ЦК'!E330</f>
        <v>32.29</v>
      </c>
      <c r="F369" s="55">
        <f>'5_ЦК'!F330</f>
        <v>32.29</v>
      </c>
      <c r="G369" s="55">
        <f>'5_ЦК'!G330</f>
        <v>32.29</v>
      </c>
      <c r="H369" s="55">
        <f>'5_ЦК'!H330</f>
        <v>32.29</v>
      </c>
      <c r="I369" s="55">
        <f>'5_ЦК'!I330</f>
        <v>32.29</v>
      </c>
      <c r="J369" s="55">
        <f>'5_ЦК'!J330</f>
        <v>32.29</v>
      </c>
      <c r="K369" s="55">
        <f>'5_ЦК'!K330</f>
        <v>32.29</v>
      </c>
      <c r="L369" s="55">
        <f>'5_ЦК'!L330</f>
        <v>32.29</v>
      </c>
      <c r="M369" s="55">
        <f>'5_ЦК'!M330</f>
        <v>32.29</v>
      </c>
      <c r="N369" s="55">
        <f>'5_ЦК'!N330</f>
        <v>32.29</v>
      </c>
      <c r="O369" s="55">
        <f>'5_ЦК'!O330</f>
        <v>32.29</v>
      </c>
      <c r="P369" s="55">
        <f>'5_ЦК'!P330</f>
        <v>32.29</v>
      </c>
      <c r="Q369" s="55">
        <f>'5_ЦК'!Q330</f>
        <v>32.29</v>
      </c>
      <c r="R369" s="55">
        <f>'5_ЦК'!R330</f>
        <v>32.29</v>
      </c>
      <c r="S369" s="55">
        <f>'5_ЦК'!S330</f>
        <v>32.29</v>
      </c>
      <c r="T369" s="55">
        <f>'5_ЦК'!T330</f>
        <v>32.29</v>
      </c>
      <c r="U369" s="55">
        <f>'5_ЦК'!U330</f>
        <v>32.29</v>
      </c>
      <c r="V369" s="55">
        <f>'5_ЦК'!V330</f>
        <v>32.29</v>
      </c>
      <c r="W369" s="55">
        <f>'5_ЦК'!W330</f>
        <v>32.29</v>
      </c>
      <c r="X369" s="55">
        <f>'5_ЦК'!X330</f>
        <v>32.29</v>
      </c>
      <c r="Y369" s="55">
        <f>'5_ЦК'!Y330</f>
        <v>32.29</v>
      </c>
    </row>
    <row r="370" spans="1:25" s="1" customFormat="1" x14ac:dyDescent="0.25">
      <c r="A370" s="52">
        <v>3</v>
      </c>
      <c r="B370" s="55">
        <f>'5_ЦК'!B331</f>
        <v>32.29</v>
      </c>
      <c r="C370" s="55">
        <f>'5_ЦК'!C331</f>
        <v>32.29</v>
      </c>
      <c r="D370" s="55">
        <f>'5_ЦК'!D331</f>
        <v>32.29</v>
      </c>
      <c r="E370" s="55">
        <f>'5_ЦК'!E331</f>
        <v>32.29</v>
      </c>
      <c r="F370" s="55">
        <f>'5_ЦК'!F331</f>
        <v>32.29</v>
      </c>
      <c r="G370" s="55">
        <f>'5_ЦК'!G331</f>
        <v>32.29</v>
      </c>
      <c r="H370" s="55">
        <f>'5_ЦК'!H331</f>
        <v>32.29</v>
      </c>
      <c r="I370" s="55">
        <f>'5_ЦК'!I331</f>
        <v>32.29</v>
      </c>
      <c r="J370" s="55">
        <f>'5_ЦК'!J331</f>
        <v>32.29</v>
      </c>
      <c r="K370" s="55">
        <f>'5_ЦК'!K331</f>
        <v>32.29</v>
      </c>
      <c r="L370" s="55">
        <f>'5_ЦК'!L331</f>
        <v>32.29</v>
      </c>
      <c r="M370" s="55">
        <f>'5_ЦК'!M331</f>
        <v>32.29</v>
      </c>
      <c r="N370" s="55">
        <f>'5_ЦК'!N331</f>
        <v>32.29</v>
      </c>
      <c r="O370" s="55">
        <f>'5_ЦК'!O331</f>
        <v>32.29</v>
      </c>
      <c r="P370" s="55">
        <f>'5_ЦК'!P331</f>
        <v>32.29</v>
      </c>
      <c r="Q370" s="55">
        <f>'5_ЦК'!Q331</f>
        <v>32.29</v>
      </c>
      <c r="R370" s="55">
        <f>'5_ЦК'!R331</f>
        <v>32.29</v>
      </c>
      <c r="S370" s="55">
        <f>'5_ЦК'!S331</f>
        <v>32.29</v>
      </c>
      <c r="T370" s="55">
        <f>'5_ЦК'!T331</f>
        <v>32.29</v>
      </c>
      <c r="U370" s="55">
        <f>'5_ЦК'!U331</f>
        <v>32.29</v>
      </c>
      <c r="V370" s="55">
        <f>'5_ЦК'!V331</f>
        <v>32.29</v>
      </c>
      <c r="W370" s="55">
        <f>'5_ЦК'!W331</f>
        <v>32.29</v>
      </c>
      <c r="X370" s="55">
        <f>'5_ЦК'!X331</f>
        <v>32.29</v>
      </c>
      <c r="Y370" s="55">
        <f>'5_ЦК'!Y331</f>
        <v>32.29</v>
      </c>
    </row>
    <row r="371" spans="1:25" s="1" customFormat="1" x14ac:dyDescent="0.25">
      <c r="A371" s="52">
        <v>4</v>
      </c>
      <c r="B371" s="55">
        <f>'5_ЦК'!B332</f>
        <v>32.29</v>
      </c>
      <c r="C371" s="55">
        <f>'5_ЦК'!C332</f>
        <v>32.29</v>
      </c>
      <c r="D371" s="55">
        <f>'5_ЦК'!D332</f>
        <v>32.29</v>
      </c>
      <c r="E371" s="55">
        <f>'5_ЦК'!E332</f>
        <v>32.29</v>
      </c>
      <c r="F371" s="55">
        <f>'5_ЦК'!F332</f>
        <v>32.29</v>
      </c>
      <c r="G371" s="55">
        <f>'5_ЦК'!G332</f>
        <v>32.29</v>
      </c>
      <c r="H371" s="55">
        <f>'5_ЦК'!H332</f>
        <v>32.29</v>
      </c>
      <c r="I371" s="55">
        <f>'5_ЦК'!I332</f>
        <v>32.29</v>
      </c>
      <c r="J371" s="55">
        <f>'5_ЦК'!J332</f>
        <v>32.29</v>
      </c>
      <c r="K371" s="55">
        <f>'5_ЦК'!K332</f>
        <v>32.29</v>
      </c>
      <c r="L371" s="55">
        <f>'5_ЦК'!L332</f>
        <v>32.29</v>
      </c>
      <c r="M371" s="55">
        <f>'5_ЦК'!M332</f>
        <v>32.29</v>
      </c>
      <c r="N371" s="55">
        <f>'5_ЦК'!N332</f>
        <v>32.29</v>
      </c>
      <c r="O371" s="55">
        <f>'5_ЦК'!O332</f>
        <v>32.29</v>
      </c>
      <c r="P371" s="55">
        <f>'5_ЦК'!P332</f>
        <v>32.29</v>
      </c>
      <c r="Q371" s="55">
        <f>'5_ЦК'!Q332</f>
        <v>32.29</v>
      </c>
      <c r="R371" s="55">
        <f>'5_ЦК'!R332</f>
        <v>32.29</v>
      </c>
      <c r="S371" s="55">
        <f>'5_ЦК'!S332</f>
        <v>32.29</v>
      </c>
      <c r="T371" s="55">
        <f>'5_ЦК'!T332</f>
        <v>32.29</v>
      </c>
      <c r="U371" s="55">
        <f>'5_ЦК'!U332</f>
        <v>32.29</v>
      </c>
      <c r="V371" s="55">
        <f>'5_ЦК'!V332</f>
        <v>32.29</v>
      </c>
      <c r="W371" s="55">
        <f>'5_ЦК'!W332</f>
        <v>32.29</v>
      </c>
      <c r="X371" s="55">
        <f>'5_ЦК'!X332</f>
        <v>32.29</v>
      </c>
      <c r="Y371" s="55">
        <f>'5_ЦК'!Y332</f>
        <v>32.29</v>
      </c>
    </row>
    <row r="372" spans="1:25" s="1" customFormat="1" x14ac:dyDescent="0.25">
      <c r="A372" s="52">
        <v>5</v>
      </c>
      <c r="B372" s="55">
        <f>'5_ЦК'!B333</f>
        <v>32.29</v>
      </c>
      <c r="C372" s="55">
        <f>'5_ЦК'!C333</f>
        <v>32.29</v>
      </c>
      <c r="D372" s="55">
        <f>'5_ЦК'!D333</f>
        <v>32.29</v>
      </c>
      <c r="E372" s="55">
        <f>'5_ЦК'!E333</f>
        <v>32.29</v>
      </c>
      <c r="F372" s="55">
        <f>'5_ЦК'!F333</f>
        <v>32.29</v>
      </c>
      <c r="G372" s="55">
        <f>'5_ЦК'!G333</f>
        <v>32.29</v>
      </c>
      <c r="H372" s="55">
        <f>'5_ЦК'!H333</f>
        <v>32.29</v>
      </c>
      <c r="I372" s="55">
        <f>'5_ЦК'!I333</f>
        <v>32.29</v>
      </c>
      <c r="J372" s="55">
        <f>'5_ЦК'!J333</f>
        <v>32.29</v>
      </c>
      <c r="K372" s="55">
        <f>'5_ЦК'!K333</f>
        <v>32.29</v>
      </c>
      <c r="L372" s="55">
        <f>'5_ЦК'!L333</f>
        <v>32.29</v>
      </c>
      <c r="M372" s="55">
        <f>'5_ЦК'!M333</f>
        <v>32.29</v>
      </c>
      <c r="N372" s="55">
        <f>'5_ЦК'!N333</f>
        <v>32.29</v>
      </c>
      <c r="O372" s="55">
        <f>'5_ЦК'!O333</f>
        <v>32.29</v>
      </c>
      <c r="P372" s="55">
        <f>'5_ЦК'!P333</f>
        <v>32.29</v>
      </c>
      <c r="Q372" s="55">
        <f>'5_ЦК'!Q333</f>
        <v>32.29</v>
      </c>
      <c r="R372" s="55">
        <f>'5_ЦК'!R333</f>
        <v>32.29</v>
      </c>
      <c r="S372" s="55">
        <f>'5_ЦК'!S333</f>
        <v>32.29</v>
      </c>
      <c r="T372" s="55">
        <f>'5_ЦК'!T333</f>
        <v>32.29</v>
      </c>
      <c r="U372" s="55">
        <f>'5_ЦК'!U333</f>
        <v>32.29</v>
      </c>
      <c r="V372" s="55">
        <f>'5_ЦК'!V333</f>
        <v>32.29</v>
      </c>
      <c r="W372" s="55">
        <f>'5_ЦК'!W333</f>
        <v>32.29</v>
      </c>
      <c r="X372" s="55">
        <f>'5_ЦК'!X333</f>
        <v>32.29</v>
      </c>
      <c r="Y372" s="55">
        <f>'5_ЦК'!Y333</f>
        <v>32.29</v>
      </c>
    </row>
    <row r="373" spans="1:25" s="1" customFormat="1" x14ac:dyDescent="0.25">
      <c r="A373" s="52">
        <v>6</v>
      </c>
      <c r="B373" s="55">
        <f>'5_ЦК'!B334</f>
        <v>32.29</v>
      </c>
      <c r="C373" s="55">
        <f>'5_ЦК'!C334</f>
        <v>32.29</v>
      </c>
      <c r="D373" s="55">
        <f>'5_ЦК'!D334</f>
        <v>32.29</v>
      </c>
      <c r="E373" s="55">
        <f>'5_ЦК'!E334</f>
        <v>32.29</v>
      </c>
      <c r="F373" s="55">
        <f>'5_ЦК'!F334</f>
        <v>32.29</v>
      </c>
      <c r="G373" s="55">
        <f>'5_ЦК'!G334</f>
        <v>32.29</v>
      </c>
      <c r="H373" s="55">
        <f>'5_ЦК'!H334</f>
        <v>32.29</v>
      </c>
      <c r="I373" s="55">
        <f>'5_ЦК'!I334</f>
        <v>32.29</v>
      </c>
      <c r="J373" s="55">
        <f>'5_ЦК'!J334</f>
        <v>32.29</v>
      </c>
      <c r="K373" s="55">
        <f>'5_ЦК'!K334</f>
        <v>32.29</v>
      </c>
      <c r="L373" s="55">
        <f>'5_ЦК'!L334</f>
        <v>32.29</v>
      </c>
      <c r="M373" s="55">
        <f>'5_ЦК'!M334</f>
        <v>32.29</v>
      </c>
      <c r="N373" s="55">
        <f>'5_ЦК'!N334</f>
        <v>32.29</v>
      </c>
      <c r="O373" s="55">
        <f>'5_ЦК'!O334</f>
        <v>32.29</v>
      </c>
      <c r="P373" s="55">
        <f>'5_ЦК'!P334</f>
        <v>32.29</v>
      </c>
      <c r="Q373" s="55">
        <f>'5_ЦК'!Q334</f>
        <v>32.29</v>
      </c>
      <c r="R373" s="55">
        <f>'5_ЦК'!R334</f>
        <v>32.29</v>
      </c>
      <c r="S373" s="55">
        <f>'5_ЦК'!S334</f>
        <v>32.29</v>
      </c>
      <c r="T373" s="55">
        <f>'5_ЦК'!T334</f>
        <v>32.29</v>
      </c>
      <c r="U373" s="55">
        <f>'5_ЦК'!U334</f>
        <v>32.29</v>
      </c>
      <c r="V373" s="55">
        <f>'5_ЦК'!V334</f>
        <v>32.29</v>
      </c>
      <c r="W373" s="55">
        <f>'5_ЦК'!W334</f>
        <v>32.29</v>
      </c>
      <c r="X373" s="55">
        <f>'5_ЦК'!X334</f>
        <v>32.29</v>
      </c>
      <c r="Y373" s="55">
        <f>'5_ЦК'!Y334</f>
        <v>32.29</v>
      </c>
    </row>
    <row r="374" spans="1:25" s="1" customFormat="1" x14ac:dyDescent="0.25">
      <c r="A374" s="52">
        <v>7</v>
      </c>
      <c r="B374" s="55">
        <f>'5_ЦК'!B335</f>
        <v>32.29</v>
      </c>
      <c r="C374" s="55">
        <f>'5_ЦК'!C335</f>
        <v>32.29</v>
      </c>
      <c r="D374" s="55">
        <f>'5_ЦК'!D335</f>
        <v>32.29</v>
      </c>
      <c r="E374" s="55">
        <f>'5_ЦК'!E335</f>
        <v>32.29</v>
      </c>
      <c r="F374" s="55">
        <f>'5_ЦК'!F335</f>
        <v>32.29</v>
      </c>
      <c r="G374" s="55">
        <f>'5_ЦК'!G335</f>
        <v>32.29</v>
      </c>
      <c r="H374" s="55">
        <f>'5_ЦК'!H335</f>
        <v>32.29</v>
      </c>
      <c r="I374" s="55">
        <f>'5_ЦК'!I335</f>
        <v>32.29</v>
      </c>
      <c r="J374" s="55">
        <f>'5_ЦК'!J335</f>
        <v>32.29</v>
      </c>
      <c r="K374" s="55">
        <f>'5_ЦК'!K335</f>
        <v>32.29</v>
      </c>
      <c r="L374" s="55">
        <f>'5_ЦК'!L335</f>
        <v>32.29</v>
      </c>
      <c r="M374" s="55">
        <f>'5_ЦК'!M335</f>
        <v>32.29</v>
      </c>
      <c r="N374" s="55">
        <f>'5_ЦК'!N335</f>
        <v>32.29</v>
      </c>
      <c r="O374" s="55">
        <f>'5_ЦК'!O335</f>
        <v>32.29</v>
      </c>
      <c r="P374" s="55">
        <f>'5_ЦК'!P335</f>
        <v>32.29</v>
      </c>
      <c r="Q374" s="55">
        <f>'5_ЦК'!Q335</f>
        <v>32.29</v>
      </c>
      <c r="R374" s="55">
        <f>'5_ЦК'!R335</f>
        <v>32.29</v>
      </c>
      <c r="S374" s="55">
        <f>'5_ЦК'!S335</f>
        <v>32.29</v>
      </c>
      <c r="T374" s="55">
        <f>'5_ЦК'!T335</f>
        <v>32.29</v>
      </c>
      <c r="U374" s="55">
        <f>'5_ЦК'!U335</f>
        <v>32.29</v>
      </c>
      <c r="V374" s="55">
        <f>'5_ЦК'!V335</f>
        <v>32.29</v>
      </c>
      <c r="W374" s="55">
        <f>'5_ЦК'!W335</f>
        <v>32.29</v>
      </c>
      <c r="X374" s="55">
        <f>'5_ЦК'!X335</f>
        <v>32.29</v>
      </c>
      <c r="Y374" s="55">
        <f>'5_ЦК'!Y335</f>
        <v>32.29</v>
      </c>
    </row>
    <row r="375" spans="1:25" s="1" customFormat="1" x14ac:dyDescent="0.25">
      <c r="A375" s="52">
        <v>8</v>
      </c>
      <c r="B375" s="55">
        <f>'5_ЦК'!B336</f>
        <v>32.29</v>
      </c>
      <c r="C375" s="55">
        <f>'5_ЦК'!C336</f>
        <v>32.29</v>
      </c>
      <c r="D375" s="55">
        <f>'5_ЦК'!D336</f>
        <v>32.29</v>
      </c>
      <c r="E375" s="55">
        <f>'5_ЦК'!E336</f>
        <v>32.29</v>
      </c>
      <c r="F375" s="55">
        <f>'5_ЦК'!F336</f>
        <v>32.29</v>
      </c>
      <c r="G375" s="55">
        <f>'5_ЦК'!G336</f>
        <v>32.29</v>
      </c>
      <c r="H375" s="55">
        <f>'5_ЦК'!H336</f>
        <v>32.29</v>
      </c>
      <c r="I375" s="55">
        <f>'5_ЦК'!I336</f>
        <v>32.29</v>
      </c>
      <c r="J375" s="55">
        <f>'5_ЦК'!J336</f>
        <v>32.29</v>
      </c>
      <c r="K375" s="55">
        <f>'5_ЦК'!K336</f>
        <v>32.29</v>
      </c>
      <c r="L375" s="55">
        <f>'5_ЦК'!L336</f>
        <v>32.29</v>
      </c>
      <c r="M375" s="55">
        <f>'5_ЦК'!M336</f>
        <v>32.29</v>
      </c>
      <c r="N375" s="55">
        <f>'5_ЦК'!N336</f>
        <v>32.29</v>
      </c>
      <c r="O375" s="55">
        <f>'5_ЦК'!O336</f>
        <v>32.29</v>
      </c>
      <c r="P375" s="55">
        <f>'5_ЦК'!P336</f>
        <v>32.29</v>
      </c>
      <c r="Q375" s="55">
        <f>'5_ЦК'!Q336</f>
        <v>32.29</v>
      </c>
      <c r="R375" s="55">
        <f>'5_ЦК'!R336</f>
        <v>32.29</v>
      </c>
      <c r="S375" s="55">
        <f>'5_ЦК'!S336</f>
        <v>32.29</v>
      </c>
      <c r="T375" s="55">
        <f>'5_ЦК'!T336</f>
        <v>32.29</v>
      </c>
      <c r="U375" s="55">
        <f>'5_ЦК'!U336</f>
        <v>32.29</v>
      </c>
      <c r="V375" s="55">
        <f>'5_ЦК'!V336</f>
        <v>32.29</v>
      </c>
      <c r="W375" s="55">
        <f>'5_ЦК'!W336</f>
        <v>32.29</v>
      </c>
      <c r="X375" s="55">
        <f>'5_ЦК'!X336</f>
        <v>32.29</v>
      </c>
      <c r="Y375" s="55">
        <f>'5_ЦК'!Y336</f>
        <v>32.29</v>
      </c>
    </row>
    <row r="376" spans="1:25" s="1" customFormat="1" x14ac:dyDescent="0.25">
      <c r="A376" s="52">
        <v>9</v>
      </c>
      <c r="B376" s="55">
        <f>'5_ЦК'!B337</f>
        <v>32.29</v>
      </c>
      <c r="C376" s="55">
        <f>'5_ЦК'!C337</f>
        <v>32.29</v>
      </c>
      <c r="D376" s="55">
        <f>'5_ЦК'!D337</f>
        <v>32.29</v>
      </c>
      <c r="E376" s="55">
        <f>'5_ЦК'!E337</f>
        <v>32.29</v>
      </c>
      <c r="F376" s="55">
        <f>'5_ЦК'!F337</f>
        <v>32.29</v>
      </c>
      <c r="G376" s="55">
        <f>'5_ЦК'!G337</f>
        <v>32.29</v>
      </c>
      <c r="H376" s="55">
        <f>'5_ЦК'!H337</f>
        <v>32.29</v>
      </c>
      <c r="I376" s="55">
        <f>'5_ЦК'!I337</f>
        <v>32.29</v>
      </c>
      <c r="J376" s="55">
        <f>'5_ЦК'!J337</f>
        <v>32.29</v>
      </c>
      <c r="K376" s="55">
        <f>'5_ЦК'!K337</f>
        <v>32.29</v>
      </c>
      <c r="L376" s="55">
        <f>'5_ЦК'!L337</f>
        <v>32.29</v>
      </c>
      <c r="M376" s="55">
        <f>'5_ЦК'!M337</f>
        <v>32.29</v>
      </c>
      <c r="N376" s="55">
        <f>'5_ЦК'!N337</f>
        <v>32.29</v>
      </c>
      <c r="O376" s="55">
        <f>'5_ЦК'!O337</f>
        <v>32.29</v>
      </c>
      <c r="P376" s="55">
        <f>'5_ЦК'!P337</f>
        <v>32.29</v>
      </c>
      <c r="Q376" s="55">
        <f>'5_ЦК'!Q337</f>
        <v>32.29</v>
      </c>
      <c r="R376" s="55">
        <f>'5_ЦК'!R337</f>
        <v>32.29</v>
      </c>
      <c r="S376" s="55">
        <f>'5_ЦК'!S337</f>
        <v>32.29</v>
      </c>
      <c r="T376" s="55">
        <f>'5_ЦК'!T337</f>
        <v>32.29</v>
      </c>
      <c r="U376" s="55">
        <f>'5_ЦК'!U337</f>
        <v>32.29</v>
      </c>
      <c r="V376" s="55">
        <f>'5_ЦК'!V337</f>
        <v>32.29</v>
      </c>
      <c r="W376" s="55">
        <f>'5_ЦК'!W337</f>
        <v>32.29</v>
      </c>
      <c r="X376" s="55">
        <f>'5_ЦК'!X337</f>
        <v>32.29</v>
      </c>
      <c r="Y376" s="55">
        <f>'5_ЦК'!Y337</f>
        <v>32.29</v>
      </c>
    </row>
    <row r="377" spans="1:25" s="1" customFormat="1" x14ac:dyDescent="0.25">
      <c r="A377" s="52">
        <v>10</v>
      </c>
      <c r="B377" s="55">
        <f>'5_ЦК'!B338</f>
        <v>32.29</v>
      </c>
      <c r="C377" s="55">
        <f>'5_ЦК'!C338</f>
        <v>32.29</v>
      </c>
      <c r="D377" s="55">
        <f>'5_ЦК'!D338</f>
        <v>32.29</v>
      </c>
      <c r="E377" s="55">
        <f>'5_ЦК'!E338</f>
        <v>32.29</v>
      </c>
      <c r="F377" s="55">
        <f>'5_ЦК'!F338</f>
        <v>32.29</v>
      </c>
      <c r="G377" s="55">
        <f>'5_ЦК'!G338</f>
        <v>32.29</v>
      </c>
      <c r="H377" s="55">
        <f>'5_ЦК'!H338</f>
        <v>32.29</v>
      </c>
      <c r="I377" s="55">
        <f>'5_ЦК'!I338</f>
        <v>32.29</v>
      </c>
      <c r="J377" s="55">
        <f>'5_ЦК'!J338</f>
        <v>32.29</v>
      </c>
      <c r="K377" s="55">
        <f>'5_ЦК'!K338</f>
        <v>32.29</v>
      </c>
      <c r="L377" s="55">
        <f>'5_ЦК'!L338</f>
        <v>32.29</v>
      </c>
      <c r="M377" s="55">
        <f>'5_ЦК'!M338</f>
        <v>32.29</v>
      </c>
      <c r="N377" s="55">
        <f>'5_ЦК'!N338</f>
        <v>32.29</v>
      </c>
      <c r="O377" s="55">
        <f>'5_ЦК'!O338</f>
        <v>32.29</v>
      </c>
      <c r="P377" s="55">
        <f>'5_ЦК'!P338</f>
        <v>32.29</v>
      </c>
      <c r="Q377" s="55">
        <f>'5_ЦК'!Q338</f>
        <v>32.29</v>
      </c>
      <c r="R377" s="55">
        <f>'5_ЦК'!R338</f>
        <v>32.29</v>
      </c>
      <c r="S377" s="55">
        <f>'5_ЦК'!S338</f>
        <v>32.29</v>
      </c>
      <c r="T377" s="55">
        <f>'5_ЦК'!T338</f>
        <v>32.29</v>
      </c>
      <c r="U377" s="55">
        <f>'5_ЦК'!U338</f>
        <v>32.29</v>
      </c>
      <c r="V377" s="55">
        <f>'5_ЦК'!V338</f>
        <v>32.29</v>
      </c>
      <c r="W377" s="55">
        <f>'5_ЦК'!W338</f>
        <v>32.29</v>
      </c>
      <c r="X377" s="55">
        <f>'5_ЦК'!X338</f>
        <v>32.29</v>
      </c>
      <c r="Y377" s="55">
        <f>'5_ЦК'!Y338</f>
        <v>32.29</v>
      </c>
    </row>
    <row r="378" spans="1:25" s="1" customFormat="1" x14ac:dyDescent="0.25">
      <c r="A378" s="52">
        <v>11</v>
      </c>
      <c r="B378" s="55">
        <f>'5_ЦК'!B339</f>
        <v>32.29</v>
      </c>
      <c r="C378" s="55">
        <f>'5_ЦК'!C339</f>
        <v>32.29</v>
      </c>
      <c r="D378" s="55">
        <f>'5_ЦК'!D339</f>
        <v>32.29</v>
      </c>
      <c r="E378" s="55">
        <f>'5_ЦК'!E339</f>
        <v>32.29</v>
      </c>
      <c r="F378" s="55">
        <f>'5_ЦК'!F339</f>
        <v>32.29</v>
      </c>
      <c r="G378" s="55">
        <f>'5_ЦК'!G339</f>
        <v>32.29</v>
      </c>
      <c r="H378" s="55">
        <f>'5_ЦК'!H339</f>
        <v>32.29</v>
      </c>
      <c r="I378" s="55">
        <f>'5_ЦК'!I339</f>
        <v>32.29</v>
      </c>
      <c r="J378" s="55">
        <f>'5_ЦК'!J339</f>
        <v>32.29</v>
      </c>
      <c r="K378" s="55">
        <f>'5_ЦК'!K339</f>
        <v>32.29</v>
      </c>
      <c r="L378" s="55">
        <f>'5_ЦК'!L339</f>
        <v>32.29</v>
      </c>
      <c r="M378" s="55">
        <f>'5_ЦК'!M339</f>
        <v>32.29</v>
      </c>
      <c r="N378" s="55">
        <f>'5_ЦК'!N339</f>
        <v>32.29</v>
      </c>
      <c r="O378" s="55">
        <f>'5_ЦК'!O339</f>
        <v>32.29</v>
      </c>
      <c r="P378" s="55">
        <f>'5_ЦК'!P339</f>
        <v>32.29</v>
      </c>
      <c r="Q378" s="55">
        <f>'5_ЦК'!Q339</f>
        <v>32.29</v>
      </c>
      <c r="R378" s="55">
        <f>'5_ЦК'!R339</f>
        <v>32.29</v>
      </c>
      <c r="S378" s="55">
        <f>'5_ЦК'!S339</f>
        <v>32.29</v>
      </c>
      <c r="T378" s="55">
        <f>'5_ЦК'!T339</f>
        <v>32.29</v>
      </c>
      <c r="U378" s="55">
        <f>'5_ЦК'!U339</f>
        <v>32.29</v>
      </c>
      <c r="V378" s="55">
        <f>'5_ЦК'!V339</f>
        <v>32.29</v>
      </c>
      <c r="W378" s="55">
        <f>'5_ЦК'!W339</f>
        <v>32.29</v>
      </c>
      <c r="X378" s="55">
        <f>'5_ЦК'!X339</f>
        <v>32.29</v>
      </c>
      <c r="Y378" s="55">
        <f>'5_ЦК'!Y339</f>
        <v>32.29</v>
      </c>
    </row>
    <row r="379" spans="1:25" s="1" customFormat="1" x14ac:dyDescent="0.25">
      <c r="A379" s="52">
        <v>12</v>
      </c>
      <c r="B379" s="55">
        <f>'5_ЦК'!B340</f>
        <v>32.29</v>
      </c>
      <c r="C379" s="55">
        <f>'5_ЦК'!C340</f>
        <v>32.29</v>
      </c>
      <c r="D379" s="55">
        <f>'5_ЦК'!D340</f>
        <v>32.29</v>
      </c>
      <c r="E379" s="55">
        <f>'5_ЦК'!E340</f>
        <v>32.29</v>
      </c>
      <c r="F379" s="55">
        <f>'5_ЦК'!F340</f>
        <v>32.29</v>
      </c>
      <c r="G379" s="55">
        <f>'5_ЦК'!G340</f>
        <v>32.29</v>
      </c>
      <c r="H379" s="55">
        <f>'5_ЦК'!H340</f>
        <v>32.29</v>
      </c>
      <c r="I379" s="55">
        <f>'5_ЦК'!I340</f>
        <v>32.29</v>
      </c>
      <c r="J379" s="55">
        <f>'5_ЦК'!J340</f>
        <v>32.29</v>
      </c>
      <c r="K379" s="55">
        <f>'5_ЦК'!K340</f>
        <v>32.29</v>
      </c>
      <c r="L379" s="55">
        <f>'5_ЦК'!L340</f>
        <v>32.29</v>
      </c>
      <c r="M379" s="55">
        <f>'5_ЦК'!M340</f>
        <v>32.29</v>
      </c>
      <c r="N379" s="55">
        <f>'5_ЦК'!N340</f>
        <v>32.29</v>
      </c>
      <c r="O379" s="55">
        <f>'5_ЦК'!O340</f>
        <v>32.29</v>
      </c>
      <c r="P379" s="55">
        <f>'5_ЦК'!P340</f>
        <v>32.29</v>
      </c>
      <c r="Q379" s="55">
        <f>'5_ЦК'!Q340</f>
        <v>32.29</v>
      </c>
      <c r="R379" s="55">
        <f>'5_ЦК'!R340</f>
        <v>32.29</v>
      </c>
      <c r="S379" s="55">
        <f>'5_ЦК'!S340</f>
        <v>32.29</v>
      </c>
      <c r="T379" s="55">
        <f>'5_ЦК'!T340</f>
        <v>32.29</v>
      </c>
      <c r="U379" s="55">
        <f>'5_ЦК'!U340</f>
        <v>32.29</v>
      </c>
      <c r="V379" s="55">
        <f>'5_ЦК'!V340</f>
        <v>32.29</v>
      </c>
      <c r="W379" s="55">
        <f>'5_ЦК'!W340</f>
        <v>32.29</v>
      </c>
      <c r="X379" s="55">
        <f>'5_ЦК'!X340</f>
        <v>32.29</v>
      </c>
      <c r="Y379" s="55">
        <f>'5_ЦК'!Y340</f>
        <v>32.29</v>
      </c>
    </row>
    <row r="380" spans="1:25" s="1" customFormat="1" x14ac:dyDescent="0.25">
      <c r="A380" s="52">
        <v>13</v>
      </c>
      <c r="B380" s="55">
        <f>'5_ЦК'!B341</f>
        <v>32.29</v>
      </c>
      <c r="C380" s="55">
        <f>'5_ЦК'!C341</f>
        <v>32.29</v>
      </c>
      <c r="D380" s="55">
        <f>'5_ЦК'!D341</f>
        <v>32.29</v>
      </c>
      <c r="E380" s="55">
        <f>'5_ЦК'!E341</f>
        <v>32.29</v>
      </c>
      <c r="F380" s="55">
        <f>'5_ЦК'!F341</f>
        <v>32.29</v>
      </c>
      <c r="G380" s="55">
        <f>'5_ЦК'!G341</f>
        <v>32.29</v>
      </c>
      <c r="H380" s="55">
        <f>'5_ЦК'!H341</f>
        <v>32.29</v>
      </c>
      <c r="I380" s="55">
        <f>'5_ЦК'!I341</f>
        <v>32.29</v>
      </c>
      <c r="J380" s="55">
        <f>'5_ЦК'!J341</f>
        <v>32.29</v>
      </c>
      <c r="K380" s="55">
        <f>'5_ЦК'!K341</f>
        <v>32.29</v>
      </c>
      <c r="L380" s="55">
        <f>'5_ЦК'!L341</f>
        <v>32.29</v>
      </c>
      <c r="M380" s="55">
        <f>'5_ЦК'!M341</f>
        <v>32.29</v>
      </c>
      <c r="N380" s="55">
        <f>'5_ЦК'!N341</f>
        <v>32.29</v>
      </c>
      <c r="O380" s="55">
        <f>'5_ЦК'!O341</f>
        <v>32.29</v>
      </c>
      <c r="P380" s="55">
        <f>'5_ЦК'!P341</f>
        <v>32.29</v>
      </c>
      <c r="Q380" s="55">
        <f>'5_ЦК'!Q341</f>
        <v>32.29</v>
      </c>
      <c r="R380" s="55">
        <f>'5_ЦК'!R341</f>
        <v>32.29</v>
      </c>
      <c r="S380" s="55">
        <f>'5_ЦК'!S341</f>
        <v>32.29</v>
      </c>
      <c r="T380" s="55">
        <f>'5_ЦК'!T341</f>
        <v>32.29</v>
      </c>
      <c r="U380" s="55">
        <f>'5_ЦК'!U341</f>
        <v>32.29</v>
      </c>
      <c r="V380" s="55">
        <f>'5_ЦК'!V341</f>
        <v>32.29</v>
      </c>
      <c r="W380" s="55">
        <f>'5_ЦК'!W341</f>
        <v>32.29</v>
      </c>
      <c r="X380" s="55">
        <f>'5_ЦК'!X341</f>
        <v>32.29</v>
      </c>
      <c r="Y380" s="55">
        <f>'5_ЦК'!Y341</f>
        <v>32.29</v>
      </c>
    </row>
    <row r="381" spans="1:25" s="1" customFormat="1" x14ac:dyDescent="0.25">
      <c r="A381" s="52">
        <v>14</v>
      </c>
      <c r="B381" s="55">
        <f>'5_ЦК'!B342</f>
        <v>32.29</v>
      </c>
      <c r="C381" s="55">
        <f>'5_ЦК'!C342</f>
        <v>32.29</v>
      </c>
      <c r="D381" s="55">
        <f>'5_ЦК'!D342</f>
        <v>32.29</v>
      </c>
      <c r="E381" s="55">
        <f>'5_ЦК'!E342</f>
        <v>32.29</v>
      </c>
      <c r="F381" s="55">
        <f>'5_ЦК'!F342</f>
        <v>32.29</v>
      </c>
      <c r="G381" s="55">
        <f>'5_ЦК'!G342</f>
        <v>32.29</v>
      </c>
      <c r="H381" s="55">
        <f>'5_ЦК'!H342</f>
        <v>32.29</v>
      </c>
      <c r="I381" s="55">
        <f>'5_ЦК'!I342</f>
        <v>32.29</v>
      </c>
      <c r="J381" s="55">
        <f>'5_ЦК'!J342</f>
        <v>32.29</v>
      </c>
      <c r="K381" s="55">
        <f>'5_ЦК'!K342</f>
        <v>32.29</v>
      </c>
      <c r="L381" s="55">
        <f>'5_ЦК'!L342</f>
        <v>32.29</v>
      </c>
      <c r="M381" s="55">
        <f>'5_ЦК'!M342</f>
        <v>32.29</v>
      </c>
      <c r="N381" s="55">
        <f>'5_ЦК'!N342</f>
        <v>32.29</v>
      </c>
      <c r="O381" s="55">
        <f>'5_ЦК'!O342</f>
        <v>32.29</v>
      </c>
      <c r="P381" s="55">
        <f>'5_ЦК'!P342</f>
        <v>32.29</v>
      </c>
      <c r="Q381" s="55">
        <f>'5_ЦК'!Q342</f>
        <v>32.29</v>
      </c>
      <c r="R381" s="55">
        <f>'5_ЦК'!R342</f>
        <v>32.29</v>
      </c>
      <c r="S381" s="55">
        <f>'5_ЦК'!S342</f>
        <v>32.29</v>
      </c>
      <c r="T381" s="55">
        <f>'5_ЦК'!T342</f>
        <v>32.29</v>
      </c>
      <c r="U381" s="55">
        <f>'5_ЦК'!U342</f>
        <v>32.29</v>
      </c>
      <c r="V381" s="55">
        <f>'5_ЦК'!V342</f>
        <v>32.29</v>
      </c>
      <c r="W381" s="55">
        <f>'5_ЦК'!W342</f>
        <v>32.29</v>
      </c>
      <c r="X381" s="55">
        <f>'5_ЦК'!X342</f>
        <v>32.29</v>
      </c>
      <c r="Y381" s="55">
        <f>'5_ЦК'!Y342</f>
        <v>32.29</v>
      </c>
    </row>
    <row r="382" spans="1:25" s="1" customFormat="1" x14ac:dyDescent="0.25">
      <c r="A382" s="52">
        <v>15</v>
      </c>
      <c r="B382" s="55">
        <f>'5_ЦК'!B343</f>
        <v>32.29</v>
      </c>
      <c r="C382" s="55">
        <f>'5_ЦК'!C343</f>
        <v>32.29</v>
      </c>
      <c r="D382" s="55">
        <f>'5_ЦК'!D343</f>
        <v>32.29</v>
      </c>
      <c r="E382" s="55">
        <f>'5_ЦК'!E343</f>
        <v>32.29</v>
      </c>
      <c r="F382" s="55">
        <f>'5_ЦК'!F343</f>
        <v>32.29</v>
      </c>
      <c r="G382" s="55">
        <f>'5_ЦК'!G343</f>
        <v>32.29</v>
      </c>
      <c r="H382" s="55">
        <f>'5_ЦК'!H343</f>
        <v>32.29</v>
      </c>
      <c r="I382" s="55">
        <f>'5_ЦК'!I343</f>
        <v>32.29</v>
      </c>
      <c r="J382" s="55">
        <f>'5_ЦК'!J343</f>
        <v>32.29</v>
      </c>
      <c r="K382" s="55">
        <f>'5_ЦК'!K343</f>
        <v>32.29</v>
      </c>
      <c r="L382" s="55">
        <f>'5_ЦК'!L343</f>
        <v>32.29</v>
      </c>
      <c r="M382" s="55">
        <f>'5_ЦК'!M343</f>
        <v>32.29</v>
      </c>
      <c r="N382" s="55">
        <f>'5_ЦК'!N343</f>
        <v>32.29</v>
      </c>
      <c r="O382" s="55">
        <f>'5_ЦК'!O343</f>
        <v>32.29</v>
      </c>
      <c r="P382" s="55">
        <f>'5_ЦК'!P343</f>
        <v>32.29</v>
      </c>
      <c r="Q382" s="55">
        <f>'5_ЦК'!Q343</f>
        <v>32.29</v>
      </c>
      <c r="R382" s="55">
        <f>'5_ЦК'!R343</f>
        <v>32.29</v>
      </c>
      <c r="S382" s="55">
        <f>'5_ЦК'!S343</f>
        <v>32.29</v>
      </c>
      <c r="T382" s="55">
        <f>'5_ЦК'!T343</f>
        <v>32.29</v>
      </c>
      <c r="U382" s="55">
        <f>'5_ЦК'!U343</f>
        <v>32.29</v>
      </c>
      <c r="V382" s="55">
        <f>'5_ЦК'!V343</f>
        <v>32.29</v>
      </c>
      <c r="W382" s="55">
        <f>'5_ЦК'!W343</f>
        <v>32.29</v>
      </c>
      <c r="X382" s="55">
        <f>'5_ЦК'!X343</f>
        <v>32.29</v>
      </c>
      <c r="Y382" s="55">
        <f>'5_ЦК'!Y343</f>
        <v>32.29</v>
      </c>
    </row>
    <row r="383" spans="1:25" s="1" customFormat="1" x14ac:dyDescent="0.25">
      <c r="A383" s="52">
        <v>16</v>
      </c>
      <c r="B383" s="55">
        <f>'5_ЦК'!B344</f>
        <v>32.29</v>
      </c>
      <c r="C383" s="55">
        <f>'5_ЦК'!C344</f>
        <v>32.29</v>
      </c>
      <c r="D383" s="55">
        <f>'5_ЦК'!D344</f>
        <v>32.29</v>
      </c>
      <c r="E383" s="55">
        <f>'5_ЦК'!E344</f>
        <v>32.29</v>
      </c>
      <c r="F383" s="55">
        <f>'5_ЦК'!F344</f>
        <v>32.29</v>
      </c>
      <c r="G383" s="55">
        <f>'5_ЦК'!G344</f>
        <v>32.29</v>
      </c>
      <c r="H383" s="55">
        <f>'5_ЦК'!H344</f>
        <v>32.29</v>
      </c>
      <c r="I383" s="55">
        <f>'5_ЦК'!I344</f>
        <v>32.29</v>
      </c>
      <c r="J383" s="55">
        <f>'5_ЦК'!J344</f>
        <v>32.29</v>
      </c>
      <c r="K383" s="55">
        <f>'5_ЦК'!K344</f>
        <v>32.29</v>
      </c>
      <c r="L383" s="55">
        <f>'5_ЦК'!L344</f>
        <v>32.29</v>
      </c>
      <c r="M383" s="55">
        <f>'5_ЦК'!M344</f>
        <v>32.29</v>
      </c>
      <c r="N383" s="55">
        <f>'5_ЦК'!N344</f>
        <v>32.29</v>
      </c>
      <c r="O383" s="55">
        <f>'5_ЦК'!O344</f>
        <v>32.29</v>
      </c>
      <c r="P383" s="55">
        <f>'5_ЦК'!P344</f>
        <v>32.29</v>
      </c>
      <c r="Q383" s="55">
        <f>'5_ЦК'!Q344</f>
        <v>32.29</v>
      </c>
      <c r="R383" s="55">
        <f>'5_ЦК'!R344</f>
        <v>32.29</v>
      </c>
      <c r="S383" s="55">
        <f>'5_ЦК'!S344</f>
        <v>32.29</v>
      </c>
      <c r="T383" s="55">
        <f>'5_ЦК'!T344</f>
        <v>32.29</v>
      </c>
      <c r="U383" s="55">
        <f>'5_ЦК'!U344</f>
        <v>32.29</v>
      </c>
      <c r="V383" s="55">
        <f>'5_ЦК'!V344</f>
        <v>32.29</v>
      </c>
      <c r="W383" s="55">
        <f>'5_ЦК'!W344</f>
        <v>32.29</v>
      </c>
      <c r="X383" s="55">
        <f>'5_ЦК'!X344</f>
        <v>32.29</v>
      </c>
      <c r="Y383" s="55">
        <f>'5_ЦК'!Y344</f>
        <v>32.29</v>
      </c>
    </row>
    <row r="384" spans="1:25" s="1" customFormat="1" x14ac:dyDescent="0.25">
      <c r="A384" s="52">
        <v>17</v>
      </c>
      <c r="B384" s="55">
        <f>'5_ЦК'!B345</f>
        <v>32.29</v>
      </c>
      <c r="C384" s="55">
        <f>'5_ЦК'!C345</f>
        <v>32.29</v>
      </c>
      <c r="D384" s="55">
        <f>'5_ЦК'!D345</f>
        <v>32.29</v>
      </c>
      <c r="E384" s="55">
        <f>'5_ЦК'!E345</f>
        <v>32.29</v>
      </c>
      <c r="F384" s="55">
        <f>'5_ЦК'!F345</f>
        <v>32.29</v>
      </c>
      <c r="G384" s="55">
        <f>'5_ЦК'!G345</f>
        <v>32.29</v>
      </c>
      <c r="H384" s="55">
        <f>'5_ЦК'!H345</f>
        <v>32.29</v>
      </c>
      <c r="I384" s="55">
        <f>'5_ЦК'!I345</f>
        <v>32.29</v>
      </c>
      <c r="J384" s="55">
        <f>'5_ЦК'!J345</f>
        <v>32.29</v>
      </c>
      <c r="K384" s="55">
        <f>'5_ЦК'!K345</f>
        <v>32.29</v>
      </c>
      <c r="L384" s="55">
        <f>'5_ЦК'!L345</f>
        <v>32.29</v>
      </c>
      <c r="M384" s="55">
        <f>'5_ЦК'!M345</f>
        <v>32.29</v>
      </c>
      <c r="N384" s="55">
        <f>'5_ЦК'!N345</f>
        <v>32.29</v>
      </c>
      <c r="O384" s="55">
        <f>'5_ЦК'!O345</f>
        <v>32.29</v>
      </c>
      <c r="P384" s="55">
        <f>'5_ЦК'!P345</f>
        <v>32.29</v>
      </c>
      <c r="Q384" s="55">
        <f>'5_ЦК'!Q345</f>
        <v>32.29</v>
      </c>
      <c r="R384" s="55">
        <f>'5_ЦК'!R345</f>
        <v>32.29</v>
      </c>
      <c r="S384" s="55">
        <f>'5_ЦК'!S345</f>
        <v>32.29</v>
      </c>
      <c r="T384" s="55">
        <f>'5_ЦК'!T345</f>
        <v>32.29</v>
      </c>
      <c r="U384" s="55">
        <f>'5_ЦК'!U345</f>
        <v>32.29</v>
      </c>
      <c r="V384" s="55">
        <f>'5_ЦК'!V345</f>
        <v>32.29</v>
      </c>
      <c r="W384" s="55">
        <f>'5_ЦК'!W345</f>
        <v>32.29</v>
      </c>
      <c r="X384" s="55">
        <f>'5_ЦК'!X345</f>
        <v>32.29</v>
      </c>
      <c r="Y384" s="55">
        <f>'5_ЦК'!Y345</f>
        <v>32.29</v>
      </c>
    </row>
    <row r="385" spans="1:25" s="1" customFormat="1" x14ac:dyDescent="0.25">
      <c r="A385" s="52">
        <v>18</v>
      </c>
      <c r="B385" s="55">
        <f>'5_ЦК'!B346</f>
        <v>32.29</v>
      </c>
      <c r="C385" s="55">
        <f>'5_ЦК'!C346</f>
        <v>32.29</v>
      </c>
      <c r="D385" s="55">
        <f>'5_ЦК'!D346</f>
        <v>32.29</v>
      </c>
      <c r="E385" s="55">
        <f>'5_ЦК'!E346</f>
        <v>32.29</v>
      </c>
      <c r="F385" s="55">
        <f>'5_ЦК'!F346</f>
        <v>32.29</v>
      </c>
      <c r="G385" s="55">
        <f>'5_ЦК'!G346</f>
        <v>32.29</v>
      </c>
      <c r="H385" s="55">
        <f>'5_ЦК'!H346</f>
        <v>32.29</v>
      </c>
      <c r="I385" s="55">
        <f>'5_ЦК'!I346</f>
        <v>32.29</v>
      </c>
      <c r="J385" s="55">
        <f>'5_ЦК'!J346</f>
        <v>32.29</v>
      </c>
      <c r="K385" s="55">
        <f>'5_ЦК'!K346</f>
        <v>32.29</v>
      </c>
      <c r="L385" s="55">
        <f>'5_ЦК'!L346</f>
        <v>32.29</v>
      </c>
      <c r="M385" s="55">
        <f>'5_ЦК'!M346</f>
        <v>32.29</v>
      </c>
      <c r="N385" s="55">
        <f>'5_ЦК'!N346</f>
        <v>32.29</v>
      </c>
      <c r="O385" s="55">
        <f>'5_ЦК'!O346</f>
        <v>32.29</v>
      </c>
      <c r="P385" s="55">
        <f>'5_ЦК'!P346</f>
        <v>32.29</v>
      </c>
      <c r="Q385" s="55">
        <f>'5_ЦК'!Q346</f>
        <v>32.29</v>
      </c>
      <c r="R385" s="55">
        <f>'5_ЦК'!R346</f>
        <v>32.29</v>
      </c>
      <c r="S385" s="55">
        <f>'5_ЦК'!S346</f>
        <v>32.29</v>
      </c>
      <c r="T385" s="55">
        <f>'5_ЦК'!T346</f>
        <v>32.29</v>
      </c>
      <c r="U385" s="55">
        <f>'5_ЦК'!U346</f>
        <v>32.29</v>
      </c>
      <c r="V385" s="55">
        <f>'5_ЦК'!V346</f>
        <v>32.29</v>
      </c>
      <c r="W385" s="55">
        <f>'5_ЦК'!W346</f>
        <v>32.29</v>
      </c>
      <c r="X385" s="55">
        <f>'5_ЦК'!X346</f>
        <v>32.29</v>
      </c>
      <c r="Y385" s="55">
        <f>'5_ЦК'!Y346</f>
        <v>32.29</v>
      </c>
    </row>
    <row r="386" spans="1:25" s="1" customFormat="1" x14ac:dyDescent="0.25">
      <c r="A386" s="52">
        <v>19</v>
      </c>
      <c r="B386" s="55">
        <f>'5_ЦК'!B347</f>
        <v>32.29</v>
      </c>
      <c r="C386" s="55">
        <f>'5_ЦК'!C347</f>
        <v>32.29</v>
      </c>
      <c r="D386" s="55">
        <f>'5_ЦК'!D347</f>
        <v>32.29</v>
      </c>
      <c r="E386" s="55">
        <f>'5_ЦК'!E347</f>
        <v>32.29</v>
      </c>
      <c r="F386" s="55">
        <f>'5_ЦК'!F347</f>
        <v>32.29</v>
      </c>
      <c r="G386" s="55">
        <f>'5_ЦК'!G347</f>
        <v>32.29</v>
      </c>
      <c r="H386" s="55">
        <f>'5_ЦК'!H347</f>
        <v>32.29</v>
      </c>
      <c r="I386" s="55">
        <f>'5_ЦК'!I347</f>
        <v>32.29</v>
      </c>
      <c r="J386" s="55">
        <f>'5_ЦК'!J347</f>
        <v>32.29</v>
      </c>
      <c r="K386" s="55">
        <f>'5_ЦК'!K347</f>
        <v>32.29</v>
      </c>
      <c r="L386" s="55">
        <f>'5_ЦК'!L347</f>
        <v>32.29</v>
      </c>
      <c r="M386" s="55">
        <f>'5_ЦК'!M347</f>
        <v>32.29</v>
      </c>
      <c r="N386" s="55">
        <f>'5_ЦК'!N347</f>
        <v>32.29</v>
      </c>
      <c r="O386" s="55">
        <f>'5_ЦК'!O347</f>
        <v>32.29</v>
      </c>
      <c r="P386" s="55">
        <f>'5_ЦК'!P347</f>
        <v>32.29</v>
      </c>
      <c r="Q386" s="55">
        <f>'5_ЦК'!Q347</f>
        <v>32.29</v>
      </c>
      <c r="R386" s="55">
        <f>'5_ЦК'!R347</f>
        <v>32.29</v>
      </c>
      <c r="S386" s="55">
        <f>'5_ЦК'!S347</f>
        <v>32.29</v>
      </c>
      <c r="T386" s="55">
        <f>'5_ЦК'!T347</f>
        <v>32.29</v>
      </c>
      <c r="U386" s="55">
        <f>'5_ЦК'!U347</f>
        <v>32.29</v>
      </c>
      <c r="V386" s="55">
        <f>'5_ЦК'!V347</f>
        <v>32.29</v>
      </c>
      <c r="W386" s="55">
        <f>'5_ЦК'!W347</f>
        <v>32.29</v>
      </c>
      <c r="X386" s="55">
        <f>'5_ЦК'!X347</f>
        <v>32.29</v>
      </c>
      <c r="Y386" s="55">
        <f>'5_ЦК'!Y347</f>
        <v>32.29</v>
      </c>
    </row>
    <row r="387" spans="1:25" s="1" customFormat="1" x14ac:dyDescent="0.25">
      <c r="A387" s="52">
        <v>20</v>
      </c>
      <c r="B387" s="55">
        <f>'5_ЦК'!B348</f>
        <v>32.29</v>
      </c>
      <c r="C387" s="55">
        <f>'5_ЦК'!C348</f>
        <v>32.29</v>
      </c>
      <c r="D387" s="55">
        <f>'5_ЦК'!D348</f>
        <v>32.29</v>
      </c>
      <c r="E387" s="55">
        <f>'5_ЦК'!E348</f>
        <v>32.29</v>
      </c>
      <c r="F387" s="55">
        <f>'5_ЦК'!F348</f>
        <v>32.29</v>
      </c>
      <c r="G387" s="55">
        <f>'5_ЦК'!G348</f>
        <v>32.29</v>
      </c>
      <c r="H387" s="55">
        <f>'5_ЦК'!H348</f>
        <v>32.29</v>
      </c>
      <c r="I387" s="55">
        <f>'5_ЦК'!I348</f>
        <v>32.29</v>
      </c>
      <c r="J387" s="55">
        <f>'5_ЦК'!J348</f>
        <v>32.29</v>
      </c>
      <c r="K387" s="55">
        <f>'5_ЦК'!K348</f>
        <v>32.29</v>
      </c>
      <c r="L387" s="55">
        <f>'5_ЦК'!L348</f>
        <v>32.29</v>
      </c>
      <c r="M387" s="55">
        <f>'5_ЦК'!M348</f>
        <v>32.29</v>
      </c>
      <c r="N387" s="55">
        <f>'5_ЦК'!N348</f>
        <v>32.29</v>
      </c>
      <c r="O387" s="55">
        <f>'5_ЦК'!O348</f>
        <v>32.29</v>
      </c>
      <c r="P387" s="55">
        <f>'5_ЦК'!P348</f>
        <v>32.29</v>
      </c>
      <c r="Q387" s="55">
        <f>'5_ЦК'!Q348</f>
        <v>32.29</v>
      </c>
      <c r="R387" s="55">
        <f>'5_ЦК'!R348</f>
        <v>32.29</v>
      </c>
      <c r="S387" s="55">
        <f>'5_ЦК'!S348</f>
        <v>32.29</v>
      </c>
      <c r="T387" s="55">
        <f>'5_ЦК'!T348</f>
        <v>32.29</v>
      </c>
      <c r="U387" s="55">
        <f>'5_ЦК'!U348</f>
        <v>32.29</v>
      </c>
      <c r="V387" s="55">
        <f>'5_ЦК'!V348</f>
        <v>32.29</v>
      </c>
      <c r="W387" s="55">
        <f>'5_ЦК'!W348</f>
        <v>32.29</v>
      </c>
      <c r="X387" s="55">
        <f>'5_ЦК'!X348</f>
        <v>32.29</v>
      </c>
      <c r="Y387" s="55">
        <f>'5_ЦК'!Y348</f>
        <v>32.29</v>
      </c>
    </row>
    <row r="388" spans="1:25" s="1" customFormat="1" x14ac:dyDescent="0.25">
      <c r="A388" s="52">
        <v>21</v>
      </c>
      <c r="B388" s="55">
        <f>'5_ЦК'!B349</f>
        <v>32.29</v>
      </c>
      <c r="C388" s="55">
        <f>'5_ЦК'!C349</f>
        <v>32.29</v>
      </c>
      <c r="D388" s="55">
        <f>'5_ЦК'!D349</f>
        <v>32.29</v>
      </c>
      <c r="E388" s="55">
        <f>'5_ЦК'!E349</f>
        <v>32.29</v>
      </c>
      <c r="F388" s="55">
        <f>'5_ЦК'!F349</f>
        <v>32.29</v>
      </c>
      <c r="G388" s="55">
        <f>'5_ЦК'!G349</f>
        <v>32.29</v>
      </c>
      <c r="H388" s="55">
        <f>'5_ЦК'!H349</f>
        <v>32.29</v>
      </c>
      <c r="I388" s="55">
        <f>'5_ЦК'!I349</f>
        <v>32.29</v>
      </c>
      <c r="J388" s="55">
        <f>'5_ЦК'!J349</f>
        <v>32.29</v>
      </c>
      <c r="K388" s="55">
        <f>'5_ЦК'!K349</f>
        <v>32.29</v>
      </c>
      <c r="L388" s="55">
        <f>'5_ЦК'!L349</f>
        <v>32.29</v>
      </c>
      <c r="M388" s="55">
        <f>'5_ЦК'!M349</f>
        <v>32.29</v>
      </c>
      <c r="N388" s="55">
        <f>'5_ЦК'!N349</f>
        <v>32.29</v>
      </c>
      <c r="O388" s="55">
        <f>'5_ЦК'!O349</f>
        <v>32.29</v>
      </c>
      <c r="P388" s="55">
        <f>'5_ЦК'!P349</f>
        <v>32.29</v>
      </c>
      <c r="Q388" s="55">
        <f>'5_ЦК'!Q349</f>
        <v>32.29</v>
      </c>
      <c r="R388" s="55">
        <f>'5_ЦК'!R349</f>
        <v>32.29</v>
      </c>
      <c r="S388" s="55">
        <f>'5_ЦК'!S349</f>
        <v>32.29</v>
      </c>
      <c r="T388" s="55">
        <f>'5_ЦК'!T349</f>
        <v>32.29</v>
      </c>
      <c r="U388" s="55">
        <f>'5_ЦК'!U349</f>
        <v>32.29</v>
      </c>
      <c r="V388" s="55">
        <f>'5_ЦК'!V349</f>
        <v>32.29</v>
      </c>
      <c r="W388" s="55">
        <f>'5_ЦК'!W349</f>
        <v>32.29</v>
      </c>
      <c r="X388" s="55">
        <f>'5_ЦК'!X349</f>
        <v>32.29</v>
      </c>
      <c r="Y388" s="55">
        <f>'5_ЦК'!Y349</f>
        <v>32.29</v>
      </c>
    </row>
    <row r="389" spans="1:25" s="1" customFormat="1" x14ac:dyDescent="0.25">
      <c r="A389" s="52">
        <v>22</v>
      </c>
      <c r="B389" s="55">
        <f>'5_ЦК'!B350</f>
        <v>32.29</v>
      </c>
      <c r="C389" s="55">
        <f>'5_ЦК'!C350</f>
        <v>32.29</v>
      </c>
      <c r="D389" s="55">
        <f>'5_ЦК'!D350</f>
        <v>32.29</v>
      </c>
      <c r="E389" s="55">
        <f>'5_ЦК'!E350</f>
        <v>32.29</v>
      </c>
      <c r="F389" s="55">
        <f>'5_ЦК'!F350</f>
        <v>32.29</v>
      </c>
      <c r="G389" s="55">
        <f>'5_ЦК'!G350</f>
        <v>32.29</v>
      </c>
      <c r="H389" s="55">
        <f>'5_ЦК'!H350</f>
        <v>32.29</v>
      </c>
      <c r="I389" s="55">
        <f>'5_ЦК'!I350</f>
        <v>32.29</v>
      </c>
      <c r="J389" s="55">
        <f>'5_ЦК'!J350</f>
        <v>32.29</v>
      </c>
      <c r="K389" s="55">
        <f>'5_ЦК'!K350</f>
        <v>32.29</v>
      </c>
      <c r="L389" s="55">
        <f>'5_ЦК'!L350</f>
        <v>32.29</v>
      </c>
      <c r="M389" s="55">
        <f>'5_ЦК'!M350</f>
        <v>32.29</v>
      </c>
      <c r="N389" s="55">
        <f>'5_ЦК'!N350</f>
        <v>32.29</v>
      </c>
      <c r="O389" s="55">
        <f>'5_ЦК'!O350</f>
        <v>32.29</v>
      </c>
      <c r="P389" s="55">
        <f>'5_ЦК'!P350</f>
        <v>32.29</v>
      </c>
      <c r="Q389" s="55">
        <f>'5_ЦК'!Q350</f>
        <v>32.29</v>
      </c>
      <c r="R389" s="55">
        <f>'5_ЦК'!R350</f>
        <v>32.29</v>
      </c>
      <c r="S389" s="55">
        <f>'5_ЦК'!S350</f>
        <v>32.29</v>
      </c>
      <c r="T389" s="55">
        <f>'5_ЦК'!T350</f>
        <v>32.29</v>
      </c>
      <c r="U389" s="55">
        <f>'5_ЦК'!U350</f>
        <v>32.29</v>
      </c>
      <c r="V389" s="55">
        <f>'5_ЦК'!V350</f>
        <v>32.29</v>
      </c>
      <c r="W389" s="55">
        <f>'5_ЦК'!W350</f>
        <v>32.29</v>
      </c>
      <c r="X389" s="55">
        <f>'5_ЦК'!X350</f>
        <v>32.29</v>
      </c>
      <c r="Y389" s="55">
        <f>'5_ЦК'!Y350</f>
        <v>32.29</v>
      </c>
    </row>
    <row r="390" spans="1:25" s="1" customFormat="1" x14ac:dyDescent="0.25">
      <c r="A390" s="52">
        <v>23</v>
      </c>
      <c r="B390" s="55">
        <f>'5_ЦК'!B351</f>
        <v>32.29</v>
      </c>
      <c r="C390" s="55">
        <f>'5_ЦК'!C351</f>
        <v>32.29</v>
      </c>
      <c r="D390" s="55">
        <f>'5_ЦК'!D351</f>
        <v>32.29</v>
      </c>
      <c r="E390" s="55">
        <f>'5_ЦК'!E351</f>
        <v>32.29</v>
      </c>
      <c r="F390" s="55">
        <f>'5_ЦК'!F351</f>
        <v>32.29</v>
      </c>
      <c r="G390" s="55">
        <f>'5_ЦК'!G351</f>
        <v>32.29</v>
      </c>
      <c r="H390" s="55">
        <f>'5_ЦК'!H351</f>
        <v>32.29</v>
      </c>
      <c r="I390" s="55">
        <f>'5_ЦК'!I351</f>
        <v>32.29</v>
      </c>
      <c r="J390" s="55">
        <f>'5_ЦК'!J351</f>
        <v>32.29</v>
      </c>
      <c r="K390" s="55">
        <f>'5_ЦК'!K351</f>
        <v>32.29</v>
      </c>
      <c r="L390" s="55">
        <f>'5_ЦК'!L351</f>
        <v>32.29</v>
      </c>
      <c r="M390" s="55">
        <f>'5_ЦК'!M351</f>
        <v>32.29</v>
      </c>
      <c r="N390" s="55">
        <f>'5_ЦК'!N351</f>
        <v>32.29</v>
      </c>
      <c r="O390" s="55">
        <f>'5_ЦК'!O351</f>
        <v>32.29</v>
      </c>
      <c r="P390" s="55">
        <f>'5_ЦК'!P351</f>
        <v>32.29</v>
      </c>
      <c r="Q390" s="55">
        <f>'5_ЦК'!Q351</f>
        <v>32.29</v>
      </c>
      <c r="R390" s="55">
        <f>'5_ЦК'!R351</f>
        <v>32.29</v>
      </c>
      <c r="S390" s="55">
        <f>'5_ЦК'!S351</f>
        <v>32.29</v>
      </c>
      <c r="T390" s="55">
        <f>'5_ЦК'!T351</f>
        <v>32.29</v>
      </c>
      <c r="U390" s="55">
        <f>'5_ЦК'!U351</f>
        <v>32.29</v>
      </c>
      <c r="V390" s="55">
        <f>'5_ЦК'!V351</f>
        <v>32.29</v>
      </c>
      <c r="W390" s="55">
        <f>'5_ЦК'!W351</f>
        <v>32.29</v>
      </c>
      <c r="X390" s="55">
        <f>'5_ЦК'!X351</f>
        <v>32.29</v>
      </c>
      <c r="Y390" s="55">
        <f>'5_ЦК'!Y351</f>
        <v>32.29</v>
      </c>
    </row>
    <row r="391" spans="1:25" s="1" customFormat="1" x14ac:dyDescent="0.25">
      <c r="A391" s="52">
        <v>24</v>
      </c>
      <c r="B391" s="55">
        <f>'5_ЦК'!B352</f>
        <v>32.29</v>
      </c>
      <c r="C391" s="55">
        <f>'5_ЦК'!C352</f>
        <v>32.29</v>
      </c>
      <c r="D391" s="55">
        <f>'5_ЦК'!D352</f>
        <v>32.29</v>
      </c>
      <c r="E391" s="55">
        <f>'5_ЦК'!E352</f>
        <v>32.29</v>
      </c>
      <c r="F391" s="55">
        <f>'5_ЦК'!F352</f>
        <v>32.29</v>
      </c>
      <c r="G391" s="55">
        <f>'5_ЦК'!G352</f>
        <v>32.29</v>
      </c>
      <c r="H391" s="55">
        <f>'5_ЦК'!H352</f>
        <v>32.29</v>
      </c>
      <c r="I391" s="55">
        <f>'5_ЦК'!I352</f>
        <v>32.29</v>
      </c>
      <c r="J391" s="55">
        <f>'5_ЦК'!J352</f>
        <v>32.29</v>
      </c>
      <c r="K391" s="55">
        <f>'5_ЦК'!K352</f>
        <v>32.29</v>
      </c>
      <c r="L391" s="55">
        <f>'5_ЦК'!L352</f>
        <v>32.29</v>
      </c>
      <c r="M391" s="55">
        <f>'5_ЦК'!M352</f>
        <v>32.29</v>
      </c>
      <c r="N391" s="55">
        <f>'5_ЦК'!N352</f>
        <v>32.29</v>
      </c>
      <c r="O391" s="55">
        <f>'5_ЦК'!O352</f>
        <v>32.29</v>
      </c>
      <c r="P391" s="55">
        <f>'5_ЦК'!P352</f>
        <v>32.29</v>
      </c>
      <c r="Q391" s="55">
        <f>'5_ЦК'!Q352</f>
        <v>32.29</v>
      </c>
      <c r="R391" s="55">
        <f>'5_ЦК'!R352</f>
        <v>32.29</v>
      </c>
      <c r="S391" s="55">
        <f>'5_ЦК'!S352</f>
        <v>32.29</v>
      </c>
      <c r="T391" s="55">
        <f>'5_ЦК'!T352</f>
        <v>32.29</v>
      </c>
      <c r="U391" s="55">
        <f>'5_ЦК'!U352</f>
        <v>32.29</v>
      </c>
      <c r="V391" s="55">
        <f>'5_ЦК'!V352</f>
        <v>32.29</v>
      </c>
      <c r="W391" s="55">
        <f>'5_ЦК'!W352</f>
        <v>32.29</v>
      </c>
      <c r="X391" s="55">
        <f>'5_ЦК'!X352</f>
        <v>32.29</v>
      </c>
      <c r="Y391" s="55">
        <f>'5_ЦК'!Y352</f>
        <v>32.29</v>
      </c>
    </row>
    <row r="392" spans="1:25" s="1" customFormat="1" x14ac:dyDescent="0.25">
      <c r="A392" s="52">
        <v>25</v>
      </c>
      <c r="B392" s="55">
        <f>'5_ЦК'!B353</f>
        <v>32.29</v>
      </c>
      <c r="C392" s="55">
        <f>'5_ЦК'!C353</f>
        <v>32.29</v>
      </c>
      <c r="D392" s="55">
        <f>'5_ЦК'!D353</f>
        <v>32.29</v>
      </c>
      <c r="E392" s="55">
        <f>'5_ЦК'!E353</f>
        <v>32.29</v>
      </c>
      <c r="F392" s="55">
        <f>'5_ЦК'!F353</f>
        <v>32.29</v>
      </c>
      <c r="G392" s="55">
        <f>'5_ЦК'!G353</f>
        <v>32.29</v>
      </c>
      <c r="H392" s="55">
        <f>'5_ЦК'!H353</f>
        <v>32.29</v>
      </c>
      <c r="I392" s="55">
        <f>'5_ЦК'!I353</f>
        <v>32.29</v>
      </c>
      <c r="J392" s="55">
        <f>'5_ЦК'!J353</f>
        <v>32.29</v>
      </c>
      <c r="K392" s="55">
        <f>'5_ЦК'!K353</f>
        <v>32.29</v>
      </c>
      <c r="L392" s="55">
        <f>'5_ЦК'!L353</f>
        <v>32.29</v>
      </c>
      <c r="M392" s="55">
        <f>'5_ЦК'!M353</f>
        <v>32.29</v>
      </c>
      <c r="N392" s="55">
        <f>'5_ЦК'!N353</f>
        <v>32.29</v>
      </c>
      <c r="O392" s="55">
        <f>'5_ЦК'!O353</f>
        <v>32.29</v>
      </c>
      <c r="P392" s="55">
        <f>'5_ЦК'!P353</f>
        <v>32.29</v>
      </c>
      <c r="Q392" s="55">
        <f>'5_ЦК'!Q353</f>
        <v>32.29</v>
      </c>
      <c r="R392" s="55">
        <f>'5_ЦК'!R353</f>
        <v>32.29</v>
      </c>
      <c r="S392" s="55">
        <f>'5_ЦК'!S353</f>
        <v>32.29</v>
      </c>
      <c r="T392" s="55">
        <f>'5_ЦК'!T353</f>
        <v>32.29</v>
      </c>
      <c r="U392" s="55">
        <f>'5_ЦК'!U353</f>
        <v>32.29</v>
      </c>
      <c r="V392" s="55">
        <f>'5_ЦК'!V353</f>
        <v>32.29</v>
      </c>
      <c r="W392" s="55">
        <f>'5_ЦК'!W353</f>
        <v>32.29</v>
      </c>
      <c r="X392" s="55">
        <f>'5_ЦК'!X353</f>
        <v>32.29</v>
      </c>
      <c r="Y392" s="55">
        <f>'5_ЦК'!Y353</f>
        <v>32.29</v>
      </c>
    </row>
    <row r="393" spans="1:25" s="1" customFormat="1" x14ac:dyDescent="0.25">
      <c r="A393" s="52">
        <v>26</v>
      </c>
      <c r="B393" s="55">
        <f>'5_ЦК'!B354</f>
        <v>32.29</v>
      </c>
      <c r="C393" s="55">
        <f>'5_ЦК'!C354</f>
        <v>32.29</v>
      </c>
      <c r="D393" s="55">
        <f>'5_ЦК'!D354</f>
        <v>32.29</v>
      </c>
      <c r="E393" s="55">
        <f>'5_ЦК'!E354</f>
        <v>32.29</v>
      </c>
      <c r="F393" s="55">
        <f>'5_ЦК'!F354</f>
        <v>32.29</v>
      </c>
      <c r="G393" s="55">
        <f>'5_ЦК'!G354</f>
        <v>32.29</v>
      </c>
      <c r="H393" s="55">
        <f>'5_ЦК'!H354</f>
        <v>32.29</v>
      </c>
      <c r="I393" s="55">
        <f>'5_ЦК'!I354</f>
        <v>32.29</v>
      </c>
      <c r="J393" s="55">
        <f>'5_ЦК'!J354</f>
        <v>32.29</v>
      </c>
      <c r="K393" s="55">
        <f>'5_ЦК'!K354</f>
        <v>32.29</v>
      </c>
      <c r="L393" s="55">
        <f>'5_ЦК'!L354</f>
        <v>32.29</v>
      </c>
      <c r="M393" s="55">
        <f>'5_ЦК'!M354</f>
        <v>32.29</v>
      </c>
      <c r="N393" s="55">
        <f>'5_ЦК'!N354</f>
        <v>32.29</v>
      </c>
      <c r="O393" s="55">
        <f>'5_ЦК'!O354</f>
        <v>32.29</v>
      </c>
      <c r="P393" s="55">
        <f>'5_ЦК'!P354</f>
        <v>32.29</v>
      </c>
      <c r="Q393" s="55">
        <f>'5_ЦК'!Q354</f>
        <v>32.29</v>
      </c>
      <c r="R393" s="55">
        <f>'5_ЦК'!R354</f>
        <v>32.29</v>
      </c>
      <c r="S393" s="55">
        <f>'5_ЦК'!S354</f>
        <v>32.29</v>
      </c>
      <c r="T393" s="55">
        <f>'5_ЦК'!T354</f>
        <v>32.29</v>
      </c>
      <c r="U393" s="55">
        <f>'5_ЦК'!U354</f>
        <v>32.29</v>
      </c>
      <c r="V393" s="55">
        <f>'5_ЦК'!V354</f>
        <v>32.29</v>
      </c>
      <c r="W393" s="55">
        <f>'5_ЦК'!W354</f>
        <v>32.29</v>
      </c>
      <c r="X393" s="55">
        <f>'5_ЦК'!X354</f>
        <v>32.29</v>
      </c>
      <c r="Y393" s="55">
        <f>'5_ЦК'!Y354</f>
        <v>32.29</v>
      </c>
    </row>
    <row r="394" spans="1:25" s="1" customFormat="1" x14ac:dyDescent="0.25">
      <c r="A394" s="52">
        <v>27</v>
      </c>
      <c r="B394" s="55">
        <f>'5_ЦК'!B355</f>
        <v>32.29</v>
      </c>
      <c r="C394" s="55">
        <f>'5_ЦК'!C355</f>
        <v>32.29</v>
      </c>
      <c r="D394" s="55">
        <f>'5_ЦК'!D355</f>
        <v>32.29</v>
      </c>
      <c r="E394" s="55">
        <f>'5_ЦК'!E355</f>
        <v>32.29</v>
      </c>
      <c r="F394" s="55">
        <f>'5_ЦК'!F355</f>
        <v>32.29</v>
      </c>
      <c r="G394" s="55">
        <f>'5_ЦК'!G355</f>
        <v>32.29</v>
      </c>
      <c r="H394" s="55">
        <f>'5_ЦК'!H355</f>
        <v>32.29</v>
      </c>
      <c r="I394" s="55">
        <f>'5_ЦК'!I355</f>
        <v>32.29</v>
      </c>
      <c r="J394" s="55">
        <f>'5_ЦК'!J355</f>
        <v>32.29</v>
      </c>
      <c r="K394" s="55">
        <f>'5_ЦК'!K355</f>
        <v>32.29</v>
      </c>
      <c r="L394" s="55">
        <f>'5_ЦК'!L355</f>
        <v>32.29</v>
      </c>
      <c r="M394" s="55">
        <f>'5_ЦК'!M355</f>
        <v>32.29</v>
      </c>
      <c r="N394" s="55">
        <f>'5_ЦК'!N355</f>
        <v>32.29</v>
      </c>
      <c r="O394" s="55">
        <f>'5_ЦК'!O355</f>
        <v>32.29</v>
      </c>
      <c r="P394" s="55">
        <f>'5_ЦК'!P355</f>
        <v>32.29</v>
      </c>
      <c r="Q394" s="55">
        <f>'5_ЦК'!Q355</f>
        <v>32.29</v>
      </c>
      <c r="R394" s="55">
        <f>'5_ЦК'!R355</f>
        <v>32.29</v>
      </c>
      <c r="S394" s="55">
        <f>'5_ЦК'!S355</f>
        <v>32.29</v>
      </c>
      <c r="T394" s="55">
        <f>'5_ЦК'!T355</f>
        <v>32.29</v>
      </c>
      <c r="U394" s="55">
        <f>'5_ЦК'!U355</f>
        <v>32.29</v>
      </c>
      <c r="V394" s="55">
        <f>'5_ЦК'!V355</f>
        <v>32.29</v>
      </c>
      <c r="W394" s="55">
        <f>'5_ЦК'!W355</f>
        <v>32.29</v>
      </c>
      <c r="X394" s="55">
        <f>'5_ЦК'!X355</f>
        <v>32.29</v>
      </c>
      <c r="Y394" s="55">
        <f>'5_ЦК'!Y355</f>
        <v>32.29</v>
      </c>
    </row>
    <row r="395" spans="1:25" s="1" customFormat="1" x14ac:dyDescent="0.25">
      <c r="A395" s="52">
        <v>28</v>
      </c>
      <c r="B395" s="55">
        <f>'5_ЦК'!B356</f>
        <v>32.29</v>
      </c>
      <c r="C395" s="55">
        <f>'5_ЦК'!C356</f>
        <v>32.29</v>
      </c>
      <c r="D395" s="55">
        <f>'5_ЦК'!D356</f>
        <v>32.29</v>
      </c>
      <c r="E395" s="55">
        <f>'5_ЦК'!E356</f>
        <v>32.29</v>
      </c>
      <c r="F395" s="55">
        <f>'5_ЦК'!F356</f>
        <v>32.29</v>
      </c>
      <c r="G395" s="55">
        <f>'5_ЦК'!G356</f>
        <v>32.29</v>
      </c>
      <c r="H395" s="55">
        <f>'5_ЦК'!H356</f>
        <v>32.29</v>
      </c>
      <c r="I395" s="55">
        <f>'5_ЦК'!I356</f>
        <v>32.29</v>
      </c>
      <c r="J395" s="55">
        <f>'5_ЦК'!J356</f>
        <v>32.29</v>
      </c>
      <c r="K395" s="55">
        <f>'5_ЦК'!K356</f>
        <v>32.29</v>
      </c>
      <c r="L395" s="55">
        <f>'5_ЦК'!L356</f>
        <v>32.29</v>
      </c>
      <c r="M395" s="55">
        <f>'5_ЦК'!M356</f>
        <v>32.29</v>
      </c>
      <c r="N395" s="55">
        <f>'5_ЦК'!N356</f>
        <v>32.29</v>
      </c>
      <c r="O395" s="55">
        <f>'5_ЦК'!O356</f>
        <v>32.29</v>
      </c>
      <c r="P395" s="55">
        <f>'5_ЦК'!P356</f>
        <v>32.29</v>
      </c>
      <c r="Q395" s="55">
        <f>'5_ЦК'!Q356</f>
        <v>32.29</v>
      </c>
      <c r="R395" s="55">
        <f>'5_ЦК'!R356</f>
        <v>32.29</v>
      </c>
      <c r="S395" s="55">
        <f>'5_ЦК'!S356</f>
        <v>32.29</v>
      </c>
      <c r="T395" s="55">
        <f>'5_ЦК'!T356</f>
        <v>32.29</v>
      </c>
      <c r="U395" s="55">
        <f>'5_ЦК'!U356</f>
        <v>32.29</v>
      </c>
      <c r="V395" s="55">
        <f>'5_ЦК'!V356</f>
        <v>32.29</v>
      </c>
      <c r="W395" s="55">
        <f>'5_ЦК'!W356</f>
        <v>32.29</v>
      </c>
      <c r="X395" s="55">
        <f>'5_ЦК'!X356</f>
        <v>32.29</v>
      </c>
      <c r="Y395" s="55">
        <f>'5_ЦК'!Y356</f>
        <v>32.29</v>
      </c>
    </row>
    <row r="396" spans="1:25" s="1" customFormat="1" x14ac:dyDescent="0.25">
      <c r="A396" s="52">
        <v>29</v>
      </c>
      <c r="B396" s="55">
        <f>'5_ЦК'!B357</f>
        <v>32.29</v>
      </c>
      <c r="C396" s="55">
        <f>'5_ЦК'!C357</f>
        <v>32.29</v>
      </c>
      <c r="D396" s="55">
        <f>'5_ЦК'!D357</f>
        <v>32.29</v>
      </c>
      <c r="E396" s="55">
        <f>'5_ЦК'!E357</f>
        <v>32.29</v>
      </c>
      <c r="F396" s="55">
        <f>'5_ЦК'!F357</f>
        <v>32.29</v>
      </c>
      <c r="G396" s="55">
        <f>'5_ЦК'!G357</f>
        <v>32.29</v>
      </c>
      <c r="H396" s="55">
        <f>'5_ЦК'!H357</f>
        <v>32.29</v>
      </c>
      <c r="I396" s="55">
        <f>'5_ЦК'!I357</f>
        <v>32.29</v>
      </c>
      <c r="J396" s="55">
        <f>'5_ЦК'!J357</f>
        <v>32.29</v>
      </c>
      <c r="K396" s="55">
        <f>'5_ЦК'!K357</f>
        <v>32.29</v>
      </c>
      <c r="L396" s="55">
        <f>'5_ЦК'!L357</f>
        <v>32.29</v>
      </c>
      <c r="M396" s="55">
        <f>'5_ЦК'!M357</f>
        <v>32.29</v>
      </c>
      <c r="N396" s="55">
        <f>'5_ЦК'!N357</f>
        <v>32.29</v>
      </c>
      <c r="O396" s="55">
        <f>'5_ЦК'!O357</f>
        <v>32.29</v>
      </c>
      <c r="P396" s="55">
        <f>'5_ЦК'!P357</f>
        <v>32.29</v>
      </c>
      <c r="Q396" s="55">
        <f>'5_ЦК'!Q357</f>
        <v>32.29</v>
      </c>
      <c r="R396" s="55">
        <f>'5_ЦК'!R357</f>
        <v>32.29</v>
      </c>
      <c r="S396" s="55">
        <f>'5_ЦК'!S357</f>
        <v>32.29</v>
      </c>
      <c r="T396" s="55">
        <f>'5_ЦК'!T357</f>
        <v>32.29</v>
      </c>
      <c r="U396" s="55">
        <f>'5_ЦК'!U357</f>
        <v>32.29</v>
      </c>
      <c r="V396" s="55">
        <f>'5_ЦК'!V357</f>
        <v>32.29</v>
      </c>
      <c r="W396" s="55">
        <f>'5_ЦК'!W357</f>
        <v>32.29</v>
      </c>
      <c r="X396" s="55">
        <f>'5_ЦК'!X357</f>
        <v>32.29</v>
      </c>
      <c r="Y396" s="55">
        <f>'5_ЦК'!Y357</f>
        <v>32.29</v>
      </c>
    </row>
    <row r="397" spans="1:25" s="1" customFormat="1" x14ac:dyDescent="0.25">
      <c r="A397" s="52">
        <v>30</v>
      </c>
      <c r="B397" s="55">
        <f>'5_ЦК'!B358</f>
        <v>32.29</v>
      </c>
      <c r="C397" s="55">
        <f>'5_ЦК'!C358</f>
        <v>32.29</v>
      </c>
      <c r="D397" s="55">
        <f>'5_ЦК'!D358</f>
        <v>32.29</v>
      </c>
      <c r="E397" s="55">
        <f>'5_ЦК'!E358</f>
        <v>32.29</v>
      </c>
      <c r="F397" s="55">
        <f>'5_ЦК'!F358</f>
        <v>32.29</v>
      </c>
      <c r="G397" s="55">
        <f>'5_ЦК'!G358</f>
        <v>32.29</v>
      </c>
      <c r="H397" s="55">
        <f>'5_ЦК'!H358</f>
        <v>32.29</v>
      </c>
      <c r="I397" s="55">
        <f>'5_ЦК'!I358</f>
        <v>32.29</v>
      </c>
      <c r="J397" s="55">
        <f>'5_ЦК'!J358</f>
        <v>32.29</v>
      </c>
      <c r="K397" s="55">
        <f>'5_ЦК'!K358</f>
        <v>32.29</v>
      </c>
      <c r="L397" s="55">
        <f>'5_ЦК'!L358</f>
        <v>32.29</v>
      </c>
      <c r="M397" s="55">
        <f>'5_ЦК'!M358</f>
        <v>32.29</v>
      </c>
      <c r="N397" s="55">
        <f>'5_ЦК'!N358</f>
        <v>32.29</v>
      </c>
      <c r="O397" s="55">
        <f>'5_ЦК'!O358</f>
        <v>32.29</v>
      </c>
      <c r="P397" s="55">
        <f>'5_ЦК'!P358</f>
        <v>32.29</v>
      </c>
      <c r="Q397" s="55">
        <f>'5_ЦК'!Q358</f>
        <v>32.29</v>
      </c>
      <c r="R397" s="55">
        <f>'5_ЦК'!R358</f>
        <v>32.29</v>
      </c>
      <c r="S397" s="55">
        <f>'5_ЦК'!S358</f>
        <v>32.29</v>
      </c>
      <c r="T397" s="55">
        <f>'5_ЦК'!T358</f>
        <v>32.29</v>
      </c>
      <c r="U397" s="55">
        <f>'5_ЦК'!U358</f>
        <v>32.29</v>
      </c>
      <c r="V397" s="55">
        <f>'5_ЦК'!V358</f>
        <v>32.29</v>
      </c>
      <c r="W397" s="55">
        <f>'5_ЦК'!W358</f>
        <v>32.29</v>
      </c>
      <c r="X397" s="55">
        <f>'5_ЦК'!X358</f>
        <v>32.29</v>
      </c>
      <c r="Y397" s="55">
        <f>'5_ЦК'!Y358</f>
        <v>32.29</v>
      </c>
    </row>
    <row r="430" ht="15.75" customHeight="1" x14ac:dyDescent="0.25"/>
    <row r="464" ht="15" customHeight="1" x14ac:dyDescent="0.25"/>
    <row r="498" ht="15.75" customHeight="1" x14ac:dyDescent="0.25"/>
    <row r="532" ht="52.5" customHeight="1" x14ac:dyDescent="0.25"/>
    <row r="533" ht="52.5" customHeight="1" x14ac:dyDescent="0.25"/>
    <row r="534" ht="52.5" customHeight="1" x14ac:dyDescent="0.25"/>
    <row r="540" ht="36" customHeight="1" x14ac:dyDescent="0.25"/>
    <row r="543" ht="15.75" customHeight="1" x14ac:dyDescent="0.25"/>
    <row r="577" ht="15.75" customHeight="1" x14ac:dyDescent="0.25"/>
    <row r="611" ht="15.75" customHeight="1" x14ac:dyDescent="0.25"/>
    <row r="645" ht="15.75" customHeight="1" x14ac:dyDescent="0.25"/>
    <row r="679" ht="15.75" customHeight="1" x14ac:dyDescent="0.25"/>
    <row r="713" ht="15.75" customHeight="1" x14ac:dyDescent="0.25"/>
    <row r="747" ht="47.25" customHeight="1" x14ac:dyDescent="0.25"/>
    <row r="748" ht="47.25" customHeight="1" x14ac:dyDescent="0.25"/>
    <row r="749" ht="51" customHeight="1" x14ac:dyDescent="0.25"/>
    <row r="750" ht="19.5" customHeight="1" x14ac:dyDescent="0.25"/>
    <row r="751" ht="20.25" customHeight="1" x14ac:dyDescent="0.25"/>
    <row r="752" ht="15.75" customHeight="1" x14ac:dyDescent="0.25"/>
    <row r="754" ht="15.75" customHeight="1" x14ac:dyDescent="0.25"/>
  </sheetData>
  <mergeCells count="58">
    <mergeCell ref="A1:Y1"/>
    <mergeCell ref="A2:Y2"/>
    <mergeCell ref="P3:Q3"/>
    <mergeCell ref="A4:Y4"/>
    <mergeCell ref="A5:A6"/>
    <mergeCell ref="B5:Y5"/>
    <mergeCell ref="A39:A40"/>
    <mergeCell ref="B39:Y39"/>
    <mergeCell ref="A73:A74"/>
    <mergeCell ref="B73:Y73"/>
    <mergeCell ref="A107:A108"/>
    <mergeCell ref="B107:Y107"/>
    <mergeCell ref="A141:A142"/>
    <mergeCell ref="B141:Y141"/>
    <mergeCell ref="A175:A176"/>
    <mergeCell ref="B175:Y175"/>
    <mergeCell ref="A209:A210"/>
    <mergeCell ref="B209:Y209"/>
    <mergeCell ref="A243:M243"/>
    <mergeCell ref="N243:O243"/>
    <mergeCell ref="A244:M244"/>
    <mergeCell ref="N244:O244"/>
    <mergeCell ref="A245:M245"/>
    <mergeCell ref="N245:O245"/>
    <mergeCell ref="S252:T252"/>
    <mergeCell ref="A247:M247"/>
    <mergeCell ref="N247:O247"/>
    <mergeCell ref="A249:Y249"/>
    <mergeCell ref="A250:J251"/>
    <mergeCell ref="K250:T250"/>
    <mergeCell ref="K251:L251"/>
    <mergeCell ref="M251:N251"/>
    <mergeCell ref="O251:P251"/>
    <mergeCell ref="Q251:R251"/>
    <mergeCell ref="S251:T251"/>
    <mergeCell ref="A252:J252"/>
    <mergeCell ref="K252:L252"/>
    <mergeCell ref="M252:N252"/>
    <mergeCell ref="O252:P252"/>
    <mergeCell ref="Q252:R252"/>
    <mergeCell ref="A255:A256"/>
    <mergeCell ref="B255:Y255"/>
    <mergeCell ref="A289:A290"/>
    <mergeCell ref="B289:Y289"/>
    <mergeCell ref="A323:A324"/>
    <mergeCell ref="B323:Y323"/>
    <mergeCell ref="A357:M357"/>
    <mergeCell ref="N357:O357"/>
    <mergeCell ref="A358:M358"/>
    <mergeCell ref="N358:O358"/>
    <mergeCell ref="A359:M359"/>
    <mergeCell ref="N359:O359"/>
    <mergeCell ref="A361:J362"/>
    <mergeCell ref="K361:O361"/>
    <mergeCell ref="A363:J363"/>
    <mergeCell ref="A364:J364"/>
    <mergeCell ref="A366:A367"/>
    <mergeCell ref="B366:Y366"/>
  </mergeCells>
  <printOptions horizontalCentered="1"/>
  <pageMargins left="0.2" right="0.19" top="0.39" bottom="0.21" header="0.19685039370078741" footer="0.16"/>
  <pageSetup paperSize="9" scale="40" fitToHeight="3" orientation="landscape" blackAndWhite="1" r:id="rId1"/>
  <headerFooter alignWithMargins="0"/>
  <rowBreaks count="3" manualBreakCount="3">
    <brk id="71" max="24" man="1"/>
    <brk id="139" max="24" man="1"/>
    <brk id="207" max="24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A1FC20-E659-4640-9BF7-095FAD047F88}">
  <sheetPr>
    <pageSetUpPr fitToPage="1"/>
  </sheetPr>
  <dimension ref="B1:H12"/>
  <sheetViews>
    <sheetView zoomScaleNormal="100" zoomScaleSheetLayoutView="85" workbookViewId="0">
      <selection activeCell="G9" sqref="G9:G11"/>
    </sheetView>
  </sheetViews>
  <sheetFormatPr defaultRowHeight="12.75" x14ac:dyDescent="0.2"/>
  <cols>
    <col min="1" max="1" width="5.7109375" style="76" customWidth="1"/>
    <col min="2" max="2" width="74.7109375" style="76" customWidth="1"/>
    <col min="3" max="3" width="14.7109375" style="76" customWidth="1"/>
    <col min="4" max="4" width="18.7109375" style="76" customWidth="1"/>
    <col min="5" max="5" width="14.7109375" style="76" customWidth="1"/>
    <col min="6" max="6" width="9.140625" style="76"/>
    <col min="7" max="7" width="17" style="76" bestFit="1" customWidth="1"/>
    <col min="8" max="8" width="14.5703125" style="76" bestFit="1" customWidth="1"/>
    <col min="9" max="256" width="9.140625" style="76"/>
    <col min="257" max="257" width="5.7109375" style="76" customWidth="1"/>
    <col min="258" max="258" width="74.7109375" style="76" customWidth="1"/>
    <col min="259" max="259" width="14.7109375" style="76" customWidth="1"/>
    <col min="260" max="260" width="18.7109375" style="76" customWidth="1"/>
    <col min="261" max="261" width="14.7109375" style="76" customWidth="1"/>
    <col min="262" max="263" width="9.140625" style="76"/>
    <col min="264" max="264" width="14.5703125" style="76" bestFit="1" customWidth="1"/>
    <col min="265" max="512" width="9.140625" style="76"/>
    <col min="513" max="513" width="5.7109375" style="76" customWidth="1"/>
    <col min="514" max="514" width="74.7109375" style="76" customWidth="1"/>
    <col min="515" max="515" width="14.7109375" style="76" customWidth="1"/>
    <col min="516" max="516" width="18.7109375" style="76" customWidth="1"/>
    <col min="517" max="517" width="14.7109375" style="76" customWidth="1"/>
    <col min="518" max="519" width="9.140625" style="76"/>
    <col min="520" max="520" width="14.5703125" style="76" bestFit="1" customWidth="1"/>
    <col min="521" max="768" width="9.140625" style="76"/>
    <col min="769" max="769" width="5.7109375" style="76" customWidth="1"/>
    <col min="770" max="770" width="74.7109375" style="76" customWidth="1"/>
    <col min="771" max="771" width="14.7109375" style="76" customWidth="1"/>
    <col min="772" max="772" width="18.7109375" style="76" customWidth="1"/>
    <col min="773" max="773" width="14.7109375" style="76" customWidth="1"/>
    <col min="774" max="775" width="9.140625" style="76"/>
    <col min="776" max="776" width="14.5703125" style="76" bestFit="1" customWidth="1"/>
    <col min="777" max="1024" width="9.140625" style="76"/>
    <col min="1025" max="1025" width="5.7109375" style="76" customWidth="1"/>
    <col min="1026" max="1026" width="74.7109375" style="76" customWidth="1"/>
    <col min="1027" max="1027" width="14.7109375" style="76" customWidth="1"/>
    <col min="1028" max="1028" width="18.7109375" style="76" customWidth="1"/>
    <col min="1029" max="1029" width="14.7109375" style="76" customWidth="1"/>
    <col min="1030" max="1031" width="9.140625" style="76"/>
    <col min="1032" max="1032" width="14.5703125" style="76" bestFit="1" customWidth="1"/>
    <col min="1033" max="1280" width="9.140625" style="76"/>
    <col min="1281" max="1281" width="5.7109375" style="76" customWidth="1"/>
    <col min="1282" max="1282" width="74.7109375" style="76" customWidth="1"/>
    <col min="1283" max="1283" width="14.7109375" style="76" customWidth="1"/>
    <col min="1284" max="1284" width="18.7109375" style="76" customWidth="1"/>
    <col min="1285" max="1285" width="14.7109375" style="76" customWidth="1"/>
    <col min="1286" max="1287" width="9.140625" style="76"/>
    <col min="1288" max="1288" width="14.5703125" style="76" bestFit="1" customWidth="1"/>
    <col min="1289" max="1536" width="9.140625" style="76"/>
    <col min="1537" max="1537" width="5.7109375" style="76" customWidth="1"/>
    <col min="1538" max="1538" width="74.7109375" style="76" customWidth="1"/>
    <col min="1539" max="1539" width="14.7109375" style="76" customWidth="1"/>
    <col min="1540" max="1540" width="18.7109375" style="76" customWidth="1"/>
    <col min="1541" max="1541" width="14.7109375" style="76" customWidth="1"/>
    <col min="1542" max="1543" width="9.140625" style="76"/>
    <col min="1544" max="1544" width="14.5703125" style="76" bestFit="1" customWidth="1"/>
    <col min="1545" max="1792" width="9.140625" style="76"/>
    <col min="1793" max="1793" width="5.7109375" style="76" customWidth="1"/>
    <col min="1794" max="1794" width="74.7109375" style="76" customWidth="1"/>
    <col min="1795" max="1795" width="14.7109375" style="76" customWidth="1"/>
    <col min="1796" max="1796" width="18.7109375" style="76" customWidth="1"/>
    <col min="1797" max="1797" width="14.7109375" style="76" customWidth="1"/>
    <col min="1798" max="1799" width="9.140625" style="76"/>
    <col min="1800" max="1800" width="14.5703125" style="76" bestFit="1" customWidth="1"/>
    <col min="1801" max="2048" width="9.140625" style="76"/>
    <col min="2049" max="2049" width="5.7109375" style="76" customWidth="1"/>
    <col min="2050" max="2050" width="74.7109375" style="76" customWidth="1"/>
    <col min="2051" max="2051" width="14.7109375" style="76" customWidth="1"/>
    <col min="2052" max="2052" width="18.7109375" style="76" customWidth="1"/>
    <col min="2053" max="2053" width="14.7109375" style="76" customWidth="1"/>
    <col min="2054" max="2055" width="9.140625" style="76"/>
    <col min="2056" max="2056" width="14.5703125" style="76" bestFit="1" customWidth="1"/>
    <col min="2057" max="2304" width="9.140625" style="76"/>
    <col min="2305" max="2305" width="5.7109375" style="76" customWidth="1"/>
    <col min="2306" max="2306" width="74.7109375" style="76" customWidth="1"/>
    <col min="2307" max="2307" width="14.7109375" style="76" customWidth="1"/>
    <col min="2308" max="2308" width="18.7109375" style="76" customWidth="1"/>
    <col min="2309" max="2309" width="14.7109375" style="76" customWidth="1"/>
    <col min="2310" max="2311" width="9.140625" style="76"/>
    <col min="2312" max="2312" width="14.5703125" style="76" bestFit="1" customWidth="1"/>
    <col min="2313" max="2560" width="9.140625" style="76"/>
    <col min="2561" max="2561" width="5.7109375" style="76" customWidth="1"/>
    <col min="2562" max="2562" width="74.7109375" style="76" customWidth="1"/>
    <col min="2563" max="2563" width="14.7109375" style="76" customWidth="1"/>
    <col min="2564" max="2564" width="18.7109375" style="76" customWidth="1"/>
    <col min="2565" max="2565" width="14.7109375" style="76" customWidth="1"/>
    <col min="2566" max="2567" width="9.140625" style="76"/>
    <col min="2568" max="2568" width="14.5703125" style="76" bestFit="1" customWidth="1"/>
    <col min="2569" max="2816" width="9.140625" style="76"/>
    <col min="2817" max="2817" width="5.7109375" style="76" customWidth="1"/>
    <col min="2818" max="2818" width="74.7109375" style="76" customWidth="1"/>
    <col min="2819" max="2819" width="14.7109375" style="76" customWidth="1"/>
    <col min="2820" max="2820" width="18.7109375" style="76" customWidth="1"/>
    <col min="2821" max="2821" width="14.7109375" style="76" customWidth="1"/>
    <col min="2822" max="2823" width="9.140625" style="76"/>
    <col min="2824" max="2824" width="14.5703125" style="76" bestFit="1" customWidth="1"/>
    <col min="2825" max="3072" width="9.140625" style="76"/>
    <col min="3073" max="3073" width="5.7109375" style="76" customWidth="1"/>
    <col min="3074" max="3074" width="74.7109375" style="76" customWidth="1"/>
    <col min="3075" max="3075" width="14.7109375" style="76" customWidth="1"/>
    <col min="3076" max="3076" width="18.7109375" style="76" customWidth="1"/>
    <col min="3077" max="3077" width="14.7109375" style="76" customWidth="1"/>
    <col min="3078" max="3079" width="9.140625" style="76"/>
    <col min="3080" max="3080" width="14.5703125" style="76" bestFit="1" customWidth="1"/>
    <col min="3081" max="3328" width="9.140625" style="76"/>
    <col min="3329" max="3329" width="5.7109375" style="76" customWidth="1"/>
    <col min="3330" max="3330" width="74.7109375" style="76" customWidth="1"/>
    <col min="3331" max="3331" width="14.7109375" style="76" customWidth="1"/>
    <col min="3332" max="3332" width="18.7109375" style="76" customWidth="1"/>
    <col min="3333" max="3333" width="14.7109375" style="76" customWidth="1"/>
    <col min="3334" max="3335" width="9.140625" style="76"/>
    <col min="3336" max="3336" width="14.5703125" style="76" bestFit="1" customWidth="1"/>
    <col min="3337" max="3584" width="9.140625" style="76"/>
    <col min="3585" max="3585" width="5.7109375" style="76" customWidth="1"/>
    <col min="3586" max="3586" width="74.7109375" style="76" customWidth="1"/>
    <col min="3587" max="3587" width="14.7109375" style="76" customWidth="1"/>
    <col min="3588" max="3588" width="18.7109375" style="76" customWidth="1"/>
    <col min="3589" max="3589" width="14.7109375" style="76" customWidth="1"/>
    <col min="3590" max="3591" width="9.140625" style="76"/>
    <col min="3592" max="3592" width="14.5703125" style="76" bestFit="1" customWidth="1"/>
    <col min="3593" max="3840" width="9.140625" style="76"/>
    <col min="3841" max="3841" width="5.7109375" style="76" customWidth="1"/>
    <col min="3842" max="3842" width="74.7109375" style="76" customWidth="1"/>
    <col min="3843" max="3843" width="14.7109375" style="76" customWidth="1"/>
    <col min="3844" max="3844" width="18.7109375" style="76" customWidth="1"/>
    <col min="3845" max="3845" width="14.7109375" style="76" customWidth="1"/>
    <col min="3846" max="3847" width="9.140625" style="76"/>
    <col min="3848" max="3848" width="14.5703125" style="76" bestFit="1" customWidth="1"/>
    <col min="3849" max="4096" width="9.140625" style="76"/>
    <col min="4097" max="4097" width="5.7109375" style="76" customWidth="1"/>
    <col min="4098" max="4098" width="74.7109375" style="76" customWidth="1"/>
    <col min="4099" max="4099" width="14.7109375" style="76" customWidth="1"/>
    <col min="4100" max="4100" width="18.7109375" style="76" customWidth="1"/>
    <col min="4101" max="4101" width="14.7109375" style="76" customWidth="1"/>
    <col min="4102" max="4103" width="9.140625" style="76"/>
    <col min="4104" max="4104" width="14.5703125" style="76" bestFit="1" customWidth="1"/>
    <col min="4105" max="4352" width="9.140625" style="76"/>
    <col min="4353" max="4353" width="5.7109375" style="76" customWidth="1"/>
    <col min="4354" max="4354" width="74.7109375" style="76" customWidth="1"/>
    <col min="4355" max="4355" width="14.7109375" style="76" customWidth="1"/>
    <col min="4356" max="4356" width="18.7109375" style="76" customWidth="1"/>
    <col min="4357" max="4357" width="14.7109375" style="76" customWidth="1"/>
    <col min="4358" max="4359" width="9.140625" style="76"/>
    <col min="4360" max="4360" width="14.5703125" style="76" bestFit="1" customWidth="1"/>
    <col min="4361" max="4608" width="9.140625" style="76"/>
    <col min="4609" max="4609" width="5.7109375" style="76" customWidth="1"/>
    <col min="4610" max="4610" width="74.7109375" style="76" customWidth="1"/>
    <col min="4611" max="4611" width="14.7109375" style="76" customWidth="1"/>
    <col min="4612" max="4612" width="18.7109375" style="76" customWidth="1"/>
    <col min="4613" max="4613" width="14.7109375" style="76" customWidth="1"/>
    <col min="4614" max="4615" width="9.140625" style="76"/>
    <col min="4616" max="4616" width="14.5703125" style="76" bestFit="1" customWidth="1"/>
    <col min="4617" max="4864" width="9.140625" style="76"/>
    <col min="4865" max="4865" width="5.7109375" style="76" customWidth="1"/>
    <col min="4866" max="4866" width="74.7109375" style="76" customWidth="1"/>
    <col min="4867" max="4867" width="14.7109375" style="76" customWidth="1"/>
    <col min="4868" max="4868" width="18.7109375" style="76" customWidth="1"/>
    <col min="4869" max="4869" width="14.7109375" style="76" customWidth="1"/>
    <col min="4870" max="4871" width="9.140625" style="76"/>
    <col min="4872" max="4872" width="14.5703125" style="76" bestFit="1" customWidth="1"/>
    <col min="4873" max="5120" width="9.140625" style="76"/>
    <col min="5121" max="5121" width="5.7109375" style="76" customWidth="1"/>
    <col min="5122" max="5122" width="74.7109375" style="76" customWidth="1"/>
    <col min="5123" max="5123" width="14.7109375" style="76" customWidth="1"/>
    <col min="5124" max="5124" width="18.7109375" style="76" customWidth="1"/>
    <col min="5125" max="5125" width="14.7109375" style="76" customWidth="1"/>
    <col min="5126" max="5127" width="9.140625" style="76"/>
    <col min="5128" max="5128" width="14.5703125" style="76" bestFit="1" customWidth="1"/>
    <col min="5129" max="5376" width="9.140625" style="76"/>
    <col min="5377" max="5377" width="5.7109375" style="76" customWidth="1"/>
    <col min="5378" max="5378" width="74.7109375" style="76" customWidth="1"/>
    <col min="5379" max="5379" width="14.7109375" style="76" customWidth="1"/>
    <col min="5380" max="5380" width="18.7109375" style="76" customWidth="1"/>
    <col min="5381" max="5381" width="14.7109375" style="76" customWidth="1"/>
    <col min="5382" max="5383" width="9.140625" style="76"/>
    <col min="5384" max="5384" width="14.5703125" style="76" bestFit="1" customWidth="1"/>
    <col min="5385" max="5632" width="9.140625" style="76"/>
    <col min="5633" max="5633" width="5.7109375" style="76" customWidth="1"/>
    <col min="5634" max="5634" width="74.7109375" style="76" customWidth="1"/>
    <col min="5635" max="5635" width="14.7109375" style="76" customWidth="1"/>
    <col min="5636" max="5636" width="18.7109375" style="76" customWidth="1"/>
    <col min="5637" max="5637" width="14.7109375" style="76" customWidth="1"/>
    <col min="5638" max="5639" width="9.140625" style="76"/>
    <col min="5640" max="5640" width="14.5703125" style="76" bestFit="1" customWidth="1"/>
    <col min="5641" max="5888" width="9.140625" style="76"/>
    <col min="5889" max="5889" width="5.7109375" style="76" customWidth="1"/>
    <col min="5890" max="5890" width="74.7109375" style="76" customWidth="1"/>
    <col min="5891" max="5891" width="14.7109375" style="76" customWidth="1"/>
    <col min="5892" max="5892" width="18.7109375" style="76" customWidth="1"/>
    <col min="5893" max="5893" width="14.7109375" style="76" customWidth="1"/>
    <col min="5894" max="5895" width="9.140625" style="76"/>
    <col min="5896" max="5896" width="14.5703125" style="76" bestFit="1" customWidth="1"/>
    <col min="5897" max="6144" width="9.140625" style="76"/>
    <col min="6145" max="6145" width="5.7109375" style="76" customWidth="1"/>
    <col min="6146" max="6146" width="74.7109375" style="76" customWidth="1"/>
    <col min="6147" max="6147" width="14.7109375" style="76" customWidth="1"/>
    <col min="6148" max="6148" width="18.7109375" style="76" customWidth="1"/>
    <col min="6149" max="6149" width="14.7109375" style="76" customWidth="1"/>
    <col min="6150" max="6151" width="9.140625" style="76"/>
    <col min="6152" max="6152" width="14.5703125" style="76" bestFit="1" customWidth="1"/>
    <col min="6153" max="6400" width="9.140625" style="76"/>
    <col min="6401" max="6401" width="5.7109375" style="76" customWidth="1"/>
    <col min="6402" max="6402" width="74.7109375" style="76" customWidth="1"/>
    <col min="6403" max="6403" width="14.7109375" style="76" customWidth="1"/>
    <col min="6404" max="6404" width="18.7109375" style="76" customWidth="1"/>
    <col min="6405" max="6405" width="14.7109375" style="76" customWidth="1"/>
    <col min="6406" max="6407" width="9.140625" style="76"/>
    <col min="6408" max="6408" width="14.5703125" style="76" bestFit="1" customWidth="1"/>
    <col min="6409" max="6656" width="9.140625" style="76"/>
    <col min="6657" max="6657" width="5.7109375" style="76" customWidth="1"/>
    <col min="6658" max="6658" width="74.7109375" style="76" customWidth="1"/>
    <col min="6659" max="6659" width="14.7109375" style="76" customWidth="1"/>
    <col min="6660" max="6660" width="18.7109375" style="76" customWidth="1"/>
    <col min="6661" max="6661" width="14.7109375" style="76" customWidth="1"/>
    <col min="6662" max="6663" width="9.140625" style="76"/>
    <col min="6664" max="6664" width="14.5703125" style="76" bestFit="1" customWidth="1"/>
    <col min="6665" max="6912" width="9.140625" style="76"/>
    <col min="6913" max="6913" width="5.7109375" style="76" customWidth="1"/>
    <col min="6914" max="6914" width="74.7109375" style="76" customWidth="1"/>
    <col min="6915" max="6915" width="14.7109375" style="76" customWidth="1"/>
    <col min="6916" max="6916" width="18.7109375" style="76" customWidth="1"/>
    <col min="6917" max="6917" width="14.7109375" style="76" customWidth="1"/>
    <col min="6918" max="6919" width="9.140625" style="76"/>
    <col min="6920" max="6920" width="14.5703125" style="76" bestFit="1" customWidth="1"/>
    <col min="6921" max="7168" width="9.140625" style="76"/>
    <col min="7169" max="7169" width="5.7109375" style="76" customWidth="1"/>
    <col min="7170" max="7170" width="74.7109375" style="76" customWidth="1"/>
    <col min="7171" max="7171" width="14.7109375" style="76" customWidth="1"/>
    <col min="7172" max="7172" width="18.7109375" style="76" customWidth="1"/>
    <col min="7173" max="7173" width="14.7109375" style="76" customWidth="1"/>
    <col min="7174" max="7175" width="9.140625" style="76"/>
    <col min="7176" max="7176" width="14.5703125" style="76" bestFit="1" customWidth="1"/>
    <col min="7177" max="7424" width="9.140625" style="76"/>
    <col min="7425" max="7425" width="5.7109375" style="76" customWidth="1"/>
    <col min="7426" max="7426" width="74.7109375" style="76" customWidth="1"/>
    <col min="7427" max="7427" width="14.7109375" style="76" customWidth="1"/>
    <col min="7428" max="7428" width="18.7109375" style="76" customWidth="1"/>
    <col min="7429" max="7429" width="14.7109375" style="76" customWidth="1"/>
    <col min="7430" max="7431" width="9.140625" style="76"/>
    <col min="7432" max="7432" width="14.5703125" style="76" bestFit="1" customWidth="1"/>
    <col min="7433" max="7680" width="9.140625" style="76"/>
    <col min="7681" max="7681" width="5.7109375" style="76" customWidth="1"/>
    <col min="7682" max="7682" width="74.7109375" style="76" customWidth="1"/>
    <col min="7683" max="7683" width="14.7109375" style="76" customWidth="1"/>
    <col min="7684" max="7684" width="18.7109375" style="76" customWidth="1"/>
    <col min="7685" max="7685" width="14.7109375" style="76" customWidth="1"/>
    <col min="7686" max="7687" width="9.140625" style="76"/>
    <col min="7688" max="7688" width="14.5703125" style="76" bestFit="1" customWidth="1"/>
    <col min="7689" max="7936" width="9.140625" style="76"/>
    <col min="7937" max="7937" width="5.7109375" style="76" customWidth="1"/>
    <col min="7938" max="7938" width="74.7109375" style="76" customWidth="1"/>
    <col min="7939" max="7939" width="14.7109375" style="76" customWidth="1"/>
    <col min="7940" max="7940" width="18.7109375" style="76" customWidth="1"/>
    <col min="7941" max="7941" width="14.7109375" style="76" customWidth="1"/>
    <col min="7942" max="7943" width="9.140625" style="76"/>
    <col min="7944" max="7944" width="14.5703125" style="76" bestFit="1" customWidth="1"/>
    <col min="7945" max="8192" width="9.140625" style="76"/>
    <col min="8193" max="8193" width="5.7109375" style="76" customWidth="1"/>
    <col min="8194" max="8194" width="74.7109375" style="76" customWidth="1"/>
    <col min="8195" max="8195" width="14.7109375" style="76" customWidth="1"/>
    <col min="8196" max="8196" width="18.7109375" style="76" customWidth="1"/>
    <col min="8197" max="8197" width="14.7109375" style="76" customWidth="1"/>
    <col min="8198" max="8199" width="9.140625" style="76"/>
    <col min="8200" max="8200" width="14.5703125" style="76" bestFit="1" customWidth="1"/>
    <col min="8201" max="8448" width="9.140625" style="76"/>
    <col min="8449" max="8449" width="5.7109375" style="76" customWidth="1"/>
    <col min="8450" max="8450" width="74.7109375" style="76" customWidth="1"/>
    <col min="8451" max="8451" width="14.7109375" style="76" customWidth="1"/>
    <col min="8452" max="8452" width="18.7109375" style="76" customWidth="1"/>
    <col min="8453" max="8453" width="14.7109375" style="76" customWidth="1"/>
    <col min="8454" max="8455" width="9.140625" style="76"/>
    <col min="8456" max="8456" width="14.5703125" style="76" bestFit="1" customWidth="1"/>
    <col min="8457" max="8704" width="9.140625" style="76"/>
    <col min="8705" max="8705" width="5.7109375" style="76" customWidth="1"/>
    <col min="8706" max="8706" width="74.7109375" style="76" customWidth="1"/>
    <col min="8707" max="8707" width="14.7109375" style="76" customWidth="1"/>
    <col min="8708" max="8708" width="18.7109375" style="76" customWidth="1"/>
    <col min="8709" max="8709" width="14.7109375" style="76" customWidth="1"/>
    <col min="8710" max="8711" width="9.140625" style="76"/>
    <col min="8712" max="8712" width="14.5703125" style="76" bestFit="1" customWidth="1"/>
    <col min="8713" max="8960" width="9.140625" style="76"/>
    <col min="8961" max="8961" width="5.7109375" style="76" customWidth="1"/>
    <col min="8962" max="8962" width="74.7109375" style="76" customWidth="1"/>
    <col min="8963" max="8963" width="14.7109375" style="76" customWidth="1"/>
    <col min="8964" max="8964" width="18.7109375" style="76" customWidth="1"/>
    <col min="8965" max="8965" width="14.7109375" style="76" customWidth="1"/>
    <col min="8966" max="8967" width="9.140625" style="76"/>
    <col min="8968" max="8968" width="14.5703125" style="76" bestFit="1" customWidth="1"/>
    <col min="8969" max="9216" width="9.140625" style="76"/>
    <col min="9217" max="9217" width="5.7109375" style="76" customWidth="1"/>
    <col min="9218" max="9218" width="74.7109375" style="76" customWidth="1"/>
    <col min="9219" max="9219" width="14.7109375" style="76" customWidth="1"/>
    <col min="9220" max="9220" width="18.7109375" style="76" customWidth="1"/>
    <col min="9221" max="9221" width="14.7109375" style="76" customWidth="1"/>
    <col min="9222" max="9223" width="9.140625" style="76"/>
    <col min="9224" max="9224" width="14.5703125" style="76" bestFit="1" customWidth="1"/>
    <col min="9225" max="9472" width="9.140625" style="76"/>
    <col min="9473" max="9473" width="5.7109375" style="76" customWidth="1"/>
    <col min="9474" max="9474" width="74.7109375" style="76" customWidth="1"/>
    <col min="9475" max="9475" width="14.7109375" style="76" customWidth="1"/>
    <col min="9476" max="9476" width="18.7109375" style="76" customWidth="1"/>
    <col min="9477" max="9477" width="14.7109375" style="76" customWidth="1"/>
    <col min="9478" max="9479" width="9.140625" style="76"/>
    <col min="9480" max="9480" width="14.5703125" style="76" bestFit="1" customWidth="1"/>
    <col min="9481" max="9728" width="9.140625" style="76"/>
    <col min="9729" max="9729" width="5.7109375" style="76" customWidth="1"/>
    <col min="9730" max="9730" width="74.7109375" style="76" customWidth="1"/>
    <col min="9731" max="9731" width="14.7109375" style="76" customWidth="1"/>
    <col min="9732" max="9732" width="18.7109375" style="76" customWidth="1"/>
    <col min="9733" max="9733" width="14.7109375" style="76" customWidth="1"/>
    <col min="9734" max="9735" width="9.140625" style="76"/>
    <col min="9736" max="9736" width="14.5703125" style="76" bestFit="1" customWidth="1"/>
    <col min="9737" max="9984" width="9.140625" style="76"/>
    <col min="9985" max="9985" width="5.7109375" style="76" customWidth="1"/>
    <col min="9986" max="9986" width="74.7109375" style="76" customWidth="1"/>
    <col min="9987" max="9987" width="14.7109375" style="76" customWidth="1"/>
    <col min="9988" max="9988" width="18.7109375" style="76" customWidth="1"/>
    <col min="9989" max="9989" width="14.7109375" style="76" customWidth="1"/>
    <col min="9990" max="9991" width="9.140625" style="76"/>
    <col min="9992" max="9992" width="14.5703125" style="76" bestFit="1" customWidth="1"/>
    <col min="9993" max="10240" width="9.140625" style="76"/>
    <col min="10241" max="10241" width="5.7109375" style="76" customWidth="1"/>
    <col min="10242" max="10242" width="74.7109375" style="76" customWidth="1"/>
    <col min="10243" max="10243" width="14.7109375" style="76" customWidth="1"/>
    <col min="10244" max="10244" width="18.7109375" style="76" customWidth="1"/>
    <col min="10245" max="10245" width="14.7109375" style="76" customWidth="1"/>
    <col min="10246" max="10247" width="9.140625" style="76"/>
    <col min="10248" max="10248" width="14.5703125" style="76" bestFit="1" customWidth="1"/>
    <col min="10249" max="10496" width="9.140625" style="76"/>
    <col min="10497" max="10497" width="5.7109375" style="76" customWidth="1"/>
    <col min="10498" max="10498" width="74.7109375" style="76" customWidth="1"/>
    <col min="10499" max="10499" width="14.7109375" style="76" customWidth="1"/>
    <col min="10500" max="10500" width="18.7109375" style="76" customWidth="1"/>
    <col min="10501" max="10501" width="14.7109375" style="76" customWidth="1"/>
    <col min="10502" max="10503" width="9.140625" style="76"/>
    <col min="10504" max="10504" width="14.5703125" style="76" bestFit="1" customWidth="1"/>
    <col min="10505" max="10752" width="9.140625" style="76"/>
    <col min="10753" max="10753" width="5.7109375" style="76" customWidth="1"/>
    <col min="10754" max="10754" width="74.7109375" style="76" customWidth="1"/>
    <col min="10755" max="10755" width="14.7109375" style="76" customWidth="1"/>
    <col min="10756" max="10756" width="18.7109375" style="76" customWidth="1"/>
    <col min="10757" max="10757" width="14.7109375" style="76" customWidth="1"/>
    <col min="10758" max="10759" width="9.140625" style="76"/>
    <col min="10760" max="10760" width="14.5703125" style="76" bestFit="1" customWidth="1"/>
    <col min="10761" max="11008" width="9.140625" style="76"/>
    <col min="11009" max="11009" width="5.7109375" style="76" customWidth="1"/>
    <col min="11010" max="11010" width="74.7109375" style="76" customWidth="1"/>
    <col min="11011" max="11011" width="14.7109375" style="76" customWidth="1"/>
    <col min="11012" max="11012" width="18.7109375" style="76" customWidth="1"/>
    <col min="11013" max="11013" width="14.7109375" style="76" customWidth="1"/>
    <col min="11014" max="11015" width="9.140625" style="76"/>
    <col min="11016" max="11016" width="14.5703125" style="76" bestFit="1" customWidth="1"/>
    <col min="11017" max="11264" width="9.140625" style="76"/>
    <col min="11265" max="11265" width="5.7109375" style="76" customWidth="1"/>
    <col min="11266" max="11266" width="74.7109375" style="76" customWidth="1"/>
    <col min="11267" max="11267" width="14.7109375" style="76" customWidth="1"/>
    <col min="11268" max="11268" width="18.7109375" style="76" customWidth="1"/>
    <col min="11269" max="11269" width="14.7109375" style="76" customWidth="1"/>
    <col min="11270" max="11271" width="9.140625" style="76"/>
    <col min="11272" max="11272" width="14.5703125" style="76" bestFit="1" customWidth="1"/>
    <col min="11273" max="11520" width="9.140625" style="76"/>
    <col min="11521" max="11521" width="5.7109375" style="76" customWidth="1"/>
    <col min="11522" max="11522" width="74.7109375" style="76" customWidth="1"/>
    <col min="11523" max="11523" width="14.7109375" style="76" customWidth="1"/>
    <col min="11524" max="11524" width="18.7109375" style="76" customWidth="1"/>
    <col min="11525" max="11525" width="14.7109375" style="76" customWidth="1"/>
    <col min="11526" max="11527" width="9.140625" style="76"/>
    <col min="11528" max="11528" width="14.5703125" style="76" bestFit="1" customWidth="1"/>
    <col min="11529" max="11776" width="9.140625" style="76"/>
    <col min="11777" max="11777" width="5.7109375" style="76" customWidth="1"/>
    <col min="11778" max="11778" width="74.7109375" style="76" customWidth="1"/>
    <col min="11779" max="11779" width="14.7109375" style="76" customWidth="1"/>
    <col min="11780" max="11780" width="18.7109375" style="76" customWidth="1"/>
    <col min="11781" max="11781" width="14.7109375" style="76" customWidth="1"/>
    <col min="11782" max="11783" width="9.140625" style="76"/>
    <col min="11784" max="11784" width="14.5703125" style="76" bestFit="1" customWidth="1"/>
    <col min="11785" max="12032" width="9.140625" style="76"/>
    <col min="12033" max="12033" width="5.7109375" style="76" customWidth="1"/>
    <col min="12034" max="12034" width="74.7109375" style="76" customWidth="1"/>
    <col min="12035" max="12035" width="14.7109375" style="76" customWidth="1"/>
    <col min="12036" max="12036" width="18.7109375" style="76" customWidth="1"/>
    <col min="12037" max="12037" width="14.7109375" style="76" customWidth="1"/>
    <col min="12038" max="12039" width="9.140625" style="76"/>
    <col min="12040" max="12040" width="14.5703125" style="76" bestFit="1" customWidth="1"/>
    <col min="12041" max="12288" width="9.140625" style="76"/>
    <col min="12289" max="12289" width="5.7109375" style="76" customWidth="1"/>
    <col min="12290" max="12290" width="74.7109375" style="76" customWidth="1"/>
    <col min="12291" max="12291" width="14.7109375" style="76" customWidth="1"/>
    <col min="12292" max="12292" width="18.7109375" style="76" customWidth="1"/>
    <col min="12293" max="12293" width="14.7109375" style="76" customWidth="1"/>
    <col min="12294" max="12295" width="9.140625" style="76"/>
    <col min="12296" max="12296" width="14.5703125" style="76" bestFit="1" customWidth="1"/>
    <col min="12297" max="12544" width="9.140625" style="76"/>
    <col min="12545" max="12545" width="5.7109375" style="76" customWidth="1"/>
    <col min="12546" max="12546" width="74.7109375" style="76" customWidth="1"/>
    <col min="12547" max="12547" width="14.7109375" style="76" customWidth="1"/>
    <col min="12548" max="12548" width="18.7109375" style="76" customWidth="1"/>
    <col min="12549" max="12549" width="14.7109375" style="76" customWidth="1"/>
    <col min="12550" max="12551" width="9.140625" style="76"/>
    <col min="12552" max="12552" width="14.5703125" style="76" bestFit="1" customWidth="1"/>
    <col min="12553" max="12800" width="9.140625" style="76"/>
    <col min="12801" max="12801" width="5.7109375" style="76" customWidth="1"/>
    <col min="12802" max="12802" width="74.7109375" style="76" customWidth="1"/>
    <col min="12803" max="12803" width="14.7109375" style="76" customWidth="1"/>
    <col min="12804" max="12804" width="18.7109375" style="76" customWidth="1"/>
    <col min="12805" max="12805" width="14.7109375" style="76" customWidth="1"/>
    <col min="12806" max="12807" width="9.140625" style="76"/>
    <col min="12808" max="12808" width="14.5703125" style="76" bestFit="1" customWidth="1"/>
    <col min="12809" max="13056" width="9.140625" style="76"/>
    <col min="13057" max="13057" width="5.7109375" style="76" customWidth="1"/>
    <col min="13058" max="13058" width="74.7109375" style="76" customWidth="1"/>
    <col min="13059" max="13059" width="14.7109375" style="76" customWidth="1"/>
    <col min="13060" max="13060" width="18.7109375" style="76" customWidth="1"/>
    <col min="13061" max="13061" width="14.7109375" style="76" customWidth="1"/>
    <col min="13062" max="13063" width="9.140625" style="76"/>
    <col min="13064" max="13064" width="14.5703125" style="76" bestFit="1" customWidth="1"/>
    <col min="13065" max="13312" width="9.140625" style="76"/>
    <col min="13313" max="13313" width="5.7109375" style="76" customWidth="1"/>
    <col min="13314" max="13314" width="74.7109375" style="76" customWidth="1"/>
    <col min="13315" max="13315" width="14.7109375" style="76" customWidth="1"/>
    <col min="13316" max="13316" width="18.7109375" style="76" customWidth="1"/>
    <col min="13317" max="13317" width="14.7109375" style="76" customWidth="1"/>
    <col min="13318" max="13319" width="9.140625" style="76"/>
    <col min="13320" max="13320" width="14.5703125" style="76" bestFit="1" customWidth="1"/>
    <col min="13321" max="13568" width="9.140625" style="76"/>
    <col min="13569" max="13569" width="5.7109375" style="76" customWidth="1"/>
    <col min="13570" max="13570" width="74.7109375" style="76" customWidth="1"/>
    <col min="13571" max="13571" width="14.7109375" style="76" customWidth="1"/>
    <col min="13572" max="13572" width="18.7109375" style="76" customWidth="1"/>
    <col min="13573" max="13573" width="14.7109375" style="76" customWidth="1"/>
    <col min="13574" max="13575" width="9.140625" style="76"/>
    <col min="13576" max="13576" width="14.5703125" style="76" bestFit="1" customWidth="1"/>
    <col min="13577" max="13824" width="9.140625" style="76"/>
    <col min="13825" max="13825" width="5.7109375" style="76" customWidth="1"/>
    <col min="13826" max="13826" width="74.7109375" style="76" customWidth="1"/>
    <col min="13827" max="13827" width="14.7109375" style="76" customWidth="1"/>
    <col min="13828" max="13828" width="18.7109375" style="76" customWidth="1"/>
    <col min="13829" max="13829" width="14.7109375" style="76" customWidth="1"/>
    <col min="13830" max="13831" width="9.140625" style="76"/>
    <col min="13832" max="13832" width="14.5703125" style="76" bestFit="1" customWidth="1"/>
    <col min="13833" max="14080" width="9.140625" style="76"/>
    <col min="14081" max="14081" width="5.7109375" style="76" customWidth="1"/>
    <col min="14082" max="14082" width="74.7109375" style="76" customWidth="1"/>
    <col min="14083" max="14083" width="14.7109375" style="76" customWidth="1"/>
    <col min="14084" max="14084" width="18.7109375" style="76" customWidth="1"/>
    <col min="14085" max="14085" width="14.7109375" style="76" customWidth="1"/>
    <col min="14086" max="14087" width="9.140625" style="76"/>
    <col min="14088" max="14088" width="14.5703125" style="76" bestFit="1" customWidth="1"/>
    <col min="14089" max="14336" width="9.140625" style="76"/>
    <col min="14337" max="14337" width="5.7109375" style="76" customWidth="1"/>
    <col min="14338" max="14338" width="74.7109375" style="76" customWidth="1"/>
    <col min="14339" max="14339" width="14.7109375" style="76" customWidth="1"/>
    <col min="14340" max="14340" width="18.7109375" style="76" customWidth="1"/>
    <col min="14341" max="14341" width="14.7109375" style="76" customWidth="1"/>
    <col min="14342" max="14343" width="9.140625" style="76"/>
    <col min="14344" max="14344" width="14.5703125" style="76" bestFit="1" customWidth="1"/>
    <col min="14345" max="14592" width="9.140625" style="76"/>
    <col min="14593" max="14593" width="5.7109375" style="76" customWidth="1"/>
    <col min="14594" max="14594" width="74.7109375" style="76" customWidth="1"/>
    <col min="14595" max="14595" width="14.7109375" style="76" customWidth="1"/>
    <col min="14596" max="14596" width="18.7109375" style="76" customWidth="1"/>
    <col min="14597" max="14597" width="14.7109375" style="76" customWidth="1"/>
    <col min="14598" max="14599" width="9.140625" style="76"/>
    <col min="14600" max="14600" width="14.5703125" style="76" bestFit="1" customWidth="1"/>
    <col min="14601" max="14848" width="9.140625" style="76"/>
    <col min="14849" max="14849" width="5.7109375" style="76" customWidth="1"/>
    <col min="14850" max="14850" width="74.7109375" style="76" customWidth="1"/>
    <col min="14851" max="14851" width="14.7109375" style="76" customWidth="1"/>
    <col min="14852" max="14852" width="18.7109375" style="76" customWidth="1"/>
    <col min="14853" max="14853" width="14.7109375" style="76" customWidth="1"/>
    <col min="14854" max="14855" width="9.140625" style="76"/>
    <col min="14856" max="14856" width="14.5703125" style="76" bestFit="1" customWidth="1"/>
    <col min="14857" max="15104" width="9.140625" style="76"/>
    <col min="15105" max="15105" width="5.7109375" style="76" customWidth="1"/>
    <col min="15106" max="15106" width="74.7109375" style="76" customWidth="1"/>
    <col min="15107" max="15107" width="14.7109375" style="76" customWidth="1"/>
    <col min="15108" max="15108" width="18.7109375" style="76" customWidth="1"/>
    <col min="15109" max="15109" width="14.7109375" style="76" customWidth="1"/>
    <col min="15110" max="15111" width="9.140625" style="76"/>
    <col min="15112" max="15112" width="14.5703125" style="76" bestFit="1" customWidth="1"/>
    <col min="15113" max="15360" width="9.140625" style="76"/>
    <col min="15361" max="15361" width="5.7109375" style="76" customWidth="1"/>
    <col min="15362" max="15362" width="74.7109375" style="76" customWidth="1"/>
    <col min="15363" max="15363" width="14.7109375" style="76" customWidth="1"/>
    <col min="15364" max="15364" width="18.7109375" style="76" customWidth="1"/>
    <col min="15365" max="15365" width="14.7109375" style="76" customWidth="1"/>
    <col min="15366" max="15367" width="9.140625" style="76"/>
    <col min="15368" max="15368" width="14.5703125" style="76" bestFit="1" customWidth="1"/>
    <col min="15369" max="15616" width="9.140625" style="76"/>
    <col min="15617" max="15617" width="5.7109375" style="76" customWidth="1"/>
    <col min="15618" max="15618" width="74.7109375" style="76" customWidth="1"/>
    <col min="15619" max="15619" width="14.7109375" style="76" customWidth="1"/>
    <col min="15620" max="15620" width="18.7109375" style="76" customWidth="1"/>
    <col min="15621" max="15621" width="14.7109375" style="76" customWidth="1"/>
    <col min="15622" max="15623" width="9.140625" style="76"/>
    <col min="15624" max="15624" width="14.5703125" style="76" bestFit="1" customWidth="1"/>
    <col min="15625" max="15872" width="9.140625" style="76"/>
    <col min="15873" max="15873" width="5.7109375" style="76" customWidth="1"/>
    <col min="15874" max="15874" width="74.7109375" style="76" customWidth="1"/>
    <col min="15875" max="15875" width="14.7109375" style="76" customWidth="1"/>
    <col min="15876" max="15876" width="18.7109375" style="76" customWidth="1"/>
    <col min="15877" max="15877" width="14.7109375" style="76" customWidth="1"/>
    <col min="15878" max="15879" width="9.140625" style="76"/>
    <col min="15880" max="15880" width="14.5703125" style="76" bestFit="1" customWidth="1"/>
    <col min="15881" max="16128" width="9.140625" style="76"/>
    <col min="16129" max="16129" width="5.7109375" style="76" customWidth="1"/>
    <col min="16130" max="16130" width="74.7109375" style="76" customWidth="1"/>
    <col min="16131" max="16131" width="14.7109375" style="76" customWidth="1"/>
    <col min="16132" max="16132" width="18.7109375" style="76" customWidth="1"/>
    <col min="16133" max="16133" width="14.7109375" style="76" customWidth="1"/>
    <col min="16134" max="16135" width="9.140625" style="76"/>
    <col min="16136" max="16136" width="14.5703125" style="76" bestFit="1" customWidth="1"/>
    <col min="16137" max="16384" width="9.140625" style="76"/>
  </cols>
  <sheetData>
    <row r="1" spans="2:8" ht="15.75" x14ac:dyDescent="0.25">
      <c r="B1" s="142" t="s">
        <v>123</v>
      </c>
      <c r="C1" s="142"/>
      <c r="D1" s="142"/>
      <c r="E1" s="142"/>
    </row>
    <row r="2" spans="2:8" ht="15.75" x14ac:dyDescent="0.25">
      <c r="B2" s="142" t="s">
        <v>124</v>
      </c>
      <c r="C2" s="142"/>
      <c r="D2" s="142"/>
      <c r="E2" s="142"/>
    </row>
    <row r="3" spans="2:8" ht="15.75" x14ac:dyDescent="0.25">
      <c r="B3" s="142" t="s">
        <v>125</v>
      </c>
      <c r="C3" s="142"/>
      <c r="D3" s="142"/>
      <c r="E3" s="142"/>
    </row>
    <row r="5" spans="2:8" ht="50.1" customHeight="1" x14ac:dyDescent="0.2">
      <c r="B5" s="77" t="s">
        <v>126</v>
      </c>
      <c r="C5" s="78"/>
      <c r="D5" s="79">
        <v>770.28</v>
      </c>
      <c r="E5" s="80" t="s">
        <v>127</v>
      </c>
    </row>
    <row r="6" spans="2:8" ht="80.099999999999994" customHeight="1" x14ac:dyDescent="0.2">
      <c r="B6" s="77" t="s">
        <v>128</v>
      </c>
      <c r="C6" s="78"/>
      <c r="D6" s="79">
        <v>593.41999999999996</v>
      </c>
      <c r="E6" s="80" t="s">
        <v>127</v>
      </c>
    </row>
    <row r="7" spans="2:8" ht="69.95" customHeight="1" x14ac:dyDescent="0.2">
      <c r="B7" s="77" t="s">
        <v>129</v>
      </c>
      <c r="C7" s="78"/>
      <c r="D7" s="79">
        <v>154.97</v>
      </c>
      <c r="E7" s="80" t="s">
        <v>127</v>
      </c>
    </row>
    <row r="8" spans="2:8" ht="45" customHeight="1" x14ac:dyDescent="0.2">
      <c r="B8" s="77" t="s">
        <v>130</v>
      </c>
      <c r="C8" s="78"/>
      <c r="D8" s="81">
        <v>413.98</v>
      </c>
      <c r="E8" s="80" t="s">
        <v>131</v>
      </c>
      <c r="G8" s="82"/>
    </row>
    <row r="9" spans="2:8" ht="45" customHeight="1" x14ac:dyDescent="0.2">
      <c r="B9" s="77" t="s">
        <v>132</v>
      </c>
      <c r="C9" s="78"/>
      <c r="D9" s="83">
        <v>3.6684622400000002</v>
      </c>
      <c r="E9" s="80" t="s">
        <v>133</v>
      </c>
      <c r="G9" s="84"/>
      <c r="H9" s="85"/>
    </row>
    <row r="10" spans="2:8" x14ac:dyDescent="0.2">
      <c r="G10" s="84"/>
    </row>
    <row r="11" spans="2:8" s="86" customFormat="1" ht="60" customHeight="1" x14ac:dyDescent="0.25">
      <c r="B11" s="143" t="s">
        <v>134</v>
      </c>
      <c r="C11" s="143"/>
      <c r="D11" s="143"/>
      <c r="E11" s="143"/>
    </row>
    <row r="12" spans="2:8" x14ac:dyDescent="0.2">
      <c r="B12" s="87"/>
    </row>
  </sheetData>
  <mergeCells count="4">
    <mergeCell ref="B1:E1"/>
    <mergeCell ref="B2:E2"/>
    <mergeCell ref="B3:E3"/>
    <mergeCell ref="B11:E11"/>
  </mergeCells>
  <pageMargins left="0.59055118110236227" right="0.39370078740157483" top="0.78740157480314965" bottom="0.78740157480314965" header="0.31496062992125984" footer="0.31496062992125984"/>
  <pageSetup paperSize="9" scale="77" orientation="portrait" r:id="rId1"/>
  <drawing r:id="rId2"/>
  <legacyDrawing r:id="rId3"/>
  <oleObjects>
    <mc:AlternateContent xmlns:mc="http://schemas.openxmlformats.org/markup-compatibility/2006">
      <mc:Choice Requires="x14">
        <oleObject progId="Equation.3" shapeId="1025" r:id="rId4">
          <objectPr defaultSize="0" autoPict="0" r:id="rId5">
            <anchor moveWithCells="1">
              <from>
                <xdr:col>2</xdr:col>
                <xdr:colOff>190500</xdr:colOff>
                <xdr:row>4</xdr:row>
                <xdr:rowOff>76200</xdr:rowOff>
              </from>
              <to>
                <xdr:col>2</xdr:col>
                <xdr:colOff>800100</xdr:colOff>
                <xdr:row>4</xdr:row>
                <xdr:rowOff>552450</xdr:rowOff>
              </to>
            </anchor>
          </objectPr>
        </oleObject>
      </mc:Choice>
      <mc:Fallback>
        <oleObject progId="Equation.3" shapeId="1025" r:id="rId4"/>
      </mc:Fallback>
    </mc:AlternateContent>
    <mc:AlternateContent xmlns:mc="http://schemas.openxmlformats.org/markup-compatibility/2006">
      <mc:Choice Requires="x14">
        <oleObject progId="Equation.3" shapeId="1026" r:id="rId6">
          <objectPr defaultSize="0" autoPict="0" r:id="rId7">
            <anchor moveWithCells="1">
              <from>
                <xdr:col>2</xdr:col>
                <xdr:colOff>190500</xdr:colOff>
                <xdr:row>5</xdr:row>
                <xdr:rowOff>247650</xdr:rowOff>
              </from>
              <to>
                <xdr:col>2</xdr:col>
                <xdr:colOff>790575</xdr:colOff>
                <xdr:row>5</xdr:row>
                <xdr:rowOff>714375</xdr:rowOff>
              </to>
            </anchor>
          </objectPr>
        </oleObject>
      </mc:Choice>
      <mc:Fallback>
        <oleObject progId="Equation.3" shapeId="1026" r:id="rId6"/>
      </mc:Fallback>
    </mc:AlternateContent>
    <mc:AlternateContent xmlns:mc="http://schemas.openxmlformats.org/markup-compatibility/2006">
      <mc:Choice Requires="x14">
        <oleObject progId="Equation.3" shapeId="1027" r:id="rId8">
          <objectPr defaultSize="0" autoPict="0" r:id="rId9">
            <anchor moveWithCells="1">
              <from>
                <xdr:col>2</xdr:col>
                <xdr:colOff>171450</xdr:colOff>
                <xdr:row>6</xdr:row>
                <xdr:rowOff>247650</xdr:rowOff>
              </from>
              <to>
                <xdr:col>2</xdr:col>
                <xdr:colOff>819150</xdr:colOff>
                <xdr:row>6</xdr:row>
                <xdr:rowOff>666750</xdr:rowOff>
              </to>
            </anchor>
          </objectPr>
        </oleObject>
      </mc:Choice>
      <mc:Fallback>
        <oleObject progId="Equation.3" shapeId="1027" r:id="rId8"/>
      </mc:Fallback>
    </mc:AlternateContent>
    <mc:AlternateContent xmlns:mc="http://schemas.openxmlformats.org/markup-compatibility/2006">
      <mc:Choice Requires="x14">
        <oleObject progId="Equation.3" shapeId="1028" r:id="rId10">
          <objectPr defaultSize="0" autoPict="0" r:id="rId11">
            <anchor moveWithCells="1">
              <from>
                <xdr:col>2</xdr:col>
                <xdr:colOff>180975</xdr:colOff>
                <xdr:row>7</xdr:row>
                <xdr:rowOff>28575</xdr:rowOff>
              </from>
              <to>
                <xdr:col>2</xdr:col>
                <xdr:colOff>809625</xdr:colOff>
                <xdr:row>7</xdr:row>
                <xdr:rowOff>523875</xdr:rowOff>
              </to>
            </anchor>
          </objectPr>
        </oleObject>
      </mc:Choice>
      <mc:Fallback>
        <oleObject progId="Equation.3" shapeId="1028" r:id="rId10"/>
      </mc:Fallback>
    </mc:AlternateContent>
    <mc:AlternateContent xmlns:mc="http://schemas.openxmlformats.org/markup-compatibility/2006">
      <mc:Choice Requires="x14">
        <oleObject progId="Equation.3" shapeId="1029" r:id="rId12">
          <objectPr defaultSize="0" autoPict="0" r:id="rId13">
            <anchor moveWithCells="1">
              <from>
                <xdr:col>2</xdr:col>
                <xdr:colOff>219075</xdr:colOff>
                <xdr:row>8</xdr:row>
                <xdr:rowOff>66675</xdr:rowOff>
              </from>
              <to>
                <xdr:col>2</xdr:col>
                <xdr:colOff>809625</xdr:colOff>
                <xdr:row>8</xdr:row>
                <xdr:rowOff>485775</xdr:rowOff>
              </to>
            </anchor>
          </objectPr>
        </oleObject>
      </mc:Choice>
      <mc:Fallback>
        <oleObject progId="Equation.3" shapeId="1029" r:id="rId12"/>
      </mc:Fallback>
    </mc:AlternateContent>
    <mc:AlternateContent xmlns:mc="http://schemas.openxmlformats.org/markup-compatibility/2006">
      <mc:Choice Requires="x14">
        <oleObject progId="Equation.3" shapeId="1030" r:id="rId14">
          <objectPr defaultSize="0" autoPict="0" r:id="rId15">
            <anchor moveWithCells="1">
              <from>
                <xdr:col>1</xdr:col>
                <xdr:colOff>3429000</xdr:colOff>
                <xdr:row>11</xdr:row>
                <xdr:rowOff>9525</xdr:rowOff>
              </from>
              <to>
                <xdr:col>2</xdr:col>
                <xdr:colOff>962025</xdr:colOff>
                <xdr:row>15</xdr:row>
                <xdr:rowOff>28575</xdr:rowOff>
              </to>
            </anchor>
          </objectPr>
        </oleObject>
      </mc:Choice>
      <mc:Fallback>
        <oleObject progId="Equation.3" shapeId="1030" r:id="rId1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11</vt:i4>
      </vt:variant>
    </vt:vector>
  </HeadingPairs>
  <TitlesOfParts>
    <vt:vector size="18" baseType="lpstr">
      <vt:lpstr>1_ЦК</vt:lpstr>
      <vt:lpstr>2_ЦК</vt:lpstr>
      <vt:lpstr>3_ЦК</vt:lpstr>
      <vt:lpstr>4_ЦК</vt:lpstr>
      <vt:lpstr>5_ЦК</vt:lpstr>
      <vt:lpstr>6_ЦК</vt:lpstr>
      <vt:lpstr>прочие услуги</vt:lpstr>
      <vt:lpstr>'3_ЦК'!Заголовки_для_печати</vt:lpstr>
      <vt:lpstr>'4_ЦК'!Заголовки_для_печати</vt:lpstr>
      <vt:lpstr>'5_ЦК'!Заголовки_для_печати</vt:lpstr>
      <vt:lpstr>'6_ЦК'!Заголовки_для_печати</vt:lpstr>
      <vt:lpstr>'1_ЦК'!Область_печати</vt:lpstr>
      <vt:lpstr>'2_ЦК'!Область_печати</vt:lpstr>
      <vt:lpstr>'3_ЦК'!Область_печати</vt:lpstr>
      <vt:lpstr>'4_ЦК'!Область_печати</vt:lpstr>
      <vt:lpstr>'5_ЦК'!Область_печати</vt:lpstr>
      <vt:lpstr>'6_ЦК'!Область_печати</vt:lpstr>
      <vt:lpstr>'прочие услуги'!Область_печати</vt:lpstr>
    </vt:vector>
  </TitlesOfParts>
  <Company>LLC Surgutenergosbyt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Солнышкина Мария Валериевна</dc:creator>
  <cp:lastModifiedBy>Солнышкина Мария Валериевна</cp:lastModifiedBy>
  <dcterms:created xsi:type="dcterms:W3CDTF">2023-10-16T04:15:21Z</dcterms:created>
  <dcterms:modified xsi:type="dcterms:W3CDTF">2023-10-16T04:40:05Z</dcterms:modified>
</cp:coreProperties>
</file>