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Потери" sheetId="1" r:id="rId1"/>
  </sheets>
  <externalReferences>
    <externalReference r:id="rId2"/>
    <externalReference r:id="rId3"/>
    <externalReference r:id="rId4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Потери!$A$1:$J$10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J8" i="1" l="1"/>
  <c r="J6" i="1"/>
  <c r="J7" i="1" s="1"/>
</calcChain>
</file>

<file path=xl/sharedStrings.xml><?xml version="1.0" encoding="utf-8"?>
<sst xmlns="http://schemas.openxmlformats.org/spreadsheetml/2006/main" count="11" uniqueCount="9">
  <si>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</si>
  <si>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</si>
  <si>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</si>
  <si>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</si>
  <si>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</si>
  <si>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</si>
  <si>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</si>
  <si>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</si>
  <si>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r>
      <t xml:space="preserve">в </t>
    </r>
    <r>
      <rPr>
        <b/>
        <sz val="12"/>
        <color indexed="10"/>
        <rFont val="Arial"/>
        <family val="2"/>
        <charset val="204"/>
      </rPr>
      <t>феврале</t>
    </r>
    <r>
      <rPr>
        <b/>
        <sz val="12"/>
        <color indexed="8"/>
        <rFont val="Arial"/>
        <family val="2"/>
        <charset val="204"/>
      </rPr>
      <t xml:space="preserve"> 2016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</si>
</sst>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7" formatCode="_-* #,##0_-;\-* #,##0_-;_-* &quot;-&quot;_-;_-@_-"/>
    <numFmt numFmtId="168" formatCode="_-* #,##0.00_-;\-* #,##0.00_-;_-* &quot;-&quot;??_-;_-@_-"/>
    <numFmt numFmtId="169" formatCode="_-&quot;Ј&quot;* #,##0_-;\-&quot;Ј&quot;* #,##0_-;_-&quot;Ј&quot;* &quot;-&quot;_-;_-@_-"/>
    <numFmt numFmtId="170" formatCode="_-&quot;Ј&quot;* #,##0.00_-;\-&quot;Ј&quot;* #,##0.00_-;_-&quot;Ј&quot;* &quot;-&quot;??_-;_-@_-"/>
    <numFmt numFmtId="171" formatCode="0.00_)"/>
    <numFmt numFmtId="172" formatCode="_(* #,##0.00_);_(* \(#,##0.00\);_(* &quot;-&quot;??_);_(@_)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1"/>
      <color indexed="4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0" fontId="15" fillId="0" borderId="18" applyNumberFormat="0" applyFill="0" applyAlignment="0" applyProtection="0"/>
    <xf numFmtId="0" fontId="12" fillId="0" borderId="0"/>
    <xf numFmtId="0" fontId="12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6" fillId="0" borderId="0"/>
    <xf numFmtId="4" fontId="17" fillId="0" borderId="0">
      <alignment vertical="center"/>
    </xf>
    <xf numFmtId="0" fontId="18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6" fillId="0" borderId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38" fontId="21" fillId="16" borderId="0" applyNumberFormat="0" applyBorder="0" applyAlignment="0" applyProtection="0"/>
    <xf numFmtId="10" fontId="21" fillId="17" borderId="19" applyNumberFormat="0" applyBorder="0" applyAlignment="0" applyProtection="0"/>
    <xf numFmtId="37" fontId="22" fillId="0" borderId="0"/>
    <xf numFmtId="37" fontId="22" fillId="0" borderId="0"/>
    <xf numFmtId="37" fontId="22" fillId="0" borderId="0"/>
    <xf numFmtId="0" fontId="12" fillId="0" borderId="0"/>
    <xf numFmtId="171" fontId="23" fillId="0" borderId="0"/>
    <xf numFmtId="1" fontId="12" fillId="0" borderId="0">
      <alignment horizontal="right"/>
    </xf>
    <xf numFmtId="0" fontId="14" fillId="0" borderId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7" borderId="20" applyNumberFormat="0" applyAlignment="0" applyProtection="0"/>
    <xf numFmtId="0" fontId="25" fillId="22" borderId="21" applyNumberFormat="0" applyAlignment="0" applyProtection="0"/>
    <xf numFmtId="0" fontId="26" fillId="22" borderId="20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22" applyNumberFormat="0" applyFill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23" borderId="23" applyNumberFormat="0" applyFont="0" applyAlignment="0" applyProtection="0"/>
    <xf numFmtId="0" fontId="32" fillId="0" borderId="0"/>
    <xf numFmtId="0" fontId="33" fillId="0" borderId="24" applyNumberFormat="0" applyFill="0" applyAlignment="0" applyProtection="0"/>
    <xf numFmtId="0" fontId="34" fillId="3" borderId="0" applyNumberFormat="0" applyBorder="0" applyAlignment="0" applyProtection="0"/>
    <xf numFmtId="0" fontId="29" fillId="4" borderId="0" applyNumberFormat="0" applyBorder="0" applyAlignment="0" applyProtection="0"/>
    <xf numFmtId="0" fontId="35" fillId="24" borderId="25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23" borderId="23" applyNumberFormat="0" applyFont="0" applyAlignment="0" applyProtection="0"/>
    <xf numFmtId="0" fontId="37" fillId="25" borderId="0" applyNumberFormat="0" applyBorder="0" applyAlignment="0" applyProtection="0"/>
    <xf numFmtId="0" fontId="32" fillId="0" borderId="0"/>
    <xf numFmtId="0" fontId="19" fillId="23" borderId="23" applyNumberFormat="0" applyFont="0" applyAlignment="0" applyProtection="0"/>
    <xf numFmtId="0" fontId="32" fillId="0" borderId="0"/>
    <xf numFmtId="0" fontId="32" fillId="0" borderId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3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24" applyNumberFormat="0" applyFill="0" applyAlignment="0" applyProtection="0"/>
    <xf numFmtId="0" fontId="12" fillId="0" borderId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1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38" fillId="24" borderId="25" applyNumberFormat="0" applyAlignment="0" applyProtection="0"/>
    <xf numFmtId="0" fontId="42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1" fillId="0" borderId="0"/>
    <xf numFmtId="0" fontId="12" fillId="0" borderId="0"/>
    <xf numFmtId="0" fontId="8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8" fillId="0" borderId="0" applyNumberFormat="0"/>
    <xf numFmtId="0" fontId="8" fillId="0" borderId="0"/>
    <xf numFmtId="0" fontId="8" fillId="0" borderId="0"/>
    <xf numFmtId="0" fontId="8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8" fillId="0" borderId="0"/>
    <xf numFmtId="0" fontId="43" fillId="0" borderId="0"/>
    <xf numFmtId="0" fontId="8" fillId="0" borderId="0"/>
    <xf numFmtId="0" fontId="8" fillId="0" borderId="0" applyNumberFormat="0"/>
    <xf numFmtId="0" fontId="43" fillId="0" borderId="0"/>
    <xf numFmtId="0" fontId="44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45" fillId="0" borderId="0"/>
    <xf numFmtId="0" fontId="19" fillId="0" borderId="0"/>
    <xf numFmtId="0" fontId="12" fillId="0" borderId="0"/>
    <xf numFmtId="0" fontId="1" fillId="0" borderId="0"/>
    <xf numFmtId="0" fontId="8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8" fillId="0" borderId="0" applyNumberFormat="0"/>
    <xf numFmtId="0" fontId="12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 applyNumberFormat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12" fillId="0" borderId="0"/>
    <xf numFmtId="0" fontId="8" fillId="0" borderId="0"/>
    <xf numFmtId="0" fontId="19" fillId="0" borderId="0"/>
    <xf numFmtId="0" fontId="12" fillId="0" borderId="0"/>
    <xf numFmtId="0" fontId="8" fillId="0" borderId="0" applyNumberFormat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8" fillId="0" borderId="0" applyNumberFormat="0"/>
    <xf numFmtId="0" fontId="1" fillId="0" borderId="0"/>
    <xf numFmtId="0" fontId="8" fillId="0" borderId="0" applyNumberFormat="0"/>
    <xf numFmtId="0" fontId="8" fillId="0" borderId="0" applyNumberFormat="0"/>
    <xf numFmtId="0" fontId="8" fillId="0" borderId="0" applyNumberFormat="0"/>
    <xf numFmtId="0" fontId="19" fillId="0" borderId="0"/>
    <xf numFmtId="0" fontId="12" fillId="0" borderId="0"/>
    <xf numFmtId="0" fontId="8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/>
    <xf numFmtId="0" fontId="46" fillId="0" borderId="0"/>
    <xf numFmtId="0" fontId="8" fillId="0" borderId="0"/>
    <xf numFmtId="0" fontId="21" fillId="0" borderId="0"/>
    <xf numFmtId="0" fontId="1" fillId="0" borderId="0"/>
    <xf numFmtId="0" fontId="8" fillId="0" borderId="0"/>
    <xf numFmtId="0" fontId="43" fillId="0" borderId="0"/>
    <xf numFmtId="0" fontId="1" fillId="0" borderId="0"/>
    <xf numFmtId="0" fontId="43" fillId="0" borderId="0"/>
    <xf numFmtId="0" fontId="8" fillId="0" borderId="0"/>
    <xf numFmtId="0" fontId="43" fillId="0" borderId="0"/>
    <xf numFmtId="0" fontId="8" fillId="0" borderId="0"/>
    <xf numFmtId="0" fontId="34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12" fillId="23" borderId="23" applyNumberFormat="0" applyFont="0" applyAlignment="0" applyProtection="0"/>
    <xf numFmtId="0" fontId="8" fillId="23" borderId="23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8" fillId="0" borderId="0"/>
    <xf numFmtId="0" fontId="14" fillId="0" borderId="0"/>
    <xf numFmtId="0" fontId="8" fillId="0" borderId="0"/>
    <xf numFmtId="0" fontId="8" fillId="0" borderId="0"/>
    <xf numFmtId="0" fontId="16" fillId="0" borderId="0"/>
    <xf numFmtId="0" fontId="14" fillId="0" borderId="0"/>
    <xf numFmtId="0" fontId="16" fillId="0" borderId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47" fillId="14" borderId="0" applyNumberFormat="0" applyBorder="0" applyAlignment="0" applyProtection="0"/>
    <xf numFmtId="0" fontId="47" fillId="9" borderId="0" applyNumberFormat="0" applyBorder="0" applyAlignment="0" applyProtection="0"/>
    <xf numFmtId="0" fontId="47" fillId="25" borderId="0" applyNumberFormat="0" applyBorder="0" applyAlignment="0" applyProtection="0"/>
    <xf numFmtId="0" fontId="47" fillId="22" borderId="0" applyNumberFormat="0" applyBorder="0" applyAlignment="0" applyProtection="0"/>
    <xf numFmtId="0" fontId="47" fillId="14" borderId="0" applyNumberFormat="0" applyBorder="0" applyAlignment="0" applyProtection="0"/>
    <xf numFmtId="0" fontId="47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30" fillId="0" borderId="0" applyNumberForma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9" fillId="4" borderId="0" applyNumberFormat="0" applyBorder="0" applyAlignment="0" applyProtection="0"/>
    <xf numFmtId="0" fontId="15" fillId="0" borderId="18" applyNumberFormat="0" applyFill="0" applyAlignment="0" applyProtection="0"/>
    <xf numFmtId="0" fontId="20" fillId="18" borderId="0" applyNumberFormat="0" applyBorder="0" applyAlignment="0" applyProtection="0"/>
    <xf numFmtId="0" fontId="15" fillId="0" borderId="18" applyNumberFormat="0" applyFill="0" applyAlignment="0" applyProtection="0"/>
    <xf numFmtId="0" fontId="25" fillId="22" borderId="21" applyNumberFormat="0" applyAlignment="0" applyProtection="0"/>
    <xf numFmtId="0" fontId="12" fillId="0" borderId="0"/>
    <xf numFmtId="0" fontId="12" fillId="0" borderId="0"/>
    <xf numFmtId="0" fontId="34" fillId="3" borderId="0" applyNumberFormat="0" applyBorder="0" applyAlignment="0" applyProtection="0"/>
    <xf numFmtId="0" fontId="20" fillId="19" borderId="0" applyNumberFormat="0" applyBorder="0" applyAlignment="0" applyProtection="0"/>
    <xf numFmtId="0" fontId="29" fillId="4" borderId="0" applyNumberFormat="0" applyBorder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8" fillId="0" borderId="0"/>
    <xf numFmtId="0" fontId="8" fillId="23" borderId="23" applyNumberFormat="0" applyFont="0" applyAlignment="0" applyProtection="0"/>
    <xf numFmtId="0" fontId="41" fillId="0" borderId="28" applyNumberFormat="0" applyFill="0" applyAlignment="0" applyProtection="0"/>
    <xf numFmtId="0" fontId="8" fillId="0" borderId="0"/>
    <xf numFmtId="43" fontId="19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0" borderId="0"/>
    <xf numFmtId="0" fontId="19" fillId="0" borderId="0"/>
    <xf numFmtId="43" fontId="8" fillId="0" borderId="0" applyFont="0" applyFill="0" applyBorder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8" fillId="24" borderId="25" applyNumberFormat="0" applyAlignment="0" applyProtection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 applyNumberFormat="0" applyFill="0" applyBorder="0" applyAlignment="0" applyProtection="0"/>
    <xf numFmtId="0" fontId="37" fillId="25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7" fillId="7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35" fillId="24" borderId="25" applyNumberFormat="0" applyAlignment="0" applyProtection="0"/>
    <xf numFmtId="0" fontId="30" fillId="0" borderId="0" applyNumberFormat="0" applyFill="0" applyBorder="0" applyAlignment="0" applyProtection="0"/>
    <xf numFmtId="0" fontId="19" fillId="0" borderId="0"/>
  </cellStyleXfs>
  <cellXfs count="29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164" fontId="9" fillId="0" borderId="10" xfId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64" fontId="9" fillId="0" borderId="17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</cellXfs>
  <cellStyles count="404">
    <cellStyle name="_x0004_" xfId="3"/>
    <cellStyle name=" 1" xfId="4"/>
    <cellStyle name="?" xfId="5"/>
    <cellStyle name="? 2" xfId="6"/>
    <cellStyle name="? 3" xfId="7"/>
    <cellStyle name="_~7107767" xfId="8"/>
    <cellStyle name="_1,3,4,5,7(1-2),8,10,11,12" xfId="9"/>
    <cellStyle name="_ПР_1-8_17.04.09" xfId="10"/>
    <cellStyle name="_Прил" xfId="11"/>
    <cellStyle name="_Прил 4-5(потери)" xfId="12"/>
    <cellStyle name="_Прил 7 (акт снятия показ)" xfId="13"/>
    <cellStyle name="_Прил. 3 население, форма 10.2009" xfId="14"/>
    <cellStyle name="_Прил. 8 - Акт объемов" xfId="15"/>
    <cellStyle name="_прил.2.33 (на 2010 г.)" xfId="16"/>
    <cellStyle name="_Прил-9 (акт сверки)" xfId="17"/>
    <cellStyle name="_Приложения(отправка)" xfId="18"/>
    <cellStyle name="_Пурнефтегаз Приложения к договору на 2007 г" xfId="19"/>
    <cellStyle name="_Справ_по ОДН_13.05.09" xfId="20"/>
    <cellStyle name="_Ф2 2012 УЭЗИС" xfId="21"/>
    <cellStyle name="20% - Акцент1 2" xfId="22"/>
    <cellStyle name="20% - Акцент2 2" xfId="23"/>
    <cellStyle name="20% - Акцент3 2" xfId="24"/>
    <cellStyle name="20% - Акцент4 2" xfId="25"/>
    <cellStyle name="20% - Акцент5 2" xfId="26"/>
    <cellStyle name="20% - Акцент6 2" xfId="27"/>
    <cellStyle name="40% - Акцент1 2" xfId="28"/>
    <cellStyle name="40% - Акцент2 2" xfId="29"/>
    <cellStyle name="40% - Акцент3 2" xfId="30"/>
    <cellStyle name="40% - Акцент4 2" xfId="31"/>
    <cellStyle name="40% - Акцент5 2" xfId="32"/>
    <cellStyle name="40% - Акцент6 2" xfId="33"/>
    <cellStyle name="60% - Акцент1 2" xfId="34"/>
    <cellStyle name="60% - Акцент2 2" xfId="35"/>
    <cellStyle name="60% - Акцент3 2" xfId="36"/>
    <cellStyle name="60% - Акцент4 2" xfId="37"/>
    <cellStyle name="60% - Акцент5 2" xfId="38"/>
    <cellStyle name="60% - Акцент6 2" xfId="39"/>
    <cellStyle name="AFE" xfId="40"/>
    <cellStyle name="Comma [0]_irl tel sep5" xfId="41"/>
    <cellStyle name="Comma_irl tel sep5" xfId="42"/>
    <cellStyle name="Currency [0]_irl tel sep5" xfId="43"/>
    <cellStyle name="Currency_irl tel sep5" xfId="44"/>
    <cellStyle name="Grey" xfId="45"/>
    <cellStyle name="Input [yellow]" xfId="46"/>
    <cellStyle name="no dec" xfId="47"/>
    <cellStyle name="no dec 2" xfId="48"/>
    <cellStyle name="no dec 2 2" xfId="49"/>
    <cellStyle name="Norm੎੎" xfId="50"/>
    <cellStyle name="Normal - Style1" xfId="51"/>
    <cellStyle name="Normal_6296-3H1" xfId="52"/>
    <cellStyle name="normбlnм_laroux" xfId="53"/>
    <cellStyle name="Percent [2]" xfId="54"/>
    <cellStyle name="Percent [2] 2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Гиперссылка 2 2" xfId="66"/>
    <cellStyle name="ЀЄ" xfId="67"/>
    <cellStyle name="Є" xfId="68"/>
    <cellStyle name="Є_x0004_" xfId="69"/>
    <cellStyle name="ЄЀЄЄЄ" xfId="70"/>
    <cellStyle name="ЄЄ" xfId="71"/>
    <cellStyle name="ЄЄ_x0004_" xfId="72"/>
    <cellStyle name="Є_x0004_Є" xfId="73"/>
    <cellStyle name="ЄЄЀЄ" xfId="74"/>
    <cellStyle name="ЄЄЄ" xfId="75"/>
    <cellStyle name="ЄЄЄ_x0004_" xfId="76"/>
    <cellStyle name="ЄЄ_x0004_Є_x0004_" xfId="77"/>
    <cellStyle name="ЄЄЄЄ" xfId="78"/>
    <cellStyle name="ЄЄЄЄ_x0004_" xfId="79"/>
    <cellStyle name="ЄЄЄЄЄ" xfId="80"/>
    <cellStyle name="ЄЄЄЄЄ_x0004_" xfId="81"/>
    <cellStyle name="ЄЄЄ_x0004_ЄЄ" xfId="82"/>
    <cellStyle name="ЄЄЄЄЄ 2" xfId="83"/>
    <cellStyle name="ЄЄЄ_x0004_ЄЄ 2" xfId="84"/>
    <cellStyle name="ЄЄЄ_x0004_ЄЄ 2 2" xfId="85"/>
    <cellStyle name="ЄЄЄЄЄ 3" xfId="86"/>
    <cellStyle name="ЄЄЄЄЄ 4" xfId="87"/>
    <cellStyle name="ЄЄЄЄЄ 5" xfId="88"/>
    <cellStyle name="ЄЄЄЄЄ 6" xfId="89"/>
    <cellStyle name="ЄЄЄЄЄ 7" xfId="90"/>
    <cellStyle name="ЄЄЄЄЄ 8" xfId="91"/>
    <cellStyle name="ЄЄЄ_x0004_ЄЄ_Отчеты_МППМ_ДФР_v015 (2)" xfId="92"/>
    <cellStyle name="ЄЄЄ_x0004_ЄЄЄЀЄЄЄЄЄ_x0004_ЄЄЄЄЄ" xfId="93"/>
    <cellStyle name="ЄЄЄ_x0004_ЄЄЄЀЄЄЄЄЄ_x0004_ЄЄЄЄЄ 2" xfId="94"/>
    <cellStyle name="ЄЄЄ_x0004_ЄЄЄЀЄЄЄЄЄ_x0004_ЄЄЄЄЄ 3" xfId="95"/>
    <cellStyle name="ЄЄЄ_x0004_ЄЄЄЀЄЄЄЄЄ_x0004_ЄЄЄЄЄ 4" xfId="96"/>
    <cellStyle name="ЄЄЄ_x0004_ЄЄЄЀЄЄЄЄЄ_x0004_ЄЄЄЄЄ 5" xfId="97"/>
    <cellStyle name="ЄЄЄ_x0004_ЄЄЄЀЄЄЄЄЄ_x0004_ЄЄЄЄЄ 6" xfId="98"/>
    <cellStyle name="ЄЄЄ_x0004_ЄЄЄЀЄЄЄЄЄ_x0004_ЄЄЄЄЄ 7" xfId="99"/>
    <cellStyle name="ЄЄЄЄ_x0004_ЄЄЄ" xfId="100"/>
    <cellStyle name="Є_x0004_ЄЄЄЄ_x0004_ЄЄ_x0004_" xfId="101"/>
    <cellStyle name="ЄЄЄЄЄ_x0004_ЄЄЄ" xfId="102"/>
    <cellStyle name="ЄЄ_x0004_ЄЄЄЄЄЄЄ" xfId="103"/>
    <cellStyle name="Заголовок 1 2" xfId="104"/>
    <cellStyle name="Заголовок 2 2" xfId="105"/>
    <cellStyle name="Заголовок 3 2" xfId="106"/>
    <cellStyle name="Заголовок 4 2" xfId="107"/>
    <cellStyle name="Итог 2" xfId="108"/>
    <cellStyle name="Контрольная ячейка 2" xfId="109"/>
    <cellStyle name="Название 2" xfId="110"/>
    <cellStyle name="Нейтральный 2" xfId="111"/>
    <cellStyle name="Обычный" xfId="0" builtinId="0"/>
    <cellStyle name="Обычный 10" xfId="112"/>
    <cellStyle name="Обычный 10 2" xfId="113"/>
    <cellStyle name="Обычный 10 2 2" xfId="114"/>
    <cellStyle name="Обычный 10 2 3" xfId="115"/>
    <cellStyle name="Обычный 10 3" xfId="116"/>
    <cellStyle name="Обычный 11" xfId="117"/>
    <cellStyle name="Обычный 11 2" xfId="118"/>
    <cellStyle name="Обычный 12" xfId="119"/>
    <cellStyle name="Обычный 12 2" xfId="120"/>
    <cellStyle name="Обычный 12 3" xfId="121"/>
    <cellStyle name="Обычный 12 4" xfId="122"/>
    <cellStyle name="Обычный 13" xfId="123"/>
    <cellStyle name="Обычный 13 2" xfId="124"/>
    <cellStyle name="Обычный 14" xfId="125"/>
    <cellStyle name="Обычный 14 2" xfId="126"/>
    <cellStyle name="Обычный 14 3" xfId="127"/>
    <cellStyle name="Обычный 15" xfId="128"/>
    <cellStyle name="Обычный 15 2" xfId="129"/>
    <cellStyle name="Обычный 16" xfId="130"/>
    <cellStyle name="Обычный 16 2" xfId="131"/>
    <cellStyle name="Обычный 16 3" xfId="132"/>
    <cellStyle name="Обычный 17" xfId="133"/>
    <cellStyle name="Обычный 17 2" xfId="134"/>
    <cellStyle name="Обычный 18" xfId="135"/>
    <cellStyle name="Обычный 18 2" xfId="136"/>
    <cellStyle name="Обычный 18 3" xfId="137"/>
    <cellStyle name="Обычный 19" xfId="138"/>
    <cellStyle name="Обычный 19 2" xfId="139"/>
    <cellStyle name="Обычный 19 3" xfId="140"/>
    <cellStyle name="Обычный 2" xfId="1"/>
    <cellStyle name="Обычный 2 2" xfId="141"/>
    <cellStyle name="Обычный 2 2 2" xfId="142"/>
    <cellStyle name="Обычный 2 2 2 2" xfId="143"/>
    <cellStyle name="Обычный 2 2 3" xfId="144"/>
    <cellStyle name="Обычный 2 2 3 2" xfId="145"/>
    <cellStyle name="Обычный 2 2 4" xfId="146"/>
    <cellStyle name="Обычный 2 2 4 2" xfId="147"/>
    <cellStyle name="Обычный 2 2 5" xfId="148"/>
    <cellStyle name="Обычный 2 2 6" xfId="149"/>
    <cellStyle name="Обычный 2 2_Расчет (2)" xfId="150"/>
    <cellStyle name="Обычный 2 3" xfId="151"/>
    <cellStyle name="Обычный 2 3 2" xfId="152"/>
    <cellStyle name="Обычный 2 3 3" xfId="153"/>
    <cellStyle name="Обычный 2 4" xfId="154"/>
    <cellStyle name="Обычный 2 4 2" xfId="155"/>
    <cellStyle name="Обычный 2 4 3" xfId="156"/>
    <cellStyle name="Обычный 2 5" xfId="157"/>
    <cellStyle name="Обычный 2 6" xfId="158"/>
    <cellStyle name="Обычный 2 6 2" xfId="159"/>
    <cellStyle name="Обычный 2 7" xfId="160"/>
    <cellStyle name="Обычный 2 8" xfId="161"/>
    <cellStyle name="Обычный 2_Расчет (2)" xfId="162"/>
    <cellStyle name="Обычный 20" xfId="163"/>
    <cellStyle name="Обычный 20 2" xfId="164"/>
    <cellStyle name="Обычный 21" xfId="165"/>
    <cellStyle name="Обычный 21 2" xfId="166"/>
    <cellStyle name="Обычный 22" xfId="167"/>
    <cellStyle name="Обычный 22 2" xfId="168"/>
    <cellStyle name="Обычный 23" xfId="169"/>
    <cellStyle name="Обычный 23 2" xfId="170"/>
    <cellStyle name="Обычный 24" xfId="171"/>
    <cellStyle name="Обычный 24 2" xfId="172"/>
    <cellStyle name="Обычный 25" xfId="173"/>
    <cellStyle name="Обычный 25 2" xfId="174"/>
    <cellStyle name="Обычный 26" xfId="175"/>
    <cellStyle name="Обычный 26 2" xfId="176"/>
    <cellStyle name="Обычный 27" xfId="177"/>
    <cellStyle name="Обычный 27 2" xfId="178"/>
    <cellStyle name="Обычный 28" xfId="179"/>
    <cellStyle name="Обычный 28 2" xfId="180"/>
    <cellStyle name="Обычный 29" xfId="181"/>
    <cellStyle name="Обычный 29 2" xfId="182"/>
    <cellStyle name="Обычный 3" xfId="183"/>
    <cellStyle name="Обычный 3 2" xfId="184"/>
    <cellStyle name="Обычный 3 2 2" xfId="185"/>
    <cellStyle name="Обычный 3 2 2 2" xfId="186"/>
    <cellStyle name="Обычный 3 2 3" xfId="187"/>
    <cellStyle name="Обычный 3 2 4" xfId="188"/>
    <cellStyle name="Обычный 3 2_Расчет (2)" xfId="189"/>
    <cellStyle name="Обычный 3 3" xfId="190"/>
    <cellStyle name="Обычный 3 4" xfId="191"/>
    <cellStyle name="Обычный 3 5" xfId="192"/>
    <cellStyle name="Обычный 3 6" xfId="193"/>
    <cellStyle name="Обычный 3 6 2" xfId="194"/>
    <cellStyle name="Обычный 3 6 3" xfId="195"/>
    <cellStyle name="Обычный 3 7" xfId="196"/>
    <cellStyle name="Обычный 3__прил_2_Объемы_на_2012_СНГ2" xfId="197"/>
    <cellStyle name="Обычный 30" xfId="198"/>
    <cellStyle name="Обычный 30 2" xfId="199"/>
    <cellStyle name="Обычный 31" xfId="200"/>
    <cellStyle name="Обычный 31 2" xfId="201"/>
    <cellStyle name="Обычный 32" xfId="202"/>
    <cellStyle name="Обычный 32 2" xfId="203"/>
    <cellStyle name="Обычный 33" xfId="204"/>
    <cellStyle name="Обычный 33 2" xfId="205"/>
    <cellStyle name="Обычный 34" xfId="206"/>
    <cellStyle name="Обычный 34 2" xfId="207"/>
    <cellStyle name="Обычный 34 3" xfId="208"/>
    <cellStyle name="Обычный 35" xfId="209"/>
    <cellStyle name="Обычный 35 2" xfId="210"/>
    <cellStyle name="Обычный 36" xfId="211"/>
    <cellStyle name="Обычный 36 2" xfId="212"/>
    <cellStyle name="Обычный 37" xfId="213"/>
    <cellStyle name="Обычный 37 2" xfId="214"/>
    <cellStyle name="Обычный 38" xfId="215"/>
    <cellStyle name="Обычный 39" xfId="216"/>
    <cellStyle name="Обычный 4" xfId="217"/>
    <cellStyle name="Обычный 4 2" xfId="218"/>
    <cellStyle name="Обычный 4 2 2" xfId="219"/>
    <cellStyle name="Обычный 4 3" xfId="220"/>
    <cellStyle name="Обычный 4 3 2" xfId="221"/>
    <cellStyle name="Обычный 4 4" xfId="222"/>
    <cellStyle name="Обычный 40" xfId="223"/>
    <cellStyle name="Обычный 41" xfId="224"/>
    <cellStyle name="Обычный 41 2" xfId="225"/>
    <cellStyle name="Обычный 41 2 2" xfId="226"/>
    <cellStyle name="Обычный 41 2 2 2" xfId="227"/>
    <cellStyle name="Обычный 41 2 3" xfId="228"/>
    <cellStyle name="Обычный 41 3" xfId="229"/>
    <cellStyle name="Обычный 41 4" xfId="230"/>
    <cellStyle name="Обычный 41 4 2" xfId="231"/>
    <cellStyle name="Обычный 41 5" xfId="232"/>
    <cellStyle name="Обычный 42" xfId="233"/>
    <cellStyle name="Обычный 42 2" xfId="234"/>
    <cellStyle name="Обычный 42 2 2" xfId="235"/>
    <cellStyle name="Обычный 42 2 3" xfId="236"/>
    <cellStyle name="Обычный 43" xfId="237"/>
    <cellStyle name="Обычный 44" xfId="238"/>
    <cellStyle name="Обычный 45" xfId="239"/>
    <cellStyle name="Обычный 45 2" xfId="240"/>
    <cellStyle name="Обычный 46" xfId="241"/>
    <cellStyle name="Обычный 47" xfId="242"/>
    <cellStyle name="Обычный 48" xfId="243"/>
    <cellStyle name="Обычный 5" xfId="244"/>
    <cellStyle name="Обычный 5 2" xfId="245"/>
    <cellStyle name="Обычный 5 3" xfId="246"/>
    <cellStyle name="Обычный 51" xfId="247"/>
    <cellStyle name="Обычный 52" xfId="248"/>
    <cellStyle name="Обычный 54" xfId="249"/>
    <cellStyle name="Обычный 6" xfId="250"/>
    <cellStyle name="Обычный 6 2" xfId="251"/>
    <cellStyle name="Обычный 6 3" xfId="252"/>
    <cellStyle name="Обычный 6_Расчет (2)" xfId="253"/>
    <cellStyle name="Обычный 7" xfId="254"/>
    <cellStyle name="Обычный 7 2" xfId="255"/>
    <cellStyle name="Обычный 8" xfId="256"/>
    <cellStyle name="Обычный 8 2" xfId="257"/>
    <cellStyle name="Обычный 8 3" xfId="258"/>
    <cellStyle name="Обычный 8 4" xfId="259"/>
    <cellStyle name="Обычный 9" xfId="260"/>
    <cellStyle name="Обычный 9 2" xfId="261"/>
    <cellStyle name="Плохой 2" xfId="262"/>
    <cellStyle name="Пояснение 2" xfId="263"/>
    <cellStyle name="Примечание 2" xfId="264"/>
    <cellStyle name="Примечание 2 2" xfId="265"/>
    <cellStyle name="Процентный 2" xfId="266"/>
    <cellStyle name="Процентный 3" xfId="267"/>
    <cellStyle name="Процентный 4" xfId="268"/>
    <cellStyle name="Связанная ячейка 2" xfId="269"/>
    <cellStyle name="Стиль 1" xfId="270"/>
    <cellStyle name="Стиль 1 2" xfId="271"/>
    <cellStyle name="Стиль 1 2 2" xfId="272"/>
    <cellStyle name="Стиль 1 3" xfId="273"/>
    <cellStyle name="Стиль 1 4" xfId="274"/>
    <cellStyle name="Стиль 1 4 2" xfId="275"/>
    <cellStyle name="Стиль 1 5" xfId="276"/>
    <cellStyle name="Стиль 10" xfId="277"/>
    <cellStyle name="Стиль 10 2" xfId="278"/>
    <cellStyle name="Стиль 11" xfId="279"/>
    <cellStyle name="Стиль 11 2" xfId="280"/>
    <cellStyle name="Стиль 12" xfId="281"/>
    <cellStyle name="Стиль 12 2" xfId="282"/>
    <cellStyle name="Стиль 13" xfId="283"/>
    <cellStyle name="Стиль 14" xfId="284"/>
    <cellStyle name="Стиль 15" xfId="285"/>
    <cellStyle name="Стиль 16" xfId="286"/>
    <cellStyle name="Стиль 17" xfId="287"/>
    <cellStyle name="Стиль 18" xfId="288"/>
    <cellStyle name="Стиль 2" xfId="289"/>
    <cellStyle name="Стиль 2 2" xfId="290"/>
    <cellStyle name="Стиль 3" xfId="291"/>
    <cellStyle name="Стиль 3 2" xfId="292"/>
    <cellStyle name="Стиль 4" xfId="293"/>
    <cellStyle name="Стиль 4 2" xfId="294"/>
    <cellStyle name="Стиль 5" xfId="295"/>
    <cellStyle name="Стиль 5 2" xfId="296"/>
    <cellStyle name="Стиль 6" xfId="297"/>
    <cellStyle name="Стиль 6 2" xfId="298"/>
    <cellStyle name="Стиль 7" xfId="299"/>
    <cellStyle name="Стиль 7 2" xfId="300"/>
    <cellStyle name="Стиль 8" xfId="301"/>
    <cellStyle name="Стиль 8 2" xfId="302"/>
    <cellStyle name="Стиль 9" xfId="303"/>
    <cellStyle name="Стиль 9 2" xfId="304"/>
    <cellStyle name="Текст предупреждения 2" xfId="305"/>
    <cellStyle name="Тысячи [0]" xfId="306"/>
    <cellStyle name="Тысячи [0] 2" xfId="307"/>
    <cellStyle name="Тысячи [0]_Di9L0o5j31kGokzdMy2T4e8xw" xfId="308"/>
    <cellStyle name="Тысячи_Di9L0o5j31kGokzdMy2T4e8xw" xfId="309"/>
    <cellStyle name="Финансовый 10" xfId="310"/>
    <cellStyle name="Финансовый 11" xfId="311"/>
    <cellStyle name="Финансовый 12" xfId="312"/>
    <cellStyle name="Финансовый 12 2" xfId="313"/>
    <cellStyle name="Финансовый 13" xfId="314"/>
    <cellStyle name="Финансовый 14" xfId="315"/>
    <cellStyle name="Финансовый 15" xfId="316"/>
    <cellStyle name="Финансовый 16" xfId="317"/>
    <cellStyle name="Финансовый 17" xfId="318"/>
    <cellStyle name="Финансовый 18" xfId="319"/>
    <cellStyle name="Финансовый 19" xfId="320"/>
    <cellStyle name="Финансовый 2" xfId="321"/>
    <cellStyle name="Финансовый 2 2" xfId="322"/>
    <cellStyle name="Финансовый 2 2 2" xfId="323"/>
    <cellStyle name="Финансовый 2 3" xfId="324"/>
    <cellStyle name="Финансовый 2 3 2" xfId="325"/>
    <cellStyle name="Финансовый 2 3 3" xfId="2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6/02_&#1092;&#1077;&#1074;&#1088;&#1072;&#1083;&#1100;/&#1060;&#1077;&#1074;&#1088;&#1072;&#1083;&#1100;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16/&#1060;&#1072;&#1082;&#1090;/&#1057;&#1091;&#1088;&#1075;&#1091;&#1090;&#1101;&#1085;&#1077;&#1088;&#1075;&#1086;&#1089;&#1073;&#1099;&#1090;%2002-2016-fak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тк. январь"/>
      <sheetName val="отк. декабрь"/>
      <sheetName val="Реестр сделок"/>
      <sheetName val="Расч.М"/>
      <sheetName val="К сезонн (2016)"/>
      <sheetName val="ОД-ЭС-15"/>
      <sheetName val="Акт № 2 от 29.02.2016г."/>
      <sheetName val="ОД-К-4"/>
      <sheetName val="ТЭК_1_ЦК"/>
      <sheetName val="ЭКВ  менее 150 кВт"/>
      <sheetName val="Акт_ТЭК-105"/>
      <sheetName val="Акт_ТЭК-111"/>
      <sheetName val="ВН1 УПП"/>
      <sheetName val="Для ТЭПов"/>
      <sheetName val="02"/>
      <sheetName val="ПС_ОД-ЭС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>
        <row r="8">
          <cell r="E8">
            <v>1.845421</v>
          </cell>
        </row>
        <row r="14">
          <cell r="E14">
            <v>1.526742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C1">
            <v>308.27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5 ЦК"/>
      <sheetName val="Потери"/>
    </sheetNames>
    <sheetDataSet>
      <sheetData sheetId="0">
        <row r="64">
          <cell r="A64" t="str">
            <v>Рубан Е.Н.</v>
          </cell>
        </row>
      </sheetData>
      <sheetData sheetId="1" refreshError="1"/>
      <sheetData sheetId="2">
        <row r="26">
          <cell r="D26">
            <v>22.31</v>
          </cell>
        </row>
        <row r="27">
          <cell r="D27">
            <v>3.1973584989548911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BreakPreview" zoomScale="87" zoomScaleNormal="100" zoomScaleSheetLayoutView="87" workbookViewId="0">
      <selection activeCell="K28" sqref="K28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43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26.25" customHeight="1" thickBot="1" x14ac:dyDescent="0.3">
      <c r="A3" s="20" t="s">
        <v>8</v>
      </c>
      <c r="B3" s="20"/>
      <c r="C3" s="20"/>
      <c r="D3" s="1"/>
      <c r="E3" s="1"/>
      <c r="F3" s="1"/>
      <c r="G3" s="1"/>
      <c r="H3" s="1"/>
      <c r="I3" s="1"/>
      <c r="J3" s="1"/>
    </row>
    <row r="4" spans="1:10" ht="27.75" customHeight="1" thickBot="1" x14ac:dyDescent="0.3">
      <c r="A4" s="21" t="s">
        <v>1</v>
      </c>
      <c r="B4" s="22"/>
      <c r="C4" s="22"/>
      <c r="D4" s="22"/>
      <c r="E4" s="22"/>
      <c r="F4" s="22"/>
      <c r="G4" s="22"/>
      <c r="H4" s="23"/>
      <c r="I4" s="2" t="s">
        <v>2</v>
      </c>
      <c r="J4" s="3" t="s">
        <v>3</v>
      </c>
    </row>
    <row r="5" spans="1:10" ht="27" customHeight="1" thickBot="1" x14ac:dyDescent="0.3">
      <c r="A5" s="24">
        <v>1</v>
      </c>
      <c r="B5" s="25"/>
      <c r="C5" s="25"/>
      <c r="D5" s="25"/>
      <c r="E5" s="25"/>
      <c r="F5" s="25"/>
      <c r="G5" s="25"/>
      <c r="H5" s="26"/>
      <c r="I5" s="2">
        <v>2</v>
      </c>
      <c r="J5" s="3">
        <v>3</v>
      </c>
    </row>
    <row r="6" spans="1:10" ht="32.25" customHeight="1" x14ac:dyDescent="0.25">
      <c r="A6" s="27" t="s">
        <v>4</v>
      </c>
      <c r="B6" s="28"/>
      <c r="C6" s="28"/>
      <c r="D6" s="28"/>
      <c r="E6" s="28"/>
      <c r="F6" s="28"/>
      <c r="G6" s="28"/>
      <c r="H6" s="28"/>
      <c r="I6" s="4" t="s">
        <v>5</v>
      </c>
      <c r="J6" s="5">
        <f>[2]Расчет!E14*1000</f>
        <v>1526.742</v>
      </c>
    </row>
    <row r="7" spans="1:10" ht="34.5" customHeight="1" x14ac:dyDescent="0.25">
      <c r="A7" s="17" t="s">
        <v>6</v>
      </c>
      <c r="B7" s="18"/>
      <c r="C7" s="18"/>
      <c r="D7" s="18"/>
      <c r="E7" s="18"/>
      <c r="F7" s="18"/>
      <c r="G7" s="18"/>
      <c r="H7" s="18"/>
      <c r="I7" s="6" t="s">
        <v>5</v>
      </c>
      <c r="J7" s="5">
        <f>J6-J8</f>
        <v>1501.234641501045</v>
      </c>
    </row>
    <row r="8" spans="1:10" ht="90" customHeight="1" thickBot="1" x14ac:dyDescent="0.3">
      <c r="A8" s="14" t="s">
        <v>7</v>
      </c>
      <c r="B8" s="15"/>
      <c r="C8" s="15"/>
      <c r="D8" s="15"/>
      <c r="E8" s="15"/>
      <c r="F8" s="15"/>
      <c r="G8" s="15"/>
      <c r="H8" s="16"/>
      <c r="I8" s="7" t="s">
        <v>5</v>
      </c>
      <c r="J8" s="8">
        <f>'[3]5 ЦК'!D26+'[3]5 ЦК'!D27</f>
        <v>25.50735849895489</v>
      </c>
    </row>
    <row r="9" spans="1:10" x14ac:dyDescent="0.25">
      <c r="A9" s="9"/>
      <c r="B9" s="10"/>
      <c r="C9" s="10"/>
      <c r="D9" s="10"/>
      <c r="E9" s="10"/>
      <c r="F9" s="10"/>
      <c r="G9" s="10"/>
      <c r="H9" s="10"/>
      <c r="I9" s="11"/>
      <c r="J9" s="11"/>
    </row>
    <row r="13" spans="1:10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2"/>
      <c r="B14" s="12"/>
      <c r="C14" s="12"/>
      <c r="D14" s="12"/>
      <c r="E14" s="12"/>
      <c r="F14" s="12"/>
      <c r="G14" s="12"/>
      <c r="H14" s="12"/>
      <c r="I14" s="13"/>
      <c r="J14" s="13"/>
    </row>
  </sheetData>
  <mergeCells count="8">
    <mergeCell ref="A7:H7"/>
    <mergeCell ref="A1:J2"/>
    <mergeCell ref="A3:C3"/>
    <mergeCell ref="A4:H4"/>
    <mergeCell ref="A5:H5"/>
    <mergeCell ref="A6:H6"/>
    <mergeCell ref="I14:J14"/>
    <mergeCell ref="A8:H8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2016-03-09T12:27:27Z</dcterms:created>
  <dcterms:modified xsi:type="dcterms:W3CDTF">2016-03-10T11:31:50Z</dcterms:modified>
</cp:coreProperties>
</file>