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КЕ\Информация для сайта\2023\Якутия\"/>
    </mc:Choice>
  </mc:AlternateContent>
  <xr:revisionPtr revIDLastSave="0" documentId="13_ncr:1_{2251AF90-E057-4A87-B8B8-D84684676D72}" xr6:coauthVersionLast="36" xr6:coauthVersionMax="36" xr10:uidLastSave="{00000000-0000-0000-0000-000000000000}"/>
  <bookViews>
    <workbookView xWindow="0" yWindow="0" windowWidth="28800" windowHeight="11025" activeTab="6" xr2:uid="{D52F37F0-9E65-4708-80AF-A44BABAC9324}"/>
  </bookViews>
  <sheets>
    <sheet name="1_ЦК" sheetId="1" r:id="rId1"/>
    <sheet name="2_ЦК" sheetId="2" r:id="rId2"/>
    <sheet name="3_ЦК" sheetId="3" r:id="rId3"/>
    <sheet name="4_ЦК" sheetId="4" r:id="rId4"/>
    <sheet name="5_ЦК" sheetId="5" r:id="rId5"/>
    <sheet name="6_ЦК" sheetId="6" r:id="rId6"/>
    <sheet name="прочие услуги" sheetId="7" r:id="rId7"/>
  </sheets>
  <externalReferences>
    <externalReference r:id="rId8"/>
  </externalReferences>
  <definedNames>
    <definedName name="GC_100A_LIST">'[1]группы потребителей'!$A$3</definedName>
    <definedName name="LEVEL_LIST">'[1]уровень напряжения'!$A$6:$A$9</definedName>
    <definedName name="SAPBEXhrIndnt" hidden="1">"Wide"</definedName>
    <definedName name="SAPBEXrevision" hidden="1">1</definedName>
    <definedName name="SAPBEXsysID" hidden="1">"PBW"</definedName>
    <definedName name="SAPBEXwbID" hidden="1">"8CO9AOQTV8DFDN0GO81XDYPY3"</definedName>
    <definedName name="SAPsysID" hidden="1">"708C5W7SBKP804JT78WJ0JNKI"</definedName>
    <definedName name="SAPwbID" hidden="1">"ARS"</definedName>
    <definedName name="_xlnm.Print_Titles" localSheetId="2">'3_ЦК'!$2:$2</definedName>
    <definedName name="_xlnm.Print_Titles" localSheetId="3">'4_ЦК'!$1:$1</definedName>
    <definedName name="_xlnm.Print_Titles" localSheetId="4">'5_ЦК'!$1:$1</definedName>
    <definedName name="_xlnm.Print_Titles" localSheetId="5">'6_ЦК'!$1:$1</definedName>
    <definedName name="_xlnm.Print_Area" localSheetId="0">'1_ЦК'!$A$1:$E$55</definedName>
    <definedName name="_xlnm.Print_Area" localSheetId="1">'2_ЦК'!$A$1:$E$33</definedName>
    <definedName name="_xlnm.Print_Area" localSheetId="2">'3_ЦК'!$A$1:$Y$217</definedName>
    <definedName name="_xlnm.Print_Area" localSheetId="3">'4_ЦК'!$A$1:$Y$296</definedName>
    <definedName name="_xlnm.Print_Area" localSheetId="4">'5_ЦК'!$A$1:$Y$359</definedName>
    <definedName name="_xlnm.Print_Area" localSheetId="5">'6_ЦК'!$A$1:$Y$539</definedName>
    <definedName name="_xlnm.Print_Area" localSheetId="6">'прочие услуги'!$B$1:$E$17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39" i="6" l="1"/>
  <c r="N537" i="6"/>
  <c r="N536" i="6"/>
  <c r="Y466" i="6"/>
  <c r="X466" i="6"/>
  <c r="W466" i="6"/>
  <c r="V466" i="6"/>
  <c r="U466" i="6"/>
  <c r="T466" i="6"/>
  <c r="S466" i="6"/>
  <c r="R466" i="6"/>
  <c r="Q466" i="6"/>
  <c r="P466" i="6"/>
  <c r="O466" i="6"/>
  <c r="N466" i="6"/>
  <c r="M466" i="6"/>
  <c r="L466" i="6"/>
  <c r="K466" i="6"/>
  <c r="J466" i="6"/>
  <c r="I466" i="6"/>
  <c r="H466" i="6"/>
  <c r="G466" i="6"/>
  <c r="F466" i="6"/>
  <c r="E466" i="6"/>
  <c r="D466" i="6"/>
  <c r="C466" i="6"/>
  <c r="B466" i="6"/>
  <c r="Y465" i="6"/>
  <c r="X465" i="6"/>
  <c r="W465" i="6"/>
  <c r="V465" i="6"/>
  <c r="U465" i="6"/>
  <c r="T465" i="6"/>
  <c r="S465" i="6"/>
  <c r="R465" i="6"/>
  <c r="Q465" i="6"/>
  <c r="P465" i="6"/>
  <c r="O465" i="6"/>
  <c r="N465" i="6"/>
  <c r="M465" i="6"/>
  <c r="L465" i="6"/>
  <c r="K465" i="6"/>
  <c r="J465" i="6"/>
  <c r="I465" i="6"/>
  <c r="H465" i="6"/>
  <c r="G465" i="6"/>
  <c r="F465" i="6"/>
  <c r="E465" i="6"/>
  <c r="D465" i="6"/>
  <c r="C465" i="6"/>
  <c r="B465" i="6"/>
  <c r="Y464" i="6"/>
  <c r="X464" i="6"/>
  <c r="W464" i="6"/>
  <c r="V464" i="6"/>
  <c r="U464" i="6"/>
  <c r="T464" i="6"/>
  <c r="S464" i="6"/>
  <c r="R464" i="6"/>
  <c r="Q464" i="6"/>
  <c r="P464" i="6"/>
  <c r="O464" i="6"/>
  <c r="N464" i="6"/>
  <c r="M464" i="6"/>
  <c r="L464" i="6"/>
  <c r="K464" i="6"/>
  <c r="J464" i="6"/>
  <c r="I464" i="6"/>
  <c r="H464" i="6"/>
  <c r="G464" i="6"/>
  <c r="F464" i="6"/>
  <c r="E464" i="6"/>
  <c r="D464" i="6"/>
  <c r="C464" i="6"/>
  <c r="B464" i="6"/>
  <c r="Y463" i="6"/>
  <c r="X463" i="6"/>
  <c r="W463" i="6"/>
  <c r="V463" i="6"/>
  <c r="U463" i="6"/>
  <c r="T463" i="6"/>
  <c r="S463" i="6"/>
  <c r="R463" i="6"/>
  <c r="Q463" i="6"/>
  <c r="P463" i="6"/>
  <c r="O463" i="6"/>
  <c r="N463" i="6"/>
  <c r="M463" i="6"/>
  <c r="L463" i="6"/>
  <c r="K463" i="6"/>
  <c r="J463" i="6"/>
  <c r="I463" i="6"/>
  <c r="H463" i="6"/>
  <c r="G463" i="6"/>
  <c r="F463" i="6"/>
  <c r="E463" i="6"/>
  <c r="D463" i="6"/>
  <c r="C463" i="6"/>
  <c r="B463" i="6"/>
  <c r="Y462" i="6"/>
  <c r="X462" i="6"/>
  <c r="W462" i="6"/>
  <c r="V462" i="6"/>
  <c r="U462" i="6"/>
  <c r="T462" i="6"/>
  <c r="S462" i="6"/>
  <c r="R462" i="6"/>
  <c r="Q462" i="6"/>
  <c r="P462" i="6"/>
  <c r="O462" i="6"/>
  <c r="N462" i="6"/>
  <c r="M462" i="6"/>
  <c r="L462" i="6"/>
  <c r="K462" i="6"/>
  <c r="J462" i="6"/>
  <c r="I462" i="6"/>
  <c r="H462" i="6"/>
  <c r="G462" i="6"/>
  <c r="F462" i="6"/>
  <c r="E462" i="6"/>
  <c r="D462" i="6"/>
  <c r="C462" i="6"/>
  <c r="B462" i="6"/>
  <c r="Y461" i="6"/>
  <c r="X461" i="6"/>
  <c r="W461" i="6"/>
  <c r="V461" i="6"/>
  <c r="U461" i="6"/>
  <c r="T461" i="6"/>
  <c r="S461" i="6"/>
  <c r="R461" i="6"/>
  <c r="Q461" i="6"/>
  <c r="P461" i="6"/>
  <c r="O461" i="6"/>
  <c r="N461" i="6"/>
  <c r="M461" i="6"/>
  <c r="L461" i="6"/>
  <c r="K461" i="6"/>
  <c r="J461" i="6"/>
  <c r="I461" i="6"/>
  <c r="H461" i="6"/>
  <c r="G461" i="6"/>
  <c r="F461" i="6"/>
  <c r="E461" i="6"/>
  <c r="D461" i="6"/>
  <c r="C461" i="6"/>
  <c r="B461" i="6"/>
  <c r="Y460" i="6"/>
  <c r="X460" i="6"/>
  <c r="W460" i="6"/>
  <c r="V460" i="6"/>
  <c r="U460" i="6"/>
  <c r="T460" i="6"/>
  <c r="S460" i="6"/>
  <c r="R460" i="6"/>
  <c r="Q460" i="6"/>
  <c r="P460" i="6"/>
  <c r="O460" i="6"/>
  <c r="N460" i="6"/>
  <c r="M460" i="6"/>
  <c r="L460" i="6"/>
  <c r="K460" i="6"/>
  <c r="J460" i="6"/>
  <c r="I460" i="6"/>
  <c r="H460" i="6"/>
  <c r="G460" i="6"/>
  <c r="F460" i="6"/>
  <c r="E460" i="6"/>
  <c r="D460" i="6"/>
  <c r="C460" i="6"/>
  <c r="B460" i="6"/>
  <c r="Y459" i="6"/>
  <c r="X459" i="6"/>
  <c r="W459" i="6"/>
  <c r="V459" i="6"/>
  <c r="U459" i="6"/>
  <c r="T459" i="6"/>
  <c r="S459" i="6"/>
  <c r="R459" i="6"/>
  <c r="Q459" i="6"/>
  <c r="P459" i="6"/>
  <c r="O459" i="6"/>
  <c r="N459" i="6"/>
  <c r="M459" i="6"/>
  <c r="L459" i="6"/>
  <c r="K459" i="6"/>
  <c r="J459" i="6"/>
  <c r="I459" i="6"/>
  <c r="H459" i="6"/>
  <c r="G459" i="6"/>
  <c r="F459" i="6"/>
  <c r="E459" i="6"/>
  <c r="D459" i="6"/>
  <c r="C459" i="6"/>
  <c r="B459" i="6"/>
  <c r="Y458" i="6"/>
  <c r="X458" i="6"/>
  <c r="W458" i="6"/>
  <c r="V458" i="6"/>
  <c r="U458" i="6"/>
  <c r="T458" i="6"/>
  <c r="S458" i="6"/>
  <c r="R458" i="6"/>
  <c r="Q458" i="6"/>
  <c r="P458" i="6"/>
  <c r="O458" i="6"/>
  <c r="N458" i="6"/>
  <c r="M458" i="6"/>
  <c r="L458" i="6"/>
  <c r="K458" i="6"/>
  <c r="J458" i="6"/>
  <c r="I458" i="6"/>
  <c r="H458" i="6"/>
  <c r="G458" i="6"/>
  <c r="F458" i="6"/>
  <c r="E458" i="6"/>
  <c r="D458" i="6"/>
  <c r="C458" i="6"/>
  <c r="B458" i="6"/>
  <c r="Y457" i="6"/>
  <c r="X457" i="6"/>
  <c r="W457" i="6"/>
  <c r="V457" i="6"/>
  <c r="U457" i="6"/>
  <c r="T457" i="6"/>
  <c r="S457" i="6"/>
  <c r="R457" i="6"/>
  <c r="Q457" i="6"/>
  <c r="P457" i="6"/>
  <c r="O457" i="6"/>
  <c r="N457" i="6"/>
  <c r="M457" i="6"/>
  <c r="L457" i="6"/>
  <c r="K457" i="6"/>
  <c r="J457" i="6"/>
  <c r="I457" i="6"/>
  <c r="H457" i="6"/>
  <c r="G457" i="6"/>
  <c r="F457" i="6"/>
  <c r="E457" i="6"/>
  <c r="D457" i="6"/>
  <c r="C457" i="6"/>
  <c r="B457" i="6"/>
  <c r="Y456" i="6"/>
  <c r="X456" i="6"/>
  <c r="W456" i="6"/>
  <c r="V456" i="6"/>
  <c r="U456" i="6"/>
  <c r="T456" i="6"/>
  <c r="S456" i="6"/>
  <c r="R456" i="6"/>
  <c r="Q456" i="6"/>
  <c r="P456" i="6"/>
  <c r="O456" i="6"/>
  <c r="N456" i="6"/>
  <c r="M456" i="6"/>
  <c r="L456" i="6"/>
  <c r="K456" i="6"/>
  <c r="J456" i="6"/>
  <c r="I456" i="6"/>
  <c r="H456" i="6"/>
  <c r="G456" i="6"/>
  <c r="F456" i="6"/>
  <c r="E456" i="6"/>
  <c r="D456" i="6"/>
  <c r="C456" i="6"/>
  <c r="B456" i="6"/>
  <c r="Y455" i="6"/>
  <c r="X455" i="6"/>
  <c r="W455" i="6"/>
  <c r="V455" i="6"/>
  <c r="U455" i="6"/>
  <c r="T455" i="6"/>
  <c r="S455" i="6"/>
  <c r="R455" i="6"/>
  <c r="Q455" i="6"/>
  <c r="P455" i="6"/>
  <c r="O455" i="6"/>
  <c r="N455" i="6"/>
  <c r="M455" i="6"/>
  <c r="L455" i="6"/>
  <c r="K455" i="6"/>
  <c r="J455" i="6"/>
  <c r="I455" i="6"/>
  <c r="H455" i="6"/>
  <c r="G455" i="6"/>
  <c r="F455" i="6"/>
  <c r="E455" i="6"/>
  <c r="D455" i="6"/>
  <c r="C455" i="6"/>
  <c r="B455" i="6"/>
  <c r="Y454" i="6"/>
  <c r="X454" i="6"/>
  <c r="W454" i="6"/>
  <c r="V454" i="6"/>
  <c r="U454" i="6"/>
  <c r="T454" i="6"/>
  <c r="S454" i="6"/>
  <c r="R454" i="6"/>
  <c r="Q454" i="6"/>
  <c r="P454" i="6"/>
  <c r="O454" i="6"/>
  <c r="N454" i="6"/>
  <c r="M454" i="6"/>
  <c r="L454" i="6"/>
  <c r="K454" i="6"/>
  <c r="J454" i="6"/>
  <c r="I454" i="6"/>
  <c r="H454" i="6"/>
  <c r="G454" i="6"/>
  <c r="F454" i="6"/>
  <c r="E454" i="6"/>
  <c r="D454" i="6"/>
  <c r="C454" i="6"/>
  <c r="B454" i="6"/>
  <c r="Y453" i="6"/>
  <c r="X453" i="6"/>
  <c r="W453" i="6"/>
  <c r="V453" i="6"/>
  <c r="U453" i="6"/>
  <c r="T453" i="6"/>
  <c r="S453" i="6"/>
  <c r="R453" i="6"/>
  <c r="Q453" i="6"/>
  <c r="P453" i="6"/>
  <c r="O453" i="6"/>
  <c r="N453" i="6"/>
  <c r="M453" i="6"/>
  <c r="L453" i="6"/>
  <c r="K453" i="6"/>
  <c r="J453" i="6"/>
  <c r="I453" i="6"/>
  <c r="H453" i="6"/>
  <c r="G453" i="6"/>
  <c r="F453" i="6"/>
  <c r="E453" i="6"/>
  <c r="D453" i="6"/>
  <c r="C453" i="6"/>
  <c r="B453" i="6"/>
  <c r="Y452" i="6"/>
  <c r="X452" i="6"/>
  <c r="W452" i="6"/>
  <c r="V452" i="6"/>
  <c r="U452" i="6"/>
  <c r="T452" i="6"/>
  <c r="S452" i="6"/>
  <c r="R452" i="6"/>
  <c r="Q452" i="6"/>
  <c r="P452" i="6"/>
  <c r="O452" i="6"/>
  <c r="N452" i="6"/>
  <c r="M452" i="6"/>
  <c r="L452" i="6"/>
  <c r="K452" i="6"/>
  <c r="J452" i="6"/>
  <c r="I452" i="6"/>
  <c r="H452" i="6"/>
  <c r="G452" i="6"/>
  <c r="F452" i="6"/>
  <c r="E452" i="6"/>
  <c r="D452" i="6"/>
  <c r="C452" i="6"/>
  <c r="B452" i="6"/>
  <c r="Y451" i="6"/>
  <c r="X451" i="6"/>
  <c r="W451" i="6"/>
  <c r="V451" i="6"/>
  <c r="U451" i="6"/>
  <c r="T451" i="6"/>
  <c r="S451" i="6"/>
  <c r="R451" i="6"/>
  <c r="Q451" i="6"/>
  <c r="P451" i="6"/>
  <c r="O451" i="6"/>
  <c r="N451" i="6"/>
  <c r="M451" i="6"/>
  <c r="L451" i="6"/>
  <c r="K451" i="6"/>
  <c r="J451" i="6"/>
  <c r="I451" i="6"/>
  <c r="H451" i="6"/>
  <c r="G451" i="6"/>
  <c r="F451" i="6"/>
  <c r="E451" i="6"/>
  <c r="D451" i="6"/>
  <c r="C451" i="6"/>
  <c r="B451" i="6"/>
  <c r="Y450" i="6"/>
  <c r="X450" i="6"/>
  <c r="W450" i="6"/>
  <c r="V450" i="6"/>
  <c r="U450" i="6"/>
  <c r="T450" i="6"/>
  <c r="S450" i="6"/>
  <c r="R450" i="6"/>
  <c r="Q450" i="6"/>
  <c r="P450" i="6"/>
  <c r="O450" i="6"/>
  <c r="N450" i="6"/>
  <c r="M450" i="6"/>
  <c r="L450" i="6"/>
  <c r="K450" i="6"/>
  <c r="J450" i="6"/>
  <c r="I450" i="6"/>
  <c r="H450" i="6"/>
  <c r="G450" i="6"/>
  <c r="F450" i="6"/>
  <c r="E450" i="6"/>
  <c r="D450" i="6"/>
  <c r="C450" i="6"/>
  <c r="B450" i="6"/>
  <c r="Y449" i="6"/>
  <c r="X449" i="6"/>
  <c r="W449" i="6"/>
  <c r="V449" i="6"/>
  <c r="U449" i="6"/>
  <c r="T449" i="6"/>
  <c r="S449" i="6"/>
  <c r="R449" i="6"/>
  <c r="Q449" i="6"/>
  <c r="P449" i="6"/>
  <c r="O449" i="6"/>
  <c r="N449" i="6"/>
  <c r="M449" i="6"/>
  <c r="L449" i="6"/>
  <c r="K449" i="6"/>
  <c r="J449" i="6"/>
  <c r="I449" i="6"/>
  <c r="H449" i="6"/>
  <c r="G449" i="6"/>
  <c r="F449" i="6"/>
  <c r="E449" i="6"/>
  <c r="D449" i="6"/>
  <c r="C449" i="6"/>
  <c r="B449" i="6"/>
  <c r="Y448" i="6"/>
  <c r="X448" i="6"/>
  <c r="W448" i="6"/>
  <c r="V448" i="6"/>
  <c r="U448" i="6"/>
  <c r="T448" i="6"/>
  <c r="S448" i="6"/>
  <c r="R448" i="6"/>
  <c r="Q448" i="6"/>
  <c r="P448" i="6"/>
  <c r="O448" i="6"/>
  <c r="N448" i="6"/>
  <c r="M448" i="6"/>
  <c r="L448" i="6"/>
  <c r="K448" i="6"/>
  <c r="J448" i="6"/>
  <c r="I448" i="6"/>
  <c r="H448" i="6"/>
  <c r="G448" i="6"/>
  <c r="F448" i="6"/>
  <c r="E448" i="6"/>
  <c r="D448" i="6"/>
  <c r="C448" i="6"/>
  <c r="B448" i="6"/>
  <c r="Y447" i="6"/>
  <c r="X447" i="6"/>
  <c r="W447" i="6"/>
  <c r="V447" i="6"/>
  <c r="U447" i="6"/>
  <c r="T447" i="6"/>
  <c r="S447" i="6"/>
  <c r="R447" i="6"/>
  <c r="Q447" i="6"/>
  <c r="P447" i="6"/>
  <c r="O447" i="6"/>
  <c r="N447" i="6"/>
  <c r="M447" i="6"/>
  <c r="L447" i="6"/>
  <c r="K447" i="6"/>
  <c r="J447" i="6"/>
  <c r="I447" i="6"/>
  <c r="H447" i="6"/>
  <c r="G447" i="6"/>
  <c r="F447" i="6"/>
  <c r="E447" i="6"/>
  <c r="D447" i="6"/>
  <c r="C447" i="6"/>
  <c r="B447" i="6"/>
  <c r="Y446" i="6"/>
  <c r="X446" i="6"/>
  <c r="W446" i="6"/>
  <c r="V446" i="6"/>
  <c r="U446" i="6"/>
  <c r="T446" i="6"/>
  <c r="S446" i="6"/>
  <c r="R446" i="6"/>
  <c r="Q446" i="6"/>
  <c r="P446" i="6"/>
  <c r="O446" i="6"/>
  <c r="N446" i="6"/>
  <c r="M446" i="6"/>
  <c r="L446" i="6"/>
  <c r="K446" i="6"/>
  <c r="J446" i="6"/>
  <c r="I446" i="6"/>
  <c r="H446" i="6"/>
  <c r="G446" i="6"/>
  <c r="F446" i="6"/>
  <c r="E446" i="6"/>
  <c r="D446" i="6"/>
  <c r="C446" i="6"/>
  <c r="B446" i="6"/>
  <c r="Y445" i="6"/>
  <c r="X445" i="6"/>
  <c r="W445" i="6"/>
  <c r="V445" i="6"/>
  <c r="U445" i="6"/>
  <c r="T445" i="6"/>
  <c r="S445" i="6"/>
  <c r="R445" i="6"/>
  <c r="Q445" i="6"/>
  <c r="P445" i="6"/>
  <c r="O445" i="6"/>
  <c r="N445" i="6"/>
  <c r="M445" i="6"/>
  <c r="L445" i="6"/>
  <c r="K445" i="6"/>
  <c r="J445" i="6"/>
  <c r="I445" i="6"/>
  <c r="H445" i="6"/>
  <c r="G445" i="6"/>
  <c r="F445" i="6"/>
  <c r="E445" i="6"/>
  <c r="D445" i="6"/>
  <c r="C445" i="6"/>
  <c r="B445" i="6"/>
  <c r="Y444" i="6"/>
  <c r="X444" i="6"/>
  <c r="W444" i="6"/>
  <c r="V444" i="6"/>
  <c r="U444" i="6"/>
  <c r="T444" i="6"/>
  <c r="S444" i="6"/>
  <c r="R444" i="6"/>
  <c r="Q444" i="6"/>
  <c r="P444" i="6"/>
  <c r="O444" i="6"/>
  <c r="N444" i="6"/>
  <c r="M444" i="6"/>
  <c r="L444" i="6"/>
  <c r="K444" i="6"/>
  <c r="J444" i="6"/>
  <c r="I444" i="6"/>
  <c r="H444" i="6"/>
  <c r="G444" i="6"/>
  <c r="F444" i="6"/>
  <c r="E444" i="6"/>
  <c r="D444" i="6"/>
  <c r="C444" i="6"/>
  <c r="B444" i="6"/>
  <c r="Y443" i="6"/>
  <c r="X443" i="6"/>
  <c r="W443" i="6"/>
  <c r="V443" i="6"/>
  <c r="U443" i="6"/>
  <c r="T443" i="6"/>
  <c r="S443" i="6"/>
  <c r="R443" i="6"/>
  <c r="Q443" i="6"/>
  <c r="P443" i="6"/>
  <c r="O443" i="6"/>
  <c r="N443" i="6"/>
  <c r="M443" i="6"/>
  <c r="L443" i="6"/>
  <c r="K443" i="6"/>
  <c r="J443" i="6"/>
  <c r="I443" i="6"/>
  <c r="H443" i="6"/>
  <c r="G443" i="6"/>
  <c r="F443" i="6"/>
  <c r="E443" i="6"/>
  <c r="D443" i="6"/>
  <c r="C443" i="6"/>
  <c r="B443" i="6"/>
  <c r="Y442" i="6"/>
  <c r="X442" i="6"/>
  <c r="W442" i="6"/>
  <c r="V442" i="6"/>
  <c r="U442" i="6"/>
  <c r="T442" i="6"/>
  <c r="S442" i="6"/>
  <c r="R442" i="6"/>
  <c r="Q442" i="6"/>
  <c r="P442" i="6"/>
  <c r="O442" i="6"/>
  <c r="N442" i="6"/>
  <c r="M442" i="6"/>
  <c r="L442" i="6"/>
  <c r="K442" i="6"/>
  <c r="J442" i="6"/>
  <c r="I442" i="6"/>
  <c r="H442" i="6"/>
  <c r="G442" i="6"/>
  <c r="F442" i="6"/>
  <c r="E442" i="6"/>
  <c r="D442" i="6"/>
  <c r="C442" i="6"/>
  <c r="B442" i="6"/>
  <c r="Y441" i="6"/>
  <c r="X441" i="6"/>
  <c r="W441" i="6"/>
  <c r="V441" i="6"/>
  <c r="U441" i="6"/>
  <c r="T441" i="6"/>
  <c r="S441" i="6"/>
  <c r="R441" i="6"/>
  <c r="Q441" i="6"/>
  <c r="P441" i="6"/>
  <c r="O441" i="6"/>
  <c r="N441" i="6"/>
  <c r="M441" i="6"/>
  <c r="L441" i="6"/>
  <c r="K441" i="6"/>
  <c r="J441" i="6"/>
  <c r="I441" i="6"/>
  <c r="H441" i="6"/>
  <c r="G441" i="6"/>
  <c r="F441" i="6"/>
  <c r="E441" i="6"/>
  <c r="D441" i="6"/>
  <c r="C441" i="6"/>
  <c r="B441" i="6"/>
  <c r="Y440" i="6"/>
  <c r="X440" i="6"/>
  <c r="W440" i="6"/>
  <c r="V440" i="6"/>
  <c r="U440" i="6"/>
  <c r="T440" i="6"/>
  <c r="S440" i="6"/>
  <c r="R440" i="6"/>
  <c r="Q440" i="6"/>
  <c r="P440" i="6"/>
  <c r="O440" i="6"/>
  <c r="N440" i="6"/>
  <c r="M440" i="6"/>
  <c r="L440" i="6"/>
  <c r="K440" i="6"/>
  <c r="J440" i="6"/>
  <c r="I440" i="6"/>
  <c r="H440" i="6"/>
  <c r="G440" i="6"/>
  <c r="F440" i="6"/>
  <c r="E440" i="6"/>
  <c r="D440" i="6"/>
  <c r="C440" i="6"/>
  <c r="B440" i="6"/>
  <c r="Y439" i="6"/>
  <c r="X439" i="6"/>
  <c r="W439" i="6"/>
  <c r="V439" i="6"/>
  <c r="U439" i="6"/>
  <c r="T439" i="6"/>
  <c r="S439" i="6"/>
  <c r="R439" i="6"/>
  <c r="Q439" i="6"/>
  <c r="P439" i="6"/>
  <c r="O439" i="6"/>
  <c r="N439" i="6"/>
  <c r="M439" i="6"/>
  <c r="L439" i="6"/>
  <c r="K439" i="6"/>
  <c r="J439" i="6"/>
  <c r="I439" i="6"/>
  <c r="H439" i="6"/>
  <c r="G439" i="6"/>
  <c r="F439" i="6"/>
  <c r="E439" i="6"/>
  <c r="D439" i="6"/>
  <c r="C439" i="6"/>
  <c r="B439" i="6"/>
  <c r="Y438" i="6"/>
  <c r="X438" i="6"/>
  <c r="W438" i="6"/>
  <c r="V438" i="6"/>
  <c r="U438" i="6"/>
  <c r="T438" i="6"/>
  <c r="S438" i="6"/>
  <c r="R438" i="6"/>
  <c r="Q438" i="6"/>
  <c r="P438" i="6"/>
  <c r="O438" i="6"/>
  <c r="N438" i="6"/>
  <c r="M438" i="6"/>
  <c r="L438" i="6"/>
  <c r="K438" i="6"/>
  <c r="J438" i="6"/>
  <c r="I438" i="6"/>
  <c r="H438" i="6"/>
  <c r="G438" i="6"/>
  <c r="F438" i="6"/>
  <c r="E438" i="6"/>
  <c r="D438" i="6"/>
  <c r="C438" i="6"/>
  <c r="B438" i="6"/>
  <c r="Y437" i="6"/>
  <c r="X437" i="6"/>
  <c r="W437" i="6"/>
  <c r="V437" i="6"/>
  <c r="U437" i="6"/>
  <c r="T437" i="6"/>
  <c r="S437" i="6"/>
  <c r="R437" i="6"/>
  <c r="Q437" i="6"/>
  <c r="P437" i="6"/>
  <c r="O437" i="6"/>
  <c r="N437" i="6"/>
  <c r="M437" i="6"/>
  <c r="L437" i="6"/>
  <c r="K437" i="6"/>
  <c r="J437" i="6"/>
  <c r="I437" i="6"/>
  <c r="H437" i="6"/>
  <c r="G437" i="6"/>
  <c r="F437" i="6"/>
  <c r="E437" i="6"/>
  <c r="D437" i="6"/>
  <c r="C437" i="6"/>
  <c r="B437" i="6"/>
  <c r="Y436" i="6"/>
  <c r="X436" i="6"/>
  <c r="W436" i="6"/>
  <c r="V436" i="6"/>
  <c r="U436" i="6"/>
  <c r="T436" i="6"/>
  <c r="S436" i="6"/>
  <c r="R436" i="6"/>
  <c r="Q436" i="6"/>
  <c r="P436" i="6"/>
  <c r="O436" i="6"/>
  <c r="N436" i="6"/>
  <c r="M436" i="6"/>
  <c r="L436" i="6"/>
  <c r="K436" i="6"/>
  <c r="J436" i="6"/>
  <c r="I436" i="6"/>
  <c r="H436" i="6"/>
  <c r="G436" i="6"/>
  <c r="F436" i="6"/>
  <c r="E436" i="6"/>
  <c r="D436" i="6"/>
  <c r="C436" i="6"/>
  <c r="B436" i="6"/>
  <c r="Y432" i="6"/>
  <c r="X432" i="6"/>
  <c r="W432" i="6"/>
  <c r="V432" i="6"/>
  <c r="U432" i="6"/>
  <c r="T432" i="6"/>
  <c r="S432" i="6"/>
  <c r="R432" i="6"/>
  <c r="Q432" i="6"/>
  <c r="P432" i="6"/>
  <c r="O432" i="6"/>
  <c r="N432" i="6"/>
  <c r="M432" i="6"/>
  <c r="L432" i="6"/>
  <c r="K432" i="6"/>
  <c r="J432" i="6"/>
  <c r="I432" i="6"/>
  <c r="H432" i="6"/>
  <c r="G432" i="6"/>
  <c r="F432" i="6"/>
  <c r="E432" i="6"/>
  <c r="D432" i="6"/>
  <c r="C432" i="6"/>
  <c r="B432" i="6"/>
  <c r="Y431" i="6"/>
  <c r="X431" i="6"/>
  <c r="W431" i="6"/>
  <c r="V431" i="6"/>
  <c r="U431" i="6"/>
  <c r="T431" i="6"/>
  <c r="S431" i="6"/>
  <c r="R431" i="6"/>
  <c r="Q431" i="6"/>
  <c r="P431" i="6"/>
  <c r="O431" i="6"/>
  <c r="N431" i="6"/>
  <c r="M431" i="6"/>
  <c r="L431" i="6"/>
  <c r="K431" i="6"/>
  <c r="J431" i="6"/>
  <c r="I431" i="6"/>
  <c r="H431" i="6"/>
  <c r="G431" i="6"/>
  <c r="F431" i="6"/>
  <c r="E431" i="6"/>
  <c r="D431" i="6"/>
  <c r="C431" i="6"/>
  <c r="B431" i="6"/>
  <c r="Y430" i="6"/>
  <c r="X430" i="6"/>
  <c r="W430" i="6"/>
  <c r="V430" i="6"/>
  <c r="U430" i="6"/>
  <c r="T430" i="6"/>
  <c r="S430" i="6"/>
  <c r="R430" i="6"/>
  <c r="Q430" i="6"/>
  <c r="P430" i="6"/>
  <c r="O430" i="6"/>
  <c r="N430" i="6"/>
  <c r="M430" i="6"/>
  <c r="L430" i="6"/>
  <c r="K430" i="6"/>
  <c r="J430" i="6"/>
  <c r="I430" i="6"/>
  <c r="H430" i="6"/>
  <c r="G430" i="6"/>
  <c r="F430" i="6"/>
  <c r="E430" i="6"/>
  <c r="D430" i="6"/>
  <c r="C430" i="6"/>
  <c r="B430" i="6"/>
  <c r="Y429" i="6"/>
  <c r="X429" i="6"/>
  <c r="W429" i="6"/>
  <c r="V429" i="6"/>
  <c r="U429" i="6"/>
  <c r="T429" i="6"/>
  <c r="S429" i="6"/>
  <c r="R429" i="6"/>
  <c r="Q429" i="6"/>
  <c r="P429" i="6"/>
  <c r="O429" i="6"/>
  <c r="N429" i="6"/>
  <c r="M429" i="6"/>
  <c r="L429" i="6"/>
  <c r="K429" i="6"/>
  <c r="J429" i="6"/>
  <c r="I429" i="6"/>
  <c r="H429" i="6"/>
  <c r="G429" i="6"/>
  <c r="F429" i="6"/>
  <c r="E429" i="6"/>
  <c r="D429" i="6"/>
  <c r="C429" i="6"/>
  <c r="B429" i="6"/>
  <c r="Y428" i="6"/>
  <c r="X428" i="6"/>
  <c r="W428" i="6"/>
  <c r="V428" i="6"/>
  <c r="U428" i="6"/>
  <c r="T428" i="6"/>
  <c r="S428" i="6"/>
  <c r="R428" i="6"/>
  <c r="Q428" i="6"/>
  <c r="P428" i="6"/>
  <c r="O428" i="6"/>
  <c r="N428" i="6"/>
  <c r="M428" i="6"/>
  <c r="L428" i="6"/>
  <c r="K428" i="6"/>
  <c r="J428" i="6"/>
  <c r="I428" i="6"/>
  <c r="H428" i="6"/>
  <c r="G428" i="6"/>
  <c r="F428" i="6"/>
  <c r="E428" i="6"/>
  <c r="D428" i="6"/>
  <c r="C428" i="6"/>
  <c r="B428" i="6"/>
  <c r="Y427" i="6"/>
  <c r="X427" i="6"/>
  <c r="W427" i="6"/>
  <c r="V427" i="6"/>
  <c r="U427" i="6"/>
  <c r="T427" i="6"/>
  <c r="S427" i="6"/>
  <c r="R427" i="6"/>
  <c r="Q427" i="6"/>
  <c r="P427" i="6"/>
  <c r="O427" i="6"/>
  <c r="N427" i="6"/>
  <c r="M427" i="6"/>
  <c r="L427" i="6"/>
  <c r="K427" i="6"/>
  <c r="J427" i="6"/>
  <c r="I427" i="6"/>
  <c r="H427" i="6"/>
  <c r="G427" i="6"/>
  <c r="F427" i="6"/>
  <c r="E427" i="6"/>
  <c r="D427" i="6"/>
  <c r="C427" i="6"/>
  <c r="B427" i="6"/>
  <c r="Y426" i="6"/>
  <c r="X426" i="6"/>
  <c r="W426" i="6"/>
  <c r="V426" i="6"/>
  <c r="U426" i="6"/>
  <c r="T426" i="6"/>
  <c r="S426" i="6"/>
  <c r="R426" i="6"/>
  <c r="Q426" i="6"/>
  <c r="P426" i="6"/>
  <c r="O426" i="6"/>
  <c r="N426" i="6"/>
  <c r="M426" i="6"/>
  <c r="L426" i="6"/>
  <c r="K426" i="6"/>
  <c r="J426" i="6"/>
  <c r="I426" i="6"/>
  <c r="H426" i="6"/>
  <c r="G426" i="6"/>
  <c r="F426" i="6"/>
  <c r="E426" i="6"/>
  <c r="D426" i="6"/>
  <c r="C426" i="6"/>
  <c r="B426" i="6"/>
  <c r="Y425" i="6"/>
  <c r="X425" i="6"/>
  <c r="W425" i="6"/>
  <c r="V425" i="6"/>
  <c r="U425" i="6"/>
  <c r="T425" i="6"/>
  <c r="S425" i="6"/>
  <c r="R425" i="6"/>
  <c r="Q425" i="6"/>
  <c r="P425" i="6"/>
  <c r="O425" i="6"/>
  <c r="N425" i="6"/>
  <c r="M425" i="6"/>
  <c r="L425" i="6"/>
  <c r="K425" i="6"/>
  <c r="J425" i="6"/>
  <c r="I425" i="6"/>
  <c r="H425" i="6"/>
  <c r="G425" i="6"/>
  <c r="F425" i="6"/>
  <c r="E425" i="6"/>
  <c r="D425" i="6"/>
  <c r="C425" i="6"/>
  <c r="B425" i="6"/>
  <c r="Y424" i="6"/>
  <c r="X424" i="6"/>
  <c r="W424" i="6"/>
  <c r="V424" i="6"/>
  <c r="U424" i="6"/>
  <c r="T424" i="6"/>
  <c r="S424" i="6"/>
  <c r="R424" i="6"/>
  <c r="Q424" i="6"/>
  <c r="P424" i="6"/>
  <c r="O424" i="6"/>
  <c r="N424" i="6"/>
  <c r="M424" i="6"/>
  <c r="L424" i="6"/>
  <c r="K424" i="6"/>
  <c r="J424" i="6"/>
  <c r="I424" i="6"/>
  <c r="H424" i="6"/>
  <c r="G424" i="6"/>
  <c r="F424" i="6"/>
  <c r="E424" i="6"/>
  <c r="D424" i="6"/>
  <c r="C424" i="6"/>
  <c r="B424" i="6"/>
  <c r="Y423" i="6"/>
  <c r="X423" i="6"/>
  <c r="W423" i="6"/>
  <c r="V423" i="6"/>
  <c r="U423" i="6"/>
  <c r="T423" i="6"/>
  <c r="S423" i="6"/>
  <c r="R423" i="6"/>
  <c r="Q423" i="6"/>
  <c r="P423" i="6"/>
  <c r="O423" i="6"/>
  <c r="N423" i="6"/>
  <c r="M423" i="6"/>
  <c r="L423" i="6"/>
  <c r="K423" i="6"/>
  <c r="J423" i="6"/>
  <c r="I423" i="6"/>
  <c r="H423" i="6"/>
  <c r="G423" i="6"/>
  <c r="F423" i="6"/>
  <c r="E423" i="6"/>
  <c r="D423" i="6"/>
  <c r="C423" i="6"/>
  <c r="B423" i="6"/>
  <c r="Y422" i="6"/>
  <c r="X422" i="6"/>
  <c r="W422" i="6"/>
  <c r="V422" i="6"/>
  <c r="U422" i="6"/>
  <c r="T422" i="6"/>
  <c r="S422" i="6"/>
  <c r="R422" i="6"/>
  <c r="Q422" i="6"/>
  <c r="P422" i="6"/>
  <c r="O422" i="6"/>
  <c r="N422" i="6"/>
  <c r="M422" i="6"/>
  <c r="L422" i="6"/>
  <c r="K422" i="6"/>
  <c r="J422" i="6"/>
  <c r="I422" i="6"/>
  <c r="H422" i="6"/>
  <c r="G422" i="6"/>
  <c r="F422" i="6"/>
  <c r="E422" i="6"/>
  <c r="D422" i="6"/>
  <c r="C422" i="6"/>
  <c r="B422" i="6"/>
  <c r="Y421" i="6"/>
  <c r="X421" i="6"/>
  <c r="W421" i="6"/>
  <c r="V421" i="6"/>
  <c r="U421" i="6"/>
  <c r="T421" i="6"/>
  <c r="S421" i="6"/>
  <c r="R421" i="6"/>
  <c r="Q421" i="6"/>
  <c r="P421" i="6"/>
  <c r="O421" i="6"/>
  <c r="N421" i="6"/>
  <c r="M421" i="6"/>
  <c r="L421" i="6"/>
  <c r="K421" i="6"/>
  <c r="J421" i="6"/>
  <c r="I421" i="6"/>
  <c r="H421" i="6"/>
  <c r="G421" i="6"/>
  <c r="F421" i="6"/>
  <c r="E421" i="6"/>
  <c r="D421" i="6"/>
  <c r="C421" i="6"/>
  <c r="B421" i="6"/>
  <c r="Y420" i="6"/>
  <c r="X420" i="6"/>
  <c r="W420" i="6"/>
  <c r="V420" i="6"/>
  <c r="U420" i="6"/>
  <c r="T420" i="6"/>
  <c r="S420" i="6"/>
  <c r="R420" i="6"/>
  <c r="Q420" i="6"/>
  <c r="P420" i="6"/>
  <c r="O420" i="6"/>
  <c r="N420" i="6"/>
  <c r="M420" i="6"/>
  <c r="L420" i="6"/>
  <c r="K420" i="6"/>
  <c r="J420" i="6"/>
  <c r="I420" i="6"/>
  <c r="H420" i="6"/>
  <c r="G420" i="6"/>
  <c r="F420" i="6"/>
  <c r="E420" i="6"/>
  <c r="D420" i="6"/>
  <c r="C420" i="6"/>
  <c r="B420" i="6"/>
  <c r="Y419" i="6"/>
  <c r="X419" i="6"/>
  <c r="W419" i="6"/>
  <c r="V419" i="6"/>
  <c r="U419" i="6"/>
  <c r="T419" i="6"/>
  <c r="S419" i="6"/>
  <c r="R419" i="6"/>
  <c r="Q419" i="6"/>
  <c r="P419" i="6"/>
  <c r="O419" i="6"/>
  <c r="N419" i="6"/>
  <c r="M419" i="6"/>
  <c r="L419" i="6"/>
  <c r="K419" i="6"/>
  <c r="J419" i="6"/>
  <c r="I419" i="6"/>
  <c r="H419" i="6"/>
  <c r="G419" i="6"/>
  <c r="F419" i="6"/>
  <c r="E419" i="6"/>
  <c r="D419" i="6"/>
  <c r="C419" i="6"/>
  <c r="B419" i="6"/>
  <c r="Y418" i="6"/>
  <c r="X418" i="6"/>
  <c r="W418" i="6"/>
  <c r="V418" i="6"/>
  <c r="U418" i="6"/>
  <c r="T418" i="6"/>
  <c r="S418" i="6"/>
  <c r="R418" i="6"/>
  <c r="Q418" i="6"/>
  <c r="P418" i="6"/>
  <c r="O418" i="6"/>
  <c r="N418" i="6"/>
  <c r="M418" i="6"/>
  <c r="L418" i="6"/>
  <c r="K418" i="6"/>
  <c r="J418" i="6"/>
  <c r="I418" i="6"/>
  <c r="H418" i="6"/>
  <c r="G418" i="6"/>
  <c r="F418" i="6"/>
  <c r="E418" i="6"/>
  <c r="D418" i="6"/>
  <c r="C418" i="6"/>
  <c r="B418" i="6"/>
  <c r="Y417" i="6"/>
  <c r="X417" i="6"/>
  <c r="W417" i="6"/>
  <c r="V417" i="6"/>
  <c r="U417" i="6"/>
  <c r="T417" i="6"/>
  <c r="S417" i="6"/>
  <c r="R417" i="6"/>
  <c r="Q417" i="6"/>
  <c r="P417" i="6"/>
  <c r="O417" i="6"/>
  <c r="N417" i="6"/>
  <c r="M417" i="6"/>
  <c r="L417" i="6"/>
  <c r="K417" i="6"/>
  <c r="J417" i="6"/>
  <c r="I417" i="6"/>
  <c r="H417" i="6"/>
  <c r="G417" i="6"/>
  <c r="F417" i="6"/>
  <c r="E417" i="6"/>
  <c r="D417" i="6"/>
  <c r="C417" i="6"/>
  <c r="B417" i="6"/>
  <c r="Y416" i="6"/>
  <c r="X416" i="6"/>
  <c r="W416" i="6"/>
  <c r="V416" i="6"/>
  <c r="U416" i="6"/>
  <c r="T416" i="6"/>
  <c r="S416" i="6"/>
  <c r="R416" i="6"/>
  <c r="Q416" i="6"/>
  <c r="P416" i="6"/>
  <c r="O416" i="6"/>
  <c r="N416" i="6"/>
  <c r="M416" i="6"/>
  <c r="L416" i="6"/>
  <c r="K416" i="6"/>
  <c r="J416" i="6"/>
  <c r="I416" i="6"/>
  <c r="H416" i="6"/>
  <c r="G416" i="6"/>
  <c r="F416" i="6"/>
  <c r="E416" i="6"/>
  <c r="D416" i="6"/>
  <c r="C416" i="6"/>
  <c r="B416" i="6"/>
  <c r="Y415" i="6"/>
  <c r="X415" i="6"/>
  <c r="W415" i="6"/>
  <c r="V415" i="6"/>
  <c r="U415" i="6"/>
  <c r="T415" i="6"/>
  <c r="S415" i="6"/>
  <c r="R415" i="6"/>
  <c r="Q415" i="6"/>
  <c r="P415" i="6"/>
  <c r="O415" i="6"/>
  <c r="N415" i="6"/>
  <c r="M415" i="6"/>
  <c r="L415" i="6"/>
  <c r="K415" i="6"/>
  <c r="J415" i="6"/>
  <c r="I415" i="6"/>
  <c r="H415" i="6"/>
  <c r="G415" i="6"/>
  <c r="F415" i="6"/>
  <c r="E415" i="6"/>
  <c r="D415" i="6"/>
  <c r="C415" i="6"/>
  <c r="B415" i="6"/>
  <c r="Y414" i="6"/>
  <c r="X414" i="6"/>
  <c r="W414" i="6"/>
  <c r="V414" i="6"/>
  <c r="U414" i="6"/>
  <c r="T414" i="6"/>
  <c r="S414" i="6"/>
  <c r="R414" i="6"/>
  <c r="Q414" i="6"/>
  <c r="P414" i="6"/>
  <c r="O414" i="6"/>
  <c r="N414" i="6"/>
  <c r="M414" i="6"/>
  <c r="L414" i="6"/>
  <c r="K414" i="6"/>
  <c r="J414" i="6"/>
  <c r="I414" i="6"/>
  <c r="H414" i="6"/>
  <c r="G414" i="6"/>
  <c r="F414" i="6"/>
  <c r="E414" i="6"/>
  <c r="D414" i="6"/>
  <c r="C414" i="6"/>
  <c r="B414" i="6"/>
  <c r="Y413" i="6"/>
  <c r="X413" i="6"/>
  <c r="W413" i="6"/>
  <c r="V413" i="6"/>
  <c r="U413" i="6"/>
  <c r="T413" i="6"/>
  <c r="S413" i="6"/>
  <c r="R413" i="6"/>
  <c r="Q413" i="6"/>
  <c r="P413" i="6"/>
  <c r="O413" i="6"/>
  <c r="N413" i="6"/>
  <c r="M413" i="6"/>
  <c r="L413" i="6"/>
  <c r="K413" i="6"/>
  <c r="J413" i="6"/>
  <c r="I413" i="6"/>
  <c r="H413" i="6"/>
  <c r="G413" i="6"/>
  <c r="F413" i="6"/>
  <c r="E413" i="6"/>
  <c r="D413" i="6"/>
  <c r="C413" i="6"/>
  <c r="B413" i="6"/>
  <c r="Y412" i="6"/>
  <c r="X412" i="6"/>
  <c r="W412" i="6"/>
  <c r="V412" i="6"/>
  <c r="U412" i="6"/>
  <c r="T412" i="6"/>
  <c r="S412" i="6"/>
  <c r="R412" i="6"/>
  <c r="Q412" i="6"/>
  <c r="P412" i="6"/>
  <c r="O412" i="6"/>
  <c r="N412" i="6"/>
  <c r="M412" i="6"/>
  <c r="L412" i="6"/>
  <c r="K412" i="6"/>
  <c r="J412" i="6"/>
  <c r="I412" i="6"/>
  <c r="H412" i="6"/>
  <c r="G412" i="6"/>
  <c r="F412" i="6"/>
  <c r="E412" i="6"/>
  <c r="D412" i="6"/>
  <c r="C412" i="6"/>
  <c r="B412" i="6"/>
  <c r="Y411" i="6"/>
  <c r="X411" i="6"/>
  <c r="W411" i="6"/>
  <c r="V411" i="6"/>
  <c r="U411" i="6"/>
  <c r="T411" i="6"/>
  <c r="S411" i="6"/>
  <c r="R411" i="6"/>
  <c r="Q411" i="6"/>
  <c r="P411" i="6"/>
  <c r="O411" i="6"/>
  <c r="N411" i="6"/>
  <c r="M411" i="6"/>
  <c r="L411" i="6"/>
  <c r="K411" i="6"/>
  <c r="J411" i="6"/>
  <c r="I411" i="6"/>
  <c r="H411" i="6"/>
  <c r="G411" i="6"/>
  <c r="F411" i="6"/>
  <c r="E411" i="6"/>
  <c r="D411" i="6"/>
  <c r="C411" i="6"/>
  <c r="B411" i="6"/>
  <c r="Y410" i="6"/>
  <c r="X410" i="6"/>
  <c r="W410" i="6"/>
  <c r="V410" i="6"/>
  <c r="U410" i="6"/>
  <c r="T410" i="6"/>
  <c r="S410" i="6"/>
  <c r="R410" i="6"/>
  <c r="Q410" i="6"/>
  <c r="P410" i="6"/>
  <c r="O410" i="6"/>
  <c r="N410" i="6"/>
  <c r="M410" i="6"/>
  <c r="L410" i="6"/>
  <c r="K410" i="6"/>
  <c r="J410" i="6"/>
  <c r="I410" i="6"/>
  <c r="H410" i="6"/>
  <c r="G410" i="6"/>
  <c r="F410" i="6"/>
  <c r="E410" i="6"/>
  <c r="D410" i="6"/>
  <c r="C410" i="6"/>
  <c r="B410" i="6"/>
  <c r="Y409" i="6"/>
  <c r="X409" i="6"/>
  <c r="W409" i="6"/>
  <c r="V409" i="6"/>
  <c r="U409" i="6"/>
  <c r="T409" i="6"/>
  <c r="S409" i="6"/>
  <c r="R409" i="6"/>
  <c r="Q409" i="6"/>
  <c r="P409" i="6"/>
  <c r="O409" i="6"/>
  <c r="N409" i="6"/>
  <c r="M409" i="6"/>
  <c r="L409" i="6"/>
  <c r="K409" i="6"/>
  <c r="J409" i="6"/>
  <c r="I409" i="6"/>
  <c r="H409" i="6"/>
  <c r="G409" i="6"/>
  <c r="F409" i="6"/>
  <c r="E409" i="6"/>
  <c r="D409" i="6"/>
  <c r="C409" i="6"/>
  <c r="B409" i="6"/>
  <c r="Y408" i="6"/>
  <c r="X408" i="6"/>
  <c r="W408" i="6"/>
  <c r="V408" i="6"/>
  <c r="U408" i="6"/>
  <c r="T408" i="6"/>
  <c r="S408" i="6"/>
  <c r="R408" i="6"/>
  <c r="Q408" i="6"/>
  <c r="P408" i="6"/>
  <c r="O408" i="6"/>
  <c r="N408" i="6"/>
  <c r="M408" i="6"/>
  <c r="L408" i="6"/>
  <c r="K408" i="6"/>
  <c r="J408" i="6"/>
  <c r="I408" i="6"/>
  <c r="H408" i="6"/>
  <c r="G408" i="6"/>
  <c r="F408" i="6"/>
  <c r="E408" i="6"/>
  <c r="D408" i="6"/>
  <c r="C408" i="6"/>
  <c r="B408" i="6"/>
  <c r="Y407" i="6"/>
  <c r="X407" i="6"/>
  <c r="W407" i="6"/>
  <c r="V407" i="6"/>
  <c r="U407" i="6"/>
  <c r="T407" i="6"/>
  <c r="S407" i="6"/>
  <c r="R407" i="6"/>
  <c r="Q407" i="6"/>
  <c r="P407" i="6"/>
  <c r="O407" i="6"/>
  <c r="N407" i="6"/>
  <c r="M407" i="6"/>
  <c r="L407" i="6"/>
  <c r="K407" i="6"/>
  <c r="J407" i="6"/>
  <c r="I407" i="6"/>
  <c r="H407" i="6"/>
  <c r="G407" i="6"/>
  <c r="F407" i="6"/>
  <c r="E407" i="6"/>
  <c r="D407" i="6"/>
  <c r="C407" i="6"/>
  <c r="B407" i="6"/>
  <c r="Y406" i="6"/>
  <c r="X406" i="6"/>
  <c r="W406" i="6"/>
  <c r="V406" i="6"/>
  <c r="U406" i="6"/>
  <c r="T406" i="6"/>
  <c r="S406" i="6"/>
  <c r="R406" i="6"/>
  <c r="Q406" i="6"/>
  <c r="P406" i="6"/>
  <c r="O406" i="6"/>
  <c r="N406" i="6"/>
  <c r="M406" i="6"/>
  <c r="L406" i="6"/>
  <c r="K406" i="6"/>
  <c r="J406" i="6"/>
  <c r="I406" i="6"/>
  <c r="H406" i="6"/>
  <c r="G406" i="6"/>
  <c r="F406" i="6"/>
  <c r="E406" i="6"/>
  <c r="D406" i="6"/>
  <c r="C406" i="6"/>
  <c r="B406" i="6"/>
  <c r="Y405" i="6"/>
  <c r="X405" i="6"/>
  <c r="W405" i="6"/>
  <c r="V405" i="6"/>
  <c r="U405" i="6"/>
  <c r="T405" i="6"/>
  <c r="S405" i="6"/>
  <c r="R405" i="6"/>
  <c r="Q405" i="6"/>
  <c r="P405" i="6"/>
  <c r="O405" i="6"/>
  <c r="N405" i="6"/>
  <c r="M405" i="6"/>
  <c r="L405" i="6"/>
  <c r="K405" i="6"/>
  <c r="J405" i="6"/>
  <c r="I405" i="6"/>
  <c r="H405" i="6"/>
  <c r="G405" i="6"/>
  <c r="F405" i="6"/>
  <c r="E405" i="6"/>
  <c r="D405" i="6"/>
  <c r="C405" i="6"/>
  <c r="B405" i="6"/>
  <c r="Y404" i="6"/>
  <c r="X404" i="6"/>
  <c r="W404" i="6"/>
  <c r="V404" i="6"/>
  <c r="U404" i="6"/>
  <c r="T404" i="6"/>
  <c r="S404" i="6"/>
  <c r="R404" i="6"/>
  <c r="Q404" i="6"/>
  <c r="P404" i="6"/>
  <c r="O404" i="6"/>
  <c r="N404" i="6"/>
  <c r="M404" i="6"/>
  <c r="L404" i="6"/>
  <c r="K404" i="6"/>
  <c r="J404" i="6"/>
  <c r="I404" i="6"/>
  <c r="H404" i="6"/>
  <c r="G404" i="6"/>
  <c r="F404" i="6"/>
  <c r="E404" i="6"/>
  <c r="D404" i="6"/>
  <c r="C404" i="6"/>
  <c r="B404" i="6"/>
  <c r="Y403" i="6"/>
  <c r="X403" i="6"/>
  <c r="W403" i="6"/>
  <c r="V403" i="6"/>
  <c r="U403" i="6"/>
  <c r="T403" i="6"/>
  <c r="S403" i="6"/>
  <c r="R403" i="6"/>
  <c r="Q403" i="6"/>
  <c r="P403" i="6"/>
  <c r="O403" i="6"/>
  <c r="N403" i="6"/>
  <c r="M403" i="6"/>
  <c r="L403" i="6"/>
  <c r="K403" i="6"/>
  <c r="J403" i="6"/>
  <c r="I403" i="6"/>
  <c r="H403" i="6"/>
  <c r="G403" i="6"/>
  <c r="F403" i="6"/>
  <c r="E403" i="6"/>
  <c r="D403" i="6"/>
  <c r="C403" i="6"/>
  <c r="B403" i="6"/>
  <c r="Y402" i="6"/>
  <c r="X402" i="6"/>
  <c r="W402" i="6"/>
  <c r="V402" i="6"/>
  <c r="U402" i="6"/>
  <c r="T402" i="6"/>
  <c r="S402" i="6"/>
  <c r="R402" i="6"/>
  <c r="Q402" i="6"/>
  <c r="P402" i="6"/>
  <c r="O402" i="6"/>
  <c r="N402" i="6"/>
  <c r="M402" i="6"/>
  <c r="L402" i="6"/>
  <c r="K402" i="6"/>
  <c r="J402" i="6"/>
  <c r="I402" i="6"/>
  <c r="H402" i="6"/>
  <c r="G402" i="6"/>
  <c r="F402" i="6"/>
  <c r="E402" i="6"/>
  <c r="D402" i="6"/>
  <c r="C402" i="6"/>
  <c r="B402" i="6"/>
  <c r="O363" i="6"/>
  <c r="N363" i="6"/>
  <c r="M363" i="6"/>
  <c r="L363" i="6"/>
  <c r="K363" i="6"/>
  <c r="A358" i="6"/>
  <c r="S252" i="6"/>
  <c r="Q252" i="6"/>
  <c r="O252" i="6"/>
  <c r="M252" i="6"/>
  <c r="K252" i="6"/>
  <c r="A244" i="6"/>
  <c r="Y241" i="6"/>
  <c r="X241" i="6"/>
  <c r="W241" i="6"/>
  <c r="V241" i="6"/>
  <c r="U241" i="6"/>
  <c r="T241" i="6"/>
  <c r="S241" i="6"/>
  <c r="R241" i="6"/>
  <c r="Q241" i="6"/>
  <c r="P241" i="6"/>
  <c r="O241" i="6"/>
  <c r="N241" i="6"/>
  <c r="M241" i="6"/>
  <c r="L241" i="6"/>
  <c r="K241" i="6"/>
  <c r="J241" i="6"/>
  <c r="I241" i="6"/>
  <c r="H241" i="6"/>
  <c r="G241" i="6"/>
  <c r="F241" i="6"/>
  <c r="E241" i="6"/>
  <c r="D241" i="6"/>
  <c r="C241" i="6"/>
  <c r="B241" i="6"/>
  <c r="Y240" i="6"/>
  <c r="X240" i="6"/>
  <c r="W240" i="6"/>
  <c r="V240" i="6"/>
  <c r="U240" i="6"/>
  <c r="T240" i="6"/>
  <c r="S240" i="6"/>
  <c r="R240" i="6"/>
  <c r="Q240" i="6"/>
  <c r="P240" i="6"/>
  <c r="O240" i="6"/>
  <c r="N240" i="6"/>
  <c r="M240" i="6"/>
  <c r="L240" i="6"/>
  <c r="K240" i="6"/>
  <c r="J240" i="6"/>
  <c r="I240" i="6"/>
  <c r="H240" i="6"/>
  <c r="G240" i="6"/>
  <c r="F240" i="6"/>
  <c r="E240" i="6"/>
  <c r="D240" i="6"/>
  <c r="C240" i="6"/>
  <c r="B240" i="6"/>
  <c r="Y239" i="6"/>
  <c r="X239" i="6"/>
  <c r="W239" i="6"/>
  <c r="V239" i="6"/>
  <c r="U239" i="6"/>
  <c r="T239" i="6"/>
  <c r="S239" i="6"/>
  <c r="R239" i="6"/>
  <c r="Q239" i="6"/>
  <c r="P239" i="6"/>
  <c r="O239" i="6"/>
  <c r="N239" i="6"/>
  <c r="M239" i="6"/>
  <c r="L239" i="6"/>
  <c r="K239" i="6"/>
  <c r="J239" i="6"/>
  <c r="I239" i="6"/>
  <c r="H239" i="6"/>
  <c r="G239" i="6"/>
  <c r="F239" i="6"/>
  <c r="E239" i="6"/>
  <c r="D239" i="6"/>
  <c r="C239" i="6"/>
  <c r="B239" i="6"/>
  <c r="Y238" i="6"/>
  <c r="X238" i="6"/>
  <c r="W238" i="6"/>
  <c r="V238" i="6"/>
  <c r="U238" i="6"/>
  <c r="T238" i="6"/>
  <c r="S238" i="6"/>
  <c r="R238" i="6"/>
  <c r="Q238" i="6"/>
  <c r="P238" i="6"/>
  <c r="O238" i="6"/>
  <c r="N238" i="6"/>
  <c r="M238" i="6"/>
  <c r="L238" i="6"/>
  <c r="K238" i="6"/>
  <c r="J238" i="6"/>
  <c r="I238" i="6"/>
  <c r="H238" i="6"/>
  <c r="G238" i="6"/>
  <c r="F238" i="6"/>
  <c r="E238" i="6"/>
  <c r="D238" i="6"/>
  <c r="C238" i="6"/>
  <c r="B238" i="6"/>
  <c r="Y237" i="6"/>
  <c r="X237" i="6"/>
  <c r="W237" i="6"/>
  <c r="V237" i="6"/>
  <c r="U237" i="6"/>
  <c r="T237" i="6"/>
  <c r="S237" i="6"/>
  <c r="R237" i="6"/>
  <c r="Q237" i="6"/>
  <c r="P237" i="6"/>
  <c r="O237" i="6"/>
  <c r="N237" i="6"/>
  <c r="M237" i="6"/>
  <c r="L237" i="6"/>
  <c r="K237" i="6"/>
  <c r="J237" i="6"/>
  <c r="I237" i="6"/>
  <c r="H237" i="6"/>
  <c r="G237" i="6"/>
  <c r="F237" i="6"/>
  <c r="E237" i="6"/>
  <c r="D237" i="6"/>
  <c r="C237" i="6"/>
  <c r="B237" i="6"/>
  <c r="Y236" i="6"/>
  <c r="X236" i="6"/>
  <c r="W236" i="6"/>
  <c r="V236" i="6"/>
  <c r="U236" i="6"/>
  <c r="T236" i="6"/>
  <c r="S236" i="6"/>
  <c r="R236" i="6"/>
  <c r="Q236" i="6"/>
  <c r="P236" i="6"/>
  <c r="O236" i="6"/>
  <c r="N236" i="6"/>
  <c r="M236" i="6"/>
  <c r="L236" i="6"/>
  <c r="K236" i="6"/>
  <c r="J236" i="6"/>
  <c r="I236" i="6"/>
  <c r="H236" i="6"/>
  <c r="G236" i="6"/>
  <c r="F236" i="6"/>
  <c r="E236" i="6"/>
  <c r="D236" i="6"/>
  <c r="C236" i="6"/>
  <c r="B236" i="6"/>
  <c r="Y235" i="6"/>
  <c r="X235" i="6"/>
  <c r="W235" i="6"/>
  <c r="V235" i="6"/>
  <c r="U235" i="6"/>
  <c r="T235" i="6"/>
  <c r="S235" i="6"/>
  <c r="R235" i="6"/>
  <c r="Q235" i="6"/>
  <c r="P235" i="6"/>
  <c r="O235" i="6"/>
  <c r="N235" i="6"/>
  <c r="M235" i="6"/>
  <c r="L235" i="6"/>
  <c r="K235" i="6"/>
  <c r="J235" i="6"/>
  <c r="I235" i="6"/>
  <c r="H235" i="6"/>
  <c r="G235" i="6"/>
  <c r="F235" i="6"/>
  <c r="E235" i="6"/>
  <c r="D235" i="6"/>
  <c r="C235" i="6"/>
  <c r="B235" i="6"/>
  <c r="Y234" i="6"/>
  <c r="X234" i="6"/>
  <c r="W234" i="6"/>
  <c r="V234" i="6"/>
  <c r="U234" i="6"/>
  <c r="T234" i="6"/>
  <c r="S234" i="6"/>
  <c r="R234" i="6"/>
  <c r="Q234" i="6"/>
  <c r="P234" i="6"/>
  <c r="O234" i="6"/>
  <c r="N234" i="6"/>
  <c r="M234" i="6"/>
  <c r="L234" i="6"/>
  <c r="K234" i="6"/>
  <c r="J234" i="6"/>
  <c r="I234" i="6"/>
  <c r="H234" i="6"/>
  <c r="G234" i="6"/>
  <c r="F234" i="6"/>
  <c r="E234" i="6"/>
  <c r="D234" i="6"/>
  <c r="C234" i="6"/>
  <c r="B234" i="6"/>
  <c r="Y233" i="6"/>
  <c r="X233" i="6"/>
  <c r="W233" i="6"/>
  <c r="V233" i="6"/>
  <c r="U233" i="6"/>
  <c r="T233" i="6"/>
  <c r="S233" i="6"/>
  <c r="R233" i="6"/>
  <c r="Q233" i="6"/>
  <c r="P233" i="6"/>
  <c r="O233" i="6"/>
  <c r="N233" i="6"/>
  <c r="M233" i="6"/>
  <c r="L233" i="6"/>
  <c r="K233" i="6"/>
  <c r="J233" i="6"/>
  <c r="I233" i="6"/>
  <c r="H233" i="6"/>
  <c r="G233" i="6"/>
  <c r="F233" i="6"/>
  <c r="E233" i="6"/>
  <c r="D233" i="6"/>
  <c r="C233" i="6"/>
  <c r="B233" i="6"/>
  <c r="Y232" i="6"/>
  <c r="X232" i="6"/>
  <c r="W232" i="6"/>
  <c r="V232" i="6"/>
  <c r="U232" i="6"/>
  <c r="T232" i="6"/>
  <c r="S232" i="6"/>
  <c r="R232" i="6"/>
  <c r="Q232" i="6"/>
  <c r="P232" i="6"/>
  <c r="O232" i="6"/>
  <c r="N232" i="6"/>
  <c r="M232" i="6"/>
  <c r="L232" i="6"/>
  <c r="K232" i="6"/>
  <c r="J232" i="6"/>
  <c r="I232" i="6"/>
  <c r="H232" i="6"/>
  <c r="G232" i="6"/>
  <c r="F232" i="6"/>
  <c r="E232" i="6"/>
  <c r="D232" i="6"/>
  <c r="C232" i="6"/>
  <c r="B232" i="6"/>
  <c r="Y231" i="6"/>
  <c r="X231" i="6"/>
  <c r="W231" i="6"/>
  <c r="V231" i="6"/>
  <c r="U231" i="6"/>
  <c r="T231" i="6"/>
  <c r="S231" i="6"/>
  <c r="R231" i="6"/>
  <c r="Q231" i="6"/>
  <c r="P231" i="6"/>
  <c r="O231" i="6"/>
  <c r="N231" i="6"/>
  <c r="M231" i="6"/>
  <c r="L231" i="6"/>
  <c r="K231" i="6"/>
  <c r="J231" i="6"/>
  <c r="I231" i="6"/>
  <c r="H231" i="6"/>
  <c r="G231" i="6"/>
  <c r="F231" i="6"/>
  <c r="E231" i="6"/>
  <c r="D231" i="6"/>
  <c r="C231" i="6"/>
  <c r="B231" i="6"/>
  <c r="Y230" i="6"/>
  <c r="X230" i="6"/>
  <c r="W230" i="6"/>
  <c r="V230" i="6"/>
  <c r="U230" i="6"/>
  <c r="T230" i="6"/>
  <c r="S230" i="6"/>
  <c r="R230" i="6"/>
  <c r="Q230" i="6"/>
  <c r="P230" i="6"/>
  <c r="O230" i="6"/>
  <c r="N230" i="6"/>
  <c r="M230" i="6"/>
  <c r="L230" i="6"/>
  <c r="K230" i="6"/>
  <c r="J230" i="6"/>
  <c r="I230" i="6"/>
  <c r="H230" i="6"/>
  <c r="G230" i="6"/>
  <c r="F230" i="6"/>
  <c r="E230" i="6"/>
  <c r="D230" i="6"/>
  <c r="C230" i="6"/>
  <c r="B230" i="6"/>
  <c r="Y229" i="6"/>
  <c r="X229" i="6"/>
  <c r="W229" i="6"/>
  <c r="V229" i="6"/>
  <c r="U229" i="6"/>
  <c r="T229" i="6"/>
  <c r="S229" i="6"/>
  <c r="R229" i="6"/>
  <c r="Q229" i="6"/>
  <c r="P229" i="6"/>
  <c r="O229" i="6"/>
  <c r="N229" i="6"/>
  <c r="M229" i="6"/>
  <c r="L229" i="6"/>
  <c r="K229" i="6"/>
  <c r="J229" i="6"/>
  <c r="I229" i="6"/>
  <c r="H229" i="6"/>
  <c r="G229" i="6"/>
  <c r="F229" i="6"/>
  <c r="E229" i="6"/>
  <c r="D229" i="6"/>
  <c r="C229" i="6"/>
  <c r="B229" i="6"/>
  <c r="Y228" i="6"/>
  <c r="X228" i="6"/>
  <c r="W228" i="6"/>
  <c r="V228" i="6"/>
  <c r="U228" i="6"/>
  <c r="T228" i="6"/>
  <c r="S228" i="6"/>
  <c r="R228" i="6"/>
  <c r="Q228" i="6"/>
  <c r="P228" i="6"/>
  <c r="O228" i="6"/>
  <c r="N228" i="6"/>
  <c r="M228" i="6"/>
  <c r="L228" i="6"/>
  <c r="K228" i="6"/>
  <c r="J228" i="6"/>
  <c r="I228" i="6"/>
  <c r="H228" i="6"/>
  <c r="G228" i="6"/>
  <c r="F228" i="6"/>
  <c r="E228" i="6"/>
  <c r="D228" i="6"/>
  <c r="C228" i="6"/>
  <c r="B228" i="6"/>
  <c r="Y227" i="6"/>
  <c r="X227" i="6"/>
  <c r="W227" i="6"/>
  <c r="V227" i="6"/>
  <c r="U227" i="6"/>
  <c r="T227" i="6"/>
  <c r="S227" i="6"/>
  <c r="R227" i="6"/>
  <c r="Q227" i="6"/>
  <c r="P227" i="6"/>
  <c r="O227" i="6"/>
  <c r="N227" i="6"/>
  <c r="M227" i="6"/>
  <c r="L227" i="6"/>
  <c r="K227" i="6"/>
  <c r="J227" i="6"/>
  <c r="I227" i="6"/>
  <c r="H227" i="6"/>
  <c r="G227" i="6"/>
  <c r="F227" i="6"/>
  <c r="E227" i="6"/>
  <c r="D227" i="6"/>
  <c r="C227" i="6"/>
  <c r="B227" i="6"/>
  <c r="Y226" i="6"/>
  <c r="X226" i="6"/>
  <c r="W226" i="6"/>
  <c r="V226" i="6"/>
  <c r="U226" i="6"/>
  <c r="T226" i="6"/>
  <c r="S226" i="6"/>
  <c r="R226" i="6"/>
  <c r="Q226" i="6"/>
  <c r="P226" i="6"/>
  <c r="O226" i="6"/>
  <c r="N226" i="6"/>
  <c r="M226" i="6"/>
  <c r="L226" i="6"/>
  <c r="K226" i="6"/>
  <c r="J226" i="6"/>
  <c r="I226" i="6"/>
  <c r="H226" i="6"/>
  <c r="G226" i="6"/>
  <c r="F226" i="6"/>
  <c r="E226" i="6"/>
  <c r="D226" i="6"/>
  <c r="C226" i="6"/>
  <c r="B226" i="6"/>
  <c r="Y225" i="6"/>
  <c r="X225" i="6"/>
  <c r="W225" i="6"/>
  <c r="V225" i="6"/>
  <c r="U225" i="6"/>
  <c r="T225" i="6"/>
  <c r="S225" i="6"/>
  <c r="R225" i="6"/>
  <c r="Q225" i="6"/>
  <c r="P225" i="6"/>
  <c r="O225" i="6"/>
  <c r="N225" i="6"/>
  <c r="M225" i="6"/>
  <c r="L225" i="6"/>
  <c r="K225" i="6"/>
  <c r="J225" i="6"/>
  <c r="I225" i="6"/>
  <c r="H225" i="6"/>
  <c r="G225" i="6"/>
  <c r="F225" i="6"/>
  <c r="E225" i="6"/>
  <c r="D225" i="6"/>
  <c r="C225" i="6"/>
  <c r="B225" i="6"/>
  <c r="Y224" i="6"/>
  <c r="X224" i="6"/>
  <c r="W224" i="6"/>
  <c r="V224" i="6"/>
  <c r="U224" i="6"/>
  <c r="T224" i="6"/>
  <c r="S224" i="6"/>
  <c r="R224" i="6"/>
  <c r="Q224" i="6"/>
  <c r="P224" i="6"/>
  <c r="O224" i="6"/>
  <c r="N224" i="6"/>
  <c r="M224" i="6"/>
  <c r="L224" i="6"/>
  <c r="K224" i="6"/>
  <c r="J224" i="6"/>
  <c r="I224" i="6"/>
  <c r="H224" i="6"/>
  <c r="G224" i="6"/>
  <c r="F224" i="6"/>
  <c r="E224" i="6"/>
  <c r="D224" i="6"/>
  <c r="C224" i="6"/>
  <c r="B224" i="6"/>
  <c r="Y223" i="6"/>
  <c r="X223" i="6"/>
  <c r="W223" i="6"/>
  <c r="V223" i="6"/>
  <c r="U223" i="6"/>
  <c r="T223" i="6"/>
  <c r="S223" i="6"/>
  <c r="R223" i="6"/>
  <c r="Q223" i="6"/>
  <c r="P223" i="6"/>
  <c r="O223" i="6"/>
  <c r="N223" i="6"/>
  <c r="M223" i="6"/>
  <c r="L223" i="6"/>
  <c r="K223" i="6"/>
  <c r="J223" i="6"/>
  <c r="I223" i="6"/>
  <c r="H223" i="6"/>
  <c r="G223" i="6"/>
  <c r="F223" i="6"/>
  <c r="E223" i="6"/>
  <c r="D223" i="6"/>
  <c r="C223" i="6"/>
  <c r="B223" i="6"/>
  <c r="Y222" i="6"/>
  <c r="X222" i="6"/>
  <c r="W222" i="6"/>
  <c r="V222" i="6"/>
  <c r="U222" i="6"/>
  <c r="T222" i="6"/>
  <c r="S222" i="6"/>
  <c r="R222" i="6"/>
  <c r="Q222" i="6"/>
  <c r="P222" i="6"/>
  <c r="O222" i="6"/>
  <c r="N222" i="6"/>
  <c r="M222" i="6"/>
  <c r="L222" i="6"/>
  <c r="K222" i="6"/>
  <c r="J222" i="6"/>
  <c r="I222" i="6"/>
  <c r="H222" i="6"/>
  <c r="G222" i="6"/>
  <c r="F222" i="6"/>
  <c r="E222" i="6"/>
  <c r="D222" i="6"/>
  <c r="C222" i="6"/>
  <c r="B222" i="6"/>
  <c r="Y221" i="6"/>
  <c r="X221" i="6"/>
  <c r="W221" i="6"/>
  <c r="V221" i="6"/>
  <c r="U221" i="6"/>
  <c r="T221" i="6"/>
  <c r="S221" i="6"/>
  <c r="R221" i="6"/>
  <c r="Q221" i="6"/>
  <c r="P221" i="6"/>
  <c r="O221" i="6"/>
  <c r="N221" i="6"/>
  <c r="M221" i="6"/>
  <c r="L221" i="6"/>
  <c r="K221" i="6"/>
  <c r="J221" i="6"/>
  <c r="I221" i="6"/>
  <c r="H221" i="6"/>
  <c r="G221" i="6"/>
  <c r="F221" i="6"/>
  <c r="E221" i="6"/>
  <c r="D221" i="6"/>
  <c r="C221" i="6"/>
  <c r="B221" i="6"/>
  <c r="Y220" i="6"/>
  <c r="X220" i="6"/>
  <c r="W220" i="6"/>
  <c r="V220" i="6"/>
  <c r="U220" i="6"/>
  <c r="T220" i="6"/>
  <c r="S220" i="6"/>
  <c r="R220" i="6"/>
  <c r="Q220" i="6"/>
  <c r="P220" i="6"/>
  <c r="O220" i="6"/>
  <c r="N220" i="6"/>
  <c r="M220" i="6"/>
  <c r="L220" i="6"/>
  <c r="K220" i="6"/>
  <c r="J220" i="6"/>
  <c r="I220" i="6"/>
  <c r="H220" i="6"/>
  <c r="G220" i="6"/>
  <c r="F220" i="6"/>
  <c r="E220" i="6"/>
  <c r="D220" i="6"/>
  <c r="C220" i="6"/>
  <c r="B220" i="6"/>
  <c r="Y219" i="6"/>
  <c r="X219" i="6"/>
  <c r="W219" i="6"/>
  <c r="V219" i="6"/>
  <c r="U219" i="6"/>
  <c r="T219" i="6"/>
  <c r="S219" i="6"/>
  <c r="R219" i="6"/>
  <c r="Q219" i="6"/>
  <c r="P219" i="6"/>
  <c r="O219" i="6"/>
  <c r="N219" i="6"/>
  <c r="M219" i="6"/>
  <c r="L219" i="6"/>
  <c r="K219" i="6"/>
  <c r="J219" i="6"/>
  <c r="I219" i="6"/>
  <c r="H219" i="6"/>
  <c r="G219" i="6"/>
  <c r="F219" i="6"/>
  <c r="E219" i="6"/>
  <c r="D219" i="6"/>
  <c r="C219" i="6"/>
  <c r="B219" i="6"/>
  <c r="Y218" i="6"/>
  <c r="X218" i="6"/>
  <c r="W218" i="6"/>
  <c r="V218" i="6"/>
  <c r="U218" i="6"/>
  <c r="T218" i="6"/>
  <c r="S218" i="6"/>
  <c r="R218" i="6"/>
  <c r="Q218" i="6"/>
  <c r="P218" i="6"/>
  <c r="O218" i="6"/>
  <c r="N218" i="6"/>
  <c r="M218" i="6"/>
  <c r="L218" i="6"/>
  <c r="K218" i="6"/>
  <c r="J218" i="6"/>
  <c r="I218" i="6"/>
  <c r="H218" i="6"/>
  <c r="G218" i="6"/>
  <c r="F218" i="6"/>
  <c r="E218" i="6"/>
  <c r="D218" i="6"/>
  <c r="C218" i="6"/>
  <c r="B218" i="6"/>
  <c r="Y217" i="6"/>
  <c r="X217" i="6"/>
  <c r="W217" i="6"/>
  <c r="V217" i="6"/>
  <c r="U217" i="6"/>
  <c r="T217" i="6"/>
  <c r="S217" i="6"/>
  <c r="R217" i="6"/>
  <c r="Q217" i="6"/>
  <c r="P217" i="6"/>
  <c r="O217" i="6"/>
  <c r="N217" i="6"/>
  <c r="M217" i="6"/>
  <c r="L217" i="6"/>
  <c r="K217" i="6"/>
  <c r="J217" i="6"/>
  <c r="I217" i="6"/>
  <c r="H217" i="6"/>
  <c r="G217" i="6"/>
  <c r="F217" i="6"/>
  <c r="E217" i="6"/>
  <c r="D217" i="6"/>
  <c r="C217" i="6"/>
  <c r="B217" i="6"/>
  <c r="Y216" i="6"/>
  <c r="X216" i="6"/>
  <c r="W216" i="6"/>
  <c r="V216" i="6"/>
  <c r="U216" i="6"/>
  <c r="T216" i="6"/>
  <c r="S216" i="6"/>
  <c r="R216" i="6"/>
  <c r="Q216" i="6"/>
  <c r="P216" i="6"/>
  <c r="O216" i="6"/>
  <c r="N216" i="6"/>
  <c r="M216" i="6"/>
  <c r="L216" i="6"/>
  <c r="K216" i="6"/>
  <c r="J216" i="6"/>
  <c r="I216" i="6"/>
  <c r="H216" i="6"/>
  <c r="G216" i="6"/>
  <c r="F216" i="6"/>
  <c r="E216" i="6"/>
  <c r="D216" i="6"/>
  <c r="C216" i="6"/>
  <c r="B216" i="6"/>
  <c r="Y215" i="6"/>
  <c r="X215" i="6"/>
  <c r="W215" i="6"/>
  <c r="V215" i="6"/>
  <c r="U215" i="6"/>
  <c r="T215" i="6"/>
  <c r="S215" i="6"/>
  <c r="R215" i="6"/>
  <c r="Q215" i="6"/>
  <c r="P215" i="6"/>
  <c r="O215" i="6"/>
  <c r="N215" i="6"/>
  <c r="M215" i="6"/>
  <c r="L215" i="6"/>
  <c r="K215" i="6"/>
  <c r="J215" i="6"/>
  <c r="I215" i="6"/>
  <c r="H215" i="6"/>
  <c r="G215" i="6"/>
  <c r="F215" i="6"/>
  <c r="E215" i="6"/>
  <c r="D215" i="6"/>
  <c r="C215" i="6"/>
  <c r="B215" i="6"/>
  <c r="Y214" i="6"/>
  <c r="X214" i="6"/>
  <c r="W214" i="6"/>
  <c r="V214" i="6"/>
  <c r="U214" i="6"/>
  <c r="T214" i="6"/>
  <c r="S214" i="6"/>
  <c r="R214" i="6"/>
  <c r="Q214" i="6"/>
  <c r="P214" i="6"/>
  <c r="O214" i="6"/>
  <c r="N214" i="6"/>
  <c r="M214" i="6"/>
  <c r="L214" i="6"/>
  <c r="K214" i="6"/>
  <c r="J214" i="6"/>
  <c r="I214" i="6"/>
  <c r="H214" i="6"/>
  <c r="G214" i="6"/>
  <c r="F214" i="6"/>
  <c r="E214" i="6"/>
  <c r="D214" i="6"/>
  <c r="C214" i="6"/>
  <c r="B214" i="6"/>
  <c r="Y213" i="6"/>
  <c r="X213" i="6"/>
  <c r="W213" i="6"/>
  <c r="V213" i="6"/>
  <c r="U213" i="6"/>
  <c r="T213" i="6"/>
  <c r="S213" i="6"/>
  <c r="R213" i="6"/>
  <c r="Q213" i="6"/>
  <c r="P213" i="6"/>
  <c r="O213" i="6"/>
  <c r="N213" i="6"/>
  <c r="M213" i="6"/>
  <c r="L213" i="6"/>
  <c r="K213" i="6"/>
  <c r="J213" i="6"/>
  <c r="I213" i="6"/>
  <c r="H213" i="6"/>
  <c r="G213" i="6"/>
  <c r="F213" i="6"/>
  <c r="E213" i="6"/>
  <c r="D213" i="6"/>
  <c r="C213" i="6"/>
  <c r="B213" i="6"/>
  <c r="Y212" i="6"/>
  <c r="X212" i="6"/>
  <c r="W212" i="6"/>
  <c r="V212" i="6"/>
  <c r="U212" i="6"/>
  <c r="T212" i="6"/>
  <c r="S212" i="6"/>
  <c r="R212" i="6"/>
  <c r="Q212" i="6"/>
  <c r="P212" i="6"/>
  <c r="O212" i="6"/>
  <c r="N212" i="6"/>
  <c r="M212" i="6"/>
  <c r="L212" i="6"/>
  <c r="K212" i="6"/>
  <c r="J212" i="6"/>
  <c r="I212" i="6"/>
  <c r="H212" i="6"/>
  <c r="G212" i="6"/>
  <c r="F212" i="6"/>
  <c r="E212" i="6"/>
  <c r="D212" i="6"/>
  <c r="C212" i="6"/>
  <c r="B212" i="6"/>
  <c r="Y211" i="6"/>
  <c r="X211" i="6"/>
  <c r="W211" i="6"/>
  <c r="V211" i="6"/>
  <c r="U211" i="6"/>
  <c r="T211" i="6"/>
  <c r="S211" i="6"/>
  <c r="R211" i="6"/>
  <c r="Q211" i="6"/>
  <c r="P211" i="6"/>
  <c r="O211" i="6"/>
  <c r="N211" i="6"/>
  <c r="M211" i="6"/>
  <c r="L211" i="6"/>
  <c r="K211" i="6"/>
  <c r="J211" i="6"/>
  <c r="I211" i="6"/>
  <c r="H211" i="6"/>
  <c r="G211" i="6"/>
  <c r="F211" i="6"/>
  <c r="E211" i="6"/>
  <c r="D211" i="6"/>
  <c r="C211" i="6"/>
  <c r="B211" i="6"/>
  <c r="Y207" i="6"/>
  <c r="X207" i="6"/>
  <c r="W207" i="6"/>
  <c r="V207" i="6"/>
  <c r="U207" i="6"/>
  <c r="T207" i="6"/>
  <c r="S207" i="6"/>
  <c r="R207" i="6"/>
  <c r="Q207" i="6"/>
  <c r="P207" i="6"/>
  <c r="O207" i="6"/>
  <c r="N207" i="6"/>
  <c r="M207" i="6"/>
  <c r="L207" i="6"/>
  <c r="K207" i="6"/>
  <c r="J207" i="6"/>
  <c r="I207" i="6"/>
  <c r="H207" i="6"/>
  <c r="G207" i="6"/>
  <c r="F207" i="6"/>
  <c r="E207" i="6"/>
  <c r="D207" i="6"/>
  <c r="C207" i="6"/>
  <c r="B207" i="6"/>
  <c r="Y206" i="6"/>
  <c r="X206" i="6"/>
  <c r="W206" i="6"/>
  <c r="V206" i="6"/>
  <c r="U206" i="6"/>
  <c r="T206" i="6"/>
  <c r="S206" i="6"/>
  <c r="R206" i="6"/>
  <c r="Q206" i="6"/>
  <c r="P206" i="6"/>
  <c r="O206" i="6"/>
  <c r="N206" i="6"/>
  <c r="M206" i="6"/>
  <c r="L206" i="6"/>
  <c r="K206" i="6"/>
  <c r="J206" i="6"/>
  <c r="I206" i="6"/>
  <c r="H206" i="6"/>
  <c r="G206" i="6"/>
  <c r="F206" i="6"/>
  <c r="E206" i="6"/>
  <c r="D206" i="6"/>
  <c r="C206" i="6"/>
  <c r="B206" i="6"/>
  <c r="Y205" i="6"/>
  <c r="X205" i="6"/>
  <c r="W205" i="6"/>
  <c r="V205" i="6"/>
  <c r="U205" i="6"/>
  <c r="T205" i="6"/>
  <c r="S205" i="6"/>
  <c r="R205" i="6"/>
  <c r="Q205" i="6"/>
  <c r="P205" i="6"/>
  <c r="O205" i="6"/>
  <c r="N205" i="6"/>
  <c r="M205" i="6"/>
  <c r="L205" i="6"/>
  <c r="K205" i="6"/>
  <c r="J205" i="6"/>
  <c r="I205" i="6"/>
  <c r="H205" i="6"/>
  <c r="G205" i="6"/>
  <c r="F205" i="6"/>
  <c r="E205" i="6"/>
  <c r="D205" i="6"/>
  <c r="C205" i="6"/>
  <c r="B205" i="6"/>
  <c r="Y204" i="6"/>
  <c r="X204" i="6"/>
  <c r="W204" i="6"/>
  <c r="V204" i="6"/>
  <c r="U204" i="6"/>
  <c r="T204" i="6"/>
  <c r="S204" i="6"/>
  <c r="R204" i="6"/>
  <c r="Q204" i="6"/>
  <c r="P204" i="6"/>
  <c r="O204" i="6"/>
  <c r="N204" i="6"/>
  <c r="M204" i="6"/>
  <c r="L204" i="6"/>
  <c r="K204" i="6"/>
  <c r="J204" i="6"/>
  <c r="I204" i="6"/>
  <c r="H204" i="6"/>
  <c r="G204" i="6"/>
  <c r="F204" i="6"/>
  <c r="E204" i="6"/>
  <c r="D204" i="6"/>
  <c r="C204" i="6"/>
  <c r="B204" i="6"/>
  <c r="Y203" i="6"/>
  <c r="X203" i="6"/>
  <c r="W203" i="6"/>
  <c r="V203" i="6"/>
  <c r="U203" i="6"/>
  <c r="T203" i="6"/>
  <c r="S203" i="6"/>
  <c r="R203" i="6"/>
  <c r="Q203" i="6"/>
  <c r="P203" i="6"/>
  <c r="O203" i="6"/>
  <c r="N203" i="6"/>
  <c r="M203" i="6"/>
  <c r="L203" i="6"/>
  <c r="K203" i="6"/>
  <c r="J203" i="6"/>
  <c r="I203" i="6"/>
  <c r="H203" i="6"/>
  <c r="G203" i="6"/>
  <c r="F203" i="6"/>
  <c r="E203" i="6"/>
  <c r="D203" i="6"/>
  <c r="C203" i="6"/>
  <c r="B203" i="6"/>
  <c r="Y202" i="6"/>
  <c r="X202" i="6"/>
  <c r="W202" i="6"/>
  <c r="V202" i="6"/>
  <c r="U202" i="6"/>
  <c r="T202" i="6"/>
  <c r="S202" i="6"/>
  <c r="R202" i="6"/>
  <c r="Q202" i="6"/>
  <c r="P202" i="6"/>
  <c r="O202" i="6"/>
  <c r="N202" i="6"/>
  <c r="M202" i="6"/>
  <c r="L202" i="6"/>
  <c r="K202" i="6"/>
  <c r="J202" i="6"/>
  <c r="I202" i="6"/>
  <c r="H202" i="6"/>
  <c r="G202" i="6"/>
  <c r="F202" i="6"/>
  <c r="E202" i="6"/>
  <c r="D202" i="6"/>
  <c r="C202" i="6"/>
  <c r="B202" i="6"/>
  <c r="Y201" i="6"/>
  <c r="X201" i="6"/>
  <c r="W201" i="6"/>
  <c r="V201" i="6"/>
  <c r="U201" i="6"/>
  <c r="T201" i="6"/>
  <c r="S201" i="6"/>
  <c r="R201" i="6"/>
  <c r="Q201" i="6"/>
  <c r="P201" i="6"/>
  <c r="O201" i="6"/>
  <c r="N201" i="6"/>
  <c r="M201" i="6"/>
  <c r="L201" i="6"/>
  <c r="K201" i="6"/>
  <c r="J201" i="6"/>
  <c r="I201" i="6"/>
  <c r="H201" i="6"/>
  <c r="G201" i="6"/>
  <c r="F201" i="6"/>
  <c r="E201" i="6"/>
  <c r="D201" i="6"/>
  <c r="C201" i="6"/>
  <c r="B201" i="6"/>
  <c r="Y200" i="6"/>
  <c r="X200" i="6"/>
  <c r="W200" i="6"/>
  <c r="V200" i="6"/>
  <c r="U200" i="6"/>
  <c r="T200" i="6"/>
  <c r="S200" i="6"/>
  <c r="R200" i="6"/>
  <c r="Q200" i="6"/>
  <c r="P200" i="6"/>
  <c r="O200" i="6"/>
  <c r="N200" i="6"/>
  <c r="M200" i="6"/>
  <c r="L200" i="6"/>
  <c r="K200" i="6"/>
  <c r="J200" i="6"/>
  <c r="I200" i="6"/>
  <c r="H200" i="6"/>
  <c r="G200" i="6"/>
  <c r="F200" i="6"/>
  <c r="E200" i="6"/>
  <c r="D200" i="6"/>
  <c r="C200" i="6"/>
  <c r="B200" i="6"/>
  <c r="Y199" i="6"/>
  <c r="X199" i="6"/>
  <c r="W199" i="6"/>
  <c r="V199" i="6"/>
  <c r="U199" i="6"/>
  <c r="T199" i="6"/>
  <c r="S199" i="6"/>
  <c r="R199" i="6"/>
  <c r="Q199" i="6"/>
  <c r="P199" i="6"/>
  <c r="O199" i="6"/>
  <c r="N199" i="6"/>
  <c r="M199" i="6"/>
  <c r="L199" i="6"/>
  <c r="K199" i="6"/>
  <c r="J199" i="6"/>
  <c r="I199" i="6"/>
  <c r="H199" i="6"/>
  <c r="G199" i="6"/>
  <c r="F199" i="6"/>
  <c r="E199" i="6"/>
  <c r="D199" i="6"/>
  <c r="C199" i="6"/>
  <c r="B199" i="6"/>
  <c r="Y198" i="6"/>
  <c r="X198" i="6"/>
  <c r="W198" i="6"/>
  <c r="V198" i="6"/>
  <c r="U198" i="6"/>
  <c r="T198" i="6"/>
  <c r="S198" i="6"/>
  <c r="R198" i="6"/>
  <c r="Q198" i="6"/>
  <c r="P198" i="6"/>
  <c r="O198" i="6"/>
  <c r="N198" i="6"/>
  <c r="M198" i="6"/>
  <c r="L198" i="6"/>
  <c r="K198" i="6"/>
  <c r="J198" i="6"/>
  <c r="I198" i="6"/>
  <c r="H198" i="6"/>
  <c r="G198" i="6"/>
  <c r="F198" i="6"/>
  <c r="E198" i="6"/>
  <c r="D198" i="6"/>
  <c r="C198" i="6"/>
  <c r="B198" i="6"/>
  <c r="Y197" i="6"/>
  <c r="X197" i="6"/>
  <c r="W197" i="6"/>
  <c r="V197" i="6"/>
  <c r="U197" i="6"/>
  <c r="T197" i="6"/>
  <c r="S197" i="6"/>
  <c r="R197" i="6"/>
  <c r="Q197" i="6"/>
  <c r="P197" i="6"/>
  <c r="O197" i="6"/>
  <c r="N197" i="6"/>
  <c r="M197" i="6"/>
  <c r="L197" i="6"/>
  <c r="K197" i="6"/>
  <c r="J197" i="6"/>
  <c r="I197" i="6"/>
  <c r="H197" i="6"/>
  <c r="G197" i="6"/>
  <c r="F197" i="6"/>
  <c r="E197" i="6"/>
  <c r="D197" i="6"/>
  <c r="C197" i="6"/>
  <c r="B197" i="6"/>
  <c r="Y196" i="6"/>
  <c r="X196" i="6"/>
  <c r="W196" i="6"/>
  <c r="V196" i="6"/>
  <c r="U196" i="6"/>
  <c r="T196" i="6"/>
  <c r="S196" i="6"/>
  <c r="R196" i="6"/>
  <c r="Q196" i="6"/>
  <c r="P196" i="6"/>
  <c r="O196" i="6"/>
  <c r="N196" i="6"/>
  <c r="M196" i="6"/>
  <c r="L196" i="6"/>
  <c r="K196" i="6"/>
  <c r="J196" i="6"/>
  <c r="I196" i="6"/>
  <c r="H196" i="6"/>
  <c r="G196" i="6"/>
  <c r="F196" i="6"/>
  <c r="E196" i="6"/>
  <c r="D196" i="6"/>
  <c r="C196" i="6"/>
  <c r="B196" i="6"/>
  <c r="Y195" i="6"/>
  <c r="X195" i="6"/>
  <c r="W195" i="6"/>
  <c r="V195" i="6"/>
  <c r="U195" i="6"/>
  <c r="T195" i="6"/>
  <c r="S195" i="6"/>
  <c r="R195" i="6"/>
  <c r="Q195" i="6"/>
  <c r="P195" i="6"/>
  <c r="O195" i="6"/>
  <c r="N195" i="6"/>
  <c r="M195" i="6"/>
  <c r="L195" i="6"/>
  <c r="K195" i="6"/>
  <c r="J195" i="6"/>
  <c r="I195" i="6"/>
  <c r="H195" i="6"/>
  <c r="G195" i="6"/>
  <c r="F195" i="6"/>
  <c r="E195" i="6"/>
  <c r="D195" i="6"/>
  <c r="C195" i="6"/>
  <c r="B195" i="6"/>
  <c r="Y194" i="6"/>
  <c r="X194" i="6"/>
  <c r="W194" i="6"/>
  <c r="V194" i="6"/>
  <c r="U194" i="6"/>
  <c r="T194" i="6"/>
  <c r="S194" i="6"/>
  <c r="R194" i="6"/>
  <c r="Q194" i="6"/>
  <c r="P194" i="6"/>
  <c r="O194" i="6"/>
  <c r="N194" i="6"/>
  <c r="M194" i="6"/>
  <c r="L194" i="6"/>
  <c r="K194" i="6"/>
  <c r="J194" i="6"/>
  <c r="I194" i="6"/>
  <c r="H194" i="6"/>
  <c r="G194" i="6"/>
  <c r="F194" i="6"/>
  <c r="E194" i="6"/>
  <c r="D194" i="6"/>
  <c r="C194" i="6"/>
  <c r="B194" i="6"/>
  <c r="Y193" i="6"/>
  <c r="X193" i="6"/>
  <c r="W193" i="6"/>
  <c r="V193" i="6"/>
  <c r="U193" i="6"/>
  <c r="T193" i="6"/>
  <c r="S193" i="6"/>
  <c r="R193" i="6"/>
  <c r="Q193" i="6"/>
  <c r="P193" i="6"/>
  <c r="O193" i="6"/>
  <c r="N193" i="6"/>
  <c r="M193" i="6"/>
  <c r="L193" i="6"/>
  <c r="K193" i="6"/>
  <c r="J193" i="6"/>
  <c r="I193" i="6"/>
  <c r="H193" i="6"/>
  <c r="G193" i="6"/>
  <c r="F193" i="6"/>
  <c r="E193" i="6"/>
  <c r="D193" i="6"/>
  <c r="C193" i="6"/>
  <c r="B193" i="6"/>
  <c r="Y192" i="6"/>
  <c r="X192" i="6"/>
  <c r="W192" i="6"/>
  <c r="V192" i="6"/>
  <c r="U192" i="6"/>
  <c r="T192" i="6"/>
  <c r="S192" i="6"/>
  <c r="R192" i="6"/>
  <c r="Q192" i="6"/>
  <c r="P192" i="6"/>
  <c r="O192" i="6"/>
  <c r="N192" i="6"/>
  <c r="M192" i="6"/>
  <c r="L192" i="6"/>
  <c r="K192" i="6"/>
  <c r="J192" i="6"/>
  <c r="I192" i="6"/>
  <c r="H192" i="6"/>
  <c r="G192" i="6"/>
  <c r="F192" i="6"/>
  <c r="E192" i="6"/>
  <c r="D192" i="6"/>
  <c r="C192" i="6"/>
  <c r="B192" i="6"/>
  <c r="Y191" i="6"/>
  <c r="X191" i="6"/>
  <c r="W191" i="6"/>
  <c r="V191" i="6"/>
  <c r="U191" i="6"/>
  <c r="T191" i="6"/>
  <c r="S191" i="6"/>
  <c r="R191" i="6"/>
  <c r="Q191" i="6"/>
  <c r="P191" i="6"/>
  <c r="O191" i="6"/>
  <c r="N191" i="6"/>
  <c r="M191" i="6"/>
  <c r="L191" i="6"/>
  <c r="K191" i="6"/>
  <c r="J191" i="6"/>
  <c r="I191" i="6"/>
  <c r="H191" i="6"/>
  <c r="G191" i="6"/>
  <c r="F191" i="6"/>
  <c r="E191" i="6"/>
  <c r="D191" i="6"/>
  <c r="C191" i="6"/>
  <c r="B191" i="6"/>
  <c r="Y190" i="6"/>
  <c r="X190" i="6"/>
  <c r="W190" i="6"/>
  <c r="V190" i="6"/>
  <c r="U190" i="6"/>
  <c r="T190" i="6"/>
  <c r="S190" i="6"/>
  <c r="R190" i="6"/>
  <c r="Q190" i="6"/>
  <c r="P190" i="6"/>
  <c r="O190" i="6"/>
  <c r="N190" i="6"/>
  <c r="M190" i="6"/>
  <c r="L190" i="6"/>
  <c r="K190" i="6"/>
  <c r="J190" i="6"/>
  <c r="I190" i="6"/>
  <c r="H190" i="6"/>
  <c r="G190" i="6"/>
  <c r="F190" i="6"/>
  <c r="E190" i="6"/>
  <c r="D190" i="6"/>
  <c r="C190" i="6"/>
  <c r="B190" i="6"/>
  <c r="Y189" i="6"/>
  <c r="X189" i="6"/>
  <c r="W189" i="6"/>
  <c r="V189" i="6"/>
  <c r="U189" i="6"/>
  <c r="T189" i="6"/>
  <c r="S189" i="6"/>
  <c r="R189" i="6"/>
  <c r="Q189" i="6"/>
  <c r="P189" i="6"/>
  <c r="O189" i="6"/>
  <c r="N189" i="6"/>
  <c r="M189" i="6"/>
  <c r="L189" i="6"/>
  <c r="K189" i="6"/>
  <c r="J189" i="6"/>
  <c r="I189" i="6"/>
  <c r="H189" i="6"/>
  <c r="G189" i="6"/>
  <c r="F189" i="6"/>
  <c r="E189" i="6"/>
  <c r="D189" i="6"/>
  <c r="C189" i="6"/>
  <c r="B189" i="6"/>
  <c r="Y188" i="6"/>
  <c r="X188" i="6"/>
  <c r="W188" i="6"/>
  <c r="V188" i="6"/>
  <c r="U188" i="6"/>
  <c r="T188" i="6"/>
  <c r="S188" i="6"/>
  <c r="R188" i="6"/>
  <c r="Q188" i="6"/>
  <c r="P188" i="6"/>
  <c r="O188" i="6"/>
  <c r="N188" i="6"/>
  <c r="M188" i="6"/>
  <c r="L188" i="6"/>
  <c r="K188" i="6"/>
  <c r="J188" i="6"/>
  <c r="I188" i="6"/>
  <c r="H188" i="6"/>
  <c r="G188" i="6"/>
  <c r="F188" i="6"/>
  <c r="E188" i="6"/>
  <c r="D188" i="6"/>
  <c r="C188" i="6"/>
  <c r="B188" i="6"/>
  <c r="Y187" i="6"/>
  <c r="X187" i="6"/>
  <c r="W187" i="6"/>
  <c r="V187" i="6"/>
  <c r="U187" i="6"/>
  <c r="T187" i="6"/>
  <c r="S187" i="6"/>
  <c r="R187" i="6"/>
  <c r="Q187" i="6"/>
  <c r="P187" i="6"/>
  <c r="O187" i="6"/>
  <c r="N187" i="6"/>
  <c r="M187" i="6"/>
  <c r="L187" i="6"/>
  <c r="K187" i="6"/>
  <c r="J187" i="6"/>
  <c r="I187" i="6"/>
  <c r="H187" i="6"/>
  <c r="G187" i="6"/>
  <c r="F187" i="6"/>
  <c r="E187" i="6"/>
  <c r="D187" i="6"/>
  <c r="C187" i="6"/>
  <c r="B187" i="6"/>
  <c r="Y186" i="6"/>
  <c r="X186" i="6"/>
  <c r="W186" i="6"/>
  <c r="V186" i="6"/>
  <c r="U186" i="6"/>
  <c r="T186" i="6"/>
  <c r="S186" i="6"/>
  <c r="R186" i="6"/>
  <c r="Q186" i="6"/>
  <c r="P186" i="6"/>
  <c r="O186" i="6"/>
  <c r="N186" i="6"/>
  <c r="M186" i="6"/>
  <c r="L186" i="6"/>
  <c r="K186" i="6"/>
  <c r="J186" i="6"/>
  <c r="I186" i="6"/>
  <c r="H186" i="6"/>
  <c r="G186" i="6"/>
  <c r="F186" i="6"/>
  <c r="E186" i="6"/>
  <c r="D186" i="6"/>
  <c r="C186" i="6"/>
  <c r="B186" i="6"/>
  <c r="Y185" i="6"/>
  <c r="X185" i="6"/>
  <c r="W185" i="6"/>
  <c r="V185" i="6"/>
  <c r="U185" i="6"/>
  <c r="T185" i="6"/>
  <c r="S185" i="6"/>
  <c r="R185" i="6"/>
  <c r="Q185" i="6"/>
  <c r="P185" i="6"/>
  <c r="O185" i="6"/>
  <c r="N185" i="6"/>
  <c r="M185" i="6"/>
  <c r="L185" i="6"/>
  <c r="K185" i="6"/>
  <c r="J185" i="6"/>
  <c r="I185" i="6"/>
  <c r="H185" i="6"/>
  <c r="G185" i="6"/>
  <c r="F185" i="6"/>
  <c r="E185" i="6"/>
  <c r="D185" i="6"/>
  <c r="C185" i="6"/>
  <c r="B185" i="6"/>
  <c r="Y184" i="6"/>
  <c r="X184" i="6"/>
  <c r="W184" i="6"/>
  <c r="V184" i="6"/>
  <c r="U184" i="6"/>
  <c r="T184" i="6"/>
  <c r="S184" i="6"/>
  <c r="R184" i="6"/>
  <c r="Q184" i="6"/>
  <c r="P184" i="6"/>
  <c r="O184" i="6"/>
  <c r="N184" i="6"/>
  <c r="M184" i="6"/>
  <c r="L184" i="6"/>
  <c r="K184" i="6"/>
  <c r="J184" i="6"/>
  <c r="I184" i="6"/>
  <c r="H184" i="6"/>
  <c r="G184" i="6"/>
  <c r="F184" i="6"/>
  <c r="E184" i="6"/>
  <c r="D184" i="6"/>
  <c r="C184" i="6"/>
  <c r="B184" i="6"/>
  <c r="Y183" i="6"/>
  <c r="X183" i="6"/>
  <c r="W183" i="6"/>
  <c r="V183" i="6"/>
  <c r="U183" i="6"/>
  <c r="T183" i="6"/>
  <c r="S183" i="6"/>
  <c r="R183" i="6"/>
  <c r="Q183" i="6"/>
  <c r="P183" i="6"/>
  <c r="O183" i="6"/>
  <c r="N183" i="6"/>
  <c r="M183" i="6"/>
  <c r="L183" i="6"/>
  <c r="K183" i="6"/>
  <c r="J183" i="6"/>
  <c r="I183" i="6"/>
  <c r="H183" i="6"/>
  <c r="G183" i="6"/>
  <c r="F183" i="6"/>
  <c r="E183" i="6"/>
  <c r="D183" i="6"/>
  <c r="C183" i="6"/>
  <c r="B183" i="6"/>
  <c r="Y182" i="6"/>
  <c r="X182" i="6"/>
  <c r="W182" i="6"/>
  <c r="V182" i="6"/>
  <c r="U182" i="6"/>
  <c r="T182" i="6"/>
  <c r="S182" i="6"/>
  <c r="R182" i="6"/>
  <c r="Q182" i="6"/>
  <c r="P182" i="6"/>
  <c r="O182" i="6"/>
  <c r="N182" i="6"/>
  <c r="M182" i="6"/>
  <c r="L182" i="6"/>
  <c r="K182" i="6"/>
  <c r="J182" i="6"/>
  <c r="I182" i="6"/>
  <c r="H182" i="6"/>
  <c r="G182" i="6"/>
  <c r="F182" i="6"/>
  <c r="E182" i="6"/>
  <c r="D182" i="6"/>
  <c r="C182" i="6"/>
  <c r="B182" i="6"/>
  <c r="Y181" i="6"/>
  <c r="X181" i="6"/>
  <c r="W181" i="6"/>
  <c r="V181" i="6"/>
  <c r="U181" i="6"/>
  <c r="T181" i="6"/>
  <c r="S181" i="6"/>
  <c r="R181" i="6"/>
  <c r="Q181" i="6"/>
  <c r="P181" i="6"/>
  <c r="O181" i="6"/>
  <c r="N181" i="6"/>
  <c r="M181" i="6"/>
  <c r="L181" i="6"/>
  <c r="K181" i="6"/>
  <c r="J181" i="6"/>
  <c r="I181" i="6"/>
  <c r="H181" i="6"/>
  <c r="G181" i="6"/>
  <c r="F181" i="6"/>
  <c r="E181" i="6"/>
  <c r="D181" i="6"/>
  <c r="C181" i="6"/>
  <c r="B181" i="6"/>
  <c r="Y180" i="6"/>
  <c r="X180" i="6"/>
  <c r="W180" i="6"/>
  <c r="V180" i="6"/>
  <c r="U180" i="6"/>
  <c r="T180" i="6"/>
  <c r="S180" i="6"/>
  <c r="R180" i="6"/>
  <c r="Q180" i="6"/>
  <c r="P180" i="6"/>
  <c r="O180" i="6"/>
  <c r="N180" i="6"/>
  <c r="M180" i="6"/>
  <c r="L180" i="6"/>
  <c r="K180" i="6"/>
  <c r="J180" i="6"/>
  <c r="I180" i="6"/>
  <c r="H180" i="6"/>
  <c r="G180" i="6"/>
  <c r="F180" i="6"/>
  <c r="E180" i="6"/>
  <c r="D180" i="6"/>
  <c r="C180" i="6"/>
  <c r="B180" i="6"/>
  <c r="Y179" i="6"/>
  <c r="X179" i="6"/>
  <c r="W179" i="6"/>
  <c r="V179" i="6"/>
  <c r="U179" i="6"/>
  <c r="T179" i="6"/>
  <c r="S179" i="6"/>
  <c r="R179" i="6"/>
  <c r="Q179" i="6"/>
  <c r="P179" i="6"/>
  <c r="O179" i="6"/>
  <c r="N179" i="6"/>
  <c r="M179" i="6"/>
  <c r="L179" i="6"/>
  <c r="K179" i="6"/>
  <c r="J179" i="6"/>
  <c r="I179" i="6"/>
  <c r="H179" i="6"/>
  <c r="G179" i="6"/>
  <c r="F179" i="6"/>
  <c r="E179" i="6"/>
  <c r="D179" i="6"/>
  <c r="C179" i="6"/>
  <c r="B179" i="6"/>
  <c r="Y178" i="6"/>
  <c r="X178" i="6"/>
  <c r="W178" i="6"/>
  <c r="V178" i="6"/>
  <c r="U178" i="6"/>
  <c r="T178" i="6"/>
  <c r="S178" i="6"/>
  <c r="R178" i="6"/>
  <c r="Q178" i="6"/>
  <c r="P178" i="6"/>
  <c r="O178" i="6"/>
  <c r="N178" i="6"/>
  <c r="M178" i="6"/>
  <c r="L178" i="6"/>
  <c r="K178" i="6"/>
  <c r="J178" i="6"/>
  <c r="I178" i="6"/>
  <c r="H178" i="6"/>
  <c r="G178" i="6"/>
  <c r="F178" i="6"/>
  <c r="E178" i="6"/>
  <c r="D178" i="6"/>
  <c r="C178" i="6"/>
  <c r="B178" i="6"/>
  <c r="Y177" i="6"/>
  <c r="X177" i="6"/>
  <c r="W177" i="6"/>
  <c r="V177" i="6"/>
  <c r="U177" i="6"/>
  <c r="T177" i="6"/>
  <c r="S177" i="6"/>
  <c r="R177" i="6"/>
  <c r="Q177" i="6"/>
  <c r="P177" i="6"/>
  <c r="O177" i="6"/>
  <c r="N177" i="6"/>
  <c r="M177" i="6"/>
  <c r="L177" i="6"/>
  <c r="K177" i="6"/>
  <c r="J177" i="6"/>
  <c r="I177" i="6"/>
  <c r="H177" i="6"/>
  <c r="G177" i="6"/>
  <c r="F177" i="6"/>
  <c r="E177" i="6"/>
  <c r="D177" i="6"/>
  <c r="C177" i="6"/>
  <c r="B177" i="6"/>
  <c r="Y359" i="5"/>
  <c r="Y398" i="6" s="1"/>
  <c r="X359" i="5"/>
  <c r="X398" i="6" s="1"/>
  <c r="W359" i="5"/>
  <c r="W398" i="6" s="1"/>
  <c r="V359" i="5"/>
  <c r="V398" i="6" s="1"/>
  <c r="U359" i="5"/>
  <c r="U398" i="6" s="1"/>
  <c r="T359" i="5"/>
  <c r="T398" i="6" s="1"/>
  <c r="S359" i="5"/>
  <c r="S398" i="6" s="1"/>
  <c r="R359" i="5"/>
  <c r="R398" i="6" s="1"/>
  <c r="Q359" i="5"/>
  <c r="Q398" i="6" s="1"/>
  <c r="P359" i="5"/>
  <c r="P398" i="6" s="1"/>
  <c r="O359" i="5"/>
  <c r="O398" i="6" s="1"/>
  <c r="N359" i="5"/>
  <c r="N398" i="6" s="1"/>
  <c r="M359" i="5"/>
  <c r="M398" i="6" s="1"/>
  <c r="L359" i="5"/>
  <c r="L398" i="6" s="1"/>
  <c r="K359" i="5"/>
  <c r="K398" i="6" s="1"/>
  <c r="J359" i="5"/>
  <c r="J398" i="6" s="1"/>
  <c r="I359" i="5"/>
  <c r="I398" i="6" s="1"/>
  <c r="H359" i="5"/>
  <c r="H398" i="6" s="1"/>
  <c r="G359" i="5"/>
  <c r="G398" i="6" s="1"/>
  <c r="F359" i="5"/>
  <c r="F398" i="6" s="1"/>
  <c r="E359" i="5"/>
  <c r="E398" i="6" s="1"/>
  <c r="D359" i="5"/>
  <c r="D398" i="6" s="1"/>
  <c r="C359" i="5"/>
  <c r="C398" i="6" s="1"/>
  <c r="B359" i="5"/>
  <c r="B398" i="6" s="1"/>
  <c r="Y358" i="5"/>
  <c r="Y397" i="6" s="1"/>
  <c r="X358" i="5"/>
  <c r="X397" i="6" s="1"/>
  <c r="W358" i="5"/>
  <c r="W397" i="6" s="1"/>
  <c r="V358" i="5"/>
  <c r="V397" i="6" s="1"/>
  <c r="U358" i="5"/>
  <c r="U397" i="6" s="1"/>
  <c r="T358" i="5"/>
  <c r="T397" i="6" s="1"/>
  <c r="S358" i="5"/>
  <c r="S397" i="6" s="1"/>
  <c r="R358" i="5"/>
  <c r="R397" i="6" s="1"/>
  <c r="Q358" i="5"/>
  <c r="Q397" i="6" s="1"/>
  <c r="P358" i="5"/>
  <c r="P397" i="6" s="1"/>
  <c r="O358" i="5"/>
  <c r="O397" i="6" s="1"/>
  <c r="N358" i="5"/>
  <c r="N397" i="6" s="1"/>
  <c r="M358" i="5"/>
  <c r="M397" i="6" s="1"/>
  <c r="L358" i="5"/>
  <c r="L397" i="6" s="1"/>
  <c r="K358" i="5"/>
  <c r="K397" i="6" s="1"/>
  <c r="J358" i="5"/>
  <c r="J397" i="6" s="1"/>
  <c r="I358" i="5"/>
  <c r="I397" i="6" s="1"/>
  <c r="H358" i="5"/>
  <c r="H397" i="6" s="1"/>
  <c r="G358" i="5"/>
  <c r="G397" i="6" s="1"/>
  <c r="F358" i="5"/>
  <c r="F397" i="6" s="1"/>
  <c r="E358" i="5"/>
  <c r="E397" i="6" s="1"/>
  <c r="D358" i="5"/>
  <c r="D397" i="6" s="1"/>
  <c r="C358" i="5"/>
  <c r="C397" i="6" s="1"/>
  <c r="B358" i="5"/>
  <c r="B397" i="6" s="1"/>
  <c r="Y357" i="5"/>
  <c r="Y396" i="6" s="1"/>
  <c r="X357" i="5"/>
  <c r="X396" i="6" s="1"/>
  <c r="W357" i="5"/>
  <c r="W396" i="6" s="1"/>
  <c r="V357" i="5"/>
  <c r="V396" i="6" s="1"/>
  <c r="U357" i="5"/>
  <c r="U396" i="6" s="1"/>
  <c r="T357" i="5"/>
  <c r="T396" i="6" s="1"/>
  <c r="S357" i="5"/>
  <c r="S396" i="6" s="1"/>
  <c r="R357" i="5"/>
  <c r="R396" i="6" s="1"/>
  <c r="Q357" i="5"/>
  <c r="Q396" i="6" s="1"/>
  <c r="P357" i="5"/>
  <c r="P396" i="6" s="1"/>
  <c r="O357" i="5"/>
  <c r="O396" i="6" s="1"/>
  <c r="N357" i="5"/>
  <c r="N396" i="6" s="1"/>
  <c r="M357" i="5"/>
  <c r="M396" i="6" s="1"/>
  <c r="L357" i="5"/>
  <c r="L396" i="6" s="1"/>
  <c r="K357" i="5"/>
  <c r="K396" i="6" s="1"/>
  <c r="J357" i="5"/>
  <c r="J396" i="6" s="1"/>
  <c r="I357" i="5"/>
  <c r="I396" i="6" s="1"/>
  <c r="H357" i="5"/>
  <c r="H396" i="6" s="1"/>
  <c r="G357" i="5"/>
  <c r="G396" i="6" s="1"/>
  <c r="F357" i="5"/>
  <c r="F396" i="6" s="1"/>
  <c r="E357" i="5"/>
  <c r="E396" i="6" s="1"/>
  <c r="D357" i="5"/>
  <c r="D396" i="6" s="1"/>
  <c r="C357" i="5"/>
  <c r="C396" i="6" s="1"/>
  <c r="B357" i="5"/>
  <c r="B396" i="6" s="1"/>
  <c r="Y356" i="5"/>
  <c r="Y395" i="6" s="1"/>
  <c r="X356" i="5"/>
  <c r="X395" i="6" s="1"/>
  <c r="W356" i="5"/>
  <c r="W395" i="6" s="1"/>
  <c r="V356" i="5"/>
  <c r="V395" i="6" s="1"/>
  <c r="U356" i="5"/>
  <c r="U395" i="6" s="1"/>
  <c r="T356" i="5"/>
  <c r="T395" i="6" s="1"/>
  <c r="S356" i="5"/>
  <c r="S395" i="6" s="1"/>
  <c r="R356" i="5"/>
  <c r="R395" i="6" s="1"/>
  <c r="Q356" i="5"/>
  <c r="Q395" i="6" s="1"/>
  <c r="P356" i="5"/>
  <c r="P395" i="6" s="1"/>
  <c r="O356" i="5"/>
  <c r="O395" i="6" s="1"/>
  <c r="N356" i="5"/>
  <c r="N395" i="6" s="1"/>
  <c r="M356" i="5"/>
  <c r="M395" i="6" s="1"/>
  <c r="L356" i="5"/>
  <c r="L395" i="6" s="1"/>
  <c r="K356" i="5"/>
  <c r="K395" i="6" s="1"/>
  <c r="J356" i="5"/>
  <c r="J395" i="6" s="1"/>
  <c r="I356" i="5"/>
  <c r="I395" i="6" s="1"/>
  <c r="H356" i="5"/>
  <c r="H395" i="6" s="1"/>
  <c r="G356" i="5"/>
  <c r="G395" i="6" s="1"/>
  <c r="F356" i="5"/>
  <c r="F395" i="6" s="1"/>
  <c r="E356" i="5"/>
  <c r="E395" i="6" s="1"/>
  <c r="D356" i="5"/>
  <c r="D395" i="6" s="1"/>
  <c r="C356" i="5"/>
  <c r="C395" i="6" s="1"/>
  <c r="B356" i="5"/>
  <c r="B395" i="6" s="1"/>
  <c r="Y355" i="5"/>
  <c r="Y394" i="6" s="1"/>
  <c r="X355" i="5"/>
  <c r="X394" i="6" s="1"/>
  <c r="W355" i="5"/>
  <c r="W394" i="6" s="1"/>
  <c r="V355" i="5"/>
  <c r="V394" i="6" s="1"/>
  <c r="U355" i="5"/>
  <c r="U394" i="6" s="1"/>
  <c r="T355" i="5"/>
  <c r="T394" i="6" s="1"/>
  <c r="S355" i="5"/>
  <c r="S394" i="6" s="1"/>
  <c r="R355" i="5"/>
  <c r="R394" i="6" s="1"/>
  <c r="Q355" i="5"/>
  <c r="Q394" i="6" s="1"/>
  <c r="P355" i="5"/>
  <c r="P394" i="6" s="1"/>
  <c r="O355" i="5"/>
  <c r="O394" i="6" s="1"/>
  <c r="N355" i="5"/>
  <c r="N394" i="6" s="1"/>
  <c r="M355" i="5"/>
  <c r="M394" i="6" s="1"/>
  <c r="L355" i="5"/>
  <c r="L394" i="6" s="1"/>
  <c r="K355" i="5"/>
  <c r="K394" i="6" s="1"/>
  <c r="J355" i="5"/>
  <c r="J394" i="6" s="1"/>
  <c r="I355" i="5"/>
  <c r="I394" i="6" s="1"/>
  <c r="H355" i="5"/>
  <c r="H394" i="6" s="1"/>
  <c r="G355" i="5"/>
  <c r="G394" i="6" s="1"/>
  <c r="F355" i="5"/>
  <c r="F394" i="6" s="1"/>
  <c r="E355" i="5"/>
  <c r="E394" i="6" s="1"/>
  <c r="D355" i="5"/>
  <c r="D394" i="6" s="1"/>
  <c r="C355" i="5"/>
  <c r="C394" i="6" s="1"/>
  <c r="B355" i="5"/>
  <c r="B394" i="6" s="1"/>
  <c r="Y354" i="5"/>
  <c r="Y393" i="6" s="1"/>
  <c r="X354" i="5"/>
  <c r="X393" i="6" s="1"/>
  <c r="W354" i="5"/>
  <c r="W393" i="6" s="1"/>
  <c r="V354" i="5"/>
  <c r="V393" i="6" s="1"/>
  <c r="U354" i="5"/>
  <c r="U393" i="6" s="1"/>
  <c r="T354" i="5"/>
  <c r="T393" i="6" s="1"/>
  <c r="S354" i="5"/>
  <c r="S393" i="6" s="1"/>
  <c r="R354" i="5"/>
  <c r="R393" i="6" s="1"/>
  <c r="Q354" i="5"/>
  <c r="Q393" i="6" s="1"/>
  <c r="P354" i="5"/>
  <c r="P393" i="6" s="1"/>
  <c r="O354" i="5"/>
  <c r="O393" i="6" s="1"/>
  <c r="N354" i="5"/>
  <c r="N393" i="6" s="1"/>
  <c r="M354" i="5"/>
  <c r="M393" i="6" s="1"/>
  <c r="L354" i="5"/>
  <c r="L393" i="6" s="1"/>
  <c r="K354" i="5"/>
  <c r="K393" i="6" s="1"/>
  <c r="J354" i="5"/>
  <c r="J393" i="6" s="1"/>
  <c r="I354" i="5"/>
  <c r="I393" i="6" s="1"/>
  <c r="H354" i="5"/>
  <c r="H393" i="6" s="1"/>
  <c r="G354" i="5"/>
  <c r="G393" i="6" s="1"/>
  <c r="F354" i="5"/>
  <c r="F393" i="6" s="1"/>
  <c r="E354" i="5"/>
  <c r="E393" i="6" s="1"/>
  <c r="D354" i="5"/>
  <c r="D393" i="6" s="1"/>
  <c r="C354" i="5"/>
  <c r="C393" i="6" s="1"/>
  <c r="B354" i="5"/>
  <c r="B393" i="6" s="1"/>
  <c r="Y353" i="5"/>
  <c r="Y392" i="6" s="1"/>
  <c r="X353" i="5"/>
  <c r="X392" i="6" s="1"/>
  <c r="W353" i="5"/>
  <c r="W392" i="6" s="1"/>
  <c r="V353" i="5"/>
  <c r="V392" i="6" s="1"/>
  <c r="U353" i="5"/>
  <c r="U392" i="6" s="1"/>
  <c r="T353" i="5"/>
  <c r="T392" i="6" s="1"/>
  <c r="S353" i="5"/>
  <c r="S392" i="6" s="1"/>
  <c r="R353" i="5"/>
  <c r="R392" i="6" s="1"/>
  <c r="Q353" i="5"/>
  <c r="Q392" i="6" s="1"/>
  <c r="P353" i="5"/>
  <c r="P392" i="6" s="1"/>
  <c r="O353" i="5"/>
  <c r="O392" i="6" s="1"/>
  <c r="N353" i="5"/>
  <c r="N392" i="6" s="1"/>
  <c r="M353" i="5"/>
  <c r="M392" i="6" s="1"/>
  <c r="L353" i="5"/>
  <c r="L392" i="6" s="1"/>
  <c r="K353" i="5"/>
  <c r="K392" i="6" s="1"/>
  <c r="J353" i="5"/>
  <c r="J392" i="6" s="1"/>
  <c r="I353" i="5"/>
  <c r="I392" i="6" s="1"/>
  <c r="H353" i="5"/>
  <c r="H392" i="6" s="1"/>
  <c r="G353" i="5"/>
  <c r="G392" i="6" s="1"/>
  <c r="F353" i="5"/>
  <c r="F392" i="6" s="1"/>
  <c r="E353" i="5"/>
  <c r="E392" i="6" s="1"/>
  <c r="D353" i="5"/>
  <c r="D392" i="6" s="1"/>
  <c r="C353" i="5"/>
  <c r="C392" i="6" s="1"/>
  <c r="B353" i="5"/>
  <c r="B392" i="6" s="1"/>
  <c r="Y352" i="5"/>
  <c r="Y391" i="6" s="1"/>
  <c r="X352" i="5"/>
  <c r="X391" i="6" s="1"/>
  <c r="W352" i="5"/>
  <c r="W391" i="6" s="1"/>
  <c r="V352" i="5"/>
  <c r="V391" i="6" s="1"/>
  <c r="U352" i="5"/>
  <c r="U391" i="6" s="1"/>
  <c r="T352" i="5"/>
  <c r="T391" i="6" s="1"/>
  <c r="S352" i="5"/>
  <c r="S391" i="6" s="1"/>
  <c r="R352" i="5"/>
  <c r="R391" i="6" s="1"/>
  <c r="Q352" i="5"/>
  <c r="Q391" i="6" s="1"/>
  <c r="P352" i="5"/>
  <c r="P391" i="6" s="1"/>
  <c r="O352" i="5"/>
  <c r="O391" i="6" s="1"/>
  <c r="N352" i="5"/>
  <c r="N391" i="6" s="1"/>
  <c r="M352" i="5"/>
  <c r="M391" i="6" s="1"/>
  <c r="L352" i="5"/>
  <c r="L391" i="6" s="1"/>
  <c r="K352" i="5"/>
  <c r="K391" i="6" s="1"/>
  <c r="J352" i="5"/>
  <c r="J391" i="6" s="1"/>
  <c r="I352" i="5"/>
  <c r="I391" i="6" s="1"/>
  <c r="H352" i="5"/>
  <c r="H391" i="6" s="1"/>
  <c r="G352" i="5"/>
  <c r="G391" i="6" s="1"/>
  <c r="F352" i="5"/>
  <c r="F391" i="6" s="1"/>
  <c r="E352" i="5"/>
  <c r="E391" i="6" s="1"/>
  <c r="D352" i="5"/>
  <c r="D391" i="6" s="1"/>
  <c r="C352" i="5"/>
  <c r="C391" i="6" s="1"/>
  <c r="B352" i="5"/>
  <c r="B391" i="6" s="1"/>
  <c r="Y351" i="5"/>
  <c r="Y390" i="6" s="1"/>
  <c r="X351" i="5"/>
  <c r="X390" i="6" s="1"/>
  <c r="W351" i="5"/>
  <c r="W390" i="6" s="1"/>
  <c r="V351" i="5"/>
  <c r="V390" i="6" s="1"/>
  <c r="U351" i="5"/>
  <c r="U390" i="6" s="1"/>
  <c r="T351" i="5"/>
  <c r="T390" i="6" s="1"/>
  <c r="S351" i="5"/>
  <c r="S390" i="6" s="1"/>
  <c r="R351" i="5"/>
  <c r="R390" i="6" s="1"/>
  <c r="Q351" i="5"/>
  <c r="Q390" i="6" s="1"/>
  <c r="P351" i="5"/>
  <c r="P390" i="6" s="1"/>
  <c r="O351" i="5"/>
  <c r="O390" i="6" s="1"/>
  <c r="N351" i="5"/>
  <c r="N390" i="6" s="1"/>
  <c r="M351" i="5"/>
  <c r="M390" i="6" s="1"/>
  <c r="L351" i="5"/>
  <c r="L390" i="6" s="1"/>
  <c r="K351" i="5"/>
  <c r="K390" i="6" s="1"/>
  <c r="J351" i="5"/>
  <c r="J390" i="6" s="1"/>
  <c r="I351" i="5"/>
  <c r="I390" i="6" s="1"/>
  <c r="H351" i="5"/>
  <c r="H390" i="6" s="1"/>
  <c r="G351" i="5"/>
  <c r="G390" i="6" s="1"/>
  <c r="F351" i="5"/>
  <c r="F390" i="6" s="1"/>
  <c r="E351" i="5"/>
  <c r="E390" i="6" s="1"/>
  <c r="D351" i="5"/>
  <c r="D390" i="6" s="1"/>
  <c r="C351" i="5"/>
  <c r="C390" i="6" s="1"/>
  <c r="B351" i="5"/>
  <c r="B390" i="6" s="1"/>
  <c r="Y350" i="5"/>
  <c r="Y389" i="6" s="1"/>
  <c r="X350" i="5"/>
  <c r="X389" i="6" s="1"/>
  <c r="W350" i="5"/>
  <c r="W389" i="6" s="1"/>
  <c r="V350" i="5"/>
  <c r="V389" i="6" s="1"/>
  <c r="U350" i="5"/>
  <c r="U389" i="6" s="1"/>
  <c r="T350" i="5"/>
  <c r="T389" i="6" s="1"/>
  <c r="S350" i="5"/>
  <c r="S389" i="6" s="1"/>
  <c r="R350" i="5"/>
  <c r="R389" i="6" s="1"/>
  <c r="Q350" i="5"/>
  <c r="Q389" i="6" s="1"/>
  <c r="P350" i="5"/>
  <c r="P389" i="6" s="1"/>
  <c r="O350" i="5"/>
  <c r="O389" i="6" s="1"/>
  <c r="N350" i="5"/>
  <c r="N389" i="6" s="1"/>
  <c r="M350" i="5"/>
  <c r="M389" i="6" s="1"/>
  <c r="L350" i="5"/>
  <c r="L389" i="6" s="1"/>
  <c r="K350" i="5"/>
  <c r="K389" i="6" s="1"/>
  <c r="J350" i="5"/>
  <c r="J389" i="6" s="1"/>
  <c r="I350" i="5"/>
  <c r="I389" i="6" s="1"/>
  <c r="H350" i="5"/>
  <c r="H389" i="6" s="1"/>
  <c r="G350" i="5"/>
  <c r="G389" i="6" s="1"/>
  <c r="F350" i="5"/>
  <c r="F389" i="6" s="1"/>
  <c r="E350" i="5"/>
  <c r="E389" i="6" s="1"/>
  <c r="D350" i="5"/>
  <c r="D389" i="6" s="1"/>
  <c r="C350" i="5"/>
  <c r="C389" i="6" s="1"/>
  <c r="B350" i="5"/>
  <c r="B389" i="6" s="1"/>
  <c r="Y349" i="5"/>
  <c r="Y388" i="6" s="1"/>
  <c r="X349" i="5"/>
  <c r="X388" i="6" s="1"/>
  <c r="W349" i="5"/>
  <c r="W388" i="6" s="1"/>
  <c r="V349" i="5"/>
  <c r="V388" i="6" s="1"/>
  <c r="U349" i="5"/>
  <c r="U388" i="6" s="1"/>
  <c r="T349" i="5"/>
  <c r="T388" i="6" s="1"/>
  <c r="S349" i="5"/>
  <c r="S388" i="6" s="1"/>
  <c r="R349" i="5"/>
  <c r="R388" i="6" s="1"/>
  <c r="Q349" i="5"/>
  <c r="Q388" i="6" s="1"/>
  <c r="P349" i="5"/>
  <c r="P388" i="6" s="1"/>
  <c r="O349" i="5"/>
  <c r="O388" i="6" s="1"/>
  <c r="N349" i="5"/>
  <c r="N388" i="6" s="1"/>
  <c r="M349" i="5"/>
  <c r="M388" i="6" s="1"/>
  <c r="L349" i="5"/>
  <c r="L388" i="6" s="1"/>
  <c r="K349" i="5"/>
  <c r="K388" i="6" s="1"/>
  <c r="J349" i="5"/>
  <c r="J388" i="6" s="1"/>
  <c r="I349" i="5"/>
  <c r="I388" i="6" s="1"/>
  <c r="H349" i="5"/>
  <c r="H388" i="6" s="1"/>
  <c r="G349" i="5"/>
  <c r="G388" i="6" s="1"/>
  <c r="F349" i="5"/>
  <c r="F388" i="6" s="1"/>
  <c r="E349" i="5"/>
  <c r="E388" i="6" s="1"/>
  <c r="D349" i="5"/>
  <c r="D388" i="6" s="1"/>
  <c r="C349" i="5"/>
  <c r="C388" i="6" s="1"/>
  <c r="B349" i="5"/>
  <c r="B388" i="6" s="1"/>
  <c r="Y348" i="5"/>
  <c r="Y387" i="6" s="1"/>
  <c r="X348" i="5"/>
  <c r="X387" i="6" s="1"/>
  <c r="W348" i="5"/>
  <c r="W387" i="6" s="1"/>
  <c r="V348" i="5"/>
  <c r="V387" i="6" s="1"/>
  <c r="U348" i="5"/>
  <c r="U387" i="6" s="1"/>
  <c r="T348" i="5"/>
  <c r="T387" i="6" s="1"/>
  <c r="S348" i="5"/>
  <c r="S387" i="6" s="1"/>
  <c r="R348" i="5"/>
  <c r="R387" i="6" s="1"/>
  <c r="Q348" i="5"/>
  <c r="Q387" i="6" s="1"/>
  <c r="P348" i="5"/>
  <c r="P387" i="6" s="1"/>
  <c r="O348" i="5"/>
  <c r="O387" i="6" s="1"/>
  <c r="N348" i="5"/>
  <c r="N387" i="6" s="1"/>
  <c r="M348" i="5"/>
  <c r="M387" i="6" s="1"/>
  <c r="L348" i="5"/>
  <c r="L387" i="6" s="1"/>
  <c r="K348" i="5"/>
  <c r="K387" i="6" s="1"/>
  <c r="J348" i="5"/>
  <c r="J387" i="6" s="1"/>
  <c r="I348" i="5"/>
  <c r="I387" i="6" s="1"/>
  <c r="H348" i="5"/>
  <c r="H387" i="6" s="1"/>
  <c r="G348" i="5"/>
  <c r="G387" i="6" s="1"/>
  <c r="F348" i="5"/>
  <c r="F387" i="6" s="1"/>
  <c r="E348" i="5"/>
  <c r="E387" i="6" s="1"/>
  <c r="D348" i="5"/>
  <c r="D387" i="6" s="1"/>
  <c r="C348" i="5"/>
  <c r="C387" i="6" s="1"/>
  <c r="B348" i="5"/>
  <c r="B387" i="6" s="1"/>
  <c r="Y347" i="5"/>
  <c r="Y386" i="6" s="1"/>
  <c r="X347" i="5"/>
  <c r="X386" i="6" s="1"/>
  <c r="W347" i="5"/>
  <c r="W386" i="6" s="1"/>
  <c r="V347" i="5"/>
  <c r="V386" i="6" s="1"/>
  <c r="U347" i="5"/>
  <c r="U386" i="6" s="1"/>
  <c r="T347" i="5"/>
  <c r="T386" i="6" s="1"/>
  <c r="S347" i="5"/>
  <c r="S386" i="6" s="1"/>
  <c r="R347" i="5"/>
  <c r="R386" i="6" s="1"/>
  <c r="Q347" i="5"/>
  <c r="Q386" i="6" s="1"/>
  <c r="P347" i="5"/>
  <c r="P386" i="6" s="1"/>
  <c r="O347" i="5"/>
  <c r="O386" i="6" s="1"/>
  <c r="N347" i="5"/>
  <c r="N386" i="6" s="1"/>
  <c r="M347" i="5"/>
  <c r="M386" i="6" s="1"/>
  <c r="L347" i="5"/>
  <c r="L386" i="6" s="1"/>
  <c r="K347" i="5"/>
  <c r="K386" i="6" s="1"/>
  <c r="J347" i="5"/>
  <c r="J386" i="6" s="1"/>
  <c r="I347" i="5"/>
  <c r="I386" i="6" s="1"/>
  <c r="H347" i="5"/>
  <c r="H386" i="6" s="1"/>
  <c r="G347" i="5"/>
  <c r="G386" i="6" s="1"/>
  <c r="F347" i="5"/>
  <c r="F386" i="6" s="1"/>
  <c r="E347" i="5"/>
  <c r="E386" i="6" s="1"/>
  <c r="D347" i="5"/>
  <c r="D386" i="6" s="1"/>
  <c r="C347" i="5"/>
  <c r="C386" i="6" s="1"/>
  <c r="B347" i="5"/>
  <c r="B386" i="6" s="1"/>
  <c r="Y346" i="5"/>
  <c r="Y385" i="6" s="1"/>
  <c r="X346" i="5"/>
  <c r="X385" i="6" s="1"/>
  <c r="W346" i="5"/>
  <c r="W385" i="6" s="1"/>
  <c r="V346" i="5"/>
  <c r="V385" i="6" s="1"/>
  <c r="U346" i="5"/>
  <c r="U385" i="6" s="1"/>
  <c r="T346" i="5"/>
  <c r="T385" i="6" s="1"/>
  <c r="S346" i="5"/>
  <c r="S385" i="6" s="1"/>
  <c r="R346" i="5"/>
  <c r="R385" i="6" s="1"/>
  <c r="Q346" i="5"/>
  <c r="Q385" i="6" s="1"/>
  <c r="P346" i="5"/>
  <c r="P385" i="6" s="1"/>
  <c r="O346" i="5"/>
  <c r="O385" i="6" s="1"/>
  <c r="N346" i="5"/>
  <c r="N385" i="6" s="1"/>
  <c r="M346" i="5"/>
  <c r="M385" i="6" s="1"/>
  <c r="L346" i="5"/>
  <c r="L385" i="6" s="1"/>
  <c r="K346" i="5"/>
  <c r="K385" i="6" s="1"/>
  <c r="J346" i="5"/>
  <c r="J385" i="6" s="1"/>
  <c r="I346" i="5"/>
  <c r="I385" i="6" s="1"/>
  <c r="H346" i="5"/>
  <c r="H385" i="6" s="1"/>
  <c r="G346" i="5"/>
  <c r="G385" i="6" s="1"/>
  <c r="F346" i="5"/>
  <c r="F385" i="6" s="1"/>
  <c r="E346" i="5"/>
  <c r="E385" i="6" s="1"/>
  <c r="D346" i="5"/>
  <c r="D385" i="6" s="1"/>
  <c r="C346" i="5"/>
  <c r="C385" i="6" s="1"/>
  <c r="B346" i="5"/>
  <c r="B385" i="6" s="1"/>
  <c r="Y345" i="5"/>
  <c r="Y384" i="6" s="1"/>
  <c r="X345" i="5"/>
  <c r="X384" i="6" s="1"/>
  <c r="W345" i="5"/>
  <c r="W384" i="6" s="1"/>
  <c r="V345" i="5"/>
  <c r="V384" i="6" s="1"/>
  <c r="U345" i="5"/>
  <c r="U384" i="6" s="1"/>
  <c r="T345" i="5"/>
  <c r="T384" i="6" s="1"/>
  <c r="S345" i="5"/>
  <c r="S384" i="6" s="1"/>
  <c r="R345" i="5"/>
  <c r="R384" i="6" s="1"/>
  <c r="Q345" i="5"/>
  <c r="Q384" i="6" s="1"/>
  <c r="P345" i="5"/>
  <c r="P384" i="6" s="1"/>
  <c r="O345" i="5"/>
  <c r="O384" i="6" s="1"/>
  <c r="N345" i="5"/>
  <c r="N384" i="6" s="1"/>
  <c r="M345" i="5"/>
  <c r="M384" i="6" s="1"/>
  <c r="L345" i="5"/>
  <c r="L384" i="6" s="1"/>
  <c r="K345" i="5"/>
  <c r="K384" i="6" s="1"/>
  <c r="J345" i="5"/>
  <c r="J384" i="6" s="1"/>
  <c r="I345" i="5"/>
  <c r="I384" i="6" s="1"/>
  <c r="H345" i="5"/>
  <c r="H384" i="6" s="1"/>
  <c r="G345" i="5"/>
  <c r="G384" i="6" s="1"/>
  <c r="F345" i="5"/>
  <c r="F384" i="6" s="1"/>
  <c r="E345" i="5"/>
  <c r="E384" i="6" s="1"/>
  <c r="D345" i="5"/>
  <c r="D384" i="6" s="1"/>
  <c r="C345" i="5"/>
  <c r="C384" i="6" s="1"/>
  <c r="B345" i="5"/>
  <c r="B384" i="6" s="1"/>
  <c r="Y344" i="5"/>
  <c r="Y383" i="6" s="1"/>
  <c r="X344" i="5"/>
  <c r="X383" i="6" s="1"/>
  <c r="W344" i="5"/>
  <c r="W383" i="6" s="1"/>
  <c r="V344" i="5"/>
  <c r="V383" i="6" s="1"/>
  <c r="U344" i="5"/>
  <c r="U383" i="6" s="1"/>
  <c r="T344" i="5"/>
  <c r="T383" i="6" s="1"/>
  <c r="S344" i="5"/>
  <c r="S383" i="6" s="1"/>
  <c r="R344" i="5"/>
  <c r="R383" i="6" s="1"/>
  <c r="Q344" i="5"/>
  <c r="Q383" i="6" s="1"/>
  <c r="P344" i="5"/>
  <c r="P383" i="6" s="1"/>
  <c r="O344" i="5"/>
  <c r="O383" i="6" s="1"/>
  <c r="N344" i="5"/>
  <c r="N383" i="6" s="1"/>
  <c r="M344" i="5"/>
  <c r="M383" i="6" s="1"/>
  <c r="L344" i="5"/>
  <c r="L383" i="6" s="1"/>
  <c r="K344" i="5"/>
  <c r="K383" i="6" s="1"/>
  <c r="J344" i="5"/>
  <c r="J383" i="6" s="1"/>
  <c r="I344" i="5"/>
  <c r="I383" i="6" s="1"/>
  <c r="H344" i="5"/>
  <c r="H383" i="6" s="1"/>
  <c r="G344" i="5"/>
  <c r="G383" i="6" s="1"/>
  <c r="F344" i="5"/>
  <c r="F383" i="6" s="1"/>
  <c r="E344" i="5"/>
  <c r="E383" i="6" s="1"/>
  <c r="D344" i="5"/>
  <c r="D383" i="6" s="1"/>
  <c r="C344" i="5"/>
  <c r="C383" i="6" s="1"/>
  <c r="B344" i="5"/>
  <c r="B383" i="6" s="1"/>
  <c r="Y343" i="5"/>
  <c r="Y382" i="6" s="1"/>
  <c r="X343" i="5"/>
  <c r="X382" i="6" s="1"/>
  <c r="W343" i="5"/>
  <c r="W382" i="6" s="1"/>
  <c r="V343" i="5"/>
  <c r="V382" i="6" s="1"/>
  <c r="U343" i="5"/>
  <c r="U382" i="6" s="1"/>
  <c r="T343" i="5"/>
  <c r="T382" i="6" s="1"/>
  <c r="S343" i="5"/>
  <c r="S382" i="6" s="1"/>
  <c r="R343" i="5"/>
  <c r="R382" i="6" s="1"/>
  <c r="Q343" i="5"/>
  <c r="Q382" i="6" s="1"/>
  <c r="P343" i="5"/>
  <c r="P382" i="6" s="1"/>
  <c r="O343" i="5"/>
  <c r="O382" i="6" s="1"/>
  <c r="N343" i="5"/>
  <c r="N382" i="6" s="1"/>
  <c r="M343" i="5"/>
  <c r="M382" i="6" s="1"/>
  <c r="L343" i="5"/>
  <c r="L382" i="6" s="1"/>
  <c r="K343" i="5"/>
  <c r="K382" i="6" s="1"/>
  <c r="J343" i="5"/>
  <c r="J382" i="6" s="1"/>
  <c r="I343" i="5"/>
  <c r="I382" i="6" s="1"/>
  <c r="H343" i="5"/>
  <c r="H382" i="6" s="1"/>
  <c r="G343" i="5"/>
  <c r="G382" i="6" s="1"/>
  <c r="F343" i="5"/>
  <c r="F382" i="6" s="1"/>
  <c r="E343" i="5"/>
  <c r="E382" i="6" s="1"/>
  <c r="D343" i="5"/>
  <c r="D382" i="6" s="1"/>
  <c r="C343" i="5"/>
  <c r="C382" i="6" s="1"/>
  <c r="B343" i="5"/>
  <c r="B382" i="6" s="1"/>
  <c r="Y342" i="5"/>
  <c r="Y381" i="6" s="1"/>
  <c r="X342" i="5"/>
  <c r="X381" i="6" s="1"/>
  <c r="W342" i="5"/>
  <c r="W381" i="6" s="1"/>
  <c r="V342" i="5"/>
  <c r="V381" i="6" s="1"/>
  <c r="U342" i="5"/>
  <c r="U381" i="6" s="1"/>
  <c r="T342" i="5"/>
  <c r="T381" i="6" s="1"/>
  <c r="S342" i="5"/>
  <c r="S381" i="6" s="1"/>
  <c r="R342" i="5"/>
  <c r="R381" i="6" s="1"/>
  <c r="Q342" i="5"/>
  <c r="Q381" i="6" s="1"/>
  <c r="P342" i="5"/>
  <c r="P381" i="6" s="1"/>
  <c r="O342" i="5"/>
  <c r="O381" i="6" s="1"/>
  <c r="N342" i="5"/>
  <c r="N381" i="6" s="1"/>
  <c r="M342" i="5"/>
  <c r="M381" i="6" s="1"/>
  <c r="L342" i="5"/>
  <c r="L381" i="6" s="1"/>
  <c r="K342" i="5"/>
  <c r="K381" i="6" s="1"/>
  <c r="J342" i="5"/>
  <c r="J381" i="6" s="1"/>
  <c r="I342" i="5"/>
  <c r="I381" i="6" s="1"/>
  <c r="H342" i="5"/>
  <c r="H381" i="6" s="1"/>
  <c r="G342" i="5"/>
  <c r="G381" i="6" s="1"/>
  <c r="F342" i="5"/>
  <c r="F381" i="6" s="1"/>
  <c r="E342" i="5"/>
  <c r="E381" i="6" s="1"/>
  <c r="D342" i="5"/>
  <c r="D381" i="6" s="1"/>
  <c r="C342" i="5"/>
  <c r="C381" i="6" s="1"/>
  <c r="B342" i="5"/>
  <c r="B381" i="6" s="1"/>
  <c r="Y341" i="5"/>
  <c r="Y380" i="6" s="1"/>
  <c r="X341" i="5"/>
  <c r="X380" i="6" s="1"/>
  <c r="W341" i="5"/>
  <c r="W380" i="6" s="1"/>
  <c r="V341" i="5"/>
  <c r="V380" i="6" s="1"/>
  <c r="U341" i="5"/>
  <c r="U380" i="6" s="1"/>
  <c r="T341" i="5"/>
  <c r="T380" i="6" s="1"/>
  <c r="S341" i="5"/>
  <c r="S380" i="6" s="1"/>
  <c r="R341" i="5"/>
  <c r="R380" i="6" s="1"/>
  <c r="Q341" i="5"/>
  <c r="Q380" i="6" s="1"/>
  <c r="P341" i="5"/>
  <c r="P380" i="6" s="1"/>
  <c r="O341" i="5"/>
  <c r="O380" i="6" s="1"/>
  <c r="N341" i="5"/>
  <c r="N380" i="6" s="1"/>
  <c r="M341" i="5"/>
  <c r="M380" i="6" s="1"/>
  <c r="L341" i="5"/>
  <c r="L380" i="6" s="1"/>
  <c r="K341" i="5"/>
  <c r="K380" i="6" s="1"/>
  <c r="J341" i="5"/>
  <c r="J380" i="6" s="1"/>
  <c r="I341" i="5"/>
  <c r="I380" i="6" s="1"/>
  <c r="H341" i="5"/>
  <c r="H380" i="6" s="1"/>
  <c r="G341" i="5"/>
  <c r="G380" i="6" s="1"/>
  <c r="F341" i="5"/>
  <c r="F380" i="6" s="1"/>
  <c r="E341" i="5"/>
  <c r="E380" i="6" s="1"/>
  <c r="D341" i="5"/>
  <c r="D380" i="6" s="1"/>
  <c r="C341" i="5"/>
  <c r="C380" i="6" s="1"/>
  <c r="B341" i="5"/>
  <c r="B380" i="6" s="1"/>
  <c r="Y340" i="5"/>
  <c r="Y379" i="6" s="1"/>
  <c r="X340" i="5"/>
  <c r="X379" i="6" s="1"/>
  <c r="W340" i="5"/>
  <c r="W379" i="6" s="1"/>
  <c r="V340" i="5"/>
  <c r="V379" i="6" s="1"/>
  <c r="U340" i="5"/>
  <c r="U379" i="6" s="1"/>
  <c r="T340" i="5"/>
  <c r="T379" i="6" s="1"/>
  <c r="S340" i="5"/>
  <c r="S379" i="6" s="1"/>
  <c r="R340" i="5"/>
  <c r="R379" i="6" s="1"/>
  <c r="Q340" i="5"/>
  <c r="Q379" i="6" s="1"/>
  <c r="P340" i="5"/>
  <c r="P379" i="6" s="1"/>
  <c r="O340" i="5"/>
  <c r="O379" i="6" s="1"/>
  <c r="N340" i="5"/>
  <c r="N379" i="6" s="1"/>
  <c r="M340" i="5"/>
  <c r="M379" i="6" s="1"/>
  <c r="L340" i="5"/>
  <c r="L379" i="6" s="1"/>
  <c r="K340" i="5"/>
  <c r="K379" i="6" s="1"/>
  <c r="J340" i="5"/>
  <c r="J379" i="6" s="1"/>
  <c r="I340" i="5"/>
  <c r="I379" i="6" s="1"/>
  <c r="H340" i="5"/>
  <c r="H379" i="6" s="1"/>
  <c r="G340" i="5"/>
  <c r="G379" i="6" s="1"/>
  <c r="F340" i="5"/>
  <c r="F379" i="6" s="1"/>
  <c r="E340" i="5"/>
  <c r="E379" i="6" s="1"/>
  <c r="D340" i="5"/>
  <c r="D379" i="6" s="1"/>
  <c r="C340" i="5"/>
  <c r="C379" i="6" s="1"/>
  <c r="B340" i="5"/>
  <c r="B379" i="6" s="1"/>
  <c r="Y339" i="5"/>
  <c r="Y378" i="6" s="1"/>
  <c r="X339" i="5"/>
  <c r="X378" i="6" s="1"/>
  <c r="W339" i="5"/>
  <c r="W378" i="6" s="1"/>
  <c r="V339" i="5"/>
  <c r="V378" i="6" s="1"/>
  <c r="U339" i="5"/>
  <c r="U378" i="6" s="1"/>
  <c r="T339" i="5"/>
  <c r="T378" i="6" s="1"/>
  <c r="S339" i="5"/>
  <c r="S378" i="6" s="1"/>
  <c r="R339" i="5"/>
  <c r="R378" i="6" s="1"/>
  <c r="Q339" i="5"/>
  <c r="Q378" i="6" s="1"/>
  <c r="P339" i="5"/>
  <c r="P378" i="6" s="1"/>
  <c r="O339" i="5"/>
  <c r="O378" i="6" s="1"/>
  <c r="N339" i="5"/>
  <c r="N378" i="6" s="1"/>
  <c r="M339" i="5"/>
  <c r="M378" i="6" s="1"/>
  <c r="L339" i="5"/>
  <c r="L378" i="6" s="1"/>
  <c r="K339" i="5"/>
  <c r="K378" i="6" s="1"/>
  <c r="J339" i="5"/>
  <c r="J378" i="6" s="1"/>
  <c r="I339" i="5"/>
  <c r="I378" i="6" s="1"/>
  <c r="H339" i="5"/>
  <c r="H378" i="6" s="1"/>
  <c r="G339" i="5"/>
  <c r="G378" i="6" s="1"/>
  <c r="F339" i="5"/>
  <c r="F378" i="6" s="1"/>
  <c r="E339" i="5"/>
  <c r="E378" i="6" s="1"/>
  <c r="D339" i="5"/>
  <c r="D378" i="6" s="1"/>
  <c r="C339" i="5"/>
  <c r="C378" i="6" s="1"/>
  <c r="B339" i="5"/>
  <c r="B378" i="6" s="1"/>
  <c r="Y338" i="5"/>
  <c r="Y377" i="6" s="1"/>
  <c r="X338" i="5"/>
  <c r="X377" i="6" s="1"/>
  <c r="W338" i="5"/>
  <c r="W377" i="6" s="1"/>
  <c r="V338" i="5"/>
  <c r="V377" i="6" s="1"/>
  <c r="U338" i="5"/>
  <c r="U377" i="6" s="1"/>
  <c r="T338" i="5"/>
  <c r="T377" i="6" s="1"/>
  <c r="S338" i="5"/>
  <c r="S377" i="6" s="1"/>
  <c r="R338" i="5"/>
  <c r="R377" i="6" s="1"/>
  <c r="Q338" i="5"/>
  <c r="Q377" i="6" s="1"/>
  <c r="P338" i="5"/>
  <c r="P377" i="6" s="1"/>
  <c r="O338" i="5"/>
  <c r="O377" i="6" s="1"/>
  <c r="N338" i="5"/>
  <c r="N377" i="6" s="1"/>
  <c r="M338" i="5"/>
  <c r="M377" i="6" s="1"/>
  <c r="L338" i="5"/>
  <c r="L377" i="6" s="1"/>
  <c r="K338" i="5"/>
  <c r="K377" i="6" s="1"/>
  <c r="J338" i="5"/>
  <c r="J377" i="6" s="1"/>
  <c r="I338" i="5"/>
  <c r="I377" i="6" s="1"/>
  <c r="H338" i="5"/>
  <c r="H377" i="6" s="1"/>
  <c r="G338" i="5"/>
  <c r="G377" i="6" s="1"/>
  <c r="F338" i="5"/>
  <c r="F377" i="6" s="1"/>
  <c r="E338" i="5"/>
  <c r="E377" i="6" s="1"/>
  <c r="D338" i="5"/>
  <c r="D377" i="6" s="1"/>
  <c r="C338" i="5"/>
  <c r="C377" i="6" s="1"/>
  <c r="B338" i="5"/>
  <c r="B377" i="6" s="1"/>
  <c r="Y337" i="5"/>
  <c r="Y376" i="6" s="1"/>
  <c r="X337" i="5"/>
  <c r="X376" i="6" s="1"/>
  <c r="W337" i="5"/>
  <c r="W376" i="6" s="1"/>
  <c r="V337" i="5"/>
  <c r="V376" i="6" s="1"/>
  <c r="U337" i="5"/>
  <c r="U376" i="6" s="1"/>
  <c r="T337" i="5"/>
  <c r="T376" i="6" s="1"/>
  <c r="S337" i="5"/>
  <c r="S376" i="6" s="1"/>
  <c r="R337" i="5"/>
  <c r="R376" i="6" s="1"/>
  <c r="Q337" i="5"/>
  <c r="Q376" i="6" s="1"/>
  <c r="P337" i="5"/>
  <c r="P376" i="6" s="1"/>
  <c r="O337" i="5"/>
  <c r="O376" i="6" s="1"/>
  <c r="N337" i="5"/>
  <c r="N376" i="6" s="1"/>
  <c r="M337" i="5"/>
  <c r="M376" i="6" s="1"/>
  <c r="L337" i="5"/>
  <c r="L376" i="6" s="1"/>
  <c r="K337" i="5"/>
  <c r="K376" i="6" s="1"/>
  <c r="J337" i="5"/>
  <c r="J376" i="6" s="1"/>
  <c r="I337" i="5"/>
  <c r="I376" i="6" s="1"/>
  <c r="H337" i="5"/>
  <c r="H376" i="6" s="1"/>
  <c r="G337" i="5"/>
  <c r="G376" i="6" s="1"/>
  <c r="F337" i="5"/>
  <c r="F376" i="6" s="1"/>
  <c r="E337" i="5"/>
  <c r="E376" i="6" s="1"/>
  <c r="D337" i="5"/>
  <c r="D376" i="6" s="1"/>
  <c r="C337" i="5"/>
  <c r="C376" i="6" s="1"/>
  <c r="B337" i="5"/>
  <c r="B376" i="6" s="1"/>
  <c r="Y336" i="5"/>
  <c r="Y375" i="6" s="1"/>
  <c r="X336" i="5"/>
  <c r="X375" i="6" s="1"/>
  <c r="W336" i="5"/>
  <c r="W375" i="6" s="1"/>
  <c r="V336" i="5"/>
  <c r="V375" i="6" s="1"/>
  <c r="U336" i="5"/>
  <c r="U375" i="6" s="1"/>
  <c r="T336" i="5"/>
  <c r="T375" i="6" s="1"/>
  <c r="S336" i="5"/>
  <c r="S375" i="6" s="1"/>
  <c r="R336" i="5"/>
  <c r="R375" i="6" s="1"/>
  <c r="Q336" i="5"/>
  <c r="Q375" i="6" s="1"/>
  <c r="P336" i="5"/>
  <c r="P375" i="6" s="1"/>
  <c r="O336" i="5"/>
  <c r="O375" i="6" s="1"/>
  <c r="N336" i="5"/>
  <c r="N375" i="6" s="1"/>
  <c r="M336" i="5"/>
  <c r="M375" i="6" s="1"/>
  <c r="L336" i="5"/>
  <c r="L375" i="6" s="1"/>
  <c r="K336" i="5"/>
  <c r="K375" i="6" s="1"/>
  <c r="J336" i="5"/>
  <c r="J375" i="6" s="1"/>
  <c r="I336" i="5"/>
  <c r="I375" i="6" s="1"/>
  <c r="H336" i="5"/>
  <c r="H375" i="6" s="1"/>
  <c r="G336" i="5"/>
  <c r="G375" i="6" s="1"/>
  <c r="F336" i="5"/>
  <c r="F375" i="6" s="1"/>
  <c r="E336" i="5"/>
  <c r="E375" i="6" s="1"/>
  <c r="D336" i="5"/>
  <c r="D375" i="6" s="1"/>
  <c r="C336" i="5"/>
  <c r="C375" i="6" s="1"/>
  <c r="B336" i="5"/>
  <c r="B375" i="6" s="1"/>
  <c r="Y335" i="5"/>
  <c r="Y374" i="6" s="1"/>
  <c r="X335" i="5"/>
  <c r="X374" i="6" s="1"/>
  <c r="W335" i="5"/>
  <c r="W374" i="6" s="1"/>
  <c r="V335" i="5"/>
  <c r="V374" i="6" s="1"/>
  <c r="U335" i="5"/>
  <c r="U374" i="6" s="1"/>
  <c r="T335" i="5"/>
  <c r="T374" i="6" s="1"/>
  <c r="S335" i="5"/>
  <c r="S374" i="6" s="1"/>
  <c r="R335" i="5"/>
  <c r="R374" i="6" s="1"/>
  <c r="Q335" i="5"/>
  <c r="Q374" i="6" s="1"/>
  <c r="P335" i="5"/>
  <c r="P374" i="6" s="1"/>
  <c r="O335" i="5"/>
  <c r="O374" i="6" s="1"/>
  <c r="N335" i="5"/>
  <c r="N374" i="6" s="1"/>
  <c r="M335" i="5"/>
  <c r="M374" i="6" s="1"/>
  <c r="L335" i="5"/>
  <c r="L374" i="6" s="1"/>
  <c r="K335" i="5"/>
  <c r="K374" i="6" s="1"/>
  <c r="J335" i="5"/>
  <c r="J374" i="6" s="1"/>
  <c r="I335" i="5"/>
  <c r="I374" i="6" s="1"/>
  <c r="H335" i="5"/>
  <c r="H374" i="6" s="1"/>
  <c r="G335" i="5"/>
  <c r="G374" i="6" s="1"/>
  <c r="F335" i="5"/>
  <c r="F374" i="6" s="1"/>
  <c r="E335" i="5"/>
  <c r="E374" i="6" s="1"/>
  <c r="D335" i="5"/>
  <c r="D374" i="6" s="1"/>
  <c r="C335" i="5"/>
  <c r="C374" i="6" s="1"/>
  <c r="B335" i="5"/>
  <c r="B374" i="6" s="1"/>
  <c r="Y334" i="5"/>
  <c r="Y373" i="6" s="1"/>
  <c r="X334" i="5"/>
  <c r="X373" i="6" s="1"/>
  <c r="W334" i="5"/>
  <c r="W373" i="6" s="1"/>
  <c r="V334" i="5"/>
  <c r="V373" i="6" s="1"/>
  <c r="U334" i="5"/>
  <c r="U373" i="6" s="1"/>
  <c r="T334" i="5"/>
  <c r="T373" i="6" s="1"/>
  <c r="S334" i="5"/>
  <c r="S373" i="6" s="1"/>
  <c r="R334" i="5"/>
  <c r="R373" i="6" s="1"/>
  <c r="Q334" i="5"/>
  <c r="Q373" i="6" s="1"/>
  <c r="P334" i="5"/>
  <c r="P373" i="6" s="1"/>
  <c r="O334" i="5"/>
  <c r="O373" i="6" s="1"/>
  <c r="N334" i="5"/>
  <c r="N373" i="6" s="1"/>
  <c r="M334" i="5"/>
  <c r="M373" i="6" s="1"/>
  <c r="L334" i="5"/>
  <c r="L373" i="6" s="1"/>
  <c r="K334" i="5"/>
  <c r="K373" i="6" s="1"/>
  <c r="J334" i="5"/>
  <c r="J373" i="6" s="1"/>
  <c r="I334" i="5"/>
  <c r="I373" i="6" s="1"/>
  <c r="H334" i="5"/>
  <c r="H373" i="6" s="1"/>
  <c r="G334" i="5"/>
  <c r="G373" i="6" s="1"/>
  <c r="F334" i="5"/>
  <c r="F373" i="6" s="1"/>
  <c r="E334" i="5"/>
  <c r="E373" i="6" s="1"/>
  <c r="D334" i="5"/>
  <c r="D373" i="6" s="1"/>
  <c r="C334" i="5"/>
  <c r="C373" i="6" s="1"/>
  <c r="B334" i="5"/>
  <c r="B373" i="6" s="1"/>
  <c r="Y333" i="5"/>
  <c r="Y372" i="6" s="1"/>
  <c r="X333" i="5"/>
  <c r="X372" i="6" s="1"/>
  <c r="W333" i="5"/>
  <c r="W372" i="6" s="1"/>
  <c r="V333" i="5"/>
  <c r="V372" i="6" s="1"/>
  <c r="U333" i="5"/>
  <c r="U372" i="6" s="1"/>
  <c r="T333" i="5"/>
  <c r="T372" i="6" s="1"/>
  <c r="S333" i="5"/>
  <c r="S372" i="6" s="1"/>
  <c r="R333" i="5"/>
  <c r="R372" i="6" s="1"/>
  <c r="Q333" i="5"/>
  <c r="Q372" i="6" s="1"/>
  <c r="P333" i="5"/>
  <c r="P372" i="6" s="1"/>
  <c r="O333" i="5"/>
  <c r="O372" i="6" s="1"/>
  <c r="N333" i="5"/>
  <c r="N372" i="6" s="1"/>
  <c r="M333" i="5"/>
  <c r="M372" i="6" s="1"/>
  <c r="L333" i="5"/>
  <c r="L372" i="6" s="1"/>
  <c r="K333" i="5"/>
  <c r="K372" i="6" s="1"/>
  <c r="J333" i="5"/>
  <c r="J372" i="6" s="1"/>
  <c r="I333" i="5"/>
  <c r="I372" i="6" s="1"/>
  <c r="H333" i="5"/>
  <c r="H372" i="6" s="1"/>
  <c r="G333" i="5"/>
  <c r="G372" i="6" s="1"/>
  <c r="F333" i="5"/>
  <c r="F372" i="6" s="1"/>
  <c r="E333" i="5"/>
  <c r="E372" i="6" s="1"/>
  <c r="D333" i="5"/>
  <c r="D372" i="6" s="1"/>
  <c r="C333" i="5"/>
  <c r="C372" i="6" s="1"/>
  <c r="B333" i="5"/>
  <c r="B372" i="6" s="1"/>
  <c r="Y332" i="5"/>
  <c r="Y371" i="6" s="1"/>
  <c r="X332" i="5"/>
  <c r="X371" i="6" s="1"/>
  <c r="W332" i="5"/>
  <c r="W371" i="6" s="1"/>
  <c r="V332" i="5"/>
  <c r="V371" i="6" s="1"/>
  <c r="U332" i="5"/>
  <c r="U371" i="6" s="1"/>
  <c r="T332" i="5"/>
  <c r="T371" i="6" s="1"/>
  <c r="S332" i="5"/>
  <c r="S371" i="6" s="1"/>
  <c r="R332" i="5"/>
  <c r="R371" i="6" s="1"/>
  <c r="Q332" i="5"/>
  <c r="Q371" i="6" s="1"/>
  <c r="P332" i="5"/>
  <c r="P371" i="6" s="1"/>
  <c r="O332" i="5"/>
  <c r="O371" i="6" s="1"/>
  <c r="N332" i="5"/>
  <c r="N371" i="6" s="1"/>
  <c r="M332" i="5"/>
  <c r="M371" i="6" s="1"/>
  <c r="L332" i="5"/>
  <c r="L371" i="6" s="1"/>
  <c r="K332" i="5"/>
  <c r="K371" i="6" s="1"/>
  <c r="J332" i="5"/>
  <c r="J371" i="6" s="1"/>
  <c r="I332" i="5"/>
  <c r="I371" i="6" s="1"/>
  <c r="H332" i="5"/>
  <c r="H371" i="6" s="1"/>
  <c r="G332" i="5"/>
  <c r="G371" i="6" s="1"/>
  <c r="F332" i="5"/>
  <c r="F371" i="6" s="1"/>
  <c r="E332" i="5"/>
  <c r="E371" i="6" s="1"/>
  <c r="D332" i="5"/>
  <c r="D371" i="6" s="1"/>
  <c r="C332" i="5"/>
  <c r="C371" i="6" s="1"/>
  <c r="B332" i="5"/>
  <c r="B371" i="6" s="1"/>
  <c r="Y331" i="5"/>
  <c r="Y370" i="6" s="1"/>
  <c r="X331" i="5"/>
  <c r="X370" i="6" s="1"/>
  <c r="W331" i="5"/>
  <c r="W370" i="6" s="1"/>
  <c r="V331" i="5"/>
  <c r="V370" i="6" s="1"/>
  <c r="U331" i="5"/>
  <c r="U370" i="6" s="1"/>
  <c r="T331" i="5"/>
  <c r="T370" i="6" s="1"/>
  <c r="S331" i="5"/>
  <c r="S370" i="6" s="1"/>
  <c r="R331" i="5"/>
  <c r="R370" i="6" s="1"/>
  <c r="Q331" i="5"/>
  <c r="Q370" i="6" s="1"/>
  <c r="P331" i="5"/>
  <c r="P370" i="6" s="1"/>
  <c r="O331" i="5"/>
  <c r="O370" i="6" s="1"/>
  <c r="N331" i="5"/>
  <c r="N370" i="6" s="1"/>
  <c r="M331" i="5"/>
  <c r="M370" i="6" s="1"/>
  <c r="L331" i="5"/>
  <c r="L370" i="6" s="1"/>
  <c r="K331" i="5"/>
  <c r="K370" i="6" s="1"/>
  <c r="J331" i="5"/>
  <c r="J370" i="6" s="1"/>
  <c r="I331" i="5"/>
  <c r="I370" i="6" s="1"/>
  <c r="H331" i="5"/>
  <c r="H370" i="6" s="1"/>
  <c r="G331" i="5"/>
  <c r="G370" i="6" s="1"/>
  <c r="F331" i="5"/>
  <c r="F370" i="6" s="1"/>
  <c r="E331" i="5"/>
  <c r="E370" i="6" s="1"/>
  <c r="D331" i="5"/>
  <c r="D370" i="6" s="1"/>
  <c r="C331" i="5"/>
  <c r="C370" i="6" s="1"/>
  <c r="B331" i="5"/>
  <c r="B370" i="6" s="1"/>
  <c r="Y330" i="5"/>
  <c r="Y369" i="6" s="1"/>
  <c r="X330" i="5"/>
  <c r="X369" i="6" s="1"/>
  <c r="W330" i="5"/>
  <c r="W369" i="6" s="1"/>
  <c r="V330" i="5"/>
  <c r="V369" i="6" s="1"/>
  <c r="U330" i="5"/>
  <c r="U369" i="6" s="1"/>
  <c r="T330" i="5"/>
  <c r="T369" i="6" s="1"/>
  <c r="S330" i="5"/>
  <c r="S369" i="6" s="1"/>
  <c r="R330" i="5"/>
  <c r="R369" i="6" s="1"/>
  <c r="Q330" i="5"/>
  <c r="Q369" i="6" s="1"/>
  <c r="P330" i="5"/>
  <c r="P369" i="6" s="1"/>
  <c r="O330" i="5"/>
  <c r="O369" i="6" s="1"/>
  <c r="N330" i="5"/>
  <c r="N369" i="6" s="1"/>
  <c r="M330" i="5"/>
  <c r="M369" i="6" s="1"/>
  <c r="L330" i="5"/>
  <c r="L369" i="6" s="1"/>
  <c r="K330" i="5"/>
  <c r="K369" i="6" s="1"/>
  <c r="J330" i="5"/>
  <c r="J369" i="6" s="1"/>
  <c r="I330" i="5"/>
  <c r="I369" i="6" s="1"/>
  <c r="H330" i="5"/>
  <c r="H369" i="6" s="1"/>
  <c r="G330" i="5"/>
  <c r="G369" i="6" s="1"/>
  <c r="F330" i="5"/>
  <c r="F369" i="6" s="1"/>
  <c r="E330" i="5"/>
  <c r="E369" i="6" s="1"/>
  <c r="D330" i="5"/>
  <c r="D369" i="6" s="1"/>
  <c r="C330" i="5"/>
  <c r="C369" i="6" s="1"/>
  <c r="B330" i="5"/>
  <c r="B369" i="6" s="1"/>
  <c r="Y329" i="5"/>
  <c r="Y368" i="6" s="1"/>
  <c r="X329" i="5"/>
  <c r="X368" i="6" s="1"/>
  <c r="W329" i="5"/>
  <c r="W368" i="6" s="1"/>
  <c r="V329" i="5"/>
  <c r="V368" i="6" s="1"/>
  <c r="U329" i="5"/>
  <c r="U368" i="6" s="1"/>
  <c r="T329" i="5"/>
  <c r="T368" i="6" s="1"/>
  <c r="S329" i="5"/>
  <c r="S368" i="6" s="1"/>
  <c r="R329" i="5"/>
  <c r="R368" i="6" s="1"/>
  <c r="Q329" i="5"/>
  <c r="Q368" i="6" s="1"/>
  <c r="P329" i="5"/>
  <c r="P368" i="6" s="1"/>
  <c r="O329" i="5"/>
  <c r="O368" i="6" s="1"/>
  <c r="N329" i="5"/>
  <c r="N368" i="6" s="1"/>
  <c r="M329" i="5"/>
  <c r="M368" i="6" s="1"/>
  <c r="L329" i="5"/>
  <c r="L368" i="6" s="1"/>
  <c r="K329" i="5"/>
  <c r="K368" i="6" s="1"/>
  <c r="J329" i="5"/>
  <c r="J368" i="6" s="1"/>
  <c r="I329" i="5"/>
  <c r="I368" i="6" s="1"/>
  <c r="H329" i="5"/>
  <c r="H368" i="6" s="1"/>
  <c r="G329" i="5"/>
  <c r="G368" i="6" s="1"/>
  <c r="F329" i="5"/>
  <c r="F368" i="6" s="1"/>
  <c r="E329" i="5"/>
  <c r="E368" i="6" s="1"/>
  <c r="D329" i="5"/>
  <c r="D368" i="6" s="1"/>
  <c r="C329" i="5"/>
  <c r="C368" i="6" s="1"/>
  <c r="B329" i="5"/>
  <c r="B368" i="6" s="1"/>
  <c r="N358" i="6"/>
  <c r="N210" i="5"/>
  <c r="N244" i="6" s="1"/>
  <c r="Y207" i="5"/>
  <c r="X207" i="5"/>
  <c r="W207" i="5"/>
  <c r="V207" i="5"/>
  <c r="U207" i="5"/>
  <c r="T207" i="5"/>
  <c r="S207" i="5"/>
  <c r="R207" i="5"/>
  <c r="Q207" i="5"/>
  <c r="P207" i="5"/>
  <c r="O207" i="5"/>
  <c r="N207" i="5"/>
  <c r="M207" i="5"/>
  <c r="L207" i="5"/>
  <c r="K207" i="5"/>
  <c r="J207" i="5"/>
  <c r="I207" i="5"/>
  <c r="H207" i="5"/>
  <c r="G207" i="5"/>
  <c r="F207" i="5"/>
  <c r="E207" i="5"/>
  <c r="D207" i="5"/>
  <c r="C207" i="5"/>
  <c r="B207" i="5"/>
  <c r="Y206" i="5"/>
  <c r="X206" i="5"/>
  <c r="W206" i="5"/>
  <c r="V206" i="5"/>
  <c r="U206" i="5"/>
  <c r="T206" i="5"/>
  <c r="S206" i="5"/>
  <c r="R206" i="5"/>
  <c r="Q206" i="5"/>
  <c r="P206" i="5"/>
  <c r="O206" i="5"/>
  <c r="N206" i="5"/>
  <c r="M206" i="5"/>
  <c r="L206" i="5"/>
  <c r="K206" i="5"/>
  <c r="J206" i="5"/>
  <c r="I206" i="5"/>
  <c r="H206" i="5"/>
  <c r="G206" i="5"/>
  <c r="F206" i="5"/>
  <c r="E206" i="5"/>
  <c r="D206" i="5"/>
  <c r="C206" i="5"/>
  <c r="B206" i="5"/>
  <c r="Y205" i="5"/>
  <c r="X205" i="5"/>
  <c r="W205" i="5"/>
  <c r="V205" i="5"/>
  <c r="U205" i="5"/>
  <c r="T205" i="5"/>
  <c r="S205" i="5"/>
  <c r="R205" i="5"/>
  <c r="Q205" i="5"/>
  <c r="P205" i="5"/>
  <c r="O205" i="5"/>
  <c r="N205" i="5"/>
  <c r="M205" i="5"/>
  <c r="L205" i="5"/>
  <c r="K205" i="5"/>
  <c r="J205" i="5"/>
  <c r="I205" i="5"/>
  <c r="H205" i="5"/>
  <c r="G205" i="5"/>
  <c r="F205" i="5"/>
  <c r="E205" i="5"/>
  <c r="D205" i="5"/>
  <c r="C205" i="5"/>
  <c r="B205" i="5"/>
  <c r="Y204" i="5"/>
  <c r="X204" i="5"/>
  <c r="W204" i="5"/>
  <c r="V204" i="5"/>
  <c r="U204" i="5"/>
  <c r="T204" i="5"/>
  <c r="S204" i="5"/>
  <c r="R204" i="5"/>
  <c r="Q204" i="5"/>
  <c r="P204" i="5"/>
  <c r="O204" i="5"/>
  <c r="N204" i="5"/>
  <c r="M204" i="5"/>
  <c r="L204" i="5"/>
  <c r="K204" i="5"/>
  <c r="J204" i="5"/>
  <c r="I204" i="5"/>
  <c r="H204" i="5"/>
  <c r="G204" i="5"/>
  <c r="F204" i="5"/>
  <c r="E204" i="5"/>
  <c r="D204" i="5"/>
  <c r="C204" i="5"/>
  <c r="B204" i="5"/>
  <c r="Y203" i="5"/>
  <c r="X203" i="5"/>
  <c r="W203" i="5"/>
  <c r="V203" i="5"/>
  <c r="U203" i="5"/>
  <c r="T203" i="5"/>
  <c r="S203" i="5"/>
  <c r="R203" i="5"/>
  <c r="Q203" i="5"/>
  <c r="P203" i="5"/>
  <c r="O203" i="5"/>
  <c r="N203" i="5"/>
  <c r="M203" i="5"/>
  <c r="L203" i="5"/>
  <c r="K203" i="5"/>
  <c r="J203" i="5"/>
  <c r="I203" i="5"/>
  <c r="H203" i="5"/>
  <c r="G203" i="5"/>
  <c r="F203" i="5"/>
  <c r="E203" i="5"/>
  <c r="D203" i="5"/>
  <c r="C203" i="5"/>
  <c r="B203" i="5"/>
  <c r="Y202" i="5"/>
  <c r="X202" i="5"/>
  <c r="W202" i="5"/>
  <c r="V202" i="5"/>
  <c r="U202" i="5"/>
  <c r="T202" i="5"/>
  <c r="S202" i="5"/>
  <c r="R202" i="5"/>
  <c r="Q202" i="5"/>
  <c r="P202" i="5"/>
  <c r="O202" i="5"/>
  <c r="N202" i="5"/>
  <c r="M202" i="5"/>
  <c r="L202" i="5"/>
  <c r="K202" i="5"/>
  <c r="J202" i="5"/>
  <c r="I202" i="5"/>
  <c r="H202" i="5"/>
  <c r="G202" i="5"/>
  <c r="F202" i="5"/>
  <c r="E202" i="5"/>
  <c r="D202" i="5"/>
  <c r="C202" i="5"/>
  <c r="B202" i="5"/>
  <c r="Y201" i="5"/>
  <c r="X201" i="5"/>
  <c r="W201" i="5"/>
  <c r="V201" i="5"/>
  <c r="U201" i="5"/>
  <c r="T201" i="5"/>
  <c r="S201" i="5"/>
  <c r="R201" i="5"/>
  <c r="Q201" i="5"/>
  <c r="P201" i="5"/>
  <c r="O201" i="5"/>
  <c r="N201" i="5"/>
  <c r="M201" i="5"/>
  <c r="L201" i="5"/>
  <c r="K201" i="5"/>
  <c r="J201" i="5"/>
  <c r="I201" i="5"/>
  <c r="H201" i="5"/>
  <c r="G201" i="5"/>
  <c r="F201" i="5"/>
  <c r="E201" i="5"/>
  <c r="D201" i="5"/>
  <c r="C201" i="5"/>
  <c r="B201" i="5"/>
  <c r="Y200" i="5"/>
  <c r="X200" i="5"/>
  <c r="W200" i="5"/>
  <c r="V200" i="5"/>
  <c r="U200" i="5"/>
  <c r="T200" i="5"/>
  <c r="S200" i="5"/>
  <c r="R200" i="5"/>
  <c r="Q200" i="5"/>
  <c r="P200" i="5"/>
  <c r="O200" i="5"/>
  <c r="N200" i="5"/>
  <c r="M200" i="5"/>
  <c r="L200" i="5"/>
  <c r="K200" i="5"/>
  <c r="J200" i="5"/>
  <c r="I200" i="5"/>
  <c r="H200" i="5"/>
  <c r="G200" i="5"/>
  <c r="F200" i="5"/>
  <c r="E200" i="5"/>
  <c r="D200" i="5"/>
  <c r="C200" i="5"/>
  <c r="B200" i="5"/>
  <c r="Y199" i="5"/>
  <c r="X199" i="5"/>
  <c r="W199" i="5"/>
  <c r="V199" i="5"/>
  <c r="U199" i="5"/>
  <c r="T199" i="5"/>
  <c r="S199" i="5"/>
  <c r="R199" i="5"/>
  <c r="Q199" i="5"/>
  <c r="P199" i="5"/>
  <c r="O199" i="5"/>
  <c r="N199" i="5"/>
  <c r="M199" i="5"/>
  <c r="L199" i="5"/>
  <c r="K199" i="5"/>
  <c r="J199" i="5"/>
  <c r="I199" i="5"/>
  <c r="H199" i="5"/>
  <c r="G199" i="5"/>
  <c r="F199" i="5"/>
  <c r="E199" i="5"/>
  <c r="D199" i="5"/>
  <c r="C199" i="5"/>
  <c r="B199" i="5"/>
  <c r="Y198" i="5"/>
  <c r="X198" i="5"/>
  <c r="W198" i="5"/>
  <c r="V198" i="5"/>
  <c r="U198" i="5"/>
  <c r="T198" i="5"/>
  <c r="S198" i="5"/>
  <c r="R198" i="5"/>
  <c r="Q198" i="5"/>
  <c r="P198" i="5"/>
  <c r="O198" i="5"/>
  <c r="N198" i="5"/>
  <c r="M198" i="5"/>
  <c r="L198" i="5"/>
  <c r="K198" i="5"/>
  <c r="J198" i="5"/>
  <c r="I198" i="5"/>
  <c r="H198" i="5"/>
  <c r="G198" i="5"/>
  <c r="F198" i="5"/>
  <c r="E198" i="5"/>
  <c r="D198" i="5"/>
  <c r="C198" i="5"/>
  <c r="B198" i="5"/>
  <c r="Y197" i="5"/>
  <c r="X197" i="5"/>
  <c r="W197" i="5"/>
  <c r="V197" i="5"/>
  <c r="U197" i="5"/>
  <c r="T197" i="5"/>
  <c r="S197" i="5"/>
  <c r="R197" i="5"/>
  <c r="Q197" i="5"/>
  <c r="P197" i="5"/>
  <c r="O197" i="5"/>
  <c r="N197" i="5"/>
  <c r="M197" i="5"/>
  <c r="L197" i="5"/>
  <c r="K197" i="5"/>
  <c r="J197" i="5"/>
  <c r="I197" i="5"/>
  <c r="H197" i="5"/>
  <c r="G197" i="5"/>
  <c r="F197" i="5"/>
  <c r="E197" i="5"/>
  <c r="D197" i="5"/>
  <c r="C197" i="5"/>
  <c r="B197" i="5"/>
  <c r="Y196" i="5"/>
  <c r="X196" i="5"/>
  <c r="W196" i="5"/>
  <c r="V196" i="5"/>
  <c r="U196" i="5"/>
  <c r="T196" i="5"/>
  <c r="S196" i="5"/>
  <c r="R196" i="5"/>
  <c r="Q196" i="5"/>
  <c r="P196" i="5"/>
  <c r="O196" i="5"/>
  <c r="N196" i="5"/>
  <c r="M196" i="5"/>
  <c r="L196" i="5"/>
  <c r="K196" i="5"/>
  <c r="J196" i="5"/>
  <c r="I196" i="5"/>
  <c r="H196" i="5"/>
  <c r="G196" i="5"/>
  <c r="F196" i="5"/>
  <c r="E196" i="5"/>
  <c r="D196" i="5"/>
  <c r="C196" i="5"/>
  <c r="B196" i="5"/>
  <c r="Y195" i="5"/>
  <c r="X195" i="5"/>
  <c r="W195" i="5"/>
  <c r="V195" i="5"/>
  <c r="U195" i="5"/>
  <c r="T195" i="5"/>
  <c r="S195" i="5"/>
  <c r="R195" i="5"/>
  <c r="Q195" i="5"/>
  <c r="P195" i="5"/>
  <c r="O195" i="5"/>
  <c r="N195" i="5"/>
  <c r="M195" i="5"/>
  <c r="L195" i="5"/>
  <c r="K195" i="5"/>
  <c r="J195" i="5"/>
  <c r="I195" i="5"/>
  <c r="H195" i="5"/>
  <c r="G195" i="5"/>
  <c r="F195" i="5"/>
  <c r="E195" i="5"/>
  <c r="D195" i="5"/>
  <c r="C195" i="5"/>
  <c r="B195" i="5"/>
  <c r="Y194" i="5"/>
  <c r="X194" i="5"/>
  <c r="W194" i="5"/>
  <c r="V194" i="5"/>
  <c r="U194" i="5"/>
  <c r="T194" i="5"/>
  <c r="S194" i="5"/>
  <c r="R194" i="5"/>
  <c r="Q194" i="5"/>
  <c r="P194" i="5"/>
  <c r="O194" i="5"/>
  <c r="N194" i="5"/>
  <c r="M194" i="5"/>
  <c r="L194" i="5"/>
  <c r="K194" i="5"/>
  <c r="J194" i="5"/>
  <c r="I194" i="5"/>
  <c r="H194" i="5"/>
  <c r="G194" i="5"/>
  <c r="F194" i="5"/>
  <c r="E194" i="5"/>
  <c r="D194" i="5"/>
  <c r="C194" i="5"/>
  <c r="B194" i="5"/>
  <c r="Y193" i="5"/>
  <c r="X193" i="5"/>
  <c r="W193" i="5"/>
  <c r="V193" i="5"/>
  <c r="U193" i="5"/>
  <c r="T193" i="5"/>
  <c r="S193" i="5"/>
  <c r="R193" i="5"/>
  <c r="Q193" i="5"/>
  <c r="P193" i="5"/>
  <c r="O193" i="5"/>
  <c r="N193" i="5"/>
  <c r="M193" i="5"/>
  <c r="L193" i="5"/>
  <c r="K193" i="5"/>
  <c r="J193" i="5"/>
  <c r="I193" i="5"/>
  <c r="H193" i="5"/>
  <c r="G193" i="5"/>
  <c r="F193" i="5"/>
  <c r="E193" i="5"/>
  <c r="D193" i="5"/>
  <c r="C193" i="5"/>
  <c r="B193" i="5"/>
  <c r="Y192" i="5"/>
  <c r="X192" i="5"/>
  <c r="W192" i="5"/>
  <c r="V192" i="5"/>
  <c r="U192" i="5"/>
  <c r="T192" i="5"/>
  <c r="S192" i="5"/>
  <c r="R192" i="5"/>
  <c r="Q192" i="5"/>
  <c r="P192" i="5"/>
  <c r="O192" i="5"/>
  <c r="N192" i="5"/>
  <c r="M192" i="5"/>
  <c r="L192" i="5"/>
  <c r="K192" i="5"/>
  <c r="J192" i="5"/>
  <c r="I192" i="5"/>
  <c r="H192" i="5"/>
  <c r="G192" i="5"/>
  <c r="F192" i="5"/>
  <c r="E192" i="5"/>
  <c r="D192" i="5"/>
  <c r="C192" i="5"/>
  <c r="B192" i="5"/>
  <c r="Y191" i="5"/>
  <c r="X191" i="5"/>
  <c r="W191" i="5"/>
  <c r="V191" i="5"/>
  <c r="U191" i="5"/>
  <c r="T191" i="5"/>
  <c r="S191" i="5"/>
  <c r="R191" i="5"/>
  <c r="Q191" i="5"/>
  <c r="P191" i="5"/>
  <c r="O191" i="5"/>
  <c r="N191" i="5"/>
  <c r="M191" i="5"/>
  <c r="L191" i="5"/>
  <c r="K191" i="5"/>
  <c r="J191" i="5"/>
  <c r="I191" i="5"/>
  <c r="H191" i="5"/>
  <c r="G191" i="5"/>
  <c r="F191" i="5"/>
  <c r="E191" i="5"/>
  <c r="D191" i="5"/>
  <c r="C191" i="5"/>
  <c r="B191" i="5"/>
  <c r="Y190" i="5"/>
  <c r="X190" i="5"/>
  <c r="W190" i="5"/>
  <c r="V190" i="5"/>
  <c r="U190" i="5"/>
  <c r="T190" i="5"/>
  <c r="S190" i="5"/>
  <c r="R190" i="5"/>
  <c r="Q190" i="5"/>
  <c r="P190" i="5"/>
  <c r="O190" i="5"/>
  <c r="N190" i="5"/>
  <c r="M190" i="5"/>
  <c r="L190" i="5"/>
  <c r="K190" i="5"/>
  <c r="J190" i="5"/>
  <c r="I190" i="5"/>
  <c r="H190" i="5"/>
  <c r="G190" i="5"/>
  <c r="F190" i="5"/>
  <c r="E190" i="5"/>
  <c r="D190" i="5"/>
  <c r="C190" i="5"/>
  <c r="B190" i="5"/>
  <c r="Y189" i="5"/>
  <c r="X189" i="5"/>
  <c r="W189" i="5"/>
  <c r="V189" i="5"/>
  <c r="U189" i="5"/>
  <c r="T189" i="5"/>
  <c r="S189" i="5"/>
  <c r="R189" i="5"/>
  <c r="Q189" i="5"/>
  <c r="P189" i="5"/>
  <c r="O189" i="5"/>
  <c r="N189" i="5"/>
  <c r="M189" i="5"/>
  <c r="L189" i="5"/>
  <c r="K189" i="5"/>
  <c r="J189" i="5"/>
  <c r="I189" i="5"/>
  <c r="H189" i="5"/>
  <c r="G189" i="5"/>
  <c r="F189" i="5"/>
  <c r="E189" i="5"/>
  <c r="D189" i="5"/>
  <c r="C189" i="5"/>
  <c r="B189" i="5"/>
  <c r="Y188" i="5"/>
  <c r="X188" i="5"/>
  <c r="W188" i="5"/>
  <c r="V188" i="5"/>
  <c r="U188" i="5"/>
  <c r="T188" i="5"/>
  <c r="S188" i="5"/>
  <c r="R188" i="5"/>
  <c r="Q188" i="5"/>
  <c r="P188" i="5"/>
  <c r="O188" i="5"/>
  <c r="N188" i="5"/>
  <c r="M188" i="5"/>
  <c r="L188" i="5"/>
  <c r="K188" i="5"/>
  <c r="J188" i="5"/>
  <c r="I188" i="5"/>
  <c r="H188" i="5"/>
  <c r="G188" i="5"/>
  <c r="F188" i="5"/>
  <c r="E188" i="5"/>
  <c r="D188" i="5"/>
  <c r="C188" i="5"/>
  <c r="B188" i="5"/>
  <c r="Y187" i="5"/>
  <c r="X187" i="5"/>
  <c r="W187" i="5"/>
  <c r="V187" i="5"/>
  <c r="U187" i="5"/>
  <c r="T187" i="5"/>
  <c r="S187" i="5"/>
  <c r="R187" i="5"/>
  <c r="Q187" i="5"/>
  <c r="P187" i="5"/>
  <c r="O187" i="5"/>
  <c r="N187" i="5"/>
  <c r="M187" i="5"/>
  <c r="L187" i="5"/>
  <c r="K187" i="5"/>
  <c r="J187" i="5"/>
  <c r="I187" i="5"/>
  <c r="H187" i="5"/>
  <c r="G187" i="5"/>
  <c r="F187" i="5"/>
  <c r="E187" i="5"/>
  <c r="D187" i="5"/>
  <c r="C187" i="5"/>
  <c r="B187" i="5"/>
  <c r="Y186" i="5"/>
  <c r="X186" i="5"/>
  <c r="W186" i="5"/>
  <c r="V186" i="5"/>
  <c r="U186" i="5"/>
  <c r="T186" i="5"/>
  <c r="S186" i="5"/>
  <c r="R186" i="5"/>
  <c r="Q186" i="5"/>
  <c r="P186" i="5"/>
  <c r="O186" i="5"/>
  <c r="N186" i="5"/>
  <c r="M186" i="5"/>
  <c r="L186" i="5"/>
  <c r="K186" i="5"/>
  <c r="J186" i="5"/>
  <c r="I186" i="5"/>
  <c r="H186" i="5"/>
  <c r="G186" i="5"/>
  <c r="F186" i="5"/>
  <c r="E186" i="5"/>
  <c r="D186" i="5"/>
  <c r="C186" i="5"/>
  <c r="B186" i="5"/>
  <c r="Y185" i="5"/>
  <c r="X185" i="5"/>
  <c r="W185" i="5"/>
  <c r="V185" i="5"/>
  <c r="U185" i="5"/>
  <c r="T185" i="5"/>
  <c r="S185" i="5"/>
  <c r="R185" i="5"/>
  <c r="Q185" i="5"/>
  <c r="P185" i="5"/>
  <c r="O185" i="5"/>
  <c r="N185" i="5"/>
  <c r="M185" i="5"/>
  <c r="L185" i="5"/>
  <c r="K185" i="5"/>
  <c r="J185" i="5"/>
  <c r="I185" i="5"/>
  <c r="H185" i="5"/>
  <c r="G185" i="5"/>
  <c r="F185" i="5"/>
  <c r="E185" i="5"/>
  <c r="D185" i="5"/>
  <c r="C185" i="5"/>
  <c r="B185" i="5"/>
  <c r="Y184" i="5"/>
  <c r="X184" i="5"/>
  <c r="W184" i="5"/>
  <c r="V184" i="5"/>
  <c r="U184" i="5"/>
  <c r="T184" i="5"/>
  <c r="S184" i="5"/>
  <c r="R184" i="5"/>
  <c r="Q184" i="5"/>
  <c r="P184" i="5"/>
  <c r="O184" i="5"/>
  <c r="N184" i="5"/>
  <c r="M184" i="5"/>
  <c r="L184" i="5"/>
  <c r="K184" i="5"/>
  <c r="J184" i="5"/>
  <c r="I184" i="5"/>
  <c r="H184" i="5"/>
  <c r="G184" i="5"/>
  <c r="F184" i="5"/>
  <c r="E184" i="5"/>
  <c r="D184" i="5"/>
  <c r="C184" i="5"/>
  <c r="B184" i="5"/>
  <c r="Y183" i="5"/>
  <c r="X183" i="5"/>
  <c r="W183" i="5"/>
  <c r="V183" i="5"/>
  <c r="U183" i="5"/>
  <c r="T183" i="5"/>
  <c r="S183" i="5"/>
  <c r="R183" i="5"/>
  <c r="Q183" i="5"/>
  <c r="P183" i="5"/>
  <c r="O183" i="5"/>
  <c r="N183" i="5"/>
  <c r="M183" i="5"/>
  <c r="L183" i="5"/>
  <c r="K183" i="5"/>
  <c r="J183" i="5"/>
  <c r="I183" i="5"/>
  <c r="H183" i="5"/>
  <c r="G183" i="5"/>
  <c r="F183" i="5"/>
  <c r="E183" i="5"/>
  <c r="D183" i="5"/>
  <c r="C183" i="5"/>
  <c r="B183" i="5"/>
  <c r="Y182" i="5"/>
  <c r="X182" i="5"/>
  <c r="W182" i="5"/>
  <c r="V182" i="5"/>
  <c r="U182" i="5"/>
  <c r="T182" i="5"/>
  <c r="S182" i="5"/>
  <c r="R182" i="5"/>
  <c r="Q182" i="5"/>
  <c r="P182" i="5"/>
  <c r="O182" i="5"/>
  <c r="N182" i="5"/>
  <c r="M182" i="5"/>
  <c r="L182" i="5"/>
  <c r="K182" i="5"/>
  <c r="J182" i="5"/>
  <c r="I182" i="5"/>
  <c r="H182" i="5"/>
  <c r="G182" i="5"/>
  <c r="F182" i="5"/>
  <c r="E182" i="5"/>
  <c r="D182" i="5"/>
  <c r="C182" i="5"/>
  <c r="B182" i="5"/>
  <c r="Y181" i="5"/>
  <c r="X181" i="5"/>
  <c r="W181" i="5"/>
  <c r="V181" i="5"/>
  <c r="U181" i="5"/>
  <c r="T181" i="5"/>
  <c r="S181" i="5"/>
  <c r="R181" i="5"/>
  <c r="Q181" i="5"/>
  <c r="P181" i="5"/>
  <c r="O181" i="5"/>
  <c r="N181" i="5"/>
  <c r="M181" i="5"/>
  <c r="L181" i="5"/>
  <c r="K181" i="5"/>
  <c r="J181" i="5"/>
  <c r="I181" i="5"/>
  <c r="H181" i="5"/>
  <c r="G181" i="5"/>
  <c r="F181" i="5"/>
  <c r="E181" i="5"/>
  <c r="D181" i="5"/>
  <c r="C181" i="5"/>
  <c r="B181" i="5"/>
  <c r="Y180" i="5"/>
  <c r="X180" i="5"/>
  <c r="W180" i="5"/>
  <c r="V180" i="5"/>
  <c r="U180" i="5"/>
  <c r="T180" i="5"/>
  <c r="S180" i="5"/>
  <c r="R180" i="5"/>
  <c r="Q180" i="5"/>
  <c r="P180" i="5"/>
  <c r="O180" i="5"/>
  <c r="N180" i="5"/>
  <c r="M180" i="5"/>
  <c r="L180" i="5"/>
  <c r="K180" i="5"/>
  <c r="J180" i="5"/>
  <c r="I180" i="5"/>
  <c r="H180" i="5"/>
  <c r="G180" i="5"/>
  <c r="F180" i="5"/>
  <c r="E180" i="5"/>
  <c r="D180" i="5"/>
  <c r="C180" i="5"/>
  <c r="B180" i="5"/>
  <c r="Y179" i="5"/>
  <c r="X179" i="5"/>
  <c r="W179" i="5"/>
  <c r="V179" i="5"/>
  <c r="U179" i="5"/>
  <c r="T179" i="5"/>
  <c r="S179" i="5"/>
  <c r="R179" i="5"/>
  <c r="Q179" i="5"/>
  <c r="P179" i="5"/>
  <c r="O179" i="5"/>
  <c r="N179" i="5"/>
  <c r="M179" i="5"/>
  <c r="L179" i="5"/>
  <c r="K179" i="5"/>
  <c r="J179" i="5"/>
  <c r="I179" i="5"/>
  <c r="H179" i="5"/>
  <c r="G179" i="5"/>
  <c r="F179" i="5"/>
  <c r="E179" i="5"/>
  <c r="D179" i="5"/>
  <c r="C179" i="5"/>
  <c r="B179" i="5"/>
  <c r="Y178" i="5"/>
  <c r="X178" i="5"/>
  <c r="W178" i="5"/>
  <c r="V178" i="5"/>
  <c r="U178" i="5"/>
  <c r="T178" i="5"/>
  <c r="S178" i="5"/>
  <c r="R178" i="5"/>
  <c r="Q178" i="5"/>
  <c r="P178" i="5"/>
  <c r="O178" i="5"/>
  <c r="N178" i="5"/>
  <c r="M178" i="5"/>
  <c r="L178" i="5"/>
  <c r="K178" i="5"/>
  <c r="J178" i="5"/>
  <c r="I178" i="5"/>
  <c r="H178" i="5"/>
  <c r="G178" i="5"/>
  <c r="F178" i="5"/>
  <c r="E178" i="5"/>
  <c r="D178" i="5"/>
  <c r="C178" i="5"/>
  <c r="B178" i="5"/>
  <c r="Y177" i="5"/>
  <c r="X177" i="5"/>
  <c r="W177" i="5"/>
  <c r="V177" i="5"/>
  <c r="U177" i="5"/>
  <c r="T177" i="5"/>
  <c r="S177" i="5"/>
  <c r="R177" i="5"/>
  <c r="Q177" i="5"/>
  <c r="P177" i="5"/>
  <c r="O177" i="5"/>
  <c r="N177" i="5"/>
  <c r="M177" i="5"/>
  <c r="L177" i="5"/>
  <c r="K177" i="5"/>
  <c r="J177" i="5"/>
  <c r="I177" i="5"/>
  <c r="H177" i="5"/>
  <c r="G177" i="5"/>
  <c r="F177" i="5"/>
  <c r="E177" i="5"/>
  <c r="D177" i="5"/>
  <c r="C177" i="5"/>
  <c r="B177" i="5"/>
  <c r="Y173" i="5"/>
  <c r="X173" i="5"/>
  <c r="W173" i="5"/>
  <c r="V173" i="5"/>
  <c r="U173" i="5"/>
  <c r="T173" i="5"/>
  <c r="S173" i="5"/>
  <c r="R173" i="5"/>
  <c r="Q173" i="5"/>
  <c r="P173" i="5"/>
  <c r="O173" i="5"/>
  <c r="N173" i="5"/>
  <c r="M173" i="5"/>
  <c r="L173" i="5"/>
  <c r="K173" i="5"/>
  <c r="J173" i="5"/>
  <c r="I173" i="5"/>
  <c r="H173" i="5"/>
  <c r="G173" i="5"/>
  <c r="F173" i="5"/>
  <c r="E173" i="5"/>
  <c r="D173" i="5"/>
  <c r="C173" i="5"/>
  <c r="B173" i="5"/>
  <c r="Y172" i="5"/>
  <c r="X172" i="5"/>
  <c r="W172" i="5"/>
  <c r="V172" i="5"/>
  <c r="U172" i="5"/>
  <c r="T172" i="5"/>
  <c r="S172" i="5"/>
  <c r="R172" i="5"/>
  <c r="Q172" i="5"/>
  <c r="P172" i="5"/>
  <c r="O172" i="5"/>
  <c r="N172" i="5"/>
  <c r="M172" i="5"/>
  <c r="L172" i="5"/>
  <c r="K172" i="5"/>
  <c r="J172" i="5"/>
  <c r="I172" i="5"/>
  <c r="H172" i="5"/>
  <c r="G172" i="5"/>
  <c r="F172" i="5"/>
  <c r="E172" i="5"/>
  <c r="D172" i="5"/>
  <c r="C172" i="5"/>
  <c r="B172" i="5"/>
  <c r="Y171" i="5"/>
  <c r="X171" i="5"/>
  <c r="W171" i="5"/>
  <c r="V171" i="5"/>
  <c r="U171" i="5"/>
  <c r="T171" i="5"/>
  <c r="S171" i="5"/>
  <c r="R171" i="5"/>
  <c r="Q171" i="5"/>
  <c r="P171" i="5"/>
  <c r="O171" i="5"/>
  <c r="N171" i="5"/>
  <c r="M171" i="5"/>
  <c r="L171" i="5"/>
  <c r="K171" i="5"/>
  <c r="J171" i="5"/>
  <c r="I171" i="5"/>
  <c r="H171" i="5"/>
  <c r="G171" i="5"/>
  <c r="F171" i="5"/>
  <c r="E171" i="5"/>
  <c r="D171" i="5"/>
  <c r="C171" i="5"/>
  <c r="B171" i="5"/>
  <c r="Y170" i="5"/>
  <c r="X170" i="5"/>
  <c r="W170" i="5"/>
  <c r="V170" i="5"/>
  <c r="U170" i="5"/>
  <c r="T170" i="5"/>
  <c r="S170" i="5"/>
  <c r="R170" i="5"/>
  <c r="Q170" i="5"/>
  <c r="P170" i="5"/>
  <c r="O170" i="5"/>
  <c r="N170" i="5"/>
  <c r="M170" i="5"/>
  <c r="L170" i="5"/>
  <c r="K170" i="5"/>
  <c r="J170" i="5"/>
  <c r="I170" i="5"/>
  <c r="H170" i="5"/>
  <c r="G170" i="5"/>
  <c r="F170" i="5"/>
  <c r="E170" i="5"/>
  <c r="D170" i="5"/>
  <c r="C170" i="5"/>
  <c r="B170" i="5"/>
  <c r="Y169" i="5"/>
  <c r="X169" i="5"/>
  <c r="W169" i="5"/>
  <c r="V169" i="5"/>
  <c r="U169" i="5"/>
  <c r="T169" i="5"/>
  <c r="S169" i="5"/>
  <c r="R169" i="5"/>
  <c r="Q169" i="5"/>
  <c r="P169" i="5"/>
  <c r="O169" i="5"/>
  <c r="N169" i="5"/>
  <c r="M169" i="5"/>
  <c r="L169" i="5"/>
  <c r="K169" i="5"/>
  <c r="J169" i="5"/>
  <c r="I169" i="5"/>
  <c r="H169" i="5"/>
  <c r="G169" i="5"/>
  <c r="F169" i="5"/>
  <c r="E169" i="5"/>
  <c r="D169" i="5"/>
  <c r="C169" i="5"/>
  <c r="B169" i="5"/>
  <c r="Y168" i="5"/>
  <c r="X168" i="5"/>
  <c r="W168" i="5"/>
  <c r="V168" i="5"/>
  <c r="U168" i="5"/>
  <c r="T168" i="5"/>
  <c r="S168" i="5"/>
  <c r="R168" i="5"/>
  <c r="Q168" i="5"/>
  <c r="P168" i="5"/>
  <c r="O168" i="5"/>
  <c r="N168" i="5"/>
  <c r="M168" i="5"/>
  <c r="L168" i="5"/>
  <c r="K168" i="5"/>
  <c r="J168" i="5"/>
  <c r="I168" i="5"/>
  <c r="H168" i="5"/>
  <c r="G168" i="5"/>
  <c r="F168" i="5"/>
  <c r="E168" i="5"/>
  <c r="D168" i="5"/>
  <c r="C168" i="5"/>
  <c r="B168" i="5"/>
  <c r="Y167" i="5"/>
  <c r="X167" i="5"/>
  <c r="W167" i="5"/>
  <c r="V167" i="5"/>
  <c r="U167" i="5"/>
  <c r="T167" i="5"/>
  <c r="S167" i="5"/>
  <c r="R167" i="5"/>
  <c r="Q167" i="5"/>
  <c r="P167" i="5"/>
  <c r="O167" i="5"/>
  <c r="N167" i="5"/>
  <c r="M167" i="5"/>
  <c r="L167" i="5"/>
  <c r="K167" i="5"/>
  <c r="J167" i="5"/>
  <c r="I167" i="5"/>
  <c r="H167" i="5"/>
  <c r="G167" i="5"/>
  <c r="F167" i="5"/>
  <c r="E167" i="5"/>
  <c r="D167" i="5"/>
  <c r="C167" i="5"/>
  <c r="B167" i="5"/>
  <c r="Y166" i="5"/>
  <c r="X166" i="5"/>
  <c r="W166" i="5"/>
  <c r="V166" i="5"/>
  <c r="U166" i="5"/>
  <c r="T166" i="5"/>
  <c r="S166" i="5"/>
  <c r="R166" i="5"/>
  <c r="Q166" i="5"/>
  <c r="P166" i="5"/>
  <c r="O166" i="5"/>
  <c r="N166" i="5"/>
  <c r="M166" i="5"/>
  <c r="L166" i="5"/>
  <c r="K166" i="5"/>
  <c r="J166" i="5"/>
  <c r="I166" i="5"/>
  <c r="H166" i="5"/>
  <c r="G166" i="5"/>
  <c r="F166" i="5"/>
  <c r="E166" i="5"/>
  <c r="D166" i="5"/>
  <c r="C166" i="5"/>
  <c r="B166" i="5"/>
  <c r="Y165" i="5"/>
  <c r="X165" i="5"/>
  <c r="W165" i="5"/>
  <c r="V165" i="5"/>
  <c r="U165" i="5"/>
  <c r="T165" i="5"/>
  <c r="S165" i="5"/>
  <c r="R165" i="5"/>
  <c r="Q165" i="5"/>
  <c r="P165" i="5"/>
  <c r="O165" i="5"/>
  <c r="N165" i="5"/>
  <c r="M165" i="5"/>
  <c r="L165" i="5"/>
  <c r="K165" i="5"/>
  <c r="J165" i="5"/>
  <c r="I165" i="5"/>
  <c r="H165" i="5"/>
  <c r="G165" i="5"/>
  <c r="F165" i="5"/>
  <c r="E165" i="5"/>
  <c r="D165" i="5"/>
  <c r="C165" i="5"/>
  <c r="B165" i="5"/>
  <c r="Y164" i="5"/>
  <c r="X164" i="5"/>
  <c r="W164" i="5"/>
  <c r="V164" i="5"/>
  <c r="U164" i="5"/>
  <c r="T164" i="5"/>
  <c r="S164" i="5"/>
  <c r="R164" i="5"/>
  <c r="Q164" i="5"/>
  <c r="P164" i="5"/>
  <c r="O164" i="5"/>
  <c r="N164" i="5"/>
  <c r="M164" i="5"/>
  <c r="L164" i="5"/>
  <c r="K164" i="5"/>
  <c r="J164" i="5"/>
  <c r="I164" i="5"/>
  <c r="H164" i="5"/>
  <c r="G164" i="5"/>
  <c r="F164" i="5"/>
  <c r="E164" i="5"/>
  <c r="D164" i="5"/>
  <c r="C164" i="5"/>
  <c r="B164" i="5"/>
  <c r="Y163" i="5"/>
  <c r="X163" i="5"/>
  <c r="W163" i="5"/>
  <c r="V163" i="5"/>
  <c r="U163" i="5"/>
  <c r="T163" i="5"/>
  <c r="S163" i="5"/>
  <c r="R163" i="5"/>
  <c r="Q163" i="5"/>
  <c r="P163" i="5"/>
  <c r="O163" i="5"/>
  <c r="N163" i="5"/>
  <c r="M163" i="5"/>
  <c r="L163" i="5"/>
  <c r="K163" i="5"/>
  <c r="J163" i="5"/>
  <c r="I163" i="5"/>
  <c r="H163" i="5"/>
  <c r="G163" i="5"/>
  <c r="F163" i="5"/>
  <c r="E163" i="5"/>
  <c r="D163" i="5"/>
  <c r="C163" i="5"/>
  <c r="B163" i="5"/>
  <c r="Y162" i="5"/>
  <c r="X162" i="5"/>
  <c r="W162" i="5"/>
  <c r="V162" i="5"/>
  <c r="U162" i="5"/>
  <c r="T162" i="5"/>
  <c r="S162" i="5"/>
  <c r="R162" i="5"/>
  <c r="Q162" i="5"/>
  <c r="P162" i="5"/>
  <c r="O162" i="5"/>
  <c r="N162" i="5"/>
  <c r="M162" i="5"/>
  <c r="L162" i="5"/>
  <c r="K162" i="5"/>
  <c r="J162" i="5"/>
  <c r="I162" i="5"/>
  <c r="H162" i="5"/>
  <c r="G162" i="5"/>
  <c r="F162" i="5"/>
  <c r="E162" i="5"/>
  <c r="D162" i="5"/>
  <c r="C162" i="5"/>
  <c r="B162" i="5"/>
  <c r="Y161" i="5"/>
  <c r="X161" i="5"/>
  <c r="W161" i="5"/>
  <c r="V161" i="5"/>
  <c r="U161" i="5"/>
  <c r="T161" i="5"/>
  <c r="S161" i="5"/>
  <c r="R161" i="5"/>
  <c r="Q161" i="5"/>
  <c r="P161" i="5"/>
  <c r="O161" i="5"/>
  <c r="N161" i="5"/>
  <c r="M161" i="5"/>
  <c r="L161" i="5"/>
  <c r="K161" i="5"/>
  <c r="J161" i="5"/>
  <c r="I161" i="5"/>
  <c r="H161" i="5"/>
  <c r="G161" i="5"/>
  <c r="F161" i="5"/>
  <c r="E161" i="5"/>
  <c r="D161" i="5"/>
  <c r="C161" i="5"/>
  <c r="B161" i="5"/>
  <c r="Y160" i="5"/>
  <c r="X160" i="5"/>
  <c r="W160" i="5"/>
  <c r="V160" i="5"/>
  <c r="U160" i="5"/>
  <c r="T160" i="5"/>
  <c r="S160" i="5"/>
  <c r="R160" i="5"/>
  <c r="Q160" i="5"/>
  <c r="P160" i="5"/>
  <c r="O160" i="5"/>
  <c r="N160" i="5"/>
  <c r="M160" i="5"/>
  <c r="L160" i="5"/>
  <c r="K160" i="5"/>
  <c r="J160" i="5"/>
  <c r="I160" i="5"/>
  <c r="H160" i="5"/>
  <c r="G160" i="5"/>
  <c r="F160" i="5"/>
  <c r="E160" i="5"/>
  <c r="D160" i="5"/>
  <c r="C160" i="5"/>
  <c r="B160" i="5"/>
  <c r="Y159" i="5"/>
  <c r="X159" i="5"/>
  <c r="W159" i="5"/>
  <c r="V159" i="5"/>
  <c r="U159" i="5"/>
  <c r="T159" i="5"/>
  <c r="S159" i="5"/>
  <c r="R159" i="5"/>
  <c r="Q159" i="5"/>
  <c r="P159" i="5"/>
  <c r="O159" i="5"/>
  <c r="N159" i="5"/>
  <c r="M159" i="5"/>
  <c r="L159" i="5"/>
  <c r="K159" i="5"/>
  <c r="J159" i="5"/>
  <c r="I159" i="5"/>
  <c r="H159" i="5"/>
  <c r="G159" i="5"/>
  <c r="F159" i="5"/>
  <c r="E159" i="5"/>
  <c r="D159" i="5"/>
  <c r="C159" i="5"/>
  <c r="B159" i="5"/>
  <c r="Y158" i="5"/>
  <c r="X158" i="5"/>
  <c r="W158" i="5"/>
  <c r="V158" i="5"/>
  <c r="U158" i="5"/>
  <c r="T158" i="5"/>
  <c r="S158" i="5"/>
  <c r="R158" i="5"/>
  <c r="Q158" i="5"/>
  <c r="P158" i="5"/>
  <c r="O158" i="5"/>
  <c r="N158" i="5"/>
  <c r="M158" i="5"/>
  <c r="L158" i="5"/>
  <c r="K158" i="5"/>
  <c r="J158" i="5"/>
  <c r="I158" i="5"/>
  <c r="H158" i="5"/>
  <c r="G158" i="5"/>
  <c r="F158" i="5"/>
  <c r="E158" i="5"/>
  <c r="D158" i="5"/>
  <c r="C158" i="5"/>
  <c r="B158" i="5"/>
  <c r="Y157" i="5"/>
  <c r="X157" i="5"/>
  <c r="W157" i="5"/>
  <c r="V157" i="5"/>
  <c r="U157" i="5"/>
  <c r="T157" i="5"/>
  <c r="S157" i="5"/>
  <c r="R157" i="5"/>
  <c r="Q157" i="5"/>
  <c r="P157" i="5"/>
  <c r="O157" i="5"/>
  <c r="N157" i="5"/>
  <c r="M157" i="5"/>
  <c r="L157" i="5"/>
  <c r="K157" i="5"/>
  <c r="J157" i="5"/>
  <c r="I157" i="5"/>
  <c r="H157" i="5"/>
  <c r="G157" i="5"/>
  <c r="F157" i="5"/>
  <c r="E157" i="5"/>
  <c r="D157" i="5"/>
  <c r="C157" i="5"/>
  <c r="B157" i="5"/>
  <c r="Y156" i="5"/>
  <c r="X156" i="5"/>
  <c r="W156" i="5"/>
  <c r="V156" i="5"/>
  <c r="U156" i="5"/>
  <c r="T156" i="5"/>
  <c r="S156" i="5"/>
  <c r="R156" i="5"/>
  <c r="Q156" i="5"/>
  <c r="P156" i="5"/>
  <c r="O156" i="5"/>
  <c r="N156" i="5"/>
  <c r="M156" i="5"/>
  <c r="L156" i="5"/>
  <c r="K156" i="5"/>
  <c r="J156" i="5"/>
  <c r="I156" i="5"/>
  <c r="H156" i="5"/>
  <c r="G156" i="5"/>
  <c r="F156" i="5"/>
  <c r="E156" i="5"/>
  <c r="D156" i="5"/>
  <c r="C156" i="5"/>
  <c r="B156" i="5"/>
  <c r="Y155" i="5"/>
  <c r="X155" i="5"/>
  <c r="W155" i="5"/>
  <c r="V155" i="5"/>
  <c r="U155" i="5"/>
  <c r="T155" i="5"/>
  <c r="S155" i="5"/>
  <c r="R155" i="5"/>
  <c r="Q155" i="5"/>
  <c r="P155" i="5"/>
  <c r="O155" i="5"/>
  <c r="N155" i="5"/>
  <c r="M155" i="5"/>
  <c r="L155" i="5"/>
  <c r="K155" i="5"/>
  <c r="J155" i="5"/>
  <c r="I155" i="5"/>
  <c r="H155" i="5"/>
  <c r="G155" i="5"/>
  <c r="F155" i="5"/>
  <c r="E155" i="5"/>
  <c r="D155" i="5"/>
  <c r="C155" i="5"/>
  <c r="B155" i="5"/>
  <c r="Y154" i="5"/>
  <c r="X154" i="5"/>
  <c r="W154" i="5"/>
  <c r="V154" i="5"/>
  <c r="U154" i="5"/>
  <c r="T154" i="5"/>
  <c r="S154" i="5"/>
  <c r="R154" i="5"/>
  <c r="Q154" i="5"/>
  <c r="P154" i="5"/>
  <c r="O154" i="5"/>
  <c r="N154" i="5"/>
  <c r="M154" i="5"/>
  <c r="L154" i="5"/>
  <c r="K154" i="5"/>
  <c r="J154" i="5"/>
  <c r="I154" i="5"/>
  <c r="H154" i="5"/>
  <c r="G154" i="5"/>
  <c r="F154" i="5"/>
  <c r="E154" i="5"/>
  <c r="D154" i="5"/>
  <c r="C154" i="5"/>
  <c r="B154" i="5"/>
  <c r="Y153" i="5"/>
  <c r="X153" i="5"/>
  <c r="W153" i="5"/>
  <c r="V153" i="5"/>
  <c r="U153" i="5"/>
  <c r="T153" i="5"/>
  <c r="S153" i="5"/>
  <c r="R153" i="5"/>
  <c r="Q153" i="5"/>
  <c r="P153" i="5"/>
  <c r="O153" i="5"/>
  <c r="N153" i="5"/>
  <c r="M153" i="5"/>
  <c r="L153" i="5"/>
  <c r="K153" i="5"/>
  <c r="J153" i="5"/>
  <c r="I153" i="5"/>
  <c r="H153" i="5"/>
  <c r="G153" i="5"/>
  <c r="F153" i="5"/>
  <c r="E153" i="5"/>
  <c r="D153" i="5"/>
  <c r="C153" i="5"/>
  <c r="B153" i="5"/>
  <c r="Y152" i="5"/>
  <c r="X152" i="5"/>
  <c r="W152" i="5"/>
  <c r="V152" i="5"/>
  <c r="U152" i="5"/>
  <c r="T152" i="5"/>
  <c r="S152" i="5"/>
  <c r="R152" i="5"/>
  <c r="Q152" i="5"/>
  <c r="P152" i="5"/>
  <c r="O152" i="5"/>
  <c r="N152" i="5"/>
  <c r="M152" i="5"/>
  <c r="L152" i="5"/>
  <c r="K152" i="5"/>
  <c r="J152" i="5"/>
  <c r="I152" i="5"/>
  <c r="H152" i="5"/>
  <c r="G152" i="5"/>
  <c r="F152" i="5"/>
  <c r="E152" i="5"/>
  <c r="D152" i="5"/>
  <c r="C152" i="5"/>
  <c r="B152" i="5"/>
  <c r="Y151" i="5"/>
  <c r="X151" i="5"/>
  <c r="W151" i="5"/>
  <c r="V151" i="5"/>
  <c r="U151" i="5"/>
  <c r="T151" i="5"/>
  <c r="S151" i="5"/>
  <c r="R151" i="5"/>
  <c r="Q151" i="5"/>
  <c r="P151" i="5"/>
  <c r="O151" i="5"/>
  <c r="N151" i="5"/>
  <c r="M151" i="5"/>
  <c r="L151" i="5"/>
  <c r="K151" i="5"/>
  <c r="J151" i="5"/>
  <c r="I151" i="5"/>
  <c r="H151" i="5"/>
  <c r="G151" i="5"/>
  <c r="F151" i="5"/>
  <c r="E151" i="5"/>
  <c r="D151" i="5"/>
  <c r="C151" i="5"/>
  <c r="B151" i="5"/>
  <c r="Y150" i="5"/>
  <c r="X150" i="5"/>
  <c r="W150" i="5"/>
  <c r="V150" i="5"/>
  <c r="U150" i="5"/>
  <c r="T150" i="5"/>
  <c r="S150" i="5"/>
  <c r="R150" i="5"/>
  <c r="Q150" i="5"/>
  <c r="P150" i="5"/>
  <c r="O150" i="5"/>
  <c r="N150" i="5"/>
  <c r="M150" i="5"/>
  <c r="L150" i="5"/>
  <c r="K150" i="5"/>
  <c r="J150" i="5"/>
  <c r="I150" i="5"/>
  <c r="H150" i="5"/>
  <c r="G150" i="5"/>
  <c r="F150" i="5"/>
  <c r="E150" i="5"/>
  <c r="D150" i="5"/>
  <c r="C150" i="5"/>
  <c r="B150" i="5"/>
  <c r="Y149" i="5"/>
  <c r="X149" i="5"/>
  <c r="W149" i="5"/>
  <c r="V149" i="5"/>
  <c r="U149" i="5"/>
  <c r="T149" i="5"/>
  <c r="S149" i="5"/>
  <c r="R149" i="5"/>
  <c r="Q149" i="5"/>
  <c r="P149" i="5"/>
  <c r="O149" i="5"/>
  <c r="N149" i="5"/>
  <c r="M149" i="5"/>
  <c r="L149" i="5"/>
  <c r="K149" i="5"/>
  <c r="J149" i="5"/>
  <c r="I149" i="5"/>
  <c r="H149" i="5"/>
  <c r="G149" i="5"/>
  <c r="F149" i="5"/>
  <c r="E149" i="5"/>
  <c r="D149" i="5"/>
  <c r="C149" i="5"/>
  <c r="B149" i="5"/>
  <c r="Y148" i="5"/>
  <c r="X148" i="5"/>
  <c r="W148" i="5"/>
  <c r="V148" i="5"/>
  <c r="U148" i="5"/>
  <c r="T148" i="5"/>
  <c r="S148" i="5"/>
  <c r="R148" i="5"/>
  <c r="Q148" i="5"/>
  <c r="P148" i="5"/>
  <c r="O148" i="5"/>
  <c r="N148" i="5"/>
  <c r="M148" i="5"/>
  <c r="L148" i="5"/>
  <c r="K148" i="5"/>
  <c r="J148" i="5"/>
  <c r="I148" i="5"/>
  <c r="H148" i="5"/>
  <c r="G148" i="5"/>
  <c r="F148" i="5"/>
  <c r="E148" i="5"/>
  <c r="D148" i="5"/>
  <c r="C148" i="5"/>
  <c r="B148" i="5"/>
  <c r="Y147" i="5"/>
  <c r="X147" i="5"/>
  <c r="W147" i="5"/>
  <c r="V147" i="5"/>
  <c r="U147" i="5"/>
  <c r="T147" i="5"/>
  <c r="S147" i="5"/>
  <c r="R147" i="5"/>
  <c r="Q147" i="5"/>
  <c r="P147" i="5"/>
  <c r="O147" i="5"/>
  <c r="N147" i="5"/>
  <c r="M147" i="5"/>
  <c r="L147" i="5"/>
  <c r="K147" i="5"/>
  <c r="J147" i="5"/>
  <c r="I147" i="5"/>
  <c r="H147" i="5"/>
  <c r="G147" i="5"/>
  <c r="F147" i="5"/>
  <c r="E147" i="5"/>
  <c r="D147" i="5"/>
  <c r="C147" i="5"/>
  <c r="B147" i="5"/>
  <c r="Y146" i="5"/>
  <c r="X146" i="5"/>
  <c r="W146" i="5"/>
  <c r="V146" i="5"/>
  <c r="U146" i="5"/>
  <c r="T146" i="5"/>
  <c r="S146" i="5"/>
  <c r="R146" i="5"/>
  <c r="Q146" i="5"/>
  <c r="P146" i="5"/>
  <c r="O146" i="5"/>
  <c r="N146" i="5"/>
  <c r="M146" i="5"/>
  <c r="L146" i="5"/>
  <c r="K146" i="5"/>
  <c r="J146" i="5"/>
  <c r="I146" i="5"/>
  <c r="H146" i="5"/>
  <c r="G146" i="5"/>
  <c r="F146" i="5"/>
  <c r="E146" i="5"/>
  <c r="D146" i="5"/>
  <c r="C146" i="5"/>
  <c r="B146" i="5"/>
  <c r="Y145" i="5"/>
  <c r="X145" i="5"/>
  <c r="W145" i="5"/>
  <c r="V145" i="5"/>
  <c r="U145" i="5"/>
  <c r="T145" i="5"/>
  <c r="S145" i="5"/>
  <c r="R145" i="5"/>
  <c r="Q145" i="5"/>
  <c r="P145" i="5"/>
  <c r="O145" i="5"/>
  <c r="N145" i="5"/>
  <c r="M145" i="5"/>
  <c r="L145" i="5"/>
  <c r="K145" i="5"/>
  <c r="J145" i="5"/>
  <c r="I145" i="5"/>
  <c r="H145" i="5"/>
  <c r="G145" i="5"/>
  <c r="F145" i="5"/>
  <c r="E145" i="5"/>
  <c r="D145" i="5"/>
  <c r="C145" i="5"/>
  <c r="B145" i="5"/>
  <c r="Y144" i="5"/>
  <c r="X144" i="5"/>
  <c r="W144" i="5"/>
  <c r="V144" i="5"/>
  <c r="U144" i="5"/>
  <c r="T144" i="5"/>
  <c r="S144" i="5"/>
  <c r="R144" i="5"/>
  <c r="Q144" i="5"/>
  <c r="P144" i="5"/>
  <c r="O144" i="5"/>
  <c r="N144" i="5"/>
  <c r="M144" i="5"/>
  <c r="L144" i="5"/>
  <c r="K144" i="5"/>
  <c r="J144" i="5"/>
  <c r="I144" i="5"/>
  <c r="H144" i="5"/>
  <c r="G144" i="5"/>
  <c r="F144" i="5"/>
  <c r="E144" i="5"/>
  <c r="D144" i="5"/>
  <c r="C144" i="5"/>
  <c r="B144" i="5"/>
  <c r="Y143" i="5"/>
  <c r="X143" i="5"/>
  <c r="W143" i="5"/>
  <c r="V143" i="5"/>
  <c r="U143" i="5"/>
  <c r="T143" i="5"/>
  <c r="S143" i="5"/>
  <c r="R143" i="5"/>
  <c r="Q143" i="5"/>
  <c r="P143" i="5"/>
  <c r="O143" i="5"/>
  <c r="N143" i="5"/>
  <c r="M143" i="5"/>
  <c r="L143" i="5"/>
  <c r="K143" i="5"/>
  <c r="J143" i="5"/>
  <c r="I143" i="5"/>
  <c r="H143" i="5"/>
  <c r="G143" i="5"/>
  <c r="F143" i="5"/>
  <c r="E143" i="5"/>
  <c r="D143" i="5"/>
  <c r="C143" i="5"/>
  <c r="B143" i="5"/>
  <c r="P217" i="3"/>
  <c r="N217" i="3"/>
  <c r="D217" i="3"/>
  <c r="B217" i="3"/>
  <c r="P216" i="3"/>
  <c r="N216" i="3"/>
  <c r="D216" i="3"/>
  <c r="B216" i="3"/>
  <c r="P215" i="3"/>
  <c r="N215" i="3"/>
  <c r="D215" i="3"/>
  <c r="B215" i="3"/>
  <c r="P214" i="3"/>
  <c r="N214" i="3"/>
  <c r="D214" i="3"/>
  <c r="B214" i="3"/>
  <c r="P213" i="3"/>
  <c r="N213" i="3"/>
  <c r="D213" i="3"/>
  <c r="B213" i="3"/>
  <c r="P212" i="3"/>
  <c r="N212" i="3"/>
  <c r="D212" i="3"/>
  <c r="B212" i="3"/>
  <c r="P211" i="3"/>
  <c r="N211" i="3"/>
  <c r="D211" i="3"/>
  <c r="B211" i="3"/>
  <c r="P210" i="3"/>
  <c r="N210" i="3"/>
  <c r="D210" i="3"/>
  <c r="B210" i="3"/>
  <c r="P209" i="3"/>
  <c r="N209" i="3"/>
  <c r="G209" i="3"/>
  <c r="F209" i="3"/>
  <c r="V208" i="3"/>
  <c r="T208" i="3"/>
  <c r="M208" i="3"/>
  <c r="L208" i="3"/>
  <c r="D208" i="3"/>
  <c r="B208" i="3"/>
  <c r="S207" i="3"/>
  <c r="R207" i="3"/>
  <c r="J207" i="3"/>
  <c r="H207" i="3"/>
  <c r="Y206" i="3"/>
  <c r="X206" i="3"/>
  <c r="P206" i="3"/>
  <c r="N206" i="3"/>
  <c r="G206" i="3"/>
  <c r="F206" i="3"/>
  <c r="V205" i="3"/>
  <c r="T205" i="3"/>
  <c r="M205" i="3"/>
  <c r="L205" i="3"/>
  <c r="D205" i="3"/>
  <c r="B205" i="3"/>
  <c r="S204" i="3"/>
  <c r="R204" i="3"/>
  <c r="J204" i="3"/>
  <c r="H204" i="3"/>
  <c r="Y203" i="3"/>
  <c r="X203" i="3"/>
  <c r="P203" i="3"/>
  <c r="N203" i="3"/>
  <c r="G203" i="3"/>
  <c r="F203" i="3"/>
  <c r="V202" i="3"/>
  <c r="T202" i="3"/>
  <c r="M202" i="3"/>
  <c r="L202" i="3"/>
  <c r="D202" i="3"/>
  <c r="B202" i="3"/>
  <c r="S201" i="3"/>
  <c r="R201" i="3"/>
  <c r="L201" i="3"/>
  <c r="J201" i="3"/>
  <c r="D201" i="3"/>
  <c r="B201" i="3"/>
  <c r="S200" i="3"/>
  <c r="R200" i="3"/>
  <c r="L200" i="3"/>
  <c r="K200" i="3"/>
  <c r="E200" i="3"/>
  <c r="D200" i="3"/>
  <c r="V199" i="3"/>
  <c r="T199" i="3"/>
  <c r="N199" i="3"/>
  <c r="M199" i="3"/>
  <c r="G199" i="3"/>
  <c r="F199" i="3"/>
  <c r="X198" i="3"/>
  <c r="W198" i="3"/>
  <c r="Q198" i="3"/>
  <c r="P198" i="3"/>
  <c r="J198" i="3"/>
  <c r="H198" i="3"/>
  <c r="B198" i="3"/>
  <c r="Y197" i="3"/>
  <c r="S197" i="3"/>
  <c r="R197" i="3"/>
  <c r="L197" i="3"/>
  <c r="K197" i="3"/>
  <c r="E197" i="3"/>
  <c r="D197" i="3"/>
  <c r="V196" i="3"/>
  <c r="T196" i="3"/>
  <c r="N196" i="3"/>
  <c r="M196" i="3"/>
  <c r="G196" i="3"/>
  <c r="F196" i="3"/>
  <c r="X195" i="3"/>
  <c r="W195" i="3"/>
  <c r="Q195" i="3"/>
  <c r="P195" i="3"/>
  <c r="J195" i="3"/>
  <c r="H195" i="3"/>
  <c r="B195" i="3"/>
  <c r="Y194" i="3"/>
  <c r="S194" i="3"/>
  <c r="R194" i="3"/>
  <c r="L194" i="3"/>
  <c r="K194" i="3"/>
  <c r="E194" i="3"/>
  <c r="D194" i="3"/>
  <c r="V193" i="3"/>
  <c r="T193" i="3"/>
  <c r="N193" i="3"/>
  <c r="M193" i="3"/>
  <c r="G193" i="3"/>
  <c r="F193" i="3"/>
  <c r="X192" i="3"/>
  <c r="W192" i="3"/>
  <c r="Q192" i="3"/>
  <c r="P192" i="3"/>
  <c r="J192" i="3"/>
  <c r="H192" i="3"/>
  <c r="B192" i="3"/>
  <c r="Y191" i="3"/>
  <c r="S191" i="3"/>
  <c r="R191" i="3"/>
  <c r="L191" i="3"/>
  <c r="K191" i="3"/>
  <c r="E191" i="3"/>
  <c r="D191" i="3"/>
  <c r="V190" i="3"/>
  <c r="T190" i="3"/>
  <c r="N190" i="3"/>
  <c r="M190" i="3"/>
  <c r="G190" i="3"/>
  <c r="F190" i="3"/>
  <c r="X189" i="3"/>
  <c r="W189" i="3"/>
  <c r="Q189" i="3"/>
  <c r="P189" i="3"/>
  <c r="J189" i="3"/>
  <c r="H189" i="3"/>
  <c r="B189" i="3"/>
  <c r="Y188" i="3"/>
  <c r="S188" i="3"/>
  <c r="R188" i="3"/>
  <c r="L188" i="3"/>
  <c r="K188" i="3"/>
  <c r="E188" i="3"/>
  <c r="D188" i="3"/>
  <c r="V187" i="3"/>
  <c r="T187" i="3"/>
  <c r="N187" i="3"/>
  <c r="M187" i="3"/>
  <c r="G187" i="3"/>
  <c r="F187" i="3"/>
  <c r="B187" i="3"/>
  <c r="S217" i="3" s="1"/>
  <c r="N182" i="3"/>
  <c r="N324" i="5" s="1"/>
  <c r="M182" i="3"/>
  <c r="M324" i="5" s="1"/>
  <c r="L182" i="3"/>
  <c r="L324" i="5" s="1"/>
  <c r="K182" i="3"/>
  <c r="K324" i="5" s="1"/>
  <c r="B32" i="2"/>
  <c r="E32" i="2" s="1"/>
  <c r="B31" i="2"/>
  <c r="E31" i="2" s="1"/>
  <c r="E30" i="2"/>
  <c r="D30" i="2"/>
  <c r="C30" i="2"/>
  <c r="B30" i="2"/>
  <c r="B29" i="2"/>
  <c r="E28" i="2"/>
  <c r="D28" i="2"/>
  <c r="C28" i="2"/>
  <c r="B28" i="2"/>
  <c r="E55" i="1"/>
  <c r="D55" i="1"/>
  <c r="C55" i="1"/>
  <c r="B55" i="1"/>
  <c r="E54" i="1"/>
  <c r="D54" i="1"/>
  <c r="C54" i="1"/>
  <c r="E40" i="1"/>
  <c r="E35" i="1"/>
  <c r="E29" i="1"/>
  <c r="E21" i="1"/>
  <c r="E14" i="1"/>
  <c r="B16" i="2" l="1"/>
  <c r="C12" i="1"/>
  <c r="B12" i="1"/>
  <c r="D12" i="1"/>
  <c r="E12" i="1"/>
  <c r="B8" i="2"/>
  <c r="B17" i="2"/>
  <c r="C29" i="2"/>
  <c r="C32" i="2"/>
  <c r="D29" i="2"/>
  <c r="D32" i="2"/>
  <c r="E29" i="2"/>
  <c r="N247" i="6"/>
  <c r="N213" i="5"/>
  <c r="N175" i="4"/>
  <c r="N142" i="3"/>
  <c r="L221" i="4"/>
  <c r="K183" i="3"/>
  <c r="B10" i="2"/>
  <c r="B33" i="2"/>
  <c r="M221" i="4"/>
  <c r="L183" i="3"/>
  <c r="O221" i="4"/>
  <c r="N183" i="3"/>
  <c r="H112" i="3" s="1"/>
  <c r="N221" i="4"/>
  <c r="M183" i="3"/>
  <c r="D31" i="2"/>
  <c r="C31" i="2"/>
  <c r="J112" i="3"/>
  <c r="M110" i="3"/>
  <c r="M113" i="3"/>
  <c r="M116" i="3"/>
  <c r="M119" i="3"/>
  <c r="S110" i="3"/>
  <c r="S113" i="3"/>
  <c r="S116" i="3"/>
  <c r="S119" i="3"/>
  <c r="D187" i="3"/>
  <c r="R187" i="3"/>
  <c r="H188" i="3"/>
  <c r="W188" i="3"/>
  <c r="M189" i="3"/>
  <c r="D190" i="3"/>
  <c r="R190" i="3"/>
  <c r="H191" i="3"/>
  <c r="W191" i="3"/>
  <c r="M192" i="3"/>
  <c r="D193" i="3"/>
  <c r="R193" i="3"/>
  <c r="H194" i="3"/>
  <c r="W194" i="3"/>
  <c r="M195" i="3"/>
  <c r="D196" i="3"/>
  <c r="R196" i="3"/>
  <c r="H197" i="3"/>
  <c r="W197" i="3"/>
  <c r="M198" i="3"/>
  <c r="D199" i="3"/>
  <c r="R199" i="3"/>
  <c r="H200" i="3"/>
  <c r="X200" i="3"/>
  <c r="P201" i="3"/>
  <c r="H202" i="3"/>
  <c r="B203" i="3"/>
  <c r="T203" i="3"/>
  <c r="N204" i="3"/>
  <c r="H205" i="3"/>
  <c r="B206" i="3"/>
  <c r="T206" i="3"/>
  <c r="N207" i="3"/>
  <c r="H208" i="3"/>
  <c r="B209" i="3"/>
  <c r="V209" i="3"/>
  <c r="V210" i="3"/>
  <c r="V211" i="3"/>
  <c r="V212" i="3"/>
  <c r="V213" i="3"/>
  <c r="V214" i="3"/>
  <c r="V215" i="3"/>
  <c r="V216" i="3"/>
  <c r="V217" i="3"/>
  <c r="E187" i="3"/>
  <c r="S187" i="3"/>
  <c r="J188" i="3"/>
  <c r="X188" i="3"/>
  <c r="N189" i="3"/>
  <c r="E190" i="3"/>
  <c r="S190" i="3"/>
  <c r="J191" i="3"/>
  <c r="X191" i="3"/>
  <c r="N192" i="3"/>
  <c r="E193" i="3"/>
  <c r="S193" i="3"/>
  <c r="J194" i="3"/>
  <c r="X194" i="3"/>
  <c r="N195" i="3"/>
  <c r="E196" i="3"/>
  <c r="S196" i="3"/>
  <c r="J197" i="3"/>
  <c r="X197" i="3"/>
  <c r="N198" i="3"/>
  <c r="E199" i="3"/>
  <c r="S199" i="3"/>
  <c r="J200" i="3"/>
  <c r="Y200" i="3"/>
  <c r="Q201" i="3"/>
  <c r="J202" i="3"/>
  <c r="D203" i="3"/>
  <c r="V203" i="3"/>
  <c r="P204" i="3"/>
  <c r="J205" i="3"/>
  <c r="D206" i="3"/>
  <c r="V206" i="3"/>
  <c r="P207" i="3"/>
  <c r="J208" i="3"/>
  <c r="D209" i="3"/>
  <c r="Y209" i="3"/>
  <c r="Y210" i="3"/>
  <c r="Y211" i="3"/>
  <c r="Y212" i="3"/>
  <c r="Y213" i="3"/>
  <c r="Y214" i="3"/>
  <c r="Y215" i="3"/>
  <c r="Y216" i="3"/>
  <c r="Y217" i="3"/>
  <c r="H187" i="3"/>
  <c r="W187" i="3"/>
  <c r="M188" i="3"/>
  <c r="D189" i="3"/>
  <c r="R189" i="3"/>
  <c r="H190" i="3"/>
  <c r="W190" i="3"/>
  <c r="M191" i="3"/>
  <c r="D192" i="3"/>
  <c r="R192" i="3"/>
  <c r="H193" i="3"/>
  <c r="W193" i="3"/>
  <c r="M194" i="3"/>
  <c r="D195" i="3"/>
  <c r="R195" i="3"/>
  <c r="H196" i="3"/>
  <c r="W196" i="3"/>
  <c r="M197" i="3"/>
  <c r="D198" i="3"/>
  <c r="R198" i="3"/>
  <c r="H199" i="3"/>
  <c r="W199" i="3"/>
  <c r="M200" i="3"/>
  <c r="E201" i="3"/>
  <c r="T201" i="3"/>
  <c r="N202" i="3"/>
  <c r="H203" i="3"/>
  <c r="B204" i="3"/>
  <c r="T204" i="3"/>
  <c r="N205" i="3"/>
  <c r="H206" i="3"/>
  <c r="B207" i="3"/>
  <c r="T207" i="3"/>
  <c r="N208" i="3"/>
  <c r="H209" i="3"/>
  <c r="G210" i="3"/>
  <c r="G211" i="3"/>
  <c r="G212" i="3"/>
  <c r="G213" i="3"/>
  <c r="G214" i="3"/>
  <c r="G215" i="3"/>
  <c r="G216" i="3"/>
  <c r="G217" i="3"/>
  <c r="J187" i="3"/>
  <c r="X187" i="3"/>
  <c r="N188" i="3"/>
  <c r="E189" i="3"/>
  <c r="S189" i="3"/>
  <c r="J190" i="3"/>
  <c r="X190" i="3"/>
  <c r="N191" i="3"/>
  <c r="E192" i="3"/>
  <c r="S192" i="3"/>
  <c r="J193" i="3"/>
  <c r="X193" i="3"/>
  <c r="N194" i="3"/>
  <c r="E195" i="3"/>
  <c r="S195" i="3"/>
  <c r="J196" i="3"/>
  <c r="X196" i="3"/>
  <c r="N197" i="3"/>
  <c r="E198" i="3"/>
  <c r="S198" i="3"/>
  <c r="J199" i="3"/>
  <c r="X199" i="3"/>
  <c r="N200" i="3"/>
  <c r="F201" i="3"/>
  <c r="V201" i="3"/>
  <c r="P202" i="3"/>
  <c r="J203" i="3"/>
  <c r="D204" i="3"/>
  <c r="V204" i="3"/>
  <c r="P205" i="3"/>
  <c r="J206" i="3"/>
  <c r="D207" i="3"/>
  <c r="V207" i="3"/>
  <c r="P208" i="3"/>
  <c r="J209" i="3"/>
  <c r="H210" i="3"/>
  <c r="H211" i="3"/>
  <c r="H212" i="3"/>
  <c r="H213" i="3"/>
  <c r="H214" i="3"/>
  <c r="H215" i="3"/>
  <c r="H216" i="3"/>
  <c r="H217" i="3"/>
  <c r="K187" i="3"/>
  <c r="Y187" i="3"/>
  <c r="P188" i="3"/>
  <c r="P111" i="3" s="1"/>
  <c r="F189" i="3"/>
  <c r="T189" i="3"/>
  <c r="K190" i="3"/>
  <c r="Y190" i="3"/>
  <c r="P191" i="3"/>
  <c r="P114" i="3" s="1"/>
  <c r="F192" i="3"/>
  <c r="T192" i="3"/>
  <c r="K193" i="3"/>
  <c r="Y193" i="3"/>
  <c r="P194" i="3"/>
  <c r="F195" i="3"/>
  <c r="T195" i="3"/>
  <c r="K196" i="3"/>
  <c r="Y196" i="3"/>
  <c r="P197" i="3"/>
  <c r="F198" i="3"/>
  <c r="T198" i="3"/>
  <c r="K199" i="3"/>
  <c r="Y199" i="3"/>
  <c r="P200" i="3"/>
  <c r="G201" i="3"/>
  <c r="X201" i="3"/>
  <c r="R202" i="3"/>
  <c r="L203" i="3"/>
  <c r="F204" i="3"/>
  <c r="X204" i="3"/>
  <c r="R205" i="3"/>
  <c r="L206" i="3"/>
  <c r="F207" i="3"/>
  <c r="X207" i="3"/>
  <c r="R208" i="3"/>
  <c r="L209" i="3"/>
  <c r="J210" i="3"/>
  <c r="J211" i="3"/>
  <c r="J212" i="3"/>
  <c r="J213" i="3"/>
  <c r="J214" i="3"/>
  <c r="J215" i="3"/>
  <c r="J216" i="3"/>
  <c r="J217" i="3"/>
  <c r="L187" i="3"/>
  <c r="B188" i="3"/>
  <c r="Q188" i="3"/>
  <c r="G189" i="3"/>
  <c r="V189" i="3"/>
  <c r="L190" i="3"/>
  <c r="B191" i="3"/>
  <c r="Q191" i="3"/>
  <c r="G192" i="3"/>
  <c r="V192" i="3"/>
  <c r="L193" i="3"/>
  <c r="B194" i="3"/>
  <c r="Q194" i="3"/>
  <c r="G195" i="3"/>
  <c r="V195" i="3"/>
  <c r="L196" i="3"/>
  <c r="B197" i="3"/>
  <c r="Q197" i="3"/>
  <c r="G198" i="3"/>
  <c r="V198" i="3"/>
  <c r="L199" i="3"/>
  <c r="B200" i="3"/>
  <c r="Q200" i="3"/>
  <c r="H201" i="3"/>
  <c r="Y201" i="3"/>
  <c r="S202" i="3"/>
  <c r="M203" i="3"/>
  <c r="G204" i="3"/>
  <c r="Y204" i="3"/>
  <c r="S205" i="3"/>
  <c r="M206" i="3"/>
  <c r="G207" i="3"/>
  <c r="Y207" i="3"/>
  <c r="S208" i="3"/>
  <c r="M209" i="3"/>
  <c r="M210" i="3"/>
  <c r="M211" i="3"/>
  <c r="M212" i="3"/>
  <c r="M213" i="3"/>
  <c r="M214" i="3"/>
  <c r="M215" i="3"/>
  <c r="M216" i="3"/>
  <c r="M217" i="3"/>
  <c r="P187" i="3"/>
  <c r="F188" i="3"/>
  <c r="T188" i="3"/>
  <c r="T111" i="3" s="1"/>
  <c r="K189" i="3"/>
  <c r="Y189" i="3"/>
  <c r="P190" i="3"/>
  <c r="F191" i="3"/>
  <c r="T191" i="3"/>
  <c r="K192" i="3"/>
  <c r="Y192" i="3"/>
  <c r="P193" i="3"/>
  <c r="F194" i="3"/>
  <c r="T194" i="3"/>
  <c r="K195" i="3"/>
  <c r="Y195" i="3"/>
  <c r="P196" i="3"/>
  <c r="F197" i="3"/>
  <c r="T197" i="3"/>
  <c r="K198" i="3"/>
  <c r="Y198" i="3"/>
  <c r="P199" i="3"/>
  <c r="F200" i="3"/>
  <c r="T200" i="3"/>
  <c r="M201" i="3"/>
  <c r="F202" i="3"/>
  <c r="X202" i="3"/>
  <c r="R203" i="3"/>
  <c r="L204" i="3"/>
  <c r="F205" i="3"/>
  <c r="X205" i="3"/>
  <c r="R206" i="3"/>
  <c r="L207" i="3"/>
  <c r="F208" i="3"/>
  <c r="X208" i="3"/>
  <c r="S209" i="3"/>
  <c r="S210" i="3"/>
  <c r="S211" i="3"/>
  <c r="S212" i="3"/>
  <c r="S213" i="3"/>
  <c r="S214" i="3"/>
  <c r="S215" i="3"/>
  <c r="S216" i="3"/>
  <c r="B225" i="4"/>
  <c r="U217" i="3"/>
  <c r="I217" i="3"/>
  <c r="U216" i="3"/>
  <c r="I216" i="3"/>
  <c r="U215" i="3"/>
  <c r="I215" i="3"/>
  <c r="U214" i="3"/>
  <c r="I214" i="3"/>
  <c r="U213" i="3"/>
  <c r="I213" i="3"/>
  <c r="U212" i="3"/>
  <c r="I212" i="3"/>
  <c r="U211" i="3"/>
  <c r="I211" i="3"/>
  <c r="U210" i="3"/>
  <c r="I210" i="3"/>
  <c r="U209" i="3"/>
  <c r="I209" i="3"/>
  <c r="U208" i="3"/>
  <c r="I208" i="3"/>
  <c r="U207" i="3"/>
  <c r="I207" i="3"/>
  <c r="U206" i="3"/>
  <c r="I206" i="3"/>
  <c r="U205" i="3"/>
  <c r="I205" i="3"/>
  <c r="U204" i="3"/>
  <c r="I204" i="3"/>
  <c r="U203" i="3"/>
  <c r="I203" i="3"/>
  <c r="U202" i="3"/>
  <c r="I202" i="3"/>
  <c r="U201" i="3"/>
  <c r="I201" i="3"/>
  <c r="U200" i="3"/>
  <c r="I200" i="3"/>
  <c r="U199" i="3"/>
  <c r="I199" i="3"/>
  <c r="U198" i="3"/>
  <c r="I198" i="3"/>
  <c r="U197" i="3"/>
  <c r="I197" i="3"/>
  <c r="U196" i="3"/>
  <c r="I196" i="3"/>
  <c r="U195" i="3"/>
  <c r="I195" i="3"/>
  <c r="U194" i="3"/>
  <c r="I194" i="3"/>
  <c r="U193" i="3"/>
  <c r="I193" i="3"/>
  <c r="U192" i="3"/>
  <c r="I192" i="3"/>
  <c r="U191" i="3"/>
  <c r="I191" i="3"/>
  <c r="U190" i="3"/>
  <c r="I190" i="3"/>
  <c r="U189" i="3"/>
  <c r="I189" i="3"/>
  <c r="U188" i="3"/>
  <c r="I188" i="3"/>
  <c r="U187" i="3"/>
  <c r="I187" i="3"/>
  <c r="R217" i="3"/>
  <c r="F217" i="3"/>
  <c r="R216" i="3"/>
  <c r="F216" i="3"/>
  <c r="R215" i="3"/>
  <c r="F215" i="3"/>
  <c r="R214" i="3"/>
  <c r="F214" i="3"/>
  <c r="R213" i="3"/>
  <c r="F213" i="3"/>
  <c r="R212" i="3"/>
  <c r="F212" i="3"/>
  <c r="R211" i="3"/>
  <c r="F211" i="3"/>
  <c r="R210" i="3"/>
  <c r="F210" i="3"/>
  <c r="R209" i="3"/>
  <c r="Q217" i="3"/>
  <c r="E217" i="3"/>
  <c r="Q216" i="3"/>
  <c r="E216" i="3"/>
  <c r="Q215" i="3"/>
  <c r="E215" i="3"/>
  <c r="Q214" i="3"/>
  <c r="E214" i="3"/>
  <c r="Q213" i="3"/>
  <c r="E213" i="3"/>
  <c r="Q212" i="3"/>
  <c r="E212" i="3"/>
  <c r="Q211" i="3"/>
  <c r="E211" i="3"/>
  <c r="Q210" i="3"/>
  <c r="E210" i="3"/>
  <c r="Q209" i="3"/>
  <c r="E209" i="3"/>
  <c r="Q208" i="3"/>
  <c r="E208" i="3"/>
  <c r="Q207" i="3"/>
  <c r="E207" i="3"/>
  <c r="Q206" i="3"/>
  <c r="E206" i="3"/>
  <c r="Q205" i="3"/>
  <c r="E205" i="3"/>
  <c r="Q204" i="3"/>
  <c r="E204" i="3"/>
  <c r="Q203" i="3"/>
  <c r="E203" i="3"/>
  <c r="Q202" i="3"/>
  <c r="E202" i="3"/>
  <c r="O217" i="3"/>
  <c r="C217" i="3"/>
  <c r="O216" i="3"/>
  <c r="C216" i="3"/>
  <c r="O215" i="3"/>
  <c r="C215" i="3"/>
  <c r="O214" i="3"/>
  <c r="C214" i="3"/>
  <c r="O213" i="3"/>
  <c r="C213" i="3"/>
  <c r="O212" i="3"/>
  <c r="C212" i="3"/>
  <c r="O211" i="3"/>
  <c r="C211" i="3"/>
  <c r="O210" i="3"/>
  <c r="C210" i="3"/>
  <c r="O209" i="3"/>
  <c r="C209" i="3"/>
  <c r="O208" i="3"/>
  <c r="C208" i="3"/>
  <c r="O207" i="3"/>
  <c r="C207" i="3"/>
  <c r="O206" i="3"/>
  <c r="C206" i="3"/>
  <c r="O205" i="3"/>
  <c r="C205" i="3"/>
  <c r="O204" i="3"/>
  <c r="C204" i="3"/>
  <c r="O203" i="3"/>
  <c r="C203" i="3"/>
  <c r="O202" i="3"/>
  <c r="C202" i="3"/>
  <c r="O201" i="3"/>
  <c r="C201" i="3"/>
  <c r="O200" i="3"/>
  <c r="C200" i="3"/>
  <c r="O199" i="3"/>
  <c r="C199" i="3"/>
  <c r="O198" i="3"/>
  <c r="C198" i="3"/>
  <c r="O197" i="3"/>
  <c r="C197" i="3"/>
  <c r="O196" i="3"/>
  <c r="C196" i="3"/>
  <c r="O195" i="3"/>
  <c r="C195" i="3"/>
  <c r="O194" i="3"/>
  <c r="C194" i="3"/>
  <c r="O193" i="3"/>
  <c r="C193" i="3"/>
  <c r="O192" i="3"/>
  <c r="C192" i="3"/>
  <c r="O191" i="3"/>
  <c r="C191" i="3"/>
  <c r="O190" i="3"/>
  <c r="C190" i="3"/>
  <c r="O189" i="3"/>
  <c r="C189" i="3"/>
  <c r="O188" i="3"/>
  <c r="C188" i="3"/>
  <c r="O187" i="3"/>
  <c r="C187" i="3"/>
  <c r="X217" i="3"/>
  <c r="L217" i="3"/>
  <c r="X216" i="3"/>
  <c r="L216" i="3"/>
  <c r="X215" i="3"/>
  <c r="L215" i="3"/>
  <c r="X214" i="3"/>
  <c r="L214" i="3"/>
  <c r="X213" i="3"/>
  <c r="L213" i="3"/>
  <c r="X212" i="3"/>
  <c r="L212" i="3"/>
  <c r="X211" i="3"/>
  <c r="L211" i="3"/>
  <c r="X210" i="3"/>
  <c r="L210" i="3"/>
  <c r="X209" i="3"/>
  <c r="W217" i="3"/>
  <c r="K217" i="3"/>
  <c r="W216" i="3"/>
  <c r="K216" i="3"/>
  <c r="W215" i="3"/>
  <c r="K215" i="3"/>
  <c r="W214" i="3"/>
  <c r="K214" i="3"/>
  <c r="W213" i="3"/>
  <c r="K213" i="3"/>
  <c r="W212" i="3"/>
  <c r="K212" i="3"/>
  <c r="W211" i="3"/>
  <c r="K211" i="3"/>
  <c r="W210" i="3"/>
  <c r="K210" i="3"/>
  <c r="W209" i="3"/>
  <c r="K209" i="3"/>
  <c r="W208" i="3"/>
  <c r="K208" i="3"/>
  <c r="W207" i="3"/>
  <c r="K207" i="3"/>
  <c r="W206" i="3"/>
  <c r="K206" i="3"/>
  <c r="W205" i="3"/>
  <c r="K205" i="3"/>
  <c r="W204" i="3"/>
  <c r="K204" i="3"/>
  <c r="W203" i="3"/>
  <c r="K203" i="3"/>
  <c r="W202" i="3"/>
  <c r="K202" i="3"/>
  <c r="W201" i="3"/>
  <c r="K201" i="3"/>
  <c r="W200" i="3"/>
  <c r="Q187" i="3"/>
  <c r="G188" i="3"/>
  <c r="V188" i="3"/>
  <c r="L189" i="3"/>
  <c r="B190" i="3"/>
  <c r="Q190" i="3"/>
  <c r="G191" i="3"/>
  <c r="V191" i="3"/>
  <c r="L192" i="3"/>
  <c r="B193" i="3"/>
  <c r="Q193" i="3"/>
  <c r="G194" i="3"/>
  <c r="V194" i="3"/>
  <c r="L195" i="3"/>
  <c r="B196" i="3"/>
  <c r="Q196" i="3"/>
  <c r="G197" i="3"/>
  <c r="V197" i="3"/>
  <c r="L198" i="3"/>
  <c r="B199" i="3"/>
  <c r="Q199" i="3"/>
  <c r="G200" i="3"/>
  <c r="V200" i="3"/>
  <c r="N201" i="3"/>
  <c r="G202" i="3"/>
  <c r="Y202" i="3"/>
  <c r="S203" i="3"/>
  <c r="M204" i="3"/>
  <c r="G205" i="3"/>
  <c r="Y205" i="3"/>
  <c r="S206" i="3"/>
  <c r="M207" i="3"/>
  <c r="G208" i="3"/>
  <c r="Y208" i="3"/>
  <c r="T209" i="3"/>
  <c r="T210" i="3"/>
  <c r="T211" i="3"/>
  <c r="T212" i="3"/>
  <c r="T213" i="3"/>
  <c r="T214" i="3"/>
  <c r="T215" i="3"/>
  <c r="T216" i="3"/>
  <c r="T217" i="3"/>
  <c r="S255" i="4" l="1"/>
  <c r="G255" i="4"/>
  <c r="S254" i="4"/>
  <c r="G254" i="4"/>
  <c r="S253" i="4"/>
  <c r="G253" i="4"/>
  <c r="S252" i="4"/>
  <c r="G252" i="4"/>
  <c r="O255" i="4"/>
  <c r="C255" i="4"/>
  <c r="O254" i="4"/>
  <c r="C254" i="4"/>
  <c r="O253" i="4"/>
  <c r="C253" i="4"/>
  <c r="Y255" i="4"/>
  <c r="M255" i="4"/>
  <c r="Y254" i="4"/>
  <c r="M254" i="4"/>
  <c r="Y253" i="4"/>
  <c r="M253" i="4"/>
  <c r="Y252" i="4"/>
  <c r="M252" i="4"/>
  <c r="Y251" i="4"/>
  <c r="U255" i="4"/>
  <c r="I255" i="4"/>
  <c r="U254" i="4"/>
  <c r="I254" i="4"/>
  <c r="U253" i="4"/>
  <c r="I253" i="4"/>
  <c r="U252" i="4"/>
  <c r="Q255" i="4"/>
  <c r="W254" i="4"/>
  <c r="E254" i="4"/>
  <c r="K253" i="4"/>
  <c r="Q252" i="4"/>
  <c r="C252" i="4"/>
  <c r="N251" i="4"/>
  <c r="B251" i="4"/>
  <c r="N250" i="4"/>
  <c r="B250" i="4"/>
  <c r="N249" i="4"/>
  <c r="B249" i="4"/>
  <c r="N248" i="4"/>
  <c r="B248" i="4"/>
  <c r="N247" i="4"/>
  <c r="B247" i="4"/>
  <c r="N246" i="4"/>
  <c r="B246" i="4"/>
  <c r="N245" i="4"/>
  <c r="B245" i="4"/>
  <c r="N244" i="4"/>
  <c r="B244" i="4"/>
  <c r="N243" i="4"/>
  <c r="B243" i="4"/>
  <c r="N242" i="4"/>
  <c r="B242" i="4"/>
  <c r="N241" i="4"/>
  <c r="H255" i="4"/>
  <c r="N254" i="4"/>
  <c r="T253" i="4"/>
  <c r="B253" i="4"/>
  <c r="J252" i="4"/>
  <c r="T251" i="4"/>
  <c r="H251" i="4"/>
  <c r="T250" i="4"/>
  <c r="H250" i="4"/>
  <c r="T249" i="4"/>
  <c r="H249" i="4"/>
  <c r="T248" i="4"/>
  <c r="H248" i="4"/>
  <c r="T247" i="4"/>
  <c r="H247" i="4"/>
  <c r="T246" i="4"/>
  <c r="H246" i="4"/>
  <c r="T245" i="4"/>
  <c r="H245" i="4"/>
  <c r="T244" i="4"/>
  <c r="H244" i="4"/>
  <c r="T243" i="4"/>
  <c r="H243" i="4"/>
  <c r="T242" i="4"/>
  <c r="H242" i="4"/>
  <c r="T241" i="4"/>
  <c r="N255" i="4"/>
  <c r="Q254" i="4"/>
  <c r="R253" i="4"/>
  <c r="V252" i="4"/>
  <c r="D252" i="4"/>
  <c r="L251" i="4"/>
  <c r="V250" i="4"/>
  <c r="G250" i="4"/>
  <c r="Q249" i="4"/>
  <c r="C249" i="4"/>
  <c r="L248" i="4"/>
  <c r="V247" i="4"/>
  <c r="G247" i="4"/>
  <c r="Q246" i="4"/>
  <c r="C246" i="4"/>
  <c r="L245" i="4"/>
  <c r="V244" i="4"/>
  <c r="G244" i="4"/>
  <c r="Q243" i="4"/>
  <c r="C243" i="4"/>
  <c r="L242" i="4"/>
  <c r="V241" i="4"/>
  <c r="H241" i="4"/>
  <c r="T240" i="4"/>
  <c r="H240" i="4"/>
  <c r="T239" i="4"/>
  <c r="H239" i="4"/>
  <c r="T238" i="4"/>
  <c r="H238" i="4"/>
  <c r="T237" i="4"/>
  <c r="H237" i="4"/>
  <c r="T236" i="4"/>
  <c r="H236" i="4"/>
  <c r="T235" i="4"/>
  <c r="H235" i="4"/>
  <c r="T234" i="4"/>
  <c r="L255" i="4"/>
  <c r="P254" i="4"/>
  <c r="Q253" i="4"/>
  <c r="T252" i="4"/>
  <c r="B252" i="4"/>
  <c r="K251" i="4"/>
  <c r="U250" i="4"/>
  <c r="F250" i="4"/>
  <c r="P249" i="4"/>
  <c r="Y248" i="4"/>
  <c r="K248" i="4"/>
  <c r="U247" i="4"/>
  <c r="F247" i="4"/>
  <c r="P246" i="4"/>
  <c r="Y245" i="4"/>
  <c r="K245" i="4"/>
  <c r="U244" i="4"/>
  <c r="F244" i="4"/>
  <c r="P243" i="4"/>
  <c r="Y242" i="4"/>
  <c r="K242" i="4"/>
  <c r="U241" i="4"/>
  <c r="G241" i="4"/>
  <c r="S240" i="4"/>
  <c r="G240" i="4"/>
  <c r="S239" i="4"/>
  <c r="G239" i="4"/>
  <c r="S238" i="4"/>
  <c r="G238" i="4"/>
  <c r="S237" i="4"/>
  <c r="G237" i="4"/>
  <c r="S236" i="4"/>
  <c r="G236" i="4"/>
  <c r="S235" i="4"/>
  <c r="G235" i="4"/>
  <c r="S234" i="4"/>
  <c r="G234" i="4"/>
  <c r="S233" i="4"/>
  <c r="G233" i="4"/>
  <c r="S232" i="4"/>
  <c r="G232" i="4"/>
  <c r="S231" i="4"/>
  <c r="G231" i="4"/>
  <c r="S230" i="4"/>
  <c r="G230" i="4"/>
  <c r="S229" i="4"/>
  <c r="G229" i="4"/>
  <c r="S228" i="4"/>
  <c r="G228" i="4"/>
  <c r="S227" i="4"/>
  <c r="G227" i="4"/>
  <c r="G145" i="4" s="1"/>
  <c r="S226" i="4"/>
  <c r="S144" i="4" s="1"/>
  <c r="G226" i="4"/>
  <c r="G144" i="4" s="1"/>
  <c r="S225" i="4"/>
  <c r="S143" i="4" s="1"/>
  <c r="G225" i="4"/>
  <c r="G143" i="4" s="1"/>
  <c r="F255" i="4"/>
  <c r="J254" i="4"/>
  <c r="L253" i="4"/>
  <c r="O252" i="4"/>
  <c r="V251" i="4"/>
  <c r="G251" i="4"/>
  <c r="Q250" i="4"/>
  <c r="C250" i="4"/>
  <c r="L249" i="4"/>
  <c r="V248" i="4"/>
  <c r="G248" i="4"/>
  <c r="Q247" i="4"/>
  <c r="C247" i="4"/>
  <c r="L246" i="4"/>
  <c r="V245" i="4"/>
  <c r="G245" i="4"/>
  <c r="Q244" i="4"/>
  <c r="C244" i="4"/>
  <c r="L243" i="4"/>
  <c r="V242" i="4"/>
  <c r="G242" i="4"/>
  <c r="Q241" i="4"/>
  <c r="D241" i="4"/>
  <c r="P240" i="4"/>
  <c r="D240" i="4"/>
  <c r="P239" i="4"/>
  <c r="D239" i="4"/>
  <c r="P238" i="4"/>
  <c r="D238" i="4"/>
  <c r="P237" i="4"/>
  <c r="D237" i="4"/>
  <c r="P236" i="4"/>
  <c r="D236" i="4"/>
  <c r="P235" i="4"/>
  <c r="D235" i="4"/>
  <c r="P234" i="4"/>
  <c r="D234" i="4"/>
  <c r="P233" i="4"/>
  <c r="D233" i="4"/>
  <c r="P232" i="4"/>
  <c r="D232" i="4"/>
  <c r="P231" i="4"/>
  <c r="D231" i="4"/>
  <c r="P230" i="4"/>
  <c r="D230" i="4"/>
  <c r="P229" i="4"/>
  <c r="D229" i="4"/>
  <c r="P228" i="4"/>
  <c r="D228" i="4"/>
  <c r="P227" i="4"/>
  <c r="D227" i="4"/>
  <c r="P226" i="4"/>
  <c r="D226" i="4"/>
  <c r="P225" i="4"/>
  <c r="D225" i="4"/>
  <c r="E255" i="4"/>
  <c r="H254" i="4"/>
  <c r="J253" i="4"/>
  <c r="N252" i="4"/>
  <c r="U251" i="4"/>
  <c r="F251" i="4"/>
  <c r="P250" i="4"/>
  <c r="Y249" i="4"/>
  <c r="K249" i="4"/>
  <c r="U248" i="4"/>
  <c r="F248" i="4"/>
  <c r="P247" i="4"/>
  <c r="Y246" i="4"/>
  <c r="K246" i="4"/>
  <c r="U245" i="4"/>
  <c r="F245" i="4"/>
  <c r="P244" i="4"/>
  <c r="Y243" i="4"/>
  <c r="K243" i="4"/>
  <c r="U242" i="4"/>
  <c r="F242" i="4"/>
  <c r="P241" i="4"/>
  <c r="C241" i="4"/>
  <c r="O240" i="4"/>
  <c r="C240" i="4"/>
  <c r="O239" i="4"/>
  <c r="C239" i="4"/>
  <c r="O238" i="4"/>
  <c r="C238" i="4"/>
  <c r="O237" i="4"/>
  <c r="C237" i="4"/>
  <c r="O236" i="4"/>
  <c r="C236" i="4"/>
  <c r="O235" i="4"/>
  <c r="C235" i="4"/>
  <c r="O234" i="4"/>
  <c r="C234" i="4"/>
  <c r="O233" i="4"/>
  <c r="C233" i="4"/>
  <c r="O232" i="4"/>
  <c r="C232" i="4"/>
  <c r="O231" i="4"/>
  <c r="C231" i="4"/>
  <c r="O230" i="4"/>
  <c r="C230" i="4"/>
  <c r="O229" i="4"/>
  <c r="C229" i="4"/>
  <c r="O228" i="4"/>
  <c r="C228" i="4"/>
  <c r="O227" i="4"/>
  <c r="C227" i="4"/>
  <c r="O226" i="4"/>
  <c r="C226" i="4"/>
  <c r="O225" i="4"/>
  <c r="C225" i="4"/>
  <c r="X255" i="4"/>
  <c r="D255" i="4"/>
  <c r="F254" i="4"/>
  <c r="H253" i="4"/>
  <c r="L252" i="4"/>
  <c r="S251" i="4"/>
  <c r="E251" i="4"/>
  <c r="O250" i="4"/>
  <c r="X249" i="4"/>
  <c r="J249" i="4"/>
  <c r="S248" i="4"/>
  <c r="E248" i="4"/>
  <c r="O247" i="4"/>
  <c r="X246" i="4"/>
  <c r="J246" i="4"/>
  <c r="S245" i="4"/>
  <c r="E245" i="4"/>
  <c r="O244" i="4"/>
  <c r="X243" i="4"/>
  <c r="J243" i="4"/>
  <c r="S242" i="4"/>
  <c r="E242" i="4"/>
  <c r="O241" i="4"/>
  <c r="B241" i="4"/>
  <c r="N240" i="4"/>
  <c r="B240" i="4"/>
  <c r="N239" i="4"/>
  <c r="B239" i="4"/>
  <c r="N238" i="4"/>
  <c r="B238" i="4"/>
  <c r="N237" i="4"/>
  <c r="B237" i="4"/>
  <c r="N236" i="4"/>
  <c r="B236" i="4"/>
  <c r="W255" i="4"/>
  <c r="B255" i="4"/>
  <c r="D254" i="4"/>
  <c r="F253" i="4"/>
  <c r="K252" i="4"/>
  <c r="R251" i="4"/>
  <c r="D251" i="4"/>
  <c r="M250" i="4"/>
  <c r="W249" i="4"/>
  <c r="I249" i="4"/>
  <c r="R248" i="4"/>
  <c r="D248" i="4"/>
  <c r="M247" i="4"/>
  <c r="W246" i="4"/>
  <c r="I246" i="4"/>
  <c r="R245" i="4"/>
  <c r="D245" i="4"/>
  <c r="M244" i="4"/>
  <c r="W243" i="4"/>
  <c r="I243" i="4"/>
  <c r="R242" i="4"/>
  <c r="D242" i="4"/>
  <c r="M241" i="4"/>
  <c r="Y240" i="4"/>
  <c r="M240" i="4"/>
  <c r="Y239" i="4"/>
  <c r="M239" i="4"/>
  <c r="Y238" i="4"/>
  <c r="M238" i="4"/>
  <c r="Y237" i="4"/>
  <c r="M237" i="4"/>
  <c r="Y236" i="4"/>
  <c r="M236" i="4"/>
  <c r="Y235" i="4"/>
  <c r="M235" i="4"/>
  <c r="Y234" i="4"/>
  <c r="M234" i="4"/>
  <c r="Y233" i="4"/>
  <c r="M233" i="4"/>
  <c r="Y232" i="4"/>
  <c r="M232" i="4"/>
  <c r="Y231" i="4"/>
  <c r="M231" i="4"/>
  <c r="Y230" i="4"/>
  <c r="M230" i="4"/>
  <c r="Y229" i="4"/>
  <c r="M229" i="4"/>
  <c r="Y228" i="4"/>
  <c r="M228" i="4"/>
  <c r="Y227" i="4"/>
  <c r="M227" i="4"/>
  <c r="M145" i="4" s="1"/>
  <c r="Y226" i="4"/>
  <c r="Y144" i="4" s="1"/>
  <c r="M226" i="4"/>
  <c r="M144" i="4" s="1"/>
  <c r="Y225" i="4"/>
  <c r="Y143" i="4" s="1"/>
  <c r="M225" i="4"/>
  <c r="M143" i="4" s="1"/>
  <c r="R255" i="4"/>
  <c r="T254" i="4"/>
  <c r="W253" i="4"/>
  <c r="X252" i="4"/>
  <c r="F252" i="4"/>
  <c r="O251" i="4"/>
  <c r="X250" i="4"/>
  <c r="J250" i="4"/>
  <c r="S249" i="4"/>
  <c r="E249" i="4"/>
  <c r="O248" i="4"/>
  <c r="X247" i="4"/>
  <c r="J247" i="4"/>
  <c r="S246" i="4"/>
  <c r="E246" i="4"/>
  <c r="O245" i="4"/>
  <c r="X244" i="4"/>
  <c r="J244" i="4"/>
  <c r="S243" i="4"/>
  <c r="E243" i="4"/>
  <c r="O242" i="4"/>
  <c r="X241" i="4"/>
  <c r="J241" i="4"/>
  <c r="V240" i="4"/>
  <c r="J240" i="4"/>
  <c r="V239" i="4"/>
  <c r="J239" i="4"/>
  <c r="V238" i="4"/>
  <c r="J238" i="4"/>
  <c r="V237" i="4"/>
  <c r="J237" i="4"/>
  <c r="V236" i="4"/>
  <c r="J236" i="4"/>
  <c r="V235" i="4"/>
  <c r="J235" i="4"/>
  <c r="V234" i="4"/>
  <c r="J234" i="4"/>
  <c r="V233" i="4"/>
  <c r="J233" i="4"/>
  <c r="V232" i="4"/>
  <c r="J232" i="4"/>
  <c r="V231" i="4"/>
  <c r="J231" i="4"/>
  <c r="V230" i="4"/>
  <c r="J230" i="4"/>
  <c r="V229" i="4"/>
  <c r="J229" i="4"/>
  <c r="V228" i="4"/>
  <c r="J228" i="4"/>
  <c r="V227" i="4"/>
  <c r="J227" i="4"/>
  <c r="V226" i="4"/>
  <c r="J226" i="4"/>
  <c r="V225" i="4"/>
  <c r="J225" i="4"/>
  <c r="P255" i="4"/>
  <c r="R254" i="4"/>
  <c r="V253" i="4"/>
  <c r="W252" i="4"/>
  <c r="E252" i="4"/>
  <c r="M251" i="4"/>
  <c r="W250" i="4"/>
  <c r="I250" i="4"/>
  <c r="R249" i="4"/>
  <c r="D249" i="4"/>
  <c r="M248" i="4"/>
  <c r="W247" i="4"/>
  <c r="I247" i="4"/>
  <c r="R246" i="4"/>
  <c r="D246" i="4"/>
  <c r="M245" i="4"/>
  <c r="W244" i="4"/>
  <c r="I244" i="4"/>
  <c r="R243" i="4"/>
  <c r="D243" i="4"/>
  <c r="M242" i="4"/>
  <c r="W241" i="4"/>
  <c r="I241" i="4"/>
  <c r="U240" i="4"/>
  <c r="I240" i="4"/>
  <c r="U239" i="4"/>
  <c r="I239" i="4"/>
  <c r="U238" i="4"/>
  <c r="I238" i="4"/>
  <c r="U237" i="4"/>
  <c r="I237" i="4"/>
  <c r="U236" i="4"/>
  <c r="I236" i="4"/>
  <c r="U235" i="4"/>
  <c r="I235" i="4"/>
  <c r="U234" i="4"/>
  <c r="I234" i="4"/>
  <c r="U233" i="4"/>
  <c r="I233" i="4"/>
  <c r="U232" i="4"/>
  <c r="I232" i="4"/>
  <c r="U231" i="4"/>
  <c r="I231" i="4"/>
  <c r="U230" i="4"/>
  <c r="I230" i="4"/>
  <c r="U229" i="4"/>
  <c r="I229" i="4"/>
  <c r="U228" i="4"/>
  <c r="I228" i="4"/>
  <c r="U227" i="4"/>
  <c r="I227" i="4"/>
  <c r="U226" i="4"/>
  <c r="I226" i="4"/>
  <c r="U225" i="4"/>
  <c r="I225" i="4"/>
  <c r="T255" i="4"/>
  <c r="D253" i="4"/>
  <c r="Y250" i="4"/>
  <c r="F249" i="4"/>
  <c r="K247" i="4"/>
  <c r="P245" i="4"/>
  <c r="U243" i="4"/>
  <c r="Y241" i="4"/>
  <c r="K240" i="4"/>
  <c r="W238" i="4"/>
  <c r="W156" i="4" s="1"/>
  <c r="K237" i="4"/>
  <c r="K155" i="4" s="1"/>
  <c r="W235" i="4"/>
  <c r="W153" i="4" s="1"/>
  <c r="Q234" i="4"/>
  <c r="Q152" i="4" s="1"/>
  <c r="Q233" i="4"/>
  <c r="Q151" i="4" s="1"/>
  <c r="Q232" i="4"/>
  <c r="Q150" i="4" s="1"/>
  <c r="Q231" i="4"/>
  <c r="Q149" i="4" s="1"/>
  <c r="Q230" i="4"/>
  <c r="Q229" i="4"/>
  <c r="Q147" i="4" s="1"/>
  <c r="Q228" i="4"/>
  <c r="Q146" i="4" s="1"/>
  <c r="Q227" i="4"/>
  <c r="Q226" i="4"/>
  <c r="Q225" i="4"/>
  <c r="Q143" i="4" s="1"/>
  <c r="K255" i="4"/>
  <c r="R252" i="4"/>
  <c r="S250" i="4"/>
  <c r="X248" i="4"/>
  <c r="E247" i="4"/>
  <c r="J245" i="4"/>
  <c r="O243" i="4"/>
  <c r="S241" i="4"/>
  <c r="F240" i="4"/>
  <c r="R238" i="4"/>
  <c r="F237" i="4"/>
  <c r="R235" i="4"/>
  <c r="N234" i="4"/>
  <c r="N233" i="4"/>
  <c r="N232" i="4"/>
  <c r="N231" i="4"/>
  <c r="N230" i="4"/>
  <c r="N229" i="4"/>
  <c r="N228" i="4"/>
  <c r="N227" i="4"/>
  <c r="N226" i="4"/>
  <c r="N225" i="4"/>
  <c r="J255" i="4"/>
  <c r="P252" i="4"/>
  <c r="R250" i="4"/>
  <c r="W248" i="4"/>
  <c r="D247" i="4"/>
  <c r="I245" i="4"/>
  <c r="M243" i="4"/>
  <c r="R241" i="4"/>
  <c r="E240" i="4"/>
  <c r="Q238" i="4"/>
  <c r="E237" i="4"/>
  <c r="Q235" i="4"/>
  <c r="Q153" i="4" s="1"/>
  <c r="L234" i="4"/>
  <c r="L233" i="4"/>
  <c r="L232" i="4"/>
  <c r="L231" i="4"/>
  <c r="L230" i="4"/>
  <c r="L229" i="4"/>
  <c r="L228" i="4"/>
  <c r="L227" i="4"/>
  <c r="L226" i="4"/>
  <c r="L225" i="4"/>
  <c r="X254" i="4"/>
  <c r="I252" i="4"/>
  <c r="L250" i="4"/>
  <c r="Q248" i="4"/>
  <c r="V246" i="4"/>
  <c r="C245" i="4"/>
  <c r="G243" i="4"/>
  <c r="L241" i="4"/>
  <c r="X239" i="4"/>
  <c r="L238" i="4"/>
  <c r="X236" i="4"/>
  <c r="N235" i="4"/>
  <c r="K234" i="4"/>
  <c r="K152" i="4" s="1"/>
  <c r="K233" i="4"/>
  <c r="K151" i="4" s="1"/>
  <c r="K232" i="4"/>
  <c r="K150" i="4" s="1"/>
  <c r="K231" i="4"/>
  <c r="K149" i="4" s="1"/>
  <c r="K230" i="4"/>
  <c r="K148" i="4" s="1"/>
  <c r="K229" i="4"/>
  <c r="K228" i="4"/>
  <c r="K227" i="4"/>
  <c r="K145" i="4" s="1"/>
  <c r="K226" i="4"/>
  <c r="K225" i="4"/>
  <c r="V254" i="4"/>
  <c r="H252" i="4"/>
  <c r="K250" i="4"/>
  <c r="P248" i="4"/>
  <c r="U246" i="4"/>
  <c r="Y244" i="4"/>
  <c r="F243" i="4"/>
  <c r="K241" i="4"/>
  <c r="W239" i="4"/>
  <c r="K238" i="4"/>
  <c r="K156" i="4" s="1"/>
  <c r="W236" i="4"/>
  <c r="W154" i="4" s="1"/>
  <c r="L235" i="4"/>
  <c r="H234" i="4"/>
  <c r="H233" i="4"/>
  <c r="H232" i="4"/>
  <c r="H231" i="4"/>
  <c r="H230" i="4"/>
  <c r="H229" i="4"/>
  <c r="H228" i="4"/>
  <c r="H227" i="4"/>
  <c r="H226" i="4"/>
  <c r="H225" i="4"/>
  <c r="L254" i="4"/>
  <c r="X251" i="4"/>
  <c r="E250" i="4"/>
  <c r="J248" i="4"/>
  <c r="O246" i="4"/>
  <c r="S244" i="4"/>
  <c r="X242" i="4"/>
  <c r="F241" i="4"/>
  <c r="R239" i="4"/>
  <c r="F238" i="4"/>
  <c r="R236" i="4"/>
  <c r="K235" i="4"/>
  <c r="K153" i="4" s="1"/>
  <c r="F234" i="4"/>
  <c r="F233" i="4"/>
  <c r="F232" i="4"/>
  <c r="F231" i="4"/>
  <c r="F230" i="4"/>
  <c r="F229" i="4"/>
  <c r="F228" i="4"/>
  <c r="F227" i="4"/>
  <c r="F226" i="4"/>
  <c r="F225" i="4"/>
  <c r="K254" i="4"/>
  <c r="W251" i="4"/>
  <c r="D250" i="4"/>
  <c r="I248" i="4"/>
  <c r="M246" i="4"/>
  <c r="R244" i="4"/>
  <c r="W242" i="4"/>
  <c r="E241" i="4"/>
  <c r="Q239" i="4"/>
  <c r="E238" i="4"/>
  <c r="Q236" i="4"/>
  <c r="Q154" i="4" s="1"/>
  <c r="F235" i="4"/>
  <c r="E234" i="4"/>
  <c r="E152" i="4" s="1"/>
  <c r="E233" i="4"/>
  <c r="E151" i="4" s="1"/>
  <c r="E232" i="4"/>
  <c r="E150" i="4" s="1"/>
  <c r="E231" i="4"/>
  <c r="E149" i="4" s="1"/>
  <c r="E230" i="4"/>
  <c r="E148" i="4" s="1"/>
  <c r="E229" i="4"/>
  <c r="E228" i="4"/>
  <c r="E146" i="4" s="1"/>
  <c r="E227" i="4"/>
  <c r="E145" i="4" s="1"/>
  <c r="E226" i="4"/>
  <c r="E225" i="4"/>
  <c r="E143" i="4" s="1"/>
  <c r="B254" i="4"/>
  <c r="Q251" i="4"/>
  <c r="V249" i="4"/>
  <c r="C248" i="4"/>
  <c r="G246" i="4"/>
  <c r="L244" i="4"/>
  <c r="Q242" i="4"/>
  <c r="X240" i="4"/>
  <c r="L239" i="4"/>
  <c r="X237" i="4"/>
  <c r="L236" i="4"/>
  <c r="E235" i="4"/>
  <c r="E153" i="4" s="1"/>
  <c r="B234" i="4"/>
  <c r="B233" i="4"/>
  <c r="B232" i="4"/>
  <c r="B231" i="4"/>
  <c r="B230" i="4"/>
  <c r="B229" i="4"/>
  <c r="B228" i="4"/>
  <c r="B227" i="4"/>
  <c r="B226" i="4"/>
  <c r="X253" i="4"/>
  <c r="P251" i="4"/>
  <c r="U249" i="4"/>
  <c r="Y247" i="4"/>
  <c r="F246" i="4"/>
  <c r="K244" i="4"/>
  <c r="P242" i="4"/>
  <c r="W240" i="4"/>
  <c r="K239" i="4"/>
  <c r="W237" i="4"/>
  <c r="W155" i="4" s="1"/>
  <c r="K236" i="4"/>
  <c r="K154" i="4" s="1"/>
  <c r="B235" i="4"/>
  <c r="X233" i="4"/>
  <c r="X232" i="4"/>
  <c r="X231" i="4"/>
  <c r="X230" i="4"/>
  <c r="X229" i="4"/>
  <c r="X228" i="4"/>
  <c r="X227" i="4"/>
  <c r="X226" i="4"/>
  <c r="X225" i="4"/>
  <c r="P253" i="4"/>
  <c r="J251" i="4"/>
  <c r="O249" i="4"/>
  <c r="S247" i="4"/>
  <c r="X245" i="4"/>
  <c r="E244" i="4"/>
  <c r="J242" i="4"/>
  <c r="R240" i="4"/>
  <c r="F239" i="4"/>
  <c r="R237" i="4"/>
  <c r="F236" i="4"/>
  <c r="X234" i="4"/>
  <c r="W233" i="4"/>
  <c r="W151" i="4" s="1"/>
  <c r="W232" i="4"/>
  <c r="W150" i="4" s="1"/>
  <c r="W231" i="4"/>
  <c r="W149" i="4" s="1"/>
  <c r="W230" i="4"/>
  <c r="W148" i="4" s="1"/>
  <c r="W229" i="4"/>
  <c r="W228" i="4"/>
  <c r="W146" i="4" s="1"/>
  <c r="W227" i="4"/>
  <c r="W226" i="4"/>
  <c r="W225" i="4"/>
  <c r="W143" i="4" s="1"/>
  <c r="N253" i="4"/>
  <c r="I251" i="4"/>
  <c r="M249" i="4"/>
  <c r="R247" i="4"/>
  <c r="W245" i="4"/>
  <c r="D244" i="4"/>
  <c r="I242" i="4"/>
  <c r="Q240" i="4"/>
  <c r="E239" i="4"/>
  <c r="Q237" i="4"/>
  <c r="E236" i="4"/>
  <c r="E154" i="4" s="1"/>
  <c r="W234" i="4"/>
  <c r="W152" i="4" s="1"/>
  <c r="T233" i="4"/>
  <c r="T232" i="4"/>
  <c r="T231" i="4"/>
  <c r="T230" i="4"/>
  <c r="T229" i="4"/>
  <c r="T228" i="4"/>
  <c r="T227" i="4"/>
  <c r="T226" i="4"/>
  <c r="T225" i="4"/>
  <c r="V255" i="4"/>
  <c r="E253" i="4"/>
  <c r="C251" i="4"/>
  <c r="G249" i="4"/>
  <c r="L247" i="4"/>
  <c r="Q245" i="4"/>
  <c r="V243" i="4"/>
  <c r="C242" i="4"/>
  <c r="L240" i="4"/>
  <c r="X238" i="4"/>
  <c r="L237" i="4"/>
  <c r="X235" i="4"/>
  <c r="R234" i="4"/>
  <c r="R233" i="4"/>
  <c r="R232" i="4"/>
  <c r="R231" i="4"/>
  <c r="R230" i="4"/>
  <c r="R229" i="4"/>
  <c r="R228" i="4"/>
  <c r="R227" i="4"/>
  <c r="R226" i="4"/>
  <c r="R225" i="4"/>
  <c r="G118" i="3"/>
  <c r="G112" i="3"/>
  <c r="D113" i="3"/>
  <c r="Y117" i="3"/>
  <c r="Y111" i="3"/>
  <c r="V110" i="3"/>
  <c r="S117" i="3"/>
  <c r="S111" i="3"/>
  <c r="P112" i="3"/>
  <c r="M117" i="3"/>
  <c r="M111" i="3"/>
  <c r="J110" i="3"/>
  <c r="M325" i="5"/>
  <c r="V106" i="3"/>
  <c r="J106" i="3"/>
  <c r="V105" i="3"/>
  <c r="J105" i="3"/>
  <c r="V104" i="3"/>
  <c r="J104" i="3"/>
  <c r="V103" i="3"/>
  <c r="J103" i="3"/>
  <c r="V102" i="3"/>
  <c r="J102" i="3"/>
  <c r="V101" i="3"/>
  <c r="J101" i="3"/>
  <c r="V100" i="3"/>
  <c r="J100" i="3"/>
  <c r="V99" i="3"/>
  <c r="J99" i="3"/>
  <c r="V98" i="3"/>
  <c r="J98" i="3"/>
  <c r="V97" i="3"/>
  <c r="J97" i="3"/>
  <c r="V96" i="3"/>
  <c r="J96" i="3"/>
  <c r="V95" i="3"/>
  <c r="J95" i="3"/>
  <c r="V94" i="3"/>
  <c r="J94" i="3"/>
  <c r="V93" i="3"/>
  <c r="J93" i="3"/>
  <c r="V92" i="3"/>
  <c r="J92" i="3"/>
  <c r="V91" i="3"/>
  <c r="J91" i="3"/>
  <c r="V90" i="3"/>
  <c r="J90" i="3"/>
  <c r="V89" i="3"/>
  <c r="J89" i="3"/>
  <c r="V88" i="3"/>
  <c r="J88" i="3"/>
  <c r="V87" i="3"/>
  <c r="J87" i="3"/>
  <c r="V86" i="3"/>
  <c r="J86" i="3"/>
  <c r="V85" i="3"/>
  <c r="J85" i="3"/>
  <c r="V84" i="3"/>
  <c r="J84" i="3"/>
  <c r="V83" i="3"/>
  <c r="J83" i="3"/>
  <c r="V82" i="3"/>
  <c r="J82" i="3"/>
  <c r="V81" i="3"/>
  <c r="S106" i="3"/>
  <c r="G106" i="3"/>
  <c r="S105" i="3"/>
  <c r="G105" i="3"/>
  <c r="S104" i="3"/>
  <c r="G104" i="3"/>
  <c r="S103" i="3"/>
  <c r="G103" i="3"/>
  <c r="S102" i="3"/>
  <c r="G102" i="3"/>
  <c r="S101" i="3"/>
  <c r="G101" i="3"/>
  <c r="S100" i="3"/>
  <c r="G100" i="3"/>
  <c r="S99" i="3"/>
  <c r="G99" i="3"/>
  <c r="S98" i="3"/>
  <c r="G98" i="3"/>
  <c r="S97" i="3"/>
  <c r="G97" i="3"/>
  <c r="S96" i="3"/>
  <c r="G96" i="3"/>
  <c r="S95" i="3"/>
  <c r="G95" i="3"/>
  <c r="S94" i="3"/>
  <c r="R106" i="3"/>
  <c r="F106" i="3"/>
  <c r="R105" i="3"/>
  <c r="F105" i="3"/>
  <c r="R104" i="3"/>
  <c r="F104" i="3"/>
  <c r="R103" i="3"/>
  <c r="F103" i="3"/>
  <c r="R102" i="3"/>
  <c r="F102" i="3"/>
  <c r="R101" i="3"/>
  <c r="F101" i="3"/>
  <c r="R100" i="3"/>
  <c r="F100" i="3"/>
  <c r="R99" i="3"/>
  <c r="F99" i="3"/>
  <c r="R98" i="3"/>
  <c r="F98" i="3"/>
  <c r="R97" i="3"/>
  <c r="F97" i="3"/>
  <c r="R96" i="3"/>
  <c r="F96" i="3"/>
  <c r="R95" i="3"/>
  <c r="F95" i="3"/>
  <c r="R94" i="3"/>
  <c r="F94" i="3"/>
  <c r="R93" i="3"/>
  <c r="F93" i="3"/>
  <c r="R92" i="3"/>
  <c r="F92" i="3"/>
  <c r="R91" i="3"/>
  <c r="F91" i="3"/>
  <c r="R90" i="3"/>
  <c r="F90" i="3"/>
  <c r="R89" i="3"/>
  <c r="F89" i="3"/>
  <c r="R88" i="3"/>
  <c r="F88" i="3"/>
  <c r="P106" i="3"/>
  <c r="D106" i="3"/>
  <c r="P105" i="3"/>
  <c r="D105" i="3"/>
  <c r="P104" i="3"/>
  <c r="D104" i="3"/>
  <c r="P103" i="3"/>
  <c r="D103" i="3"/>
  <c r="P102" i="3"/>
  <c r="D102" i="3"/>
  <c r="P101" i="3"/>
  <c r="D101" i="3"/>
  <c r="P100" i="3"/>
  <c r="D100" i="3"/>
  <c r="P99" i="3"/>
  <c r="D99" i="3"/>
  <c r="P98" i="3"/>
  <c r="D98" i="3"/>
  <c r="P97" i="3"/>
  <c r="D97" i="3"/>
  <c r="P96" i="3"/>
  <c r="D96" i="3"/>
  <c r="P95" i="3"/>
  <c r="D95" i="3"/>
  <c r="P94" i="3"/>
  <c r="D94" i="3"/>
  <c r="P93" i="3"/>
  <c r="D93" i="3"/>
  <c r="P92" i="3"/>
  <c r="D92" i="3"/>
  <c r="P91" i="3"/>
  <c r="D91" i="3"/>
  <c r="P90" i="3"/>
  <c r="D90" i="3"/>
  <c r="P89" i="3"/>
  <c r="D89" i="3"/>
  <c r="P88" i="3"/>
  <c r="D88" i="3"/>
  <c r="P87" i="3"/>
  <c r="D87" i="3"/>
  <c r="P86" i="3"/>
  <c r="D86" i="3"/>
  <c r="P85" i="3"/>
  <c r="D85" i="3"/>
  <c r="P84" i="3"/>
  <c r="D84" i="3"/>
  <c r="P83" i="3"/>
  <c r="D83" i="3"/>
  <c r="P82" i="3"/>
  <c r="D82" i="3"/>
  <c r="Y106" i="3"/>
  <c r="M106" i="3"/>
  <c r="Y105" i="3"/>
  <c r="M105" i="3"/>
  <c r="Y104" i="3"/>
  <c r="M104" i="3"/>
  <c r="Y103" i="3"/>
  <c r="M103" i="3"/>
  <c r="Y102" i="3"/>
  <c r="M102" i="3"/>
  <c r="Y101" i="3"/>
  <c r="M101" i="3"/>
  <c r="Y100" i="3"/>
  <c r="M100" i="3"/>
  <c r="Y99" i="3"/>
  <c r="M99" i="3"/>
  <c r="Y98" i="3"/>
  <c r="M98" i="3"/>
  <c r="Y97" i="3"/>
  <c r="M97" i="3"/>
  <c r="Y96" i="3"/>
  <c r="M96" i="3"/>
  <c r="Y95" i="3"/>
  <c r="M95" i="3"/>
  <c r="Y94" i="3"/>
  <c r="M94" i="3"/>
  <c r="X106" i="3"/>
  <c r="L106" i="3"/>
  <c r="X105" i="3"/>
  <c r="L105" i="3"/>
  <c r="X104" i="3"/>
  <c r="L104" i="3"/>
  <c r="X103" i="3"/>
  <c r="L103" i="3"/>
  <c r="X102" i="3"/>
  <c r="L102" i="3"/>
  <c r="X101" i="3"/>
  <c r="L101" i="3"/>
  <c r="X100" i="3"/>
  <c r="L100" i="3"/>
  <c r="X99" i="3"/>
  <c r="L99" i="3"/>
  <c r="X98" i="3"/>
  <c r="L98" i="3"/>
  <c r="X97" i="3"/>
  <c r="L97" i="3"/>
  <c r="X96" i="3"/>
  <c r="L96" i="3"/>
  <c r="X95" i="3"/>
  <c r="L95" i="3"/>
  <c r="X94" i="3"/>
  <c r="L94" i="3"/>
  <c r="X93" i="3"/>
  <c r="L93" i="3"/>
  <c r="X92" i="3"/>
  <c r="L92" i="3"/>
  <c r="X91" i="3"/>
  <c r="L91" i="3"/>
  <c r="X90" i="3"/>
  <c r="L90" i="3"/>
  <c r="X89" i="3"/>
  <c r="L89" i="3"/>
  <c r="X88" i="3"/>
  <c r="L88" i="3"/>
  <c r="X87" i="3"/>
  <c r="E106" i="3"/>
  <c r="E105" i="3"/>
  <c r="E104" i="3"/>
  <c r="E103" i="3"/>
  <c r="E102" i="3"/>
  <c r="E101" i="3"/>
  <c r="E100" i="3"/>
  <c r="E99" i="3"/>
  <c r="E98" i="3"/>
  <c r="E97" i="3"/>
  <c r="E96" i="3"/>
  <c r="E95" i="3"/>
  <c r="G94" i="3"/>
  <c r="M93" i="3"/>
  <c r="S92" i="3"/>
  <c r="Y91" i="3"/>
  <c r="G91" i="3"/>
  <c r="M90" i="3"/>
  <c r="S89" i="3"/>
  <c r="Y88" i="3"/>
  <c r="G88" i="3"/>
  <c r="N87" i="3"/>
  <c r="X86" i="3"/>
  <c r="I86" i="3"/>
  <c r="S85" i="3"/>
  <c r="E85" i="3"/>
  <c r="N84" i="3"/>
  <c r="C106" i="3"/>
  <c r="C105" i="3"/>
  <c r="C104" i="3"/>
  <c r="C103" i="3"/>
  <c r="C102" i="3"/>
  <c r="C101" i="3"/>
  <c r="C100" i="3"/>
  <c r="C99" i="3"/>
  <c r="C98" i="3"/>
  <c r="C97" i="3"/>
  <c r="C96" i="3"/>
  <c r="C95" i="3"/>
  <c r="E94" i="3"/>
  <c r="K93" i="3"/>
  <c r="Q92" i="3"/>
  <c r="W91" i="3"/>
  <c r="E91" i="3"/>
  <c r="K90" i="3"/>
  <c r="Q89" i="3"/>
  <c r="W88" i="3"/>
  <c r="E88" i="3"/>
  <c r="M87" i="3"/>
  <c r="W86" i="3"/>
  <c r="H86" i="3"/>
  <c r="R85" i="3"/>
  <c r="C85" i="3"/>
  <c r="M84" i="3"/>
  <c r="W83" i="3"/>
  <c r="H83" i="3"/>
  <c r="R82" i="3"/>
  <c r="C82" i="3"/>
  <c r="N81" i="3"/>
  <c r="B81" i="3"/>
  <c r="N80" i="3"/>
  <c r="B80" i="3"/>
  <c r="N79" i="3"/>
  <c r="B79" i="3"/>
  <c r="N78" i="3"/>
  <c r="B78" i="3"/>
  <c r="N77" i="3"/>
  <c r="B77" i="3"/>
  <c r="N76" i="3"/>
  <c r="B76" i="3"/>
  <c r="B106" i="3"/>
  <c r="B105" i="3"/>
  <c r="B104" i="3"/>
  <c r="B103" i="3"/>
  <c r="B102" i="3"/>
  <c r="B101" i="3"/>
  <c r="B100" i="3"/>
  <c r="B99" i="3"/>
  <c r="B98" i="3"/>
  <c r="B97" i="3"/>
  <c r="B96" i="3"/>
  <c r="B95" i="3"/>
  <c r="C94" i="3"/>
  <c r="I93" i="3"/>
  <c r="O92" i="3"/>
  <c r="U91" i="3"/>
  <c r="C91" i="3"/>
  <c r="I90" i="3"/>
  <c r="W106" i="3"/>
  <c r="W105" i="3"/>
  <c r="W104" i="3"/>
  <c r="W103" i="3"/>
  <c r="W102" i="3"/>
  <c r="W101" i="3"/>
  <c r="W100" i="3"/>
  <c r="W99" i="3"/>
  <c r="W98" i="3"/>
  <c r="W97" i="3"/>
  <c r="W96" i="3"/>
  <c r="W95" i="3"/>
  <c r="W94" i="3"/>
  <c r="B94" i="3"/>
  <c r="H93" i="3"/>
  <c r="N92" i="3"/>
  <c r="T91" i="3"/>
  <c r="B91" i="3"/>
  <c r="H90" i="3"/>
  <c r="N89" i="3"/>
  <c r="T88" i="3"/>
  <c r="B88" i="3"/>
  <c r="K87" i="3"/>
  <c r="T86" i="3"/>
  <c r="F86" i="3"/>
  <c r="O85" i="3"/>
  <c r="Y84" i="3"/>
  <c r="K84" i="3"/>
  <c r="T83" i="3"/>
  <c r="F83" i="3"/>
  <c r="O82" i="3"/>
  <c r="Y81" i="3"/>
  <c r="L81" i="3"/>
  <c r="X80" i="3"/>
  <c r="L80" i="3"/>
  <c r="X79" i="3"/>
  <c r="L79" i="3"/>
  <c r="X78" i="3"/>
  <c r="L78" i="3"/>
  <c r="X77" i="3"/>
  <c r="L77" i="3"/>
  <c r="X76" i="3"/>
  <c r="L76" i="3"/>
  <c r="U106" i="3"/>
  <c r="U105" i="3"/>
  <c r="U104" i="3"/>
  <c r="U103" i="3"/>
  <c r="U102" i="3"/>
  <c r="U101" i="3"/>
  <c r="U100" i="3"/>
  <c r="U99" i="3"/>
  <c r="U98" i="3"/>
  <c r="U97" i="3"/>
  <c r="U96" i="3"/>
  <c r="U95" i="3"/>
  <c r="U94" i="3"/>
  <c r="Y93" i="3"/>
  <c r="G93" i="3"/>
  <c r="M92" i="3"/>
  <c r="S91" i="3"/>
  <c r="Y90" i="3"/>
  <c r="G90" i="3"/>
  <c r="M89" i="3"/>
  <c r="S88" i="3"/>
  <c r="Y87" i="3"/>
  <c r="I87" i="3"/>
  <c r="S86" i="3"/>
  <c r="E86" i="3"/>
  <c r="N85" i="3"/>
  <c r="X84" i="3"/>
  <c r="I84" i="3"/>
  <c r="S83" i="3"/>
  <c r="E83" i="3"/>
  <c r="N82" i="3"/>
  <c r="X81" i="3"/>
  <c r="K81" i="3"/>
  <c r="W80" i="3"/>
  <c r="K80" i="3"/>
  <c r="W79" i="3"/>
  <c r="K79" i="3"/>
  <c r="W78" i="3"/>
  <c r="K78" i="3"/>
  <c r="W77" i="3"/>
  <c r="K77" i="3"/>
  <c r="W76" i="3"/>
  <c r="K76" i="3"/>
  <c r="T106" i="3"/>
  <c r="T105" i="3"/>
  <c r="T104" i="3"/>
  <c r="T103" i="3"/>
  <c r="T102" i="3"/>
  <c r="T101" i="3"/>
  <c r="T100" i="3"/>
  <c r="T99" i="3"/>
  <c r="T98" i="3"/>
  <c r="T97" i="3"/>
  <c r="T96" i="3"/>
  <c r="T95" i="3"/>
  <c r="T94" i="3"/>
  <c r="W93" i="3"/>
  <c r="E93" i="3"/>
  <c r="K92" i="3"/>
  <c r="Q91" i="3"/>
  <c r="W90" i="3"/>
  <c r="E90" i="3"/>
  <c r="K89" i="3"/>
  <c r="Q88" i="3"/>
  <c r="W87" i="3"/>
  <c r="H87" i="3"/>
  <c r="R86" i="3"/>
  <c r="C86" i="3"/>
  <c r="M85" i="3"/>
  <c r="W84" i="3"/>
  <c r="H84" i="3"/>
  <c r="R83" i="3"/>
  <c r="C83" i="3"/>
  <c r="M82" i="3"/>
  <c r="W81" i="3"/>
  <c r="J81" i="3"/>
  <c r="V80" i="3"/>
  <c r="J80" i="3"/>
  <c r="V79" i="3"/>
  <c r="J79" i="3"/>
  <c r="V78" i="3"/>
  <c r="J78" i="3"/>
  <c r="V77" i="3"/>
  <c r="J77" i="3"/>
  <c r="V76" i="3"/>
  <c r="J76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U93" i="3"/>
  <c r="C93" i="3"/>
  <c r="I92" i="3"/>
  <c r="O91" i="3"/>
  <c r="U90" i="3"/>
  <c r="C90" i="3"/>
  <c r="I89" i="3"/>
  <c r="O88" i="3"/>
  <c r="U87" i="3"/>
  <c r="G87" i="3"/>
  <c r="Q86" i="3"/>
  <c r="B86" i="3"/>
  <c r="L85" i="3"/>
  <c r="O106" i="3"/>
  <c r="O105" i="3"/>
  <c r="O104" i="3"/>
  <c r="O103" i="3"/>
  <c r="O102" i="3"/>
  <c r="O101" i="3"/>
  <c r="O100" i="3"/>
  <c r="O99" i="3"/>
  <c r="O98" i="3"/>
  <c r="O97" i="3"/>
  <c r="O96" i="3"/>
  <c r="O95" i="3"/>
  <c r="O94" i="3"/>
  <c r="T93" i="3"/>
  <c r="B93" i="3"/>
  <c r="H92" i="3"/>
  <c r="N91" i="3"/>
  <c r="T90" i="3"/>
  <c r="B90" i="3"/>
  <c r="H89" i="3"/>
  <c r="N88" i="3"/>
  <c r="T87" i="3"/>
  <c r="F87" i="3"/>
  <c r="O86" i="3"/>
  <c r="Y85" i="3"/>
  <c r="K85" i="3"/>
  <c r="T84" i="3"/>
  <c r="F84" i="3"/>
  <c r="O83" i="3"/>
  <c r="Y82" i="3"/>
  <c r="K82" i="3"/>
  <c r="T81" i="3"/>
  <c r="H81" i="3"/>
  <c r="T80" i="3"/>
  <c r="H80" i="3"/>
  <c r="N106" i="3"/>
  <c r="N105" i="3"/>
  <c r="N104" i="3"/>
  <c r="N103" i="3"/>
  <c r="N102" i="3"/>
  <c r="N101" i="3"/>
  <c r="N100" i="3"/>
  <c r="N99" i="3"/>
  <c r="N98" i="3"/>
  <c r="N97" i="3"/>
  <c r="N96" i="3"/>
  <c r="N95" i="3"/>
  <c r="N94" i="3"/>
  <c r="S93" i="3"/>
  <c r="Y92" i="3"/>
  <c r="G92" i="3"/>
  <c r="M91" i="3"/>
  <c r="S90" i="3"/>
  <c r="Y89" i="3"/>
  <c r="K106" i="3"/>
  <c r="K105" i="3"/>
  <c r="K104" i="3"/>
  <c r="K103" i="3"/>
  <c r="K102" i="3"/>
  <c r="K101" i="3"/>
  <c r="K100" i="3"/>
  <c r="K99" i="3"/>
  <c r="K98" i="3"/>
  <c r="K97" i="3"/>
  <c r="K96" i="3"/>
  <c r="K95" i="3"/>
  <c r="K94" i="3"/>
  <c r="Q93" i="3"/>
  <c r="W92" i="3"/>
  <c r="E92" i="3"/>
  <c r="K91" i="3"/>
  <c r="Q90" i="3"/>
  <c r="W89" i="3"/>
  <c r="E89" i="3"/>
  <c r="K88" i="3"/>
  <c r="R87" i="3"/>
  <c r="C87" i="3"/>
  <c r="M86" i="3"/>
  <c r="W85" i="3"/>
  <c r="H85" i="3"/>
  <c r="R84" i="3"/>
  <c r="C84" i="3"/>
  <c r="M83" i="3"/>
  <c r="W82" i="3"/>
  <c r="H82" i="3"/>
  <c r="R81" i="3"/>
  <c r="F81" i="3"/>
  <c r="R80" i="3"/>
  <c r="F80" i="3"/>
  <c r="R79" i="3"/>
  <c r="F79" i="3"/>
  <c r="R78" i="3"/>
  <c r="F78" i="3"/>
  <c r="R77" i="3"/>
  <c r="F77" i="3"/>
  <c r="R76" i="3"/>
  <c r="F76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O93" i="3"/>
  <c r="U92" i="3"/>
  <c r="C92" i="3"/>
  <c r="I91" i="3"/>
  <c r="O90" i="3"/>
  <c r="U89" i="3"/>
  <c r="C89" i="3"/>
  <c r="I88" i="3"/>
  <c r="Q87" i="3"/>
  <c r="B87" i="3"/>
  <c r="L86" i="3"/>
  <c r="U85" i="3"/>
  <c r="G85" i="3"/>
  <c r="Q84" i="3"/>
  <c r="B84" i="3"/>
  <c r="L83" i="3"/>
  <c r="U82" i="3"/>
  <c r="G82" i="3"/>
  <c r="Q81" i="3"/>
  <c r="E81" i="3"/>
  <c r="Q80" i="3"/>
  <c r="E80" i="3"/>
  <c r="Q79" i="3"/>
  <c r="E79" i="3"/>
  <c r="Q78" i="3"/>
  <c r="E78" i="3"/>
  <c r="Q77" i="3"/>
  <c r="E77" i="3"/>
  <c r="Q76" i="3"/>
  <c r="E76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N93" i="3"/>
  <c r="T92" i="3"/>
  <c r="B92" i="3"/>
  <c r="H91" i="3"/>
  <c r="N90" i="3"/>
  <c r="T89" i="3"/>
  <c r="B89" i="3"/>
  <c r="H88" i="3"/>
  <c r="O87" i="3"/>
  <c r="Y86" i="3"/>
  <c r="K86" i="3"/>
  <c r="T85" i="3"/>
  <c r="F85" i="3"/>
  <c r="O84" i="3"/>
  <c r="Y83" i="3"/>
  <c r="K83" i="3"/>
  <c r="T82" i="3"/>
  <c r="F82" i="3"/>
  <c r="P81" i="3"/>
  <c r="D81" i="3"/>
  <c r="P80" i="3"/>
  <c r="D80" i="3"/>
  <c r="P79" i="3"/>
  <c r="D79" i="3"/>
  <c r="P78" i="3"/>
  <c r="D78" i="3"/>
  <c r="P77" i="3"/>
  <c r="D77" i="3"/>
  <c r="P76" i="3"/>
  <c r="D76" i="3"/>
  <c r="S87" i="3"/>
  <c r="L84" i="3"/>
  <c r="Q82" i="3"/>
  <c r="Y80" i="3"/>
  <c r="O79" i="3"/>
  <c r="I78" i="3"/>
  <c r="G77" i="3"/>
  <c r="L87" i="3"/>
  <c r="G84" i="3"/>
  <c r="L82" i="3"/>
  <c r="U80" i="3"/>
  <c r="M79" i="3"/>
  <c r="H78" i="3"/>
  <c r="C77" i="3"/>
  <c r="E87" i="3"/>
  <c r="E84" i="3"/>
  <c r="I82" i="3"/>
  <c r="S80" i="3"/>
  <c r="I79" i="3"/>
  <c r="G78" i="3"/>
  <c r="Y76" i="3"/>
  <c r="U86" i="3"/>
  <c r="X83" i="3"/>
  <c r="E82" i="3"/>
  <c r="O80" i="3"/>
  <c r="H79" i="3"/>
  <c r="C78" i="3"/>
  <c r="U76" i="3"/>
  <c r="N86" i="3"/>
  <c r="U83" i="3"/>
  <c r="B82" i="3"/>
  <c r="M80" i="3"/>
  <c r="G79" i="3"/>
  <c r="Y77" i="3"/>
  <c r="T76" i="3"/>
  <c r="G86" i="3"/>
  <c r="Q83" i="3"/>
  <c r="U81" i="3"/>
  <c r="I80" i="3"/>
  <c r="C79" i="3"/>
  <c r="U77" i="3"/>
  <c r="S76" i="3"/>
  <c r="X85" i="3"/>
  <c r="N83" i="3"/>
  <c r="S81" i="3"/>
  <c r="G80" i="3"/>
  <c r="Y78" i="3"/>
  <c r="T77" i="3"/>
  <c r="O76" i="3"/>
  <c r="O89" i="3"/>
  <c r="Q85" i="3"/>
  <c r="I83" i="3"/>
  <c r="O81" i="3"/>
  <c r="C80" i="3"/>
  <c r="U78" i="3"/>
  <c r="S77" i="3"/>
  <c r="M76" i="3"/>
  <c r="G89" i="3"/>
  <c r="I85" i="3"/>
  <c r="G83" i="3"/>
  <c r="M81" i="3"/>
  <c r="Y79" i="3"/>
  <c r="T78" i="3"/>
  <c r="O77" i="3"/>
  <c r="I76" i="3"/>
  <c r="U88" i="3"/>
  <c r="B85" i="3"/>
  <c r="B83" i="3"/>
  <c r="I81" i="3"/>
  <c r="U79" i="3"/>
  <c r="S78" i="3"/>
  <c r="M77" i="3"/>
  <c r="H76" i="3"/>
  <c r="M88" i="3"/>
  <c r="U84" i="3"/>
  <c r="X82" i="3"/>
  <c r="G81" i="3"/>
  <c r="T79" i="3"/>
  <c r="O78" i="3"/>
  <c r="I77" i="3"/>
  <c r="G76" i="3"/>
  <c r="C88" i="3"/>
  <c r="S84" i="3"/>
  <c r="S82" i="3"/>
  <c r="C81" i="3"/>
  <c r="S79" i="3"/>
  <c r="M78" i="3"/>
  <c r="H77" i="3"/>
  <c r="C76" i="3"/>
  <c r="G117" i="3"/>
  <c r="G111" i="3"/>
  <c r="D112" i="3"/>
  <c r="Y116" i="3"/>
  <c r="Y110" i="3"/>
  <c r="N364" i="6"/>
  <c r="W139" i="4"/>
  <c r="K139" i="4"/>
  <c r="W138" i="4"/>
  <c r="K138" i="4"/>
  <c r="W137" i="4"/>
  <c r="K137" i="4"/>
  <c r="W136" i="4"/>
  <c r="K136" i="4"/>
  <c r="W135" i="4"/>
  <c r="K135" i="4"/>
  <c r="W134" i="4"/>
  <c r="K134" i="4"/>
  <c r="W133" i="4"/>
  <c r="K133" i="4"/>
  <c r="W132" i="4"/>
  <c r="K132" i="4"/>
  <c r="W131" i="4"/>
  <c r="K131" i="4"/>
  <c r="W130" i="4"/>
  <c r="K130" i="4"/>
  <c r="W129" i="4"/>
  <c r="K129" i="4"/>
  <c r="W128" i="4"/>
  <c r="K128" i="4"/>
  <c r="W127" i="4"/>
  <c r="K127" i="4"/>
  <c r="W126" i="4"/>
  <c r="K126" i="4"/>
  <c r="W125" i="4"/>
  <c r="K125" i="4"/>
  <c r="W124" i="4"/>
  <c r="K124" i="4"/>
  <c r="W123" i="4"/>
  <c r="K123" i="4"/>
  <c r="W122" i="4"/>
  <c r="K122" i="4"/>
  <c r="W121" i="4"/>
  <c r="K121" i="4"/>
  <c r="W120" i="4"/>
  <c r="K120" i="4"/>
  <c r="W119" i="4"/>
  <c r="K119" i="4"/>
  <c r="W118" i="4"/>
  <c r="K118" i="4"/>
  <c r="W117" i="4"/>
  <c r="K117" i="4"/>
  <c r="V139" i="4"/>
  <c r="J139" i="4"/>
  <c r="V138" i="4"/>
  <c r="J138" i="4"/>
  <c r="V137" i="4"/>
  <c r="J137" i="4"/>
  <c r="V136" i="4"/>
  <c r="J136" i="4"/>
  <c r="V135" i="4"/>
  <c r="J135" i="4"/>
  <c r="V134" i="4"/>
  <c r="J134" i="4"/>
  <c r="V133" i="4"/>
  <c r="J133" i="4"/>
  <c r="V132" i="4"/>
  <c r="J132" i="4"/>
  <c r="V131" i="4"/>
  <c r="J131" i="4"/>
  <c r="V130" i="4"/>
  <c r="J130" i="4"/>
  <c r="V129" i="4"/>
  <c r="J129" i="4"/>
  <c r="V128" i="4"/>
  <c r="J128" i="4"/>
  <c r="V127" i="4"/>
  <c r="J127" i="4"/>
  <c r="V126" i="4"/>
  <c r="J126" i="4"/>
  <c r="V125" i="4"/>
  <c r="J125" i="4"/>
  <c r="V124" i="4"/>
  <c r="J124" i="4"/>
  <c r="V123" i="4"/>
  <c r="J123" i="4"/>
  <c r="V122" i="4"/>
  <c r="J122" i="4"/>
  <c r="V121" i="4"/>
  <c r="J121" i="4"/>
  <c r="V120" i="4"/>
  <c r="J120" i="4"/>
  <c r="V119" i="4"/>
  <c r="J119" i="4"/>
  <c r="V118" i="4"/>
  <c r="J118" i="4"/>
  <c r="V117" i="4"/>
  <c r="J117" i="4"/>
  <c r="V116" i="4"/>
  <c r="J116" i="4"/>
  <c r="T139" i="4"/>
  <c r="H139" i="4"/>
  <c r="T138" i="4"/>
  <c r="H138" i="4"/>
  <c r="T137" i="4"/>
  <c r="H137" i="4"/>
  <c r="T136" i="4"/>
  <c r="H136" i="4"/>
  <c r="T135" i="4"/>
  <c r="S139" i="4"/>
  <c r="G139" i="4"/>
  <c r="S138" i="4"/>
  <c r="G138" i="4"/>
  <c r="S137" i="4"/>
  <c r="G137" i="4"/>
  <c r="S136" i="4"/>
  <c r="G136" i="4"/>
  <c r="S135" i="4"/>
  <c r="G135" i="4"/>
  <c r="S134" i="4"/>
  <c r="G134" i="4"/>
  <c r="S133" i="4"/>
  <c r="G133" i="4"/>
  <c r="S132" i="4"/>
  <c r="G132" i="4"/>
  <c r="S131" i="4"/>
  <c r="G131" i="4"/>
  <c r="S130" i="4"/>
  <c r="G130" i="4"/>
  <c r="S129" i="4"/>
  <c r="G129" i="4"/>
  <c r="S128" i="4"/>
  <c r="G128" i="4"/>
  <c r="S127" i="4"/>
  <c r="G127" i="4"/>
  <c r="S126" i="4"/>
  <c r="G126" i="4"/>
  <c r="S125" i="4"/>
  <c r="G125" i="4"/>
  <c r="S124" i="4"/>
  <c r="G124" i="4"/>
  <c r="S123" i="4"/>
  <c r="G123" i="4"/>
  <c r="S122" i="4"/>
  <c r="G122" i="4"/>
  <c r="S121" i="4"/>
  <c r="G121" i="4"/>
  <c r="S120" i="4"/>
  <c r="G120" i="4"/>
  <c r="S119" i="4"/>
  <c r="G119" i="4"/>
  <c r="S118" i="4"/>
  <c r="G118" i="4"/>
  <c r="S117" i="4"/>
  <c r="G117" i="4"/>
  <c r="S116" i="4"/>
  <c r="G116" i="4"/>
  <c r="S115" i="4"/>
  <c r="G115" i="4"/>
  <c r="S114" i="4"/>
  <c r="G114" i="4"/>
  <c r="S113" i="4"/>
  <c r="G113" i="4"/>
  <c r="S112" i="4"/>
  <c r="G112" i="4"/>
  <c r="S111" i="4"/>
  <c r="G111" i="4"/>
  <c r="S110" i="4"/>
  <c r="G110" i="4"/>
  <c r="S109" i="4"/>
  <c r="G109" i="4"/>
  <c r="Q139" i="4"/>
  <c r="E139" i="4"/>
  <c r="Q138" i="4"/>
  <c r="E138" i="4"/>
  <c r="Q137" i="4"/>
  <c r="E137" i="4"/>
  <c r="Q136" i="4"/>
  <c r="E136" i="4"/>
  <c r="Q135" i="4"/>
  <c r="E135" i="4"/>
  <c r="Q134" i="4"/>
  <c r="E134" i="4"/>
  <c r="Q133" i="4"/>
  <c r="E133" i="4"/>
  <c r="Q132" i="4"/>
  <c r="E132" i="4"/>
  <c r="P139" i="4"/>
  <c r="D139" i="4"/>
  <c r="P138" i="4"/>
  <c r="D138" i="4"/>
  <c r="P137" i="4"/>
  <c r="D137" i="4"/>
  <c r="P136" i="4"/>
  <c r="D136" i="4"/>
  <c r="P135" i="4"/>
  <c r="D135" i="4"/>
  <c r="P134" i="4"/>
  <c r="D134" i="4"/>
  <c r="P133" i="4"/>
  <c r="D133" i="4"/>
  <c r="P132" i="4"/>
  <c r="D132" i="4"/>
  <c r="P131" i="4"/>
  <c r="D131" i="4"/>
  <c r="P130" i="4"/>
  <c r="D130" i="4"/>
  <c r="P129" i="4"/>
  <c r="D129" i="4"/>
  <c r="P128" i="4"/>
  <c r="D128" i="4"/>
  <c r="P127" i="4"/>
  <c r="D127" i="4"/>
  <c r="P126" i="4"/>
  <c r="D126" i="4"/>
  <c r="P125" i="4"/>
  <c r="D125" i="4"/>
  <c r="P124" i="4"/>
  <c r="D124" i="4"/>
  <c r="N139" i="4"/>
  <c r="B139" i="4"/>
  <c r="N138" i="4"/>
  <c r="B138" i="4"/>
  <c r="N137" i="4"/>
  <c r="B137" i="4"/>
  <c r="N136" i="4"/>
  <c r="B136" i="4"/>
  <c r="Y139" i="4"/>
  <c r="M139" i="4"/>
  <c r="Y138" i="4"/>
  <c r="M138" i="4"/>
  <c r="Y137" i="4"/>
  <c r="M137" i="4"/>
  <c r="Y136" i="4"/>
  <c r="M136" i="4"/>
  <c r="Y135" i="4"/>
  <c r="M135" i="4"/>
  <c r="Y134" i="4"/>
  <c r="M134" i="4"/>
  <c r="Y133" i="4"/>
  <c r="M133" i="4"/>
  <c r="Y132" i="4"/>
  <c r="M132" i="4"/>
  <c r="Y131" i="4"/>
  <c r="M131" i="4"/>
  <c r="Y130" i="4"/>
  <c r="M130" i="4"/>
  <c r="Y129" i="4"/>
  <c r="M129" i="4"/>
  <c r="Y128" i="4"/>
  <c r="M128" i="4"/>
  <c r="Y127" i="4"/>
  <c r="M127" i="4"/>
  <c r="Y126" i="4"/>
  <c r="M126" i="4"/>
  <c r="Y125" i="4"/>
  <c r="M125" i="4"/>
  <c r="Y124" i="4"/>
  <c r="M124" i="4"/>
  <c r="Y123" i="4"/>
  <c r="M123" i="4"/>
  <c r="Y122" i="4"/>
  <c r="M122" i="4"/>
  <c r="Y121" i="4"/>
  <c r="M121" i="4"/>
  <c r="Y120" i="4"/>
  <c r="M120" i="4"/>
  <c r="Y119" i="4"/>
  <c r="M119" i="4"/>
  <c r="Y118" i="4"/>
  <c r="M118" i="4"/>
  <c r="Y117" i="4"/>
  <c r="M117" i="4"/>
  <c r="Y116" i="4"/>
  <c r="M116" i="4"/>
  <c r="Y115" i="4"/>
  <c r="M115" i="4"/>
  <c r="Y114" i="4"/>
  <c r="M114" i="4"/>
  <c r="Y113" i="4"/>
  <c r="M113" i="4"/>
  <c r="Y112" i="4"/>
  <c r="M112" i="4"/>
  <c r="Y111" i="4"/>
  <c r="M111" i="4"/>
  <c r="Y110" i="4"/>
  <c r="M110" i="4"/>
  <c r="Y109" i="4"/>
  <c r="M109" i="4"/>
  <c r="X138" i="4"/>
  <c r="L137" i="4"/>
  <c r="X135" i="4"/>
  <c r="U134" i="4"/>
  <c r="U133" i="4"/>
  <c r="U132" i="4"/>
  <c r="U131" i="4"/>
  <c r="B131" i="4"/>
  <c r="E130" i="4"/>
  <c r="H129" i="4"/>
  <c r="L128" i="4"/>
  <c r="O127" i="4"/>
  <c r="R126" i="4"/>
  <c r="U125" i="4"/>
  <c r="B125" i="4"/>
  <c r="E124" i="4"/>
  <c r="I123" i="4"/>
  <c r="P122" i="4"/>
  <c r="U121" i="4"/>
  <c r="D121" i="4"/>
  <c r="I120" i="4"/>
  <c r="P119" i="4"/>
  <c r="U118" i="4"/>
  <c r="D118" i="4"/>
  <c r="I117" i="4"/>
  <c r="Q116" i="4"/>
  <c r="B116" i="4"/>
  <c r="K115" i="4"/>
  <c r="U114" i="4"/>
  <c r="F114" i="4"/>
  <c r="P113" i="4"/>
  <c r="B113" i="4"/>
  <c r="U111" i="4"/>
  <c r="F111" i="4"/>
  <c r="P110" i="4"/>
  <c r="B110" i="4"/>
  <c r="U138" i="4"/>
  <c r="I137" i="4"/>
  <c r="U135" i="4"/>
  <c r="T134" i="4"/>
  <c r="T133" i="4"/>
  <c r="T132" i="4"/>
  <c r="T131" i="4"/>
  <c r="X130" i="4"/>
  <c r="C130" i="4"/>
  <c r="F129" i="4"/>
  <c r="R138" i="4"/>
  <c r="F137" i="4"/>
  <c r="R135" i="4"/>
  <c r="R134" i="4"/>
  <c r="R133" i="4"/>
  <c r="R132" i="4"/>
  <c r="R131" i="4"/>
  <c r="O138" i="4"/>
  <c r="C137" i="4"/>
  <c r="O135" i="4"/>
  <c r="O134" i="4"/>
  <c r="O133" i="4"/>
  <c r="O132" i="4"/>
  <c r="Q131" i="4"/>
  <c r="T130" i="4"/>
  <c r="X129" i="4"/>
  <c r="C129" i="4"/>
  <c r="F128" i="4"/>
  <c r="I127" i="4"/>
  <c r="N126" i="4"/>
  <c r="Q125" i="4"/>
  <c r="T124" i="4"/>
  <c r="X123" i="4"/>
  <c r="E123" i="4"/>
  <c r="L122" i="4"/>
  <c r="Q121" i="4"/>
  <c r="X120" i="4"/>
  <c r="E120" i="4"/>
  <c r="L119" i="4"/>
  <c r="Q118" i="4"/>
  <c r="X117" i="4"/>
  <c r="E117" i="4"/>
  <c r="N116" i="4"/>
  <c r="V115" i="4"/>
  <c r="H115" i="4"/>
  <c r="C114" i="4"/>
  <c r="L113" i="4"/>
  <c r="V112" i="4"/>
  <c r="H112" i="4"/>
  <c r="C111" i="4"/>
  <c r="L110" i="4"/>
  <c r="V109" i="4"/>
  <c r="H109" i="4"/>
  <c r="X139" i="4"/>
  <c r="L138" i="4"/>
  <c r="X136" i="4"/>
  <c r="N135" i="4"/>
  <c r="N134" i="4"/>
  <c r="N133" i="4"/>
  <c r="N132" i="4"/>
  <c r="O131" i="4"/>
  <c r="R130" i="4"/>
  <c r="U129" i="4"/>
  <c r="B129" i="4"/>
  <c r="E128" i="4"/>
  <c r="H127" i="4"/>
  <c r="L126" i="4"/>
  <c r="O125" i="4"/>
  <c r="R124" i="4"/>
  <c r="U123" i="4"/>
  <c r="D123" i="4"/>
  <c r="I122" i="4"/>
  <c r="P121" i="4"/>
  <c r="U120" i="4"/>
  <c r="D120" i="4"/>
  <c r="I119" i="4"/>
  <c r="P118" i="4"/>
  <c r="U117" i="4"/>
  <c r="D117" i="4"/>
  <c r="L116" i="4"/>
  <c r="U115" i="4"/>
  <c r="F115" i="4"/>
  <c r="P114" i="4"/>
  <c r="B114" i="4"/>
  <c r="U112" i="4"/>
  <c r="F112" i="4"/>
  <c r="P111" i="4"/>
  <c r="B111" i="4"/>
  <c r="U109" i="4"/>
  <c r="F109" i="4"/>
  <c r="R139" i="4"/>
  <c r="F138" i="4"/>
  <c r="R136" i="4"/>
  <c r="I135" i="4"/>
  <c r="I134" i="4"/>
  <c r="I133" i="4"/>
  <c r="I132" i="4"/>
  <c r="L131" i="4"/>
  <c r="O130" i="4"/>
  <c r="R129" i="4"/>
  <c r="U128" i="4"/>
  <c r="B128" i="4"/>
  <c r="E127" i="4"/>
  <c r="H126" i="4"/>
  <c r="L125" i="4"/>
  <c r="O124" i="4"/>
  <c r="R123" i="4"/>
  <c r="B123" i="4"/>
  <c r="F122" i="4"/>
  <c r="N121" i="4"/>
  <c r="R120" i="4"/>
  <c r="B120" i="4"/>
  <c r="F119" i="4"/>
  <c r="N118" i="4"/>
  <c r="R117" i="4"/>
  <c r="B117" i="4"/>
  <c r="I116" i="4"/>
  <c r="R115" i="4"/>
  <c r="D115" i="4"/>
  <c r="N114" i="4"/>
  <c r="I113" i="4"/>
  <c r="R112" i="4"/>
  <c r="D112" i="4"/>
  <c r="N111" i="4"/>
  <c r="I110" i="4"/>
  <c r="R109" i="4"/>
  <c r="D109" i="4"/>
  <c r="O139" i="4"/>
  <c r="C138" i="4"/>
  <c r="O136" i="4"/>
  <c r="H135" i="4"/>
  <c r="H134" i="4"/>
  <c r="H133" i="4"/>
  <c r="H132" i="4"/>
  <c r="I131" i="4"/>
  <c r="N130" i="4"/>
  <c r="Q129" i="4"/>
  <c r="T128" i="4"/>
  <c r="L139" i="4"/>
  <c r="X137" i="4"/>
  <c r="L136" i="4"/>
  <c r="F135" i="4"/>
  <c r="F134" i="4"/>
  <c r="F133" i="4"/>
  <c r="F132" i="4"/>
  <c r="I139" i="4"/>
  <c r="U137" i="4"/>
  <c r="I136" i="4"/>
  <c r="C135" i="4"/>
  <c r="C134" i="4"/>
  <c r="C133" i="4"/>
  <c r="C132" i="4"/>
  <c r="F131" i="4"/>
  <c r="I130" i="4"/>
  <c r="N129" i="4"/>
  <c r="Q128" i="4"/>
  <c r="T127" i="4"/>
  <c r="X126" i="4"/>
  <c r="C126" i="4"/>
  <c r="F125" i="4"/>
  <c r="I124" i="4"/>
  <c r="O123" i="4"/>
  <c r="T122" i="4"/>
  <c r="C122" i="4"/>
  <c r="H121" i="4"/>
  <c r="O120" i="4"/>
  <c r="T119" i="4"/>
  <c r="C119" i="4"/>
  <c r="H118" i="4"/>
  <c r="O117" i="4"/>
  <c r="U116" i="4"/>
  <c r="E116" i="4"/>
  <c r="O115" i="4"/>
  <c r="X114" i="4"/>
  <c r="J114" i="4"/>
  <c r="T113" i="4"/>
  <c r="O112" i="4"/>
  <c r="X111" i="4"/>
  <c r="J111" i="4"/>
  <c r="T110" i="4"/>
  <c r="O109" i="4"/>
  <c r="F139" i="4"/>
  <c r="R137" i="4"/>
  <c r="F136" i="4"/>
  <c r="B135" i="4"/>
  <c r="B134" i="4"/>
  <c r="B133" i="4"/>
  <c r="B132" i="4"/>
  <c r="E131" i="4"/>
  <c r="H130" i="4"/>
  <c r="L129" i="4"/>
  <c r="O128" i="4"/>
  <c r="R127" i="4"/>
  <c r="U126" i="4"/>
  <c r="B126" i="4"/>
  <c r="E125" i="4"/>
  <c r="H124" i="4"/>
  <c r="N123" i="4"/>
  <c r="R122" i="4"/>
  <c r="B122" i="4"/>
  <c r="F121" i="4"/>
  <c r="N120" i="4"/>
  <c r="R119" i="4"/>
  <c r="B119" i="4"/>
  <c r="F118" i="4"/>
  <c r="N117" i="4"/>
  <c r="T116" i="4"/>
  <c r="D116" i="4"/>
  <c r="N115" i="4"/>
  <c r="W114" i="4"/>
  <c r="I114" i="4"/>
  <c r="R113" i="4"/>
  <c r="D113" i="4"/>
  <c r="N112" i="4"/>
  <c r="I111" i="4"/>
  <c r="R110" i="4"/>
  <c r="D110" i="4"/>
  <c r="N109" i="4"/>
  <c r="X132" i="4"/>
  <c r="O129" i="4"/>
  <c r="N127" i="4"/>
  <c r="T125" i="4"/>
  <c r="C124" i="4"/>
  <c r="O122" i="4"/>
  <c r="C121" i="4"/>
  <c r="O119" i="4"/>
  <c r="C118" i="4"/>
  <c r="P116" i="4"/>
  <c r="J115" i="4"/>
  <c r="E114" i="4"/>
  <c r="X112" i="4"/>
  <c r="T111" i="4"/>
  <c r="O110" i="4"/>
  <c r="J109" i="4"/>
  <c r="U139" i="4"/>
  <c r="L132" i="4"/>
  <c r="I129" i="4"/>
  <c r="L127" i="4"/>
  <c r="R125" i="4"/>
  <c r="B124" i="4"/>
  <c r="N122" i="4"/>
  <c r="B121" i="4"/>
  <c r="N119" i="4"/>
  <c r="B118" i="4"/>
  <c r="O116" i="4"/>
  <c r="I115" i="4"/>
  <c r="D114" i="4"/>
  <c r="W112" i="4"/>
  <c r="R111" i="4"/>
  <c r="N110" i="4"/>
  <c r="I109" i="4"/>
  <c r="C139" i="4"/>
  <c r="X131" i="4"/>
  <c r="E129" i="4"/>
  <c r="F127" i="4"/>
  <c r="N125" i="4"/>
  <c r="T123" i="4"/>
  <c r="H122" i="4"/>
  <c r="T120" i="4"/>
  <c r="H119" i="4"/>
  <c r="T117" i="4"/>
  <c r="K116" i="4"/>
  <c r="E115" i="4"/>
  <c r="X113" i="4"/>
  <c r="T112" i="4"/>
  <c r="O111" i="4"/>
  <c r="J110" i="4"/>
  <c r="E109" i="4"/>
  <c r="I138" i="4"/>
  <c r="N131" i="4"/>
  <c r="X128" i="4"/>
  <c r="C127" i="4"/>
  <c r="I125" i="4"/>
  <c r="Q123" i="4"/>
  <c r="E122" i="4"/>
  <c r="Q120" i="4"/>
  <c r="E119" i="4"/>
  <c r="Q117" i="4"/>
  <c r="H116" i="4"/>
  <c r="C115" i="4"/>
  <c r="V113" i="4"/>
  <c r="Q112" i="4"/>
  <c r="L111" i="4"/>
  <c r="H110" i="4"/>
  <c r="C109" i="4"/>
  <c r="O137" i="4"/>
  <c r="H131" i="4"/>
  <c r="R128" i="4"/>
  <c r="B127" i="4"/>
  <c r="H125" i="4"/>
  <c r="P123" i="4"/>
  <c r="D122" i="4"/>
  <c r="P120" i="4"/>
  <c r="D119" i="4"/>
  <c r="P117" i="4"/>
  <c r="F116" i="4"/>
  <c r="B115" i="4"/>
  <c r="U113" i="4"/>
  <c r="P112" i="4"/>
  <c r="K111" i="4"/>
  <c r="F110" i="4"/>
  <c r="B109" i="4"/>
  <c r="U136" i="4"/>
  <c r="C131" i="4"/>
  <c r="N128" i="4"/>
  <c r="T126" i="4"/>
  <c r="C125" i="4"/>
  <c r="L123" i="4"/>
  <c r="X121" i="4"/>
  <c r="L120" i="4"/>
  <c r="X118" i="4"/>
  <c r="L117" i="4"/>
  <c r="C116" i="4"/>
  <c r="V114" i="4"/>
  <c r="Q113" i="4"/>
  <c r="L112" i="4"/>
  <c r="H111" i="4"/>
  <c r="C110" i="4"/>
  <c r="C136" i="4"/>
  <c r="U130" i="4"/>
  <c r="I128" i="4"/>
  <c r="Q126" i="4"/>
  <c r="X124" i="4"/>
  <c r="H123" i="4"/>
  <c r="T121" i="4"/>
  <c r="H120" i="4"/>
  <c r="T118" i="4"/>
  <c r="H117" i="4"/>
  <c r="X115" i="4"/>
  <c r="T114" i="4"/>
  <c r="O113" i="4"/>
  <c r="J112" i="4"/>
  <c r="E111" i="4"/>
  <c r="X109" i="4"/>
  <c r="L135" i="4"/>
  <c r="Q130" i="4"/>
  <c r="H128" i="4"/>
  <c r="O126" i="4"/>
  <c r="U124" i="4"/>
  <c r="F123" i="4"/>
  <c r="R121" i="4"/>
  <c r="F120" i="4"/>
  <c r="R118" i="4"/>
  <c r="F117" i="4"/>
  <c r="W115" i="4"/>
  <c r="R114" i="4"/>
  <c r="N113" i="4"/>
  <c r="I112" i="4"/>
  <c r="D111" i="4"/>
  <c r="W109" i="4"/>
  <c r="X134" i="4"/>
  <c r="L130" i="4"/>
  <c r="C128" i="4"/>
  <c r="I126" i="4"/>
  <c r="Q124" i="4"/>
  <c r="C123" i="4"/>
  <c r="O121" i="4"/>
  <c r="C120" i="4"/>
  <c r="O118" i="4"/>
  <c r="C117" i="4"/>
  <c r="T115" i="4"/>
  <c r="O114" i="4"/>
  <c r="J113" i="4"/>
  <c r="E112" i="4"/>
  <c r="X110" i="4"/>
  <c r="T109" i="4"/>
  <c r="L134" i="4"/>
  <c r="F130" i="4"/>
  <c r="X127" i="4"/>
  <c r="F126" i="4"/>
  <c r="N124" i="4"/>
  <c r="X122" i="4"/>
  <c r="L121" i="4"/>
  <c r="X119" i="4"/>
  <c r="L118" i="4"/>
  <c r="X116" i="4"/>
  <c r="Q115" i="4"/>
  <c r="L114" i="4"/>
  <c r="H113" i="4"/>
  <c r="C112" i="4"/>
  <c r="V110" i="4"/>
  <c r="Q109" i="4"/>
  <c r="X133" i="4"/>
  <c r="B130" i="4"/>
  <c r="U127" i="4"/>
  <c r="E126" i="4"/>
  <c r="L124" i="4"/>
  <c r="U122" i="4"/>
  <c r="I121" i="4"/>
  <c r="U119" i="4"/>
  <c r="I118" i="4"/>
  <c r="W116" i="4"/>
  <c r="P115" i="4"/>
  <c r="K114" i="4"/>
  <c r="F113" i="4"/>
  <c r="B112" i="4"/>
  <c r="U110" i="4"/>
  <c r="P109" i="4"/>
  <c r="L133" i="4"/>
  <c r="T129" i="4"/>
  <c r="Q127" i="4"/>
  <c r="X125" i="4"/>
  <c r="F124" i="4"/>
  <c r="Q122" i="4"/>
  <c r="E121" i="4"/>
  <c r="Q119" i="4"/>
  <c r="E118" i="4"/>
  <c r="R116" i="4"/>
  <c r="L115" i="4"/>
  <c r="H114" i="4"/>
  <c r="C113" i="4"/>
  <c r="V111" i="4"/>
  <c r="L109" i="4"/>
  <c r="N325" i="5"/>
  <c r="W140" i="3"/>
  <c r="K140" i="3"/>
  <c r="W139" i="3"/>
  <c r="K139" i="3"/>
  <c r="W138" i="3"/>
  <c r="K138" i="3"/>
  <c r="W137" i="3"/>
  <c r="K137" i="3"/>
  <c r="W136" i="3"/>
  <c r="K136" i="3"/>
  <c r="W135" i="3"/>
  <c r="K135" i="3"/>
  <c r="W134" i="3"/>
  <c r="K134" i="3"/>
  <c r="W133" i="3"/>
  <c r="K133" i="3"/>
  <c r="W132" i="3"/>
  <c r="K132" i="3"/>
  <c r="W131" i="3"/>
  <c r="K131" i="3"/>
  <c r="W130" i="3"/>
  <c r="K130" i="3"/>
  <c r="V140" i="3"/>
  <c r="J140" i="3"/>
  <c r="V139" i="3"/>
  <c r="J139" i="3"/>
  <c r="V138" i="3"/>
  <c r="J138" i="3"/>
  <c r="V137" i="3"/>
  <c r="J137" i="3"/>
  <c r="V136" i="3"/>
  <c r="J136" i="3"/>
  <c r="V135" i="3"/>
  <c r="J135" i="3"/>
  <c r="V134" i="3"/>
  <c r="J134" i="3"/>
  <c r="V133" i="3"/>
  <c r="J133" i="3"/>
  <c r="V132" i="3"/>
  <c r="J132" i="3"/>
  <c r="V131" i="3"/>
  <c r="J131" i="3"/>
  <c r="V130" i="3"/>
  <c r="J130" i="3"/>
  <c r="V129" i="3"/>
  <c r="J129" i="3"/>
  <c r="V128" i="3"/>
  <c r="J128" i="3"/>
  <c r="V127" i="3"/>
  <c r="J127" i="3"/>
  <c r="V126" i="3"/>
  <c r="J126" i="3"/>
  <c r="V125" i="3"/>
  <c r="J125" i="3"/>
  <c r="V124" i="3"/>
  <c r="J124" i="3"/>
  <c r="V123" i="3"/>
  <c r="J123" i="3"/>
  <c r="V122" i="3"/>
  <c r="J122" i="3"/>
  <c r="V121" i="3"/>
  <c r="J121" i="3"/>
  <c r="V120" i="3"/>
  <c r="J120" i="3"/>
  <c r="V119" i="3"/>
  <c r="J119" i="3"/>
  <c r="V118" i="3"/>
  <c r="J118" i="3"/>
  <c r="V117" i="3"/>
  <c r="J117" i="3"/>
  <c r="V116" i="3"/>
  <c r="J116" i="3"/>
  <c r="V115" i="3"/>
  <c r="J115" i="3"/>
  <c r="S140" i="3"/>
  <c r="G140" i="3"/>
  <c r="S139" i="3"/>
  <c r="G139" i="3"/>
  <c r="S138" i="3"/>
  <c r="G138" i="3"/>
  <c r="S137" i="3"/>
  <c r="G137" i="3"/>
  <c r="S136" i="3"/>
  <c r="G136" i="3"/>
  <c r="S135" i="3"/>
  <c r="G135" i="3"/>
  <c r="S134" i="3"/>
  <c r="G134" i="3"/>
  <c r="S133" i="3"/>
  <c r="G133" i="3"/>
  <c r="S132" i="3"/>
  <c r="G132" i="3"/>
  <c r="S131" i="3"/>
  <c r="G131" i="3"/>
  <c r="S130" i="3"/>
  <c r="G130" i="3"/>
  <c r="S129" i="3"/>
  <c r="G129" i="3"/>
  <c r="S128" i="3"/>
  <c r="G128" i="3"/>
  <c r="S127" i="3"/>
  <c r="G127" i="3"/>
  <c r="S126" i="3"/>
  <c r="G126" i="3"/>
  <c r="S125" i="3"/>
  <c r="G125" i="3"/>
  <c r="S124" i="3"/>
  <c r="G124" i="3"/>
  <c r="S123" i="3"/>
  <c r="G123" i="3"/>
  <c r="S122" i="3"/>
  <c r="G122" i="3"/>
  <c r="S121" i="3"/>
  <c r="G121" i="3"/>
  <c r="S120" i="3"/>
  <c r="G120" i="3"/>
  <c r="R140" i="3"/>
  <c r="F140" i="3"/>
  <c r="R139" i="3"/>
  <c r="F139" i="3"/>
  <c r="R138" i="3"/>
  <c r="F138" i="3"/>
  <c r="R137" i="3"/>
  <c r="F137" i="3"/>
  <c r="R136" i="3"/>
  <c r="F136" i="3"/>
  <c r="R135" i="3"/>
  <c r="F135" i="3"/>
  <c r="R134" i="3"/>
  <c r="F134" i="3"/>
  <c r="R133" i="3"/>
  <c r="F133" i="3"/>
  <c r="R132" i="3"/>
  <c r="F132" i="3"/>
  <c r="R131" i="3"/>
  <c r="F131" i="3"/>
  <c r="R130" i="3"/>
  <c r="F130" i="3"/>
  <c r="R129" i="3"/>
  <c r="F129" i="3"/>
  <c r="R128" i="3"/>
  <c r="F128" i="3"/>
  <c r="R127" i="3"/>
  <c r="F127" i="3"/>
  <c r="R126" i="3"/>
  <c r="F126" i="3"/>
  <c r="R125" i="3"/>
  <c r="F125" i="3"/>
  <c r="R124" i="3"/>
  <c r="F124" i="3"/>
  <c r="R123" i="3"/>
  <c r="F123" i="3"/>
  <c r="R122" i="3"/>
  <c r="F122" i="3"/>
  <c r="R121" i="3"/>
  <c r="F121" i="3"/>
  <c r="R120" i="3"/>
  <c r="F120" i="3"/>
  <c r="R119" i="3"/>
  <c r="F119" i="3"/>
  <c r="R118" i="3"/>
  <c r="F118" i="3"/>
  <c r="R117" i="3"/>
  <c r="F117" i="3"/>
  <c r="R116" i="3"/>
  <c r="F116" i="3"/>
  <c r="R115" i="3"/>
  <c r="F115" i="3"/>
  <c r="R114" i="3"/>
  <c r="F114" i="3"/>
  <c r="R113" i="3"/>
  <c r="F113" i="3"/>
  <c r="R112" i="3"/>
  <c r="F112" i="3"/>
  <c r="R111" i="3"/>
  <c r="F111" i="3"/>
  <c r="R110" i="3"/>
  <c r="F110" i="3"/>
  <c r="Q140" i="3"/>
  <c r="E140" i="3"/>
  <c r="Q139" i="3"/>
  <c r="E139" i="3"/>
  <c r="Q138" i="3"/>
  <c r="E138" i="3"/>
  <c r="Q137" i="3"/>
  <c r="P140" i="3"/>
  <c r="D140" i="3"/>
  <c r="P139" i="3"/>
  <c r="D139" i="3"/>
  <c r="P138" i="3"/>
  <c r="D138" i="3"/>
  <c r="P137" i="3"/>
  <c r="D137" i="3"/>
  <c r="P136" i="3"/>
  <c r="D136" i="3"/>
  <c r="P135" i="3"/>
  <c r="D135" i="3"/>
  <c r="P134" i="3"/>
  <c r="D134" i="3"/>
  <c r="P133" i="3"/>
  <c r="D133" i="3"/>
  <c r="P132" i="3"/>
  <c r="D132" i="3"/>
  <c r="P131" i="3"/>
  <c r="D131" i="3"/>
  <c r="P130" i="3"/>
  <c r="D130" i="3"/>
  <c r="P129" i="3"/>
  <c r="D129" i="3"/>
  <c r="P128" i="3"/>
  <c r="D128" i="3"/>
  <c r="P127" i="3"/>
  <c r="D127" i="3"/>
  <c r="P126" i="3"/>
  <c r="D126" i="3"/>
  <c r="P125" i="3"/>
  <c r="D125" i="3"/>
  <c r="P124" i="3"/>
  <c r="D124" i="3"/>
  <c r="P123" i="3"/>
  <c r="D123" i="3"/>
  <c r="P122" i="3"/>
  <c r="D122" i="3"/>
  <c r="P121" i="3"/>
  <c r="D121" i="3"/>
  <c r="P120" i="3"/>
  <c r="D120" i="3"/>
  <c r="P119" i="3"/>
  <c r="D119" i="3"/>
  <c r="P118" i="3"/>
  <c r="D118" i="3"/>
  <c r="P117" i="3"/>
  <c r="D117" i="3"/>
  <c r="Y140" i="3"/>
  <c r="M140" i="3"/>
  <c r="Y139" i="3"/>
  <c r="M139" i="3"/>
  <c r="Y138" i="3"/>
  <c r="M138" i="3"/>
  <c r="Y137" i="3"/>
  <c r="M137" i="3"/>
  <c r="Y136" i="3"/>
  <c r="M136" i="3"/>
  <c r="Y135" i="3"/>
  <c r="M135" i="3"/>
  <c r="Y134" i="3"/>
  <c r="M134" i="3"/>
  <c r="Y133" i="3"/>
  <c r="M133" i="3"/>
  <c r="Y132" i="3"/>
  <c r="M132" i="3"/>
  <c r="Y131" i="3"/>
  <c r="M131" i="3"/>
  <c r="Y130" i="3"/>
  <c r="M130" i="3"/>
  <c r="Y129" i="3"/>
  <c r="M129" i="3"/>
  <c r="Y128" i="3"/>
  <c r="M128" i="3"/>
  <c r="Y127" i="3"/>
  <c r="M127" i="3"/>
  <c r="Y126" i="3"/>
  <c r="M126" i="3"/>
  <c r="Y125" i="3"/>
  <c r="M125" i="3"/>
  <c r="Y124" i="3"/>
  <c r="M124" i="3"/>
  <c r="Y123" i="3"/>
  <c r="M123" i="3"/>
  <c r="Y122" i="3"/>
  <c r="M122" i="3"/>
  <c r="Y121" i="3"/>
  <c r="M121" i="3"/>
  <c r="Y120" i="3"/>
  <c r="X140" i="3"/>
  <c r="L140" i="3"/>
  <c r="X139" i="3"/>
  <c r="L139" i="3"/>
  <c r="X138" i="3"/>
  <c r="L138" i="3"/>
  <c r="X137" i="3"/>
  <c r="L137" i="3"/>
  <c r="X136" i="3"/>
  <c r="L136" i="3"/>
  <c r="X135" i="3"/>
  <c r="L135" i="3"/>
  <c r="X134" i="3"/>
  <c r="L134" i="3"/>
  <c r="X133" i="3"/>
  <c r="L133" i="3"/>
  <c r="X132" i="3"/>
  <c r="L132" i="3"/>
  <c r="X131" i="3"/>
  <c r="L131" i="3"/>
  <c r="X130" i="3"/>
  <c r="L130" i="3"/>
  <c r="X129" i="3"/>
  <c r="L129" i="3"/>
  <c r="X128" i="3"/>
  <c r="L128" i="3"/>
  <c r="X127" i="3"/>
  <c r="L127" i="3"/>
  <c r="X126" i="3"/>
  <c r="L126" i="3"/>
  <c r="X125" i="3"/>
  <c r="L125" i="3"/>
  <c r="X124" i="3"/>
  <c r="L124" i="3"/>
  <c r="X123" i="3"/>
  <c r="L123" i="3"/>
  <c r="X122" i="3"/>
  <c r="L122" i="3"/>
  <c r="X121" i="3"/>
  <c r="L121" i="3"/>
  <c r="X120" i="3"/>
  <c r="L120" i="3"/>
  <c r="X119" i="3"/>
  <c r="L119" i="3"/>
  <c r="X118" i="3"/>
  <c r="L118" i="3"/>
  <c r="X117" i="3"/>
  <c r="L117" i="3"/>
  <c r="X116" i="3"/>
  <c r="L116" i="3"/>
  <c r="X115" i="3"/>
  <c r="L115" i="3"/>
  <c r="X114" i="3"/>
  <c r="L114" i="3"/>
  <c r="X113" i="3"/>
  <c r="L113" i="3"/>
  <c r="X112" i="3"/>
  <c r="L112" i="3"/>
  <c r="X111" i="3"/>
  <c r="L111" i="3"/>
  <c r="X110" i="3"/>
  <c r="L110" i="3"/>
  <c r="I140" i="3"/>
  <c r="U138" i="3"/>
  <c r="I137" i="3"/>
  <c r="E136" i="3"/>
  <c r="B135" i="3"/>
  <c r="T133" i="3"/>
  <c r="O132" i="3"/>
  <c r="I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H140" i="3"/>
  <c r="T138" i="3"/>
  <c r="H137" i="3"/>
  <c r="C136" i="3"/>
  <c r="U134" i="3"/>
  <c r="Q133" i="3"/>
  <c r="N132" i="3"/>
  <c r="H131" i="3"/>
  <c r="C130" i="3"/>
  <c r="C129" i="3"/>
  <c r="C128" i="3"/>
  <c r="C127" i="3"/>
  <c r="C126" i="3"/>
  <c r="C125" i="3"/>
  <c r="C124" i="3"/>
  <c r="C123" i="3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40" i="3"/>
  <c r="O138" i="3"/>
  <c r="E137" i="3"/>
  <c r="B136" i="3"/>
  <c r="T134" i="3"/>
  <c r="O133" i="3"/>
  <c r="I132" i="3"/>
  <c r="E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40" i="3"/>
  <c r="N138" i="3"/>
  <c r="C137" i="3"/>
  <c r="U135" i="3"/>
  <c r="Q134" i="3"/>
  <c r="N133" i="3"/>
  <c r="H132" i="3"/>
  <c r="C131" i="3"/>
  <c r="W129" i="3"/>
  <c r="W128" i="3"/>
  <c r="W127" i="3"/>
  <c r="W126" i="3"/>
  <c r="W125" i="3"/>
  <c r="W124" i="3"/>
  <c r="W123" i="3"/>
  <c r="W122" i="3"/>
  <c r="W121" i="3"/>
  <c r="W120" i="3"/>
  <c r="W119" i="3"/>
  <c r="W118" i="3"/>
  <c r="W117" i="3"/>
  <c r="W116" i="3"/>
  <c r="W115" i="3"/>
  <c r="W114" i="3"/>
  <c r="W113" i="3"/>
  <c r="W112" i="3"/>
  <c r="W111" i="3"/>
  <c r="W110" i="3"/>
  <c r="U139" i="3"/>
  <c r="I138" i="3"/>
  <c r="B137" i="3"/>
  <c r="T135" i="3"/>
  <c r="O134" i="3"/>
  <c r="I133" i="3"/>
  <c r="E132" i="3"/>
  <c r="B131" i="3"/>
  <c r="U129" i="3"/>
  <c r="U128" i="3"/>
  <c r="U127" i="3"/>
  <c r="U126" i="3"/>
  <c r="U125" i="3"/>
  <c r="U124" i="3"/>
  <c r="U123" i="3"/>
  <c r="U122" i="3"/>
  <c r="U121" i="3"/>
  <c r="U120" i="3"/>
  <c r="U119" i="3"/>
  <c r="U118" i="3"/>
  <c r="U117" i="3"/>
  <c r="U116" i="3"/>
  <c r="U115" i="3"/>
  <c r="U114" i="3"/>
  <c r="U113" i="3"/>
  <c r="U112" i="3"/>
  <c r="U111" i="3"/>
  <c r="U110" i="3"/>
  <c r="T139" i="3"/>
  <c r="H138" i="3"/>
  <c r="U136" i="3"/>
  <c r="Q135" i="3"/>
  <c r="N134" i="3"/>
  <c r="H133" i="3"/>
  <c r="C132" i="3"/>
  <c r="U130" i="3"/>
  <c r="T129" i="3"/>
  <c r="T128" i="3"/>
  <c r="T127" i="3"/>
  <c r="T126" i="3"/>
  <c r="T125" i="3"/>
  <c r="T124" i="3"/>
  <c r="T123" i="3"/>
  <c r="T122" i="3"/>
  <c r="T121" i="3"/>
  <c r="T120" i="3"/>
  <c r="T119" i="3"/>
  <c r="T118" i="3"/>
  <c r="T117" i="3"/>
  <c r="T116" i="3"/>
  <c r="T115" i="3"/>
  <c r="T114" i="3"/>
  <c r="T113" i="3"/>
  <c r="T112" i="3"/>
  <c r="O139" i="3"/>
  <c r="C138" i="3"/>
  <c r="T136" i="3"/>
  <c r="O135" i="3"/>
  <c r="I134" i="3"/>
  <c r="E133" i="3"/>
  <c r="B132" i="3"/>
  <c r="T130" i="3"/>
  <c r="Q129" i="3"/>
  <c r="Q128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N139" i="3"/>
  <c r="B138" i="3"/>
  <c r="Q136" i="3"/>
  <c r="N135" i="3"/>
  <c r="H134" i="3"/>
  <c r="C133" i="3"/>
  <c r="U131" i="3"/>
  <c r="Q130" i="3"/>
  <c r="O129" i="3"/>
  <c r="O128" i="3"/>
  <c r="O127" i="3"/>
  <c r="O126" i="3"/>
  <c r="O125" i="3"/>
  <c r="O124" i="3"/>
  <c r="O123" i="3"/>
  <c r="O122" i="3"/>
  <c r="O121" i="3"/>
  <c r="O120" i="3"/>
  <c r="O119" i="3"/>
  <c r="O118" i="3"/>
  <c r="O117" i="3"/>
  <c r="O116" i="3"/>
  <c r="O115" i="3"/>
  <c r="O114" i="3"/>
  <c r="O113" i="3"/>
  <c r="O112" i="3"/>
  <c r="O111" i="3"/>
  <c r="O110" i="3"/>
  <c r="U140" i="3"/>
  <c r="I139" i="3"/>
  <c r="U137" i="3"/>
  <c r="O136" i="3"/>
  <c r="I135" i="3"/>
  <c r="E134" i="3"/>
  <c r="B133" i="3"/>
  <c r="T131" i="3"/>
  <c r="O130" i="3"/>
  <c r="N129" i="3"/>
  <c r="N128" i="3"/>
  <c r="N127" i="3"/>
  <c r="N126" i="3"/>
  <c r="N125" i="3"/>
  <c r="N124" i="3"/>
  <c r="N123" i="3"/>
  <c r="N122" i="3"/>
  <c r="N121" i="3"/>
  <c r="N120" i="3"/>
  <c r="N119" i="3"/>
  <c r="N118" i="3"/>
  <c r="N117" i="3"/>
  <c r="N116" i="3"/>
  <c r="N115" i="3"/>
  <c r="N114" i="3"/>
  <c r="N113" i="3"/>
  <c r="N112" i="3"/>
  <c r="N111" i="3"/>
  <c r="N110" i="3"/>
  <c r="T140" i="3"/>
  <c r="H139" i="3"/>
  <c r="T137" i="3"/>
  <c r="N136" i="3"/>
  <c r="H135" i="3"/>
  <c r="C134" i="3"/>
  <c r="U132" i="3"/>
  <c r="Q131" i="3"/>
  <c r="N130" i="3"/>
  <c r="K129" i="3"/>
  <c r="K128" i="3"/>
  <c r="K127" i="3"/>
  <c r="K126" i="3"/>
  <c r="K125" i="3"/>
  <c r="K124" i="3"/>
  <c r="K123" i="3"/>
  <c r="K122" i="3"/>
  <c r="K121" i="3"/>
  <c r="K120" i="3"/>
  <c r="K119" i="3"/>
  <c r="K118" i="3"/>
  <c r="K117" i="3"/>
  <c r="K116" i="3"/>
  <c r="K115" i="3"/>
  <c r="K114" i="3"/>
  <c r="K113" i="3"/>
  <c r="K112" i="3"/>
  <c r="K111" i="3"/>
  <c r="K110" i="3"/>
  <c r="O140" i="3"/>
  <c r="C139" i="3"/>
  <c r="O137" i="3"/>
  <c r="I136" i="3"/>
  <c r="E135" i="3"/>
  <c r="B134" i="3"/>
  <c r="T132" i="3"/>
  <c r="O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N140" i="3"/>
  <c r="B139" i="3"/>
  <c r="N137" i="3"/>
  <c r="H136" i="3"/>
  <c r="C135" i="3"/>
  <c r="U133" i="3"/>
  <c r="Q132" i="3"/>
  <c r="N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G116" i="3"/>
  <c r="G110" i="3"/>
  <c r="D111" i="3"/>
  <c r="Y115" i="3"/>
  <c r="V114" i="3"/>
  <c r="H111" i="3"/>
  <c r="O364" i="6"/>
  <c r="W173" i="4"/>
  <c r="K173" i="4"/>
  <c r="W172" i="4"/>
  <c r="K172" i="4"/>
  <c r="W171" i="4"/>
  <c r="K171" i="4"/>
  <c r="W170" i="4"/>
  <c r="K170" i="4"/>
  <c r="W169" i="4"/>
  <c r="K169" i="4"/>
  <c r="W168" i="4"/>
  <c r="K168" i="4"/>
  <c r="W167" i="4"/>
  <c r="K167" i="4"/>
  <c r="W166" i="4"/>
  <c r="K166" i="4"/>
  <c r="W165" i="4"/>
  <c r="K165" i="4"/>
  <c r="W164" i="4"/>
  <c r="K164" i="4"/>
  <c r="W163" i="4"/>
  <c r="K163" i="4"/>
  <c r="W162" i="4"/>
  <c r="K162" i="4"/>
  <c r="W161" i="4"/>
  <c r="K161" i="4"/>
  <c r="W160" i="4"/>
  <c r="K160" i="4"/>
  <c r="W159" i="4"/>
  <c r="K159" i="4"/>
  <c r="W158" i="4"/>
  <c r="K158" i="4"/>
  <c r="W157" i="4"/>
  <c r="K157" i="4"/>
  <c r="V173" i="4"/>
  <c r="J173" i="4"/>
  <c r="V172" i="4"/>
  <c r="J172" i="4"/>
  <c r="V171" i="4"/>
  <c r="J171" i="4"/>
  <c r="V170" i="4"/>
  <c r="J170" i="4"/>
  <c r="V169" i="4"/>
  <c r="J169" i="4"/>
  <c r="V168" i="4"/>
  <c r="J168" i="4"/>
  <c r="V167" i="4"/>
  <c r="J167" i="4"/>
  <c r="V166" i="4"/>
  <c r="J166" i="4"/>
  <c r="V165" i="4"/>
  <c r="J165" i="4"/>
  <c r="V164" i="4"/>
  <c r="J164" i="4"/>
  <c r="V163" i="4"/>
  <c r="J163" i="4"/>
  <c r="V162" i="4"/>
  <c r="J162" i="4"/>
  <c r="V161" i="4"/>
  <c r="J161" i="4"/>
  <c r="V160" i="4"/>
  <c r="J160" i="4"/>
  <c r="V159" i="4"/>
  <c r="J159" i="4"/>
  <c r="V158" i="4"/>
  <c r="J158" i="4"/>
  <c r="V157" i="4"/>
  <c r="J157" i="4"/>
  <c r="V156" i="4"/>
  <c r="J156" i="4"/>
  <c r="V155" i="4"/>
  <c r="J155" i="4"/>
  <c r="V154" i="4"/>
  <c r="J154" i="4"/>
  <c r="V153" i="4"/>
  <c r="J153" i="4"/>
  <c r="V152" i="4"/>
  <c r="J152" i="4"/>
  <c r="V151" i="4"/>
  <c r="J151" i="4"/>
  <c r="V150" i="4"/>
  <c r="J150" i="4"/>
  <c r="V149" i="4"/>
  <c r="J149" i="4"/>
  <c r="V148" i="4"/>
  <c r="J148" i="4"/>
  <c r="V147" i="4"/>
  <c r="J147" i="4"/>
  <c r="V146" i="4"/>
  <c r="J146" i="4"/>
  <c r="V145" i="4"/>
  <c r="J145" i="4"/>
  <c r="V144" i="4"/>
  <c r="J144" i="4"/>
  <c r="V143" i="4"/>
  <c r="J143" i="4"/>
  <c r="U173" i="4"/>
  <c r="I173" i="4"/>
  <c r="U172" i="4"/>
  <c r="I172" i="4"/>
  <c r="U171" i="4"/>
  <c r="I171" i="4"/>
  <c r="U170" i="4"/>
  <c r="I170" i="4"/>
  <c r="U169" i="4"/>
  <c r="I169" i="4"/>
  <c r="U168" i="4"/>
  <c r="I168" i="4"/>
  <c r="U167" i="4"/>
  <c r="I167" i="4"/>
  <c r="U166" i="4"/>
  <c r="I166" i="4"/>
  <c r="U165" i="4"/>
  <c r="I165" i="4"/>
  <c r="U164" i="4"/>
  <c r="I164" i="4"/>
  <c r="U163" i="4"/>
  <c r="I163" i="4"/>
  <c r="U162" i="4"/>
  <c r="I162" i="4"/>
  <c r="U161" i="4"/>
  <c r="I161" i="4"/>
  <c r="U160" i="4"/>
  <c r="I160" i="4"/>
  <c r="U159" i="4"/>
  <c r="I159" i="4"/>
  <c r="U158" i="4"/>
  <c r="I158" i="4"/>
  <c r="U157" i="4"/>
  <c r="I157" i="4"/>
  <c r="U156" i="4"/>
  <c r="I156" i="4"/>
  <c r="U155" i="4"/>
  <c r="I155" i="4"/>
  <c r="U154" i="4"/>
  <c r="I154" i="4"/>
  <c r="U153" i="4"/>
  <c r="I153" i="4"/>
  <c r="U152" i="4"/>
  <c r="T173" i="4"/>
  <c r="H173" i="4"/>
  <c r="T172" i="4"/>
  <c r="H172" i="4"/>
  <c r="T171" i="4"/>
  <c r="H171" i="4"/>
  <c r="T170" i="4"/>
  <c r="H170" i="4"/>
  <c r="T169" i="4"/>
  <c r="H169" i="4"/>
  <c r="T168" i="4"/>
  <c r="H168" i="4"/>
  <c r="T167" i="4"/>
  <c r="H167" i="4"/>
  <c r="T166" i="4"/>
  <c r="H166" i="4"/>
  <c r="T165" i="4"/>
  <c r="H165" i="4"/>
  <c r="T164" i="4"/>
  <c r="H164" i="4"/>
  <c r="T163" i="4"/>
  <c r="H163" i="4"/>
  <c r="T162" i="4"/>
  <c r="H162" i="4"/>
  <c r="T161" i="4"/>
  <c r="H161" i="4"/>
  <c r="T160" i="4"/>
  <c r="H160" i="4"/>
  <c r="T159" i="4"/>
  <c r="H159" i="4"/>
  <c r="T158" i="4"/>
  <c r="H158" i="4"/>
  <c r="T157" i="4"/>
  <c r="H157" i="4"/>
  <c r="T156" i="4"/>
  <c r="H156" i="4"/>
  <c r="T155" i="4"/>
  <c r="H155" i="4"/>
  <c r="T154" i="4"/>
  <c r="H154" i="4"/>
  <c r="T153" i="4"/>
  <c r="H153" i="4"/>
  <c r="T152" i="4"/>
  <c r="H152" i="4"/>
  <c r="T151" i="4"/>
  <c r="H151" i="4"/>
  <c r="T150" i="4"/>
  <c r="H150" i="4"/>
  <c r="T149" i="4"/>
  <c r="H149" i="4"/>
  <c r="T148" i="4"/>
  <c r="H148" i="4"/>
  <c r="T147" i="4"/>
  <c r="H147" i="4"/>
  <c r="T146" i="4"/>
  <c r="H146" i="4"/>
  <c r="T145" i="4"/>
  <c r="H145" i="4"/>
  <c r="T144" i="4"/>
  <c r="H144" i="4"/>
  <c r="T143" i="4"/>
  <c r="H143" i="4"/>
  <c r="S173" i="4"/>
  <c r="G173" i="4"/>
  <c r="S172" i="4"/>
  <c r="G172" i="4"/>
  <c r="S171" i="4"/>
  <c r="G171" i="4"/>
  <c r="S170" i="4"/>
  <c r="G170" i="4"/>
  <c r="S169" i="4"/>
  <c r="G169" i="4"/>
  <c r="S168" i="4"/>
  <c r="G168" i="4"/>
  <c r="S167" i="4"/>
  <c r="G167" i="4"/>
  <c r="S166" i="4"/>
  <c r="G166" i="4"/>
  <c r="S165" i="4"/>
  <c r="G165" i="4"/>
  <c r="S164" i="4"/>
  <c r="G164" i="4"/>
  <c r="S163" i="4"/>
  <c r="G163" i="4"/>
  <c r="S162" i="4"/>
  <c r="G162" i="4"/>
  <c r="S161" i="4"/>
  <c r="G161" i="4"/>
  <c r="S160" i="4"/>
  <c r="G160" i="4"/>
  <c r="S159" i="4"/>
  <c r="G159" i="4"/>
  <c r="S158" i="4"/>
  <c r="G158" i="4"/>
  <c r="S157" i="4"/>
  <c r="G157" i="4"/>
  <c r="S156" i="4"/>
  <c r="G156" i="4"/>
  <c r="S155" i="4"/>
  <c r="G155" i="4"/>
  <c r="S154" i="4"/>
  <c r="G154" i="4"/>
  <c r="S153" i="4"/>
  <c r="G153" i="4"/>
  <c r="S152" i="4"/>
  <c r="G152" i="4"/>
  <c r="S151" i="4"/>
  <c r="G151" i="4"/>
  <c r="S150" i="4"/>
  <c r="G150" i="4"/>
  <c r="S149" i="4"/>
  <c r="G149" i="4"/>
  <c r="S148" i="4"/>
  <c r="G148" i="4"/>
  <c r="S147" i="4"/>
  <c r="G147" i="4"/>
  <c r="S146" i="4"/>
  <c r="G146" i="4"/>
  <c r="S145" i="4"/>
  <c r="Q173" i="4"/>
  <c r="E173" i="4"/>
  <c r="Q172" i="4"/>
  <c r="E172" i="4"/>
  <c r="Q171" i="4"/>
  <c r="E171" i="4"/>
  <c r="Q170" i="4"/>
  <c r="E170" i="4"/>
  <c r="Q169" i="4"/>
  <c r="E169" i="4"/>
  <c r="Q168" i="4"/>
  <c r="E168" i="4"/>
  <c r="Q167" i="4"/>
  <c r="E167" i="4"/>
  <c r="Q166" i="4"/>
  <c r="E166" i="4"/>
  <c r="Q165" i="4"/>
  <c r="E165" i="4"/>
  <c r="Q164" i="4"/>
  <c r="E164" i="4"/>
  <c r="Q163" i="4"/>
  <c r="E163" i="4"/>
  <c r="Q162" i="4"/>
  <c r="E162" i="4"/>
  <c r="Q161" i="4"/>
  <c r="E161" i="4"/>
  <c r="Q160" i="4"/>
  <c r="E160" i="4"/>
  <c r="Q159" i="4"/>
  <c r="E159" i="4"/>
  <c r="Q158" i="4"/>
  <c r="E158" i="4"/>
  <c r="Q157" i="4"/>
  <c r="E157" i="4"/>
  <c r="Q156" i="4"/>
  <c r="E156" i="4"/>
  <c r="Q155" i="4"/>
  <c r="E155" i="4"/>
  <c r="P173" i="4"/>
  <c r="D173" i="4"/>
  <c r="P172" i="4"/>
  <c r="D172" i="4"/>
  <c r="P171" i="4"/>
  <c r="D171" i="4"/>
  <c r="P170" i="4"/>
  <c r="D170" i="4"/>
  <c r="P169" i="4"/>
  <c r="D169" i="4"/>
  <c r="P168" i="4"/>
  <c r="D168" i="4"/>
  <c r="P167" i="4"/>
  <c r="D167" i="4"/>
  <c r="P166" i="4"/>
  <c r="D166" i="4"/>
  <c r="P165" i="4"/>
  <c r="D165" i="4"/>
  <c r="P164" i="4"/>
  <c r="D164" i="4"/>
  <c r="P163" i="4"/>
  <c r="D163" i="4"/>
  <c r="P162" i="4"/>
  <c r="D162" i="4"/>
  <c r="P161" i="4"/>
  <c r="D161" i="4"/>
  <c r="P160" i="4"/>
  <c r="D160" i="4"/>
  <c r="P159" i="4"/>
  <c r="D159" i="4"/>
  <c r="P158" i="4"/>
  <c r="D158" i="4"/>
  <c r="P157" i="4"/>
  <c r="D157" i="4"/>
  <c r="P156" i="4"/>
  <c r="D156" i="4"/>
  <c r="P155" i="4"/>
  <c r="D155" i="4"/>
  <c r="P154" i="4"/>
  <c r="D154" i="4"/>
  <c r="P153" i="4"/>
  <c r="D153" i="4"/>
  <c r="P152" i="4"/>
  <c r="D152" i="4"/>
  <c r="P151" i="4"/>
  <c r="D151" i="4"/>
  <c r="P150" i="4"/>
  <c r="D150" i="4"/>
  <c r="P149" i="4"/>
  <c r="D149" i="4"/>
  <c r="P148" i="4"/>
  <c r="D148" i="4"/>
  <c r="P147" i="4"/>
  <c r="D147" i="4"/>
  <c r="P146" i="4"/>
  <c r="D146" i="4"/>
  <c r="P145" i="4"/>
  <c r="D145" i="4"/>
  <c r="P144" i="4"/>
  <c r="D144" i="4"/>
  <c r="P143" i="4"/>
  <c r="D143" i="4"/>
  <c r="O173" i="4"/>
  <c r="C173" i="4"/>
  <c r="O172" i="4"/>
  <c r="C172" i="4"/>
  <c r="O171" i="4"/>
  <c r="C171" i="4"/>
  <c r="O170" i="4"/>
  <c r="C170" i="4"/>
  <c r="O169" i="4"/>
  <c r="C169" i="4"/>
  <c r="O168" i="4"/>
  <c r="C168" i="4"/>
  <c r="O167" i="4"/>
  <c r="C167" i="4"/>
  <c r="O166" i="4"/>
  <c r="C166" i="4"/>
  <c r="O165" i="4"/>
  <c r="C165" i="4"/>
  <c r="O164" i="4"/>
  <c r="C164" i="4"/>
  <c r="O163" i="4"/>
  <c r="C163" i="4"/>
  <c r="O162" i="4"/>
  <c r="C162" i="4"/>
  <c r="O161" i="4"/>
  <c r="C161" i="4"/>
  <c r="O160" i="4"/>
  <c r="C160" i="4"/>
  <c r="O159" i="4"/>
  <c r="C159" i="4"/>
  <c r="O158" i="4"/>
  <c r="C158" i="4"/>
  <c r="O157" i="4"/>
  <c r="C157" i="4"/>
  <c r="O156" i="4"/>
  <c r="C156" i="4"/>
  <c r="O155" i="4"/>
  <c r="C155" i="4"/>
  <c r="O154" i="4"/>
  <c r="C154" i="4"/>
  <c r="O153" i="4"/>
  <c r="C153" i="4"/>
  <c r="N173" i="4"/>
  <c r="B173" i="4"/>
  <c r="N172" i="4"/>
  <c r="B172" i="4"/>
  <c r="N171" i="4"/>
  <c r="B171" i="4"/>
  <c r="N170" i="4"/>
  <c r="B170" i="4"/>
  <c r="N169" i="4"/>
  <c r="B169" i="4"/>
  <c r="N168" i="4"/>
  <c r="B168" i="4"/>
  <c r="N167" i="4"/>
  <c r="B167" i="4"/>
  <c r="N166" i="4"/>
  <c r="B166" i="4"/>
  <c r="N165" i="4"/>
  <c r="B165" i="4"/>
  <c r="N164" i="4"/>
  <c r="B164" i="4"/>
  <c r="N163" i="4"/>
  <c r="B163" i="4"/>
  <c r="N162" i="4"/>
  <c r="B162" i="4"/>
  <c r="N161" i="4"/>
  <c r="B161" i="4"/>
  <c r="N160" i="4"/>
  <c r="B160" i="4"/>
  <c r="N159" i="4"/>
  <c r="B159" i="4"/>
  <c r="N158" i="4"/>
  <c r="B158" i="4"/>
  <c r="N157" i="4"/>
  <c r="B157" i="4"/>
  <c r="N156" i="4"/>
  <c r="B156" i="4"/>
  <c r="N155" i="4"/>
  <c r="B155" i="4"/>
  <c r="N154" i="4"/>
  <c r="B154" i="4"/>
  <c r="N153" i="4"/>
  <c r="B153" i="4"/>
  <c r="N152" i="4"/>
  <c r="B152" i="4"/>
  <c r="N151" i="4"/>
  <c r="B151" i="4"/>
  <c r="N150" i="4"/>
  <c r="B150" i="4"/>
  <c r="N149" i="4"/>
  <c r="B149" i="4"/>
  <c r="N148" i="4"/>
  <c r="B148" i="4"/>
  <c r="N147" i="4"/>
  <c r="B147" i="4"/>
  <c r="N146" i="4"/>
  <c r="B146" i="4"/>
  <c r="N145" i="4"/>
  <c r="B145" i="4"/>
  <c r="N144" i="4"/>
  <c r="B144" i="4"/>
  <c r="N143" i="4"/>
  <c r="B143" i="4"/>
  <c r="Y173" i="4"/>
  <c r="M173" i="4"/>
  <c r="Y172" i="4"/>
  <c r="M172" i="4"/>
  <c r="Y171" i="4"/>
  <c r="M171" i="4"/>
  <c r="Y170" i="4"/>
  <c r="M170" i="4"/>
  <c r="Y169" i="4"/>
  <c r="M169" i="4"/>
  <c r="Y168" i="4"/>
  <c r="M168" i="4"/>
  <c r="Y167" i="4"/>
  <c r="M167" i="4"/>
  <c r="Y166" i="4"/>
  <c r="M166" i="4"/>
  <c r="Y165" i="4"/>
  <c r="M165" i="4"/>
  <c r="Y164" i="4"/>
  <c r="M164" i="4"/>
  <c r="Y163" i="4"/>
  <c r="M163" i="4"/>
  <c r="Y162" i="4"/>
  <c r="M162" i="4"/>
  <c r="Y161" i="4"/>
  <c r="M161" i="4"/>
  <c r="Y160" i="4"/>
  <c r="M160" i="4"/>
  <c r="Y159" i="4"/>
  <c r="M159" i="4"/>
  <c r="Y158" i="4"/>
  <c r="M158" i="4"/>
  <c r="Y157" i="4"/>
  <c r="M157" i="4"/>
  <c r="Y156" i="4"/>
  <c r="M156" i="4"/>
  <c r="Y155" i="4"/>
  <c r="M155" i="4"/>
  <c r="Y154" i="4"/>
  <c r="M154" i="4"/>
  <c r="Y153" i="4"/>
  <c r="M153" i="4"/>
  <c r="Y152" i="4"/>
  <c r="M152" i="4"/>
  <c r="Y151" i="4"/>
  <c r="M151" i="4"/>
  <c r="Y150" i="4"/>
  <c r="M150" i="4"/>
  <c r="Y149" i="4"/>
  <c r="M149" i="4"/>
  <c r="Y148" i="4"/>
  <c r="M148" i="4"/>
  <c r="Y147" i="4"/>
  <c r="M147" i="4"/>
  <c r="Y146" i="4"/>
  <c r="M146" i="4"/>
  <c r="Y145" i="4"/>
  <c r="F173" i="4"/>
  <c r="F170" i="4"/>
  <c r="F167" i="4"/>
  <c r="F164" i="4"/>
  <c r="F161" i="4"/>
  <c r="F158" i="4"/>
  <c r="F155" i="4"/>
  <c r="L152" i="4"/>
  <c r="X150" i="4"/>
  <c r="L149" i="4"/>
  <c r="X147" i="4"/>
  <c r="L146" i="4"/>
  <c r="X144" i="4"/>
  <c r="L143" i="4"/>
  <c r="X172" i="4"/>
  <c r="X169" i="4"/>
  <c r="X166" i="4"/>
  <c r="X163" i="4"/>
  <c r="X160" i="4"/>
  <c r="X157" i="4"/>
  <c r="X154" i="4"/>
  <c r="I152" i="4"/>
  <c r="U150" i="4"/>
  <c r="I149" i="4"/>
  <c r="U147" i="4"/>
  <c r="I146" i="4"/>
  <c r="U144" i="4"/>
  <c r="I143" i="4"/>
  <c r="R172" i="4"/>
  <c r="R169" i="4"/>
  <c r="R166" i="4"/>
  <c r="R163" i="4"/>
  <c r="R160" i="4"/>
  <c r="R157" i="4"/>
  <c r="R154" i="4"/>
  <c r="F152" i="4"/>
  <c r="R150" i="4"/>
  <c r="F149" i="4"/>
  <c r="R147" i="4"/>
  <c r="F146" i="4"/>
  <c r="R144" i="4"/>
  <c r="F143" i="4"/>
  <c r="L172" i="4"/>
  <c r="L169" i="4"/>
  <c r="L166" i="4"/>
  <c r="L163" i="4"/>
  <c r="L160" i="4"/>
  <c r="L157" i="4"/>
  <c r="L154" i="4"/>
  <c r="C152" i="4"/>
  <c r="O150" i="4"/>
  <c r="C149" i="4"/>
  <c r="O147" i="4"/>
  <c r="C146" i="4"/>
  <c r="O144" i="4"/>
  <c r="C143" i="4"/>
  <c r="F172" i="4"/>
  <c r="F169" i="4"/>
  <c r="F166" i="4"/>
  <c r="F163" i="4"/>
  <c r="F160" i="4"/>
  <c r="F157" i="4"/>
  <c r="F154" i="4"/>
  <c r="X151" i="4"/>
  <c r="L150" i="4"/>
  <c r="X148" i="4"/>
  <c r="L147" i="4"/>
  <c r="X145" i="4"/>
  <c r="L144" i="4"/>
  <c r="R171" i="4"/>
  <c r="R168" i="4"/>
  <c r="R165" i="4"/>
  <c r="R162" i="4"/>
  <c r="R159" i="4"/>
  <c r="R156" i="4"/>
  <c r="R153" i="4"/>
  <c r="R151" i="4"/>
  <c r="F150" i="4"/>
  <c r="R148" i="4"/>
  <c r="F147" i="4"/>
  <c r="R145" i="4"/>
  <c r="F144" i="4"/>
  <c r="L171" i="4"/>
  <c r="L168" i="4"/>
  <c r="L165" i="4"/>
  <c r="L162" i="4"/>
  <c r="L159" i="4"/>
  <c r="L156" i="4"/>
  <c r="L153" i="4"/>
  <c r="O151" i="4"/>
  <c r="C150" i="4"/>
  <c r="O148" i="4"/>
  <c r="C147" i="4"/>
  <c r="O145" i="4"/>
  <c r="C144" i="4"/>
  <c r="F171" i="4"/>
  <c r="F168" i="4"/>
  <c r="F165" i="4"/>
  <c r="F162" i="4"/>
  <c r="F159" i="4"/>
  <c r="F156" i="4"/>
  <c r="F153" i="4"/>
  <c r="L151" i="4"/>
  <c r="X149" i="4"/>
  <c r="L148" i="4"/>
  <c r="X146" i="4"/>
  <c r="L145" i="4"/>
  <c r="X143" i="4"/>
  <c r="X173" i="4"/>
  <c r="X170" i="4"/>
  <c r="X167" i="4"/>
  <c r="X164" i="4"/>
  <c r="X161" i="4"/>
  <c r="X158" i="4"/>
  <c r="X155" i="4"/>
  <c r="X152" i="4"/>
  <c r="I151" i="4"/>
  <c r="U149" i="4"/>
  <c r="I148" i="4"/>
  <c r="U146" i="4"/>
  <c r="I145" i="4"/>
  <c r="U143" i="4"/>
  <c r="R173" i="4"/>
  <c r="R170" i="4"/>
  <c r="R167" i="4"/>
  <c r="R164" i="4"/>
  <c r="R161" i="4"/>
  <c r="R158" i="4"/>
  <c r="R155" i="4"/>
  <c r="R152" i="4"/>
  <c r="F151" i="4"/>
  <c r="R149" i="4"/>
  <c r="F148" i="4"/>
  <c r="R146" i="4"/>
  <c r="F145" i="4"/>
  <c r="R143" i="4"/>
  <c r="L170" i="4"/>
  <c r="O152" i="4"/>
  <c r="O143" i="4"/>
  <c r="X168" i="4"/>
  <c r="U151" i="4"/>
  <c r="L167" i="4"/>
  <c r="C151" i="4"/>
  <c r="X165" i="4"/>
  <c r="I150" i="4"/>
  <c r="L164" i="4"/>
  <c r="O149" i="4"/>
  <c r="X162" i="4"/>
  <c r="U148" i="4"/>
  <c r="L161" i="4"/>
  <c r="C148" i="4"/>
  <c r="X159" i="4"/>
  <c r="I147" i="4"/>
  <c r="L158" i="4"/>
  <c r="O146" i="4"/>
  <c r="X156" i="4"/>
  <c r="U145" i="4"/>
  <c r="L173" i="4"/>
  <c r="L155" i="4"/>
  <c r="C145" i="4"/>
  <c r="X171" i="4"/>
  <c r="X153" i="4"/>
  <c r="I144" i="4"/>
  <c r="S115" i="3"/>
  <c r="P116" i="3"/>
  <c r="P110" i="3"/>
  <c r="M115" i="3"/>
  <c r="J114" i="3"/>
  <c r="T110" i="3"/>
  <c r="G115" i="3"/>
  <c r="D116" i="3"/>
  <c r="D110" i="3"/>
  <c r="Y114" i="3"/>
  <c r="V113" i="3"/>
  <c r="H110" i="3"/>
  <c r="L325" i="5"/>
  <c r="N72" i="3"/>
  <c r="B72" i="3"/>
  <c r="N71" i="3"/>
  <c r="B71" i="3"/>
  <c r="N70" i="3"/>
  <c r="B70" i="3"/>
  <c r="N69" i="3"/>
  <c r="B69" i="3"/>
  <c r="N68" i="3"/>
  <c r="B68" i="3"/>
  <c r="N67" i="3"/>
  <c r="B67" i="3"/>
  <c r="N66" i="3"/>
  <c r="B66" i="3"/>
  <c r="N65" i="3"/>
  <c r="B65" i="3"/>
  <c r="N64" i="3"/>
  <c r="B64" i="3"/>
  <c r="X72" i="3"/>
  <c r="L72" i="3"/>
  <c r="X71" i="3"/>
  <c r="L71" i="3"/>
  <c r="X70" i="3"/>
  <c r="L70" i="3"/>
  <c r="X69" i="3"/>
  <c r="L69" i="3"/>
  <c r="X68" i="3"/>
  <c r="L68" i="3"/>
  <c r="X67" i="3"/>
  <c r="L67" i="3"/>
  <c r="X66" i="3"/>
  <c r="L66" i="3"/>
  <c r="X65" i="3"/>
  <c r="L65" i="3"/>
  <c r="X64" i="3"/>
  <c r="L64" i="3"/>
  <c r="X63" i="3"/>
  <c r="L63" i="3"/>
  <c r="X62" i="3"/>
  <c r="L62" i="3"/>
  <c r="X61" i="3"/>
  <c r="L61" i="3"/>
  <c r="X60" i="3"/>
  <c r="L60" i="3"/>
  <c r="X59" i="3"/>
  <c r="L59" i="3"/>
  <c r="X58" i="3"/>
  <c r="L58" i="3"/>
  <c r="X57" i="3"/>
  <c r="L57" i="3"/>
  <c r="X56" i="3"/>
  <c r="L56" i="3"/>
  <c r="X55" i="3"/>
  <c r="L55" i="3"/>
  <c r="X54" i="3"/>
  <c r="L54" i="3"/>
  <c r="X53" i="3"/>
  <c r="W72" i="3"/>
  <c r="K72" i="3"/>
  <c r="W71" i="3"/>
  <c r="K71" i="3"/>
  <c r="W70" i="3"/>
  <c r="K70" i="3"/>
  <c r="W69" i="3"/>
  <c r="K69" i="3"/>
  <c r="W68" i="3"/>
  <c r="K68" i="3"/>
  <c r="W67" i="3"/>
  <c r="K67" i="3"/>
  <c r="W66" i="3"/>
  <c r="K66" i="3"/>
  <c r="W65" i="3"/>
  <c r="K65" i="3"/>
  <c r="W64" i="3"/>
  <c r="K64" i="3"/>
  <c r="W63" i="3"/>
  <c r="K63" i="3"/>
  <c r="W62" i="3"/>
  <c r="K62" i="3"/>
  <c r="W61" i="3"/>
  <c r="K61" i="3"/>
  <c r="W60" i="3"/>
  <c r="K60" i="3"/>
  <c r="V72" i="3"/>
  <c r="J72" i="3"/>
  <c r="V71" i="3"/>
  <c r="J71" i="3"/>
  <c r="V70" i="3"/>
  <c r="J70" i="3"/>
  <c r="V69" i="3"/>
  <c r="J69" i="3"/>
  <c r="V68" i="3"/>
  <c r="J68" i="3"/>
  <c r="V67" i="3"/>
  <c r="J67" i="3"/>
  <c r="V66" i="3"/>
  <c r="J66" i="3"/>
  <c r="V65" i="3"/>
  <c r="J65" i="3"/>
  <c r="V64" i="3"/>
  <c r="J64" i="3"/>
  <c r="V63" i="3"/>
  <c r="J63" i="3"/>
  <c r="V62" i="3"/>
  <c r="J62" i="3"/>
  <c r="V61" i="3"/>
  <c r="J61" i="3"/>
  <c r="V60" i="3"/>
  <c r="J60" i="3"/>
  <c r="V59" i="3"/>
  <c r="J59" i="3"/>
  <c r="V58" i="3"/>
  <c r="J58" i="3"/>
  <c r="V57" i="3"/>
  <c r="J57" i="3"/>
  <c r="V56" i="3"/>
  <c r="J56" i="3"/>
  <c r="V55" i="3"/>
  <c r="J55" i="3"/>
  <c r="V54" i="3"/>
  <c r="J54" i="3"/>
  <c r="V53" i="3"/>
  <c r="R72" i="3"/>
  <c r="F72" i="3"/>
  <c r="R71" i="3"/>
  <c r="F71" i="3"/>
  <c r="R70" i="3"/>
  <c r="F70" i="3"/>
  <c r="R69" i="3"/>
  <c r="F69" i="3"/>
  <c r="R68" i="3"/>
  <c r="F68" i="3"/>
  <c r="R67" i="3"/>
  <c r="F67" i="3"/>
  <c r="R66" i="3"/>
  <c r="Q72" i="3"/>
  <c r="E72" i="3"/>
  <c r="Q71" i="3"/>
  <c r="E71" i="3"/>
  <c r="Q70" i="3"/>
  <c r="E70" i="3"/>
  <c r="Q69" i="3"/>
  <c r="E69" i="3"/>
  <c r="Q68" i="3"/>
  <c r="E68" i="3"/>
  <c r="Q67" i="3"/>
  <c r="E67" i="3"/>
  <c r="Q66" i="3"/>
  <c r="E66" i="3"/>
  <c r="Q65" i="3"/>
  <c r="E65" i="3"/>
  <c r="Q64" i="3"/>
  <c r="E64" i="3"/>
  <c r="Q63" i="3"/>
  <c r="E63" i="3"/>
  <c r="Q62" i="3"/>
  <c r="E62" i="3"/>
  <c r="Q61" i="3"/>
  <c r="E61" i="3"/>
  <c r="Q60" i="3"/>
  <c r="P72" i="3"/>
  <c r="D72" i="3"/>
  <c r="P71" i="3"/>
  <c r="D71" i="3"/>
  <c r="P70" i="3"/>
  <c r="D70" i="3"/>
  <c r="P69" i="3"/>
  <c r="D69" i="3"/>
  <c r="P68" i="3"/>
  <c r="D68" i="3"/>
  <c r="P67" i="3"/>
  <c r="D67" i="3"/>
  <c r="P66" i="3"/>
  <c r="D66" i="3"/>
  <c r="P65" i="3"/>
  <c r="D65" i="3"/>
  <c r="P64" i="3"/>
  <c r="D64" i="3"/>
  <c r="P63" i="3"/>
  <c r="D63" i="3"/>
  <c r="P62" i="3"/>
  <c r="D62" i="3"/>
  <c r="P61" i="3"/>
  <c r="D61" i="3"/>
  <c r="P60" i="3"/>
  <c r="D60" i="3"/>
  <c r="P59" i="3"/>
  <c r="D59" i="3"/>
  <c r="P58" i="3"/>
  <c r="D58" i="3"/>
  <c r="P57" i="3"/>
  <c r="D57" i="3"/>
  <c r="P56" i="3"/>
  <c r="D56" i="3"/>
  <c r="P55" i="3"/>
  <c r="D55" i="3"/>
  <c r="P54" i="3"/>
  <c r="D54" i="3"/>
  <c r="P53" i="3"/>
  <c r="Y72" i="3"/>
  <c r="T71" i="3"/>
  <c r="O70" i="3"/>
  <c r="I69" i="3"/>
  <c r="G68" i="3"/>
  <c r="Y66" i="3"/>
  <c r="U65" i="3"/>
  <c r="U64" i="3"/>
  <c r="U63" i="3"/>
  <c r="B63" i="3"/>
  <c r="F62" i="3"/>
  <c r="H61" i="3"/>
  <c r="M60" i="3"/>
  <c r="S59" i="3"/>
  <c r="C59" i="3"/>
  <c r="K58" i="3"/>
  <c r="S57" i="3"/>
  <c r="C57" i="3"/>
  <c r="K56" i="3"/>
  <c r="S55" i="3"/>
  <c r="C55" i="3"/>
  <c r="K54" i="3"/>
  <c r="S53" i="3"/>
  <c r="F53" i="3"/>
  <c r="R52" i="3"/>
  <c r="F52" i="3"/>
  <c r="R51" i="3"/>
  <c r="F51" i="3"/>
  <c r="R50" i="3"/>
  <c r="F50" i="3"/>
  <c r="R49" i="3"/>
  <c r="F49" i="3"/>
  <c r="R48" i="3"/>
  <c r="F48" i="3"/>
  <c r="R47" i="3"/>
  <c r="F47" i="3"/>
  <c r="R46" i="3"/>
  <c r="F46" i="3"/>
  <c r="R45" i="3"/>
  <c r="F45" i="3"/>
  <c r="R44" i="3"/>
  <c r="F44" i="3"/>
  <c r="R43" i="3"/>
  <c r="F43" i="3"/>
  <c r="R42" i="3"/>
  <c r="F42" i="3"/>
  <c r="U72" i="3"/>
  <c r="S71" i="3"/>
  <c r="M70" i="3"/>
  <c r="H69" i="3"/>
  <c r="C68" i="3"/>
  <c r="U66" i="3"/>
  <c r="T65" i="3"/>
  <c r="T64" i="3"/>
  <c r="T63" i="3"/>
  <c r="Y62" i="3"/>
  <c r="C62" i="3"/>
  <c r="G61" i="3"/>
  <c r="I60" i="3"/>
  <c r="R59" i="3"/>
  <c r="B59" i="3"/>
  <c r="I58" i="3"/>
  <c r="R57" i="3"/>
  <c r="B57" i="3"/>
  <c r="I56" i="3"/>
  <c r="R55" i="3"/>
  <c r="B55" i="3"/>
  <c r="I54" i="3"/>
  <c r="R53" i="3"/>
  <c r="E53" i="3"/>
  <c r="Q52" i="3"/>
  <c r="E52" i="3"/>
  <c r="Q51" i="3"/>
  <c r="E51" i="3"/>
  <c r="Q50" i="3"/>
  <c r="E50" i="3"/>
  <c r="Q49" i="3"/>
  <c r="E49" i="3"/>
  <c r="Q48" i="3"/>
  <c r="E48" i="3"/>
  <c r="Q47" i="3"/>
  <c r="E47" i="3"/>
  <c r="Q46" i="3"/>
  <c r="E46" i="3"/>
  <c r="Q45" i="3"/>
  <c r="E45" i="3"/>
  <c r="Q44" i="3"/>
  <c r="E44" i="3"/>
  <c r="Q43" i="3"/>
  <c r="E43" i="3"/>
  <c r="Q42" i="3"/>
  <c r="E42" i="3"/>
  <c r="T72" i="3"/>
  <c r="O71" i="3"/>
  <c r="I70" i="3"/>
  <c r="G69" i="3"/>
  <c r="Y67" i="3"/>
  <c r="T66" i="3"/>
  <c r="S65" i="3"/>
  <c r="S64" i="3"/>
  <c r="S63" i="3"/>
  <c r="U62" i="3"/>
  <c r="B62" i="3"/>
  <c r="F61" i="3"/>
  <c r="H60" i="3"/>
  <c r="Q59" i="3"/>
  <c r="Y58" i="3"/>
  <c r="H58" i="3"/>
  <c r="Q57" i="3"/>
  <c r="Y56" i="3"/>
  <c r="H56" i="3"/>
  <c r="Q55" i="3"/>
  <c r="Y54" i="3"/>
  <c r="H54" i="3"/>
  <c r="Q53" i="3"/>
  <c r="D53" i="3"/>
  <c r="P52" i="3"/>
  <c r="D52" i="3"/>
  <c r="P51" i="3"/>
  <c r="D51" i="3"/>
  <c r="P50" i="3"/>
  <c r="D50" i="3"/>
  <c r="P49" i="3"/>
  <c r="D49" i="3"/>
  <c r="P48" i="3"/>
  <c r="D48" i="3"/>
  <c r="P47" i="3"/>
  <c r="D47" i="3"/>
  <c r="P46" i="3"/>
  <c r="D46" i="3"/>
  <c r="P45" i="3"/>
  <c r="D45" i="3"/>
  <c r="P44" i="3"/>
  <c r="D44" i="3"/>
  <c r="P43" i="3"/>
  <c r="D43" i="3"/>
  <c r="P42" i="3"/>
  <c r="D42" i="3"/>
  <c r="S72" i="3"/>
  <c r="M71" i="3"/>
  <c r="H70" i="3"/>
  <c r="C69" i="3"/>
  <c r="U67" i="3"/>
  <c r="S66" i="3"/>
  <c r="R65" i="3"/>
  <c r="R64" i="3"/>
  <c r="R63" i="3"/>
  <c r="T62" i="3"/>
  <c r="Y61" i="3"/>
  <c r="C61" i="3"/>
  <c r="G60" i="3"/>
  <c r="O59" i="3"/>
  <c r="W58" i="3"/>
  <c r="G58" i="3"/>
  <c r="O57" i="3"/>
  <c r="W56" i="3"/>
  <c r="G56" i="3"/>
  <c r="O55" i="3"/>
  <c r="W54" i="3"/>
  <c r="G54" i="3"/>
  <c r="O53" i="3"/>
  <c r="C53" i="3"/>
  <c r="O52" i="3"/>
  <c r="C52" i="3"/>
  <c r="O51" i="3"/>
  <c r="C51" i="3"/>
  <c r="O50" i="3"/>
  <c r="C50" i="3"/>
  <c r="O49" i="3"/>
  <c r="C49" i="3"/>
  <c r="O48" i="3"/>
  <c r="C48" i="3"/>
  <c r="O47" i="3"/>
  <c r="C47" i="3"/>
  <c r="O46" i="3"/>
  <c r="C46" i="3"/>
  <c r="O45" i="3"/>
  <c r="C45" i="3"/>
  <c r="O44" i="3"/>
  <c r="C44" i="3"/>
  <c r="O43" i="3"/>
  <c r="C43" i="3"/>
  <c r="O42" i="3"/>
  <c r="C42" i="3"/>
  <c r="O72" i="3"/>
  <c r="I71" i="3"/>
  <c r="G70" i="3"/>
  <c r="Y68" i="3"/>
  <c r="T67" i="3"/>
  <c r="O66" i="3"/>
  <c r="O65" i="3"/>
  <c r="O64" i="3"/>
  <c r="O63" i="3"/>
  <c r="S62" i="3"/>
  <c r="U61" i="3"/>
  <c r="B61" i="3"/>
  <c r="F60" i="3"/>
  <c r="N59" i="3"/>
  <c r="U58" i="3"/>
  <c r="F58" i="3"/>
  <c r="N57" i="3"/>
  <c r="U56" i="3"/>
  <c r="F56" i="3"/>
  <c r="N55" i="3"/>
  <c r="U54" i="3"/>
  <c r="F54" i="3"/>
  <c r="N53" i="3"/>
  <c r="B53" i="3"/>
  <c r="N52" i="3"/>
  <c r="B52" i="3"/>
  <c r="N51" i="3"/>
  <c r="B51" i="3"/>
  <c r="N50" i="3"/>
  <c r="B50" i="3"/>
  <c r="N49" i="3"/>
  <c r="B49" i="3"/>
  <c r="N48" i="3"/>
  <c r="B48" i="3"/>
  <c r="N47" i="3"/>
  <c r="B47" i="3"/>
  <c r="N46" i="3"/>
  <c r="B46" i="3"/>
  <c r="N45" i="3"/>
  <c r="B45" i="3"/>
  <c r="N44" i="3"/>
  <c r="B44" i="3"/>
  <c r="N43" i="3"/>
  <c r="B43" i="3"/>
  <c r="N42" i="3"/>
  <c r="B42" i="3"/>
  <c r="M72" i="3"/>
  <c r="H71" i="3"/>
  <c r="C70" i="3"/>
  <c r="U68" i="3"/>
  <c r="S67" i="3"/>
  <c r="M66" i="3"/>
  <c r="M65" i="3"/>
  <c r="M64" i="3"/>
  <c r="N63" i="3"/>
  <c r="R62" i="3"/>
  <c r="T61" i="3"/>
  <c r="Y60" i="3"/>
  <c r="E60" i="3"/>
  <c r="M59" i="3"/>
  <c r="T58" i="3"/>
  <c r="E58" i="3"/>
  <c r="M57" i="3"/>
  <c r="T56" i="3"/>
  <c r="E56" i="3"/>
  <c r="M55" i="3"/>
  <c r="T54" i="3"/>
  <c r="E54" i="3"/>
  <c r="M53" i="3"/>
  <c r="Y52" i="3"/>
  <c r="M52" i="3"/>
  <c r="Y51" i="3"/>
  <c r="M51" i="3"/>
  <c r="Y50" i="3"/>
  <c r="M50" i="3"/>
  <c r="Y49" i="3"/>
  <c r="M49" i="3"/>
  <c r="Y48" i="3"/>
  <c r="M48" i="3"/>
  <c r="Y47" i="3"/>
  <c r="M47" i="3"/>
  <c r="Y46" i="3"/>
  <c r="M46" i="3"/>
  <c r="Y45" i="3"/>
  <c r="M45" i="3"/>
  <c r="Y44" i="3"/>
  <c r="M44" i="3"/>
  <c r="Y43" i="3"/>
  <c r="M43" i="3"/>
  <c r="Y42" i="3"/>
  <c r="M42" i="3"/>
  <c r="I72" i="3"/>
  <c r="G71" i="3"/>
  <c r="Y69" i="3"/>
  <c r="T68" i="3"/>
  <c r="O67" i="3"/>
  <c r="I66" i="3"/>
  <c r="I65" i="3"/>
  <c r="I64" i="3"/>
  <c r="M63" i="3"/>
  <c r="O62" i="3"/>
  <c r="S61" i="3"/>
  <c r="U60" i="3"/>
  <c r="C60" i="3"/>
  <c r="K59" i="3"/>
  <c r="S58" i="3"/>
  <c r="C58" i="3"/>
  <c r="K57" i="3"/>
  <c r="S56" i="3"/>
  <c r="C56" i="3"/>
  <c r="K55" i="3"/>
  <c r="S54" i="3"/>
  <c r="C54" i="3"/>
  <c r="L53" i="3"/>
  <c r="X52" i="3"/>
  <c r="L52" i="3"/>
  <c r="X51" i="3"/>
  <c r="L51" i="3"/>
  <c r="X50" i="3"/>
  <c r="L50" i="3"/>
  <c r="X49" i="3"/>
  <c r="L49" i="3"/>
  <c r="X48" i="3"/>
  <c r="L48" i="3"/>
  <c r="X47" i="3"/>
  <c r="L47" i="3"/>
  <c r="X46" i="3"/>
  <c r="L46" i="3"/>
  <c r="X45" i="3"/>
  <c r="L45" i="3"/>
  <c r="X44" i="3"/>
  <c r="L44" i="3"/>
  <c r="X43" i="3"/>
  <c r="L43" i="3"/>
  <c r="X42" i="3"/>
  <c r="L42" i="3"/>
  <c r="H72" i="3"/>
  <c r="C71" i="3"/>
  <c r="U69" i="3"/>
  <c r="S68" i="3"/>
  <c r="M67" i="3"/>
  <c r="H66" i="3"/>
  <c r="H65" i="3"/>
  <c r="H64" i="3"/>
  <c r="I63" i="3"/>
  <c r="N62" i="3"/>
  <c r="R61" i="3"/>
  <c r="T60" i="3"/>
  <c r="B60" i="3"/>
  <c r="I59" i="3"/>
  <c r="R58" i="3"/>
  <c r="B58" i="3"/>
  <c r="I57" i="3"/>
  <c r="R56" i="3"/>
  <c r="B56" i="3"/>
  <c r="I55" i="3"/>
  <c r="R54" i="3"/>
  <c r="B54" i="3"/>
  <c r="K53" i="3"/>
  <c r="W52" i="3"/>
  <c r="K52" i="3"/>
  <c r="W51" i="3"/>
  <c r="K51" i="3"/>
  <c r="W50" i="3"/>
  <c r="K50" i="3"/>
  <c r="W49" i="3"/>
  <c r="K49" i="3"/>
  <c r="W48" i="3"/>
  <c r="K48" i="3"/>
  <c r="W47" i="3"/>
  <c r="K47" i="3"/>
  <c r="W46" i="3"/>
  <c r="K46" i="3"/>
  <c r="W45" i="3"/>
  <c r="K45" i="3"/>
  <c r="W44" i="3"/>
  <c r="K44" i="3"/>
  <c r="W43" i="3"/>
  <c r="K43" i="3"/>
  <c r="W42" i="3"/>
  <c r="K42" i="3"/>
  <c r="G72" i="3"/>
  <c r="Y70" i="3"/>
  <c r="T69" i="3"/>
  <c r="O68" i="3"/>
  <c r="I67" i="3"/>
  <c r="G66" i="3"/>
  <c r="G65" i="3"/>
  <c r="G64" i="3"/>
  <c r="H63" i="3"/>
  <c r="M62" i="3"/>
  <c r="O61" i="3"/>
  <c r="S60" i="3"/>
  <c r="Y59" i="3"/>
  <c r="H59" i="3"/>
  <c r="Q58" i="3"/>
  <c r="Y57" i="3"/>
  <c r="H57" i="3"/>
  <c r="Q56" i="3"/>
  <c r="Y55" i="3"/>
  <c r="H55" i="3"/>
  <c r="Q54" i="3"/>
  <c r="Y53" i="3"/>
  <c r="J53" i="3"/>
  <c r="V52" i="3"/>
  <c r="J52" i="3"/>
  <c r="V51" i="3"/>
  <c r="J51" i="3"/>
  <c r="V50" i="3"/>
  <c r="J50" i="3"/>
  <c r="V49" i="3"/>
  <c r="J49" i="3"/>
  <c r="V48" i="3"/>
  <c r="J48" i="3"/>
  <c r="V47" i="3"/>
  <c r="J47" i="3"/>
  <c r="V46" i="3"/>
  <c r="J46" i="3"/>
  <c r="V45" i="3"/>
  <c r="J45" i="3"/>
  <c r="V44" i="3"/>
  <c r="J44" i="3"/>
  <c r="V43" i="3"/>
  <c r="J43" i="3"/>
  <c r="V42" i="3"/>
  <c r="J42" i="3"/>
  <c r="C72" i="3"/>
  <c r="U70" i="3"/>
  <c r="S69" i="3"/>
  <c r="M68" i="3"/>
  <c r="H67" i="3"/>
  <c r="F66" i="3"/>
  <c r="F65" i="3"/>
  <c r="F64" i="3"/>
  <c r="G63" i="3"/>
  <c r="I62" i="3"/>
  <c r="N61" i="3"/>
  <c r="R60" i="3"/>
  <c r="W59" i="3"/>
  <c r="G59" i="3"/>
  <c r="O58" i="3"/>
  <c r="W57" i="3"/>
  <c r="G57" i="3"/>
  <c r="O56" i="3"/>
  <c r="W55" i="3"/>
  <c r="G55" i="3"/>
  <c r="O54" i="3"/>
  <c r="W53" i="3"/>
  <c r="I53" i="3"/>
  <c r="U52" i="3"/>
  <c r="I52" i="3"/>
  <c r="U51" i="3"/>
  <c r="I51" i="3"/>
  <c r="U50" i="3"/>
  <c r="I50" i="3"/>
  <c r="U49" i="3"/>
  <c r="I49" i="3"/>
  <c r="U48" i="3"/>
  <c r="I48" i="3"/>
  <c r="U47" i="3"/>
  <c r="I47" i="3"/>
  <c r="U46" i="3"/>
  <c r="I46" i="3"/>
  <c r="U45" i="3"/>
  <c r="I45" i="3"/>
  <c r="U44" i="3"/>
  <c r="I44" i="3"/>
  <c r="U43" i="3"/>
  <c r="I43" i="3"/>
  <c r="U42" i="3"/>
  <c r="I42" i="3"/>
  <c r="Y71" i="3"/>
  <c r="T70" i="3"/>
  <c r="O69" i="3"/>
  <c r="I68" i="3"/>
  <c r="G67" i="3"/>
  <c r="C66" i="3"/>
  <c r="C65" i="3"/>
  <c r="C64" i="3"/>
  <c r="F63" i="3"/>
  <c r="H62" i="3"/>
  <c r="M61" i="3"/>
  <c r="O60" i="3"/>
  <c r="U59" i="3"/>
  <c r="F59" i="3"/>
  <c r="N58" i="3"/>
  <c r="U57" i="3"/>
  <c r="F57" i="3"/>
  <c r="N56" i="3"/>
  <c r="U55" i="3"/>
  <c r="F55" i="3"/>
  <c r="N54" i="3"/>
  <c r="U53" i="3"/>
  <c r="H53" i="3"/>
  <c r="T52" i="3"/>
  <c r="H52" i="3"/>
  <c r="T51" i="3"/>
  <c r="H51" i="3"/>
  <c r="T50" i="3"/>
  <c r="H50" i="3"/>
  <c r="T49" i="3"/>
  <c r="H49" i="3"/>
  <c r="T48" i="3"/>
  <c r="H48" i="3"/>
  <c r="T47" i="3"/>
  <c r="H47" i="3"/>
  <c r="T46" i="3"/>
  <c r="H46" i="3"/>
  <c r="T45" i="3"/>
  <c r="H45" i="3"/>
  <c r="T44" i="3"/>
  <c r="H44" i="3"/>
  <c r="T43" i="3"/>
  <c r="H43" i="3"/>
  <c r="T42" i="3"/>
  <c r="H42" i="3"/>
  <c r="U71" i="3"/>
  <c r="S70" i="3"/>
  <c r="M69" i="3"/>
  <c r="H68" i="3"/>
  <c r="C67" i="3"/>
  <c r="Y65" i="3"/>
  <c r="Y64" i="3"/>
  <c r="Y63" i="3"/>
  <c r="C63" i="3"/>
  <c r="G62" i="3"/>
  <c r="I61" i="3"/>
  <c r="N60" i="3"/>
  <c r="T59" i="3"/>
  <c r="E59" i="3"/>
  <c r="M58" i="3"/>
  <c r="T57" i="3"/>
  <c r="E57" i="3"/>
  <c r="M56" i="3"/>
  <c r="T55" i="3"/>
  <c r="E55" i="3"/>
  <c r="M54" i="3"/>
  <c r="T53" i="3"/>
  <c r="G53" i="3"/>
  <c r="S52" i="3"/>
  <c r="G52" i="3"/>
  <c r="S51" i="3"/>
  <c r="G51" i="3"/>
  <c r="S50" i="3"/>
  <c r="G50" i="3"/>
  <c r="S49" i="3"/>
  <c r="G49" i="3"/>
  <c r="S48" i="3"/>
  <c r="G48" i="3"/>
  <c r="S47" i="3"/>
  <c r="G47" i="3"/>
  <c r="S46" i="3"/>
  <c r="G46" i="3"/>
  <c r="S45" i="3"/>
  <c r="G45" i="3"/>
  <c r="S44" i="3"/>
  <c r="G44" i="3"/>
  <c r="S43" i="3"/>
  <c r="G43" i="3"/>
  <c r="S42" i="3"/>
  <c r="G42" i="3"/>
  <c r="S114" i="3"/>
  <c r="P115" i="3"/>
  <c r="M120" i="3"/>
  <c r="M114" i="3"/>
  <c r="J113" i="3"/>
  <c r="M364" i="6"/>
  <c r="S105" i="4"/>
  <c r="G105" i="4"/>
  <c r="S104" i="4"/>
  <c r="G104" i="4"/>
  <c r="S103" i="4"/>
  <c r="G103" i="4"/>
  <c r="S102" i="4"/>
  <c r="G102" i="4"/>
  <c r="S101" i="4"/>
  <c r="G101" i="4"/>
  <c r="S100" i="4"/>
  <c r="G100" i="4"/>
  <c r="S99" i="4"/>
  <c r="G99" i="4"/>
  <c r="S98" i="4"/>
  <c r="G98" i="4"/>
  <c r="S97" i="4"/>
  <c r="G97" i="4"/>
  <c r="S96" i="4"/>
  <c r="G96" i="4"/>
  <c r="Y105" i="4"/>
  <c r="M105" i="4"/>
  <c r="Y104" i="4"/>
  <c r="M104" i="4"/>
  <c r="Y103" i="4"/>
  <c r="M103" i="4"/>
  <c r="Y102" i="4"/>
  <c r="M102" i="4"/>
  <c r="Y101" i="4"/>
  <c r="M101" i="4"/>
  <c r="Y100" i="4"/>
  <c r="M100" i="4"/>
  <c r="Y99" i="4"/>
  <c r="M99" i="4"/>
  <c r="Y98" i="4"/>
  <c r="M98" i="4"/>
  <c r="Y97" i="4"/>
  <c r="M97" i="4"/>
  <c r="Y96" i="4"/>
  <c r="M96" i="4"/>
  <c r="U105" i="4"/>
  <c r="F105" i="4"/>
  <c r="P104" i="4"/>
  <c r="B104" i="4"/>
  <c r="K103" i="4"/>
  <c r="U102" i="4"/>
  <c r="F102" i="4"/>
  <c r="P101" i="4"/>
  <c r="B101" i="4"/>
  <c r="K100" i="4"/>
  <c r="U99" i="4"/>
  <c r="F99" i="4"/>
  <c r="P98" i="4"/>
  <c r="B98" i="4"/>
  <c r="K97" i="4"/>
  <c r="U96" i="4"/>
  <c r="F96" i="4"/>
  <c r="R95" i="4"/>
  <c r="F95" i="4"/>
  <c r="R94" i="4"/>
  <c r="F94" i="4"/>
  <c r="R93" i="4"/>
  <c r="F93" i="4"/>
  <c r="R92" i="4"/>
  <c r="F92" i="4"/>
  <c r="R91" i="4"/>
  <c r="F91" i="4"/>
  <c r="R90" i="4"/>
  <c r="F90" i="4"/>
  <c r="R89" i="4"/>
  <c r="F89" i="4"/>
  <c r="R88" i="4"/>
  <c r="F88" i="4"/>
  <c r="R87" i="4"/>
  <c r="F87" i="4"/>
  <c r="R86" i="4"/>
  <c r="F86" i="4"/>
  <c r="R85" i="4"/>
  <c r="F85" i="4"/>
  <c r="R84" i="4"/>
  <c r="F84" i="4"/>
  <c r="R83" i="4"/>
  <c r="F83" i="4"/>
  <c r="R82" i="4"/>
  <c r="F82" i="4"/>
  <c r="R81" i="4"/>
  <c r="F81" i="4"/>
  <c r="R80" i="4"/>
  <c r="F80" i="4"/>
  <c r="R79" i="4"/>
  <c r="F79" i="4"/>
  <c r="R78" i="4"/>
  <c r="F78" i="4"/>
  <c r="R77" i="4"/>
  <c r="F77" i="4"/>
  <c r="R76" i="4"/>
  <c r="F76" i="4"/>
  <c r="R75" i="4"/>
  <c r="F75" i="4"/>
  <c r="Q105" i="4"/>
  <c r="C105" i="4"/>
  <c r="L104" i="4"/>
  <c r="V103" i="4"/>
  <c r="H103" i="4"/>
  <c r="Q102" i="4"/>
  <c r="C102" i="4"/>
  <c r="L101" i="4"/>
  <c r="V100" i="4"/>
  <c r="H100" i="4"/>
  <c r="Q99" i="4"/>
  <c r="C99" i="4"/>
  <c r="L98" i="4"/>
  <c r="V97" i="4"/>
  <c r="H97" i="4"/>
  <c r="Q96" i="4"/>
  <c r="C96" i="4"/>
  <c r="O95" i="4"/>
  <c r="C95" i="4"/>
  <c r="O94" i="4"/>
  <c r="C94" i="4"/>
  <c r="O93" i="4"/>
  <c r="C93" i="4"/>
  <c r="O92" i="4"/>
  <c r="C92" i="4"/>
  <c r="O91" i="4"/>
  <c r="C91" i="4"/>
  <c r="O90" i="4"/>
  <c r="C90" i="4"/>
  <c r="O89" i="4"/>
  <c r="C89" i="4"/>
  <c r="O88" i="4"/>
  <c r="C88" i="4"/>
  <c r="O87" i="4"/>
  <c r="C87" i="4"/>
  <c r="O86" i="4"/>
  <c r="C86" i="4"/>
  <c r="O85" i="4"/>
  <c r="C85" i="4"/>
  <c r="O84" i="4"/>
  <c r="C84" i="4"/>
  <c r="O83" i="4"/>
  <c r="C83" i="4"/>
  <c r="O82" i="4"/>
  <c r="C82" i="4"/>
  <c r="O81" i="4"/>
  <c r="C81" i="4"/>
  <c r="O80" i="4"/>
  <c r="C80" i="4"/>
  <c r="O79" i="4"/>
  <c r="C79" i="4"/>
  <c r="O78" i="4"/>
  <c r="C78" i="4"/>
  <c r="O77" i="4"/>
  <c r="C77" i="4"/>
  <c r="O76" i="4"/>
  <c r="C76" i="4"/>
  <c r="O75" i="4"/>
  <c r="C75" i="4"/>
  <c r="P105" i="4"/>
  <c r="B105" i="4"/>
  <c r="K104" i="4"/>
  <c r="U103" i="4"/>
  <c r="F103" i="4"/>
  <c r="P102" i="4"/>
  <c r="B102" i="4"/>
  <c r="K101" i="4"/>
  <c r="U100" i="4"/>
  <c r="F100" i="4"/>
  <c r="P99" i="4"/>
  <c r="B99" i="4"/>
  <c r="K98" i="4"/>
  <c r="U97" i="4"/>
  <c r="F97" i="4"/>
  <c r="P96" i="4"/>
  <c r="B96" i="4"/>
  <c r="N95" i="4"/>
  <c r="B95" i="4"/>
  <c r="N94" i="4"/>
  <c r="B94" i="4"/>
  <c r="N93" i="4"/>
  <c r="B93" i="4"/>
  <c r="N92" i="4"/>
  <c r="B92" i="4"/>
  <c r="N91" i="4"/>
  <c r="B91" i="4"/>
  <c r="N90" i="4"/>
  <c r="B90" i="4"/>
  <c r="N89" i="4"/>
  <c r="B89" i="4"/>
  <c r="N88" i="4"/>
  <c r="B88" i="4"/>
  <c r="N87" i="4"/>
  <c r="B87" i="4"/>
  <c r="N86" i="4"/>
  <c r="B86" i="4"/>
  <c r="N85" i="4"/>
  <c r="B85" i="4"/>
  <c r="N84" i="4"/>
  <c r="B84" i="4"/>
  <c r="N83" i="4"/>
  <c r="B83" i="4"/>
  <c r="N82" i="4"/>
  <c r="B82" i="4"/>
  <c r="N81" i="4"/>
  <c r="B81" i="4"/>
  <c r="N80" i="4"/>
  <c r="B80" i="4"/>
  <c r="N79" i="4"/>
  <c r="B79" i="4"/>
  <c r="N78" i="4"/>
  <c r="B78" i="4"/>
  <c r="N77" i="4"/>
  <c r="B77" i="4"/>
  <c r="N76" i="4"/>
  <c r="B76" i="4"/>
  <c r="N75" i="4"/>
  <c r="B75" i="4"/>
  <c r="N105" i="4"/>
  <c r="W104" i="4"/>
  <c r="I104" i="4"/>
  <c r="R103" i="4"/>
  <c r="D103" i="4"/>
  <c r="N102" i="4"/>
  <c r="W101" i="4"/>
  <c r="I101" i="4"/>
  <c r="R100" i="4"/>
  <c r="D100" i="4"/>
  <c r="N99" i="4"/>
  <c r="W98" i="4"/>
  <c r="I98" i="4"/>
  <c r="R97" i="4"/>
  <c r="D97" i="4"/>
  <c r="N96" i="4"/>
  <c r="X95" i="4"/>
  <c r="L95" i="4"/>
  <c r="X94" i="4"/>
  <c r="L94" i="4"/>
  <c r="X93" i="4"/>
  <c r="L93" i="4"/>
  <c r="X92" i="4"/>
  <c r="L92" i="4"/>
  <c r="X91" i="4"/>
  <c r="L91" i="4"/>
  <c r="X90" i="4"/>
  <c r="L90" i="4"/>
  <c r="X89" i="4"/>
  <c r="L89" i="4"/>
  <c r="X88" i="4"/>
  <c r="L88" i="4"/>
  <c r="X87" i="4"/>
  <c r="L87" i="4"/>
  <c r="X86" i="4"/>
  <c r="L86" i="4"/>
  <c r="X85" i="4"/>
  <c r="L85" i="4"/>
  <c r="X84" i="4"/>
  <c r="L84" i="4"/>
  <c r="X83" i="4"/>
  <c r="L83" i="4"/>
  <c r="X82" i="4"/>
  <c r="L82" i="4"/>
  <c r="X81" i="4"/>
  <c r="L81" i="4"/>
  <c r="X80" i="4"/>
  <c r="L80" i="4"/>
  <c r="X79" i="4"/>
  <c r="L79" i="4"/>
  <c r="X78" i="4"/>
  <c r="L78" i="4"/>
  <c r="X77" i="4"/>
  <c r="L77" i="4"/>
  <c r="X76" i="4"/>
  <c r="L76" i="4"/>
  <c r="X75" i="4"/>
  <c r="L75" i="4"/>
  <c r="X105" i="4"/>
  <c r="J105" i="4"/>
  <c r="T104" i="4"/>
  <c r="E104" i="4"/>
  <c r="O103" i="4"/>
  <c r="X102" i="4"/>
  <c r="J102" i="4"/>
  <c r="T101" i="4"/>
  <c r="E101" i="4"/>
  <c r="O100" i="4"/>
  <c r="X99" i="4"/>
  <c r="J99" i="4"/>
  <c r="T98" i="4"/>
  <c r="E98" i="4"/>
  <c r="O97" i="4"/>
  <c r="X96" i="4"/>
  <c r="J96" i="4"/>
  <c r="U95" i="4"/>
  <c r="I95" i="4"/>
  <c r="U94" i="4"/>
  <c r="I94" i="4"/>
  <c r="U93" i="4"/>
  <c r="I93" i="4"/>
  <c r="U92" i="4"/>
  <c r="I92" i="4"/>
  <c r="U91" i="4"/>
  <c r="I91" i="4"/>
  <c r="U90" i="4"/>
  <c r="I90" i="4"/>
  <c r="U89" i="4"/>
  <c r="I89" i="4"/>
  <c r="U88" i="4"/>
  <c r="I88" i="4"/>
  <c r="U87" i="4"/>
  <c r="I87" i="4"/>
  <c r="U86" i="4"/>
  <c r="I86" i="4"/>
  <c r="U85" i="4"/>
  <c r="I85" i="4"/>
  <c r="U84" i="4"/>
  <c r="I84" i="4"/>
  <c r="U83" i="4"/>
  <c r="I83" i="4"/>
  <c r="U82" i="4"/>
  <c r="I82" i="4"/>
  <c r="U81" i="4"/>
  <c r="I81" i="4"/>
  <c r="U80" i="4"/>
  <c r="I80" i="4"/>
  <c r="U79" i="4"/>
  <c r="I79" i="4"/>
  <c r="U78" i="4"/>
  <c r="I78" i="4"/>
  <c r="U77" i="4"/>
  <c r="I77" i="4"/>
  <c r="U76" i="4"/>
  <c r="I76" i="4"/>
  <c r="U75" i="4"/>
  <c r="I75" i="4"/>
  <c r="W105" i="4"/>
  <c r="I105" i="4"/>
  <c r="R104" i="4"/>
  <c r="D104" i="4"/>
  <c r="N103" i="4"/>
  <c r="W102" i="4"/>
  <c r="I102" i="4"/>
  <c r="R101" i="4"/>
  <c r="D101" i="4"/>
  <c r="N100" i="4"/>
  <c r="W99" i="4"/>
  <c r="I99" i="4"/>
  <c r="R98" i="4"/>
  <c r="D98" i="4"/>
  <c r="N97" i="4"/>
  <c r="W96" i="4"/>
  <c r="I96" i="4"/>
  <c r="T95" i="4"/>
  <c r="H95" i="4"/>
  <c r="T94" i="4"/>
  <c r="H94" i="4"/>
  <c r="T93" i="4"/>
  <c r="H93" i="4"/>
  <c r="T92" i="4"/>
  <c r="H92" i="4"/>
  <c r="T91" i="4"/>
  <c r="H91" i="4"/>
  <c r="T90" i="4"/>
  <c r="H90" i="4"/>
  <c r="T89" i="4"/>
  <c r="H89" i="4"/>
  <c r="T88" i="4"/>
  <c r="H88" i="4"/>
  <c r="T87" i="4"/>
  <c r="H87" i="4"/>
  <c r="T86" i="4"/>
  <c r="H86" i="4"/>
  <c r="T85" i="4"/>
  <c r="H85" i="4"/>
  <c r="T84" i="4"/>
  <c r="H84" i="4"/>
  <c r="T83" i="4"/>
  <c r="H83" i="4"/>
  <c r="T82" i="4"/>
  <c r="H82" i="4"/>
  <c r="T81" i="4"/>
  <c r="H81" i="4"/>
  <c r="T80" i="4"/>
  <c r="H80" i="4"/>
  <c r="T79" i="4"/>
  <c r="H79" i="4"/>
  <c r="T78" i="4"/>
  <c r="H78" i="4"/>
  <c r="T77" i="4"/>
  <c r="H77" i="4"/>
  <c r="T76" i="4"/>
  <c r="H76" i="4"/>
  <c r="T75" i="4"/>
  <c r="H75" i="4"/>
  <c r="E105" i="4"/>
  <c r="X103" i="4"/>
  <c r="T102" i="4"/>
  <c r="O101" i="4"/>
  <c r="J100" i="4"/>
  <c r="E99" i="4"/>
  <c r="X97" i="4"/>
  <c r="T96" i="4"/>
  <c r="Q95" i="4"/>
  <c r="Q94" i="4"/>
  <c r="Q93" i="4"/>
  <c r="Q92" i="4"/>
  <c r="Q91" i="4"/>
  <c r="Q90" i="4"/>
  <c r="Q89" i="4"/>
  <c r="Q88" i="4"/>
  <c r="Q87" i="4"/>
  <c r="Q86" i="4"/>
  <c r="Q85" i="4"/>
  <c r="Q84" i="4"/>
  <c r="Q83" i="4"/>
  <c r="Q82" i="4"/>
  <c r="Q81" i="4"/>
  <c r="Q80" i="4"/>
  <c r="Q79" i="4"/>
  <c r="Q78" i="4"/>
  <c r="Q77" i="4"/>
  <c r="Q76" i="4"/>
  <c r="Q75" i="4"/>
  <c r="D105" i="4"/>
  <c r="W103" i="4"/>
  <c r="R102" i="4"/>
  <c r="N101" i="4"/>
  <c r="I100" i="4"/>
  <c r="D99" i="4"/>
  <c r="W97" i="4"/>
  <c r="R96" i="4"/>
  <c r="P95" i="4"/>
  <c r="P94" i="4"/>
  <c r="P93" i="4"/>
  <c r="P92" i="4"/>
  <c r="P91" i="4"/>
  <c r="P90" i="4"/>
  <c r="P89" i="4"/>
  <c r="P88" i="4"/>
  <c r="P87" i="4"/>
  <c r="P86" i="4"/>
  <c r="P85" i="4"/>
  <c r="P84" i="4"/>
  <c r="P83" i="4"/>
  <c r="P82" i="4"/>
  <c r="P81" i="4"/>
  <c r="P80" i="4"/>
  <c r="P79" i="4"/>
  <c r="P78" i="4"/>
  <c r="P77" i="4"/>
  <c r="P76" i="4"/>
  <c r="P75" i="4"/>
  <c r="X104" i="4"/>
  <c r="T103" i="4"/>
  <c r="O102" i="4"/>
  <c r="J101" i="4"/>
  <c r="E100" i="4"/>
  <c r="X98" i="4"/>
  <c r="T97" i="4"/>
  <c r="O96" i="4"/>
  <c r="M95" i="4"/>
  <c r="M94" i="4"/>
  <c r="M93" i="4"/>
  <c r="M92" i="4"/>
  <c r="M91" i="4"/>
  <c r="M90" i="4"/>
  <c r="M89" i="4"/>
  <c r="M88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V104" i="4"/>
  <c r="Q103" i="4"/>
  <c r="L102" i="4"/>
  <c r="H101" i="4"/>
  <c r="C100" i="4"/>
  <c r="V98" i="4"/>
  <c r="Q97" i="4"/>
  <c r="L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U104" i="4"/>
  <c r="P103" i="4"/>
  <c r="K102" i="4"/>
  <c r="F101" i="4"/>
  <c r="B100" i="4"/>
  <c r="U98" i="4"/>
  <c r="P97" i="4"/>
  <c r="K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V105" i="4"/>
  <c r="Q104" i="4"/>
  <c r="L103" i="4"/>
  <c r="H102" i="4"/>
  <c r="C101" i="4"/>
  <c r="V99" i="4"/>
  <c r="Q98" i="4"/>
  <c r="L97" i="4"/>
  <c r="H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T105" i="4"/>
  <c r="O104" i="4"/>
  <c r="J103" i="4"/>
  <c r="E102" i="4"/>
  <c r="X100" i="4"/>
  <c r="T99" i="4"/>
  <c r="O98" i="4"/>
  <c r="J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R105" i="4"/>
  <c r="N104" i="4"/>
  <c r="I103" i="4"/>
  <c r="D102" i="4"/>
  <c r="W100" i="4"/>
  <c r="R99" i="4"/>
  <c r="N98" i="4"/>
  <c r="I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O105" i="4"/>
  <c r="J104" i="4"/>
  <c r="E103" i="4"/>
  <c r="X101" i="4"/>
  <c r="T100" i="4"/>
  <c r="O99" i="4"/>
  <c r="J98" i="4"/>
  <c r="E97" i="4"/>
  <c r="Y95" i="4"/>
  <c r="Y94" i="4"/>
  <c r="Y93" i="4"/>
  <c r="Y92" i="4"/>
  <c r="Y91" i="4"/>
  <c r="Y90" i="4"/>
  <c r="Y89" i="4"/>
  <c r="Y88" i="4"/>
  <c r="Y87" i="4"/>
  <c r="Y86" i="4"/>
  <c r="Y85" i="4"/>
  <c r="Y84" i="4"/>
  <c r="Y83" i="4"/>
  <c r="Y82" i="4"/>
  <c r="Y81" i="4"/>
  <c r="Y80" i="4"/>
  <c r="Y79" i="4"/>
  <c r="Y78" i="4"/>
  <c r="Y77" i="4"/>
  <c r="Y76" i="4"/>
  <c r="Y75" i="4"/>
  <c r="L105" i="4"/>
  <c r="H104" i="4"/>
  <c r="C103" i="4"/>
  <c r="V101" i="4"/>
  <c r="Q100" i="4"/>
  <c r="L99" i="4"/>
  <c r="H98" i="4"/>
  <c r="C97" i="4"/>
  <c r="W95" i="4"/>
  <c r="W94" i="4"/>
  <c r="W93" i="4"/>
  <c r="W92" i="4"/>
  <c r="W91" i="4"/>
  <c r="W90" i="4"/>
  <c r="W89" i="4"/>
  <c r="W88" i="4"/>
  <c r="W87" i="4"/>
  <c r="W86" i="4"/>
  <c r="W85" i="4"/>
  <c r="W84" i="4"/>
  <c r="W83" i="4"/>
  <c r="W82" i="4"/>
  <c r="W81" i="4"/>
  <c r="W80" i="4"/>
  <c r="W79" i="4"/>
  <c r="W78" i="4"/>
  <c r="W77" i="4"/>
  <c r="W76" i="4"/>
  <c r="W75" i="4"/>
  <c r="K105" i="4"/>
  <c r="F104" i="4"/>
  <c r="B103" i="4"/>
  <c r="U101" i="4"/>
  <c r="P100" i="4"/>
  <c r="K99" i="4"/>
  <c r="F98" i="4"/>
  <c r="B97" i="4"/>
  <c r="V95" i="4"/>
  <c r="V94" i="4"/>
  <c r="V93" i="4"/>
  <c r="V92" i="4"/>
  <c r="V91" i="4"/>
  <c r="V90" i="4"/>
  <c r="V89" i="4"/>
  <c r="V88" i="4"/>
  <c r="V87" i="4"/>
  <c r="V86" i="4"/>
  <c r="V85" i="4"/>
  <c r="V84" i="4"/>
  <c r="V83" i="4"/>
  <c r="V82" i="4"/>
  <c r="V81" i="4"/>
  <c r="V80" i="4"/>
  <c r="V79" i="4"/>
  <c r="V78" i="4"/>
  <c r="V77" i="4"/>
  <c r="V76" i="4"/>
  <c r="V75" i="4"/>
  <c r="H105" i="4"/>
  <c r="C104" i="4"/>
  <c r="V102" i="4"/>
  <c r="Q101" i="4"/>
  <c r="L100" i="4"/>
  <c r="H99" i="4"/>
  <c r="C98" i="4"/>
  <c r="V96" i="4"/>
  <c r="S95" i="4"/>
  <c r="S94" i="4"/>
  <c r="S93" i="4"/>
  <c r="S92" i="4"/>
  <c r="S91" i="4"/>
  <c r="S90" i="4"/>
  <c r="S89" i="4"/>
  <c r="S88" i="4"/>
  <c r="S87" i="4"/>
  <c r="S86" i="4"/>
  <c r="S85" i="4"/>
  <c r="S84" i="4"/>
  <c r="S83" i="4"/>
  <c r="S82" i="4"/>
  <c r="S81" i="4"/>
  <c r="S80" i="4"/>
  <c r="S79" i="4"/>
  <c r="S78" i="4"/>
  <c r="S77" i="4"/>
  <c r="S76" i="4"/>
  <c r="S75" i="4"/>
  <c r="G114" i="3"/>
  <c r="D115" i="3"/>
  <c r="Y119" i="3"/>
  <c r="Y113" i="3"/>
  <c r="V112" i="3"/>
  <c r="E33" i="2"/>
  <c r="C33" i="2"/>
  <c r="B9" i="2"/>
  <c r="D33" i="2"/>
  <c r="G119" i="3"/>
  <c r="G113" i="3"/>
  <c r="D114" i="3"/>
  <c r="Y118" i="3"/>
  <c r="Y112" i="3"/>
  <c r="V111" i="3"/>
  <c r="K325" i="5"/>
  <c r="R38" i="3"/>
  <c r="F38" i="3"/>
  <c r="R37" i="3"/>
  <c r="F37" i="3"/>
  <c r="R36" i="3"/>
  <c r="F36" i="3"/>
  <c r="R35" i="3"/>
  <c r="F35" i="3"/>
  <c r="R34" i="3"/>
  <c r="F34" i="3"/>
  <c r="R33" i="3"/>
  <c r="F33" i="3"/>
  <c r="R32" i="3"/>
  <c r="F32" i="3"/>
  <c r="R31" i="3"/>
  <c r="F31" i="3"/>
  <c r="R30" i="3"/>
  <c r="F30" i="3"/>
  <c r="R29" i="3"/>
  <c r="F29" i="3"/>
  <c r="R28" i="3"/>
  <c r="F28" i="3"/>
  <c r="R27" i="3"/>
  <c r="F27" i="3"/>
  <c r="R26" i="3"/>
  <c r="F26" i="3"/>
  <c r="F25" i="3"/>
  <c r="R24" i="3"/>
  <c r="F24" i="3"/>
  <c r="R23" i="3"/>
  <c r="F23" i="3"/>
  <c r="R22" i="3"/>
  <c r="F22" i="3"/>
  <c r="R21" i="3"/>
  <c r="F21" i="3"/>
  <c r="R20" i="3"/>
  <c r="F20" i="3"/>
  <c r="R19" i="3"/>
  <c r="F19" i="3"/>
  <c r="R18" i="3"/>
  <c r="R17" i="3"/>
  <c r="F17" i="3"/>
  <c r="R16" i="3"/>
  <c r="R15" i="3"/>
  <c r="F15" i="3"/>
  <c r="R14" i="3"/>
  <c r="R13" i="3"/>
  <c r="R12" i="3"/>
  <c r="R11" i="3"/>
  <c r="F11" i="3"/>
  <c r="F10" i="3"/>
  <c r="F9" i="3"/>
  <c r="F8" i="3"/>
  <c r="Q38" i="3"/>
  <c r="E38" i="3"/>
  <c r="Q37" i="3"/>
  <c r="E37" i="3"/>
  <c r="Q36" i="3"/>
  <c r="E36" i="3"/>
  <c r="Q35" i="3"/>
  <c r="E35" i="3"/>
  <c r="Q34" i="3"/>
  <c r="E34" i="3"/>
  <c r="Q33" i="3"/>
  <c r="E33" i="3"/>
  <c r="Q32" i="3"/>
  <c r="E32" i="3"/>
  <c r="Q31" i="3"/>
  <c r="E31" i="3"/>
  <c r="Q30" i="3"/>
  <c r="E30" i="3"/>
  <c r="Q29" i="3"/>
  <c r="E29" i="3"/>
  <c r="Q28" i="3"/>
  <c r="E28" i="3"/>
  <c r="Q27" i="3"/>
  <c r="E27" i="3"/>
  <c r="Q26" i="3"/>
  <c r="E26" i="3"/>
  <c r="Q25" i="3"/>
  <c r="E25" i="3"/>
  <c r="Q24" i="3"/>
  <c r="E24" i="3"/>
  <c r="Q23" i="3"/>
  <c r="E23" i="3"/>
  <c r="Q22" i="3"/>
  <c r="E22" i="3"/>
  <c r="Q21" i="3"/>
  <c r="E21" i="3"/>
  <c r="Q20" i="3"/>
  <c r="E20" i="3"/>
  <c r="Q19" i="3"/>
  <c r="E19" i="3"/>
  <c r="Q18" i="3"/>
  <c r="E18" i="3"/>
  <c r="Q17" i="3"/>
  <c r="E17" i="3"/>
  <c r="Q16" i="3"/>
  <c r="E16" i="3"/>
  <c r="Q15" i="3"/>
  <c r="E15" i="3"/>
  <c r="Q14" i="3"/>
  <c r="E14" i="3"/>
  <c r="Q13" i="3"/>
  <c r="E13" i="3"/>
  <c r="Q12" i="3"/>
  <c r="E12" i="3"/>
  <c r="Q11" i="3"/>
  <c r="E11" i="3"/>
  <c r="Q10" i="3"/>
  <c r="E10" i="3"/>
  <c r="Q9" i="3"/>
  <c r="E9" i="3"/>
  <c r="Q8" i="3"/>
  <c r="E8" i="3"/>
  <c r="O14" i="3"/>
  <c r="C11" i="3"/>
  <c r="C9" i="3"/>
  <c r="B11" i="3"/>
  <c r="L23" i="3"/>
  <c r="X17" i="3"/>
  <c r="X14" i="3"/>
  <c r="X13" i="3"/>
  <c r="X11" i="3"/>
  <c r="L9" i="3"/>
  <c r="P38" i="3"/>
  <c r="D38" i="3"/>
  <c r="P37" i="3"/>
  <c r="D37" i="3"/>
  <c r="P36" i="3"/>
  <c r="D36" i="3"/>
  <c r="P35" i="3"/>
  <c r="D35" i="3"/>
  <c r="P34" i="3"/>
  <c r="D34" i="3"/>
  <c r="P33" i="3"/>
  <c r="D33" i="3"/>
  <c r="P32" i="3"/>
  <c r="D32" i="3"/>
  <c r="P31" i="3"/>
  <c r="D31" i="3"/>
  <c r="P30" i="3"/>
  <c r="D30" i="3"/>
  <c r="P29" i="3"/>
  <c r="D29" i="3"/>
  <c r="P28" i="3"/>
  <c r="D28" i="3"/>
  <c r="P27" i="3"/>
  <c r="D27" i="3"/>
  <c r="P26" i="3"/>
  <c r="D26" i="3"/>
  <c r="P25" i="3"/>
  <c r="D25" i="3"/>
  <c r="P24" i="3"/>
  <c r="D24" i="3"/>
  <c r="P23" i="3"/>
  <c r="D23" i="3"/>
  <c r="P22" i="3"/>
  <c r="D22" i="3"/>
  <c r="P21" i="3"/>
  <c r="D21" i="3"/>
  <c r="P20" i="3"/>
  <c r="D20" i="3"/>
  <c r="P19" i="3"/>
  <c r="D19" i="3"/>
  <c r="P18" i="3"/>
  <c r="D18" i="3"/>
  <c r="P17" i="3"/>
  <c r="D17" i="3"/>
  <c r="P16" i="3"/>
  <c r="D16" i="3"/>
  <c r="P15" i="3"/>
  <c r="D15" i="3"/>
  <c r="P14" i="3"/>
  <c r="D14" i="3"/>
  <c r="P13" i="3"/>
  <c r="D13" i="3"/>
  <c r="P12" i="3"/>
  <c r="D12" i="3"/>
  <c r="P11" i="3"/>
  <c r="D11" i="3"/>
  <c r="P10" i="3"/>
  <c r="D10" i="3"/>
  <c r="P9" i="3"/>
  <c r="D9" i="3"/>
  <c r="P8" i="3"/>
  <c r="D8" i="3"/>
  <c r="O12" i="3"/>
  <c r="O9" i="3"/>
  <c r="C8" i="3"/>
  <c r="N12" i="3"/>
  <c r="N9" i="3"/>
  <c r="N8" i="3"/>
  <c r="X25" i="3"/>
  <c r="X16" i="3"/>
  <c r="L12" i="3"/>
  <c r="O38" i="3"/>
  <c r="C38" i="3"/>
  <c r="O37" i="3"/>
  <c r="C37" i="3"/>
  <c r="O36" i="3"/>
  <c r="C36" i="3"/>
  <c r="O35" i="3"/>
  <c r="C35" i="3"/>
  <c r="O34" i="3"/>
  <c r="C34" i="3"/>
  <c r="O33" i="3"/>
  <c r="C33" i="3"/>
  <c r="O32" i="3"/>
  <c r="C32" i="3"/>
  <c r="O31" i="3"/>
  <c r="C31" i="3"/>
  <c r="O30" i="3"/>
  <c r="C30" i="3"/>
  <c r="O29" i="3"/>
  <c r="C29" i="3"/>
  <c r="O28" i="3"/>
  <c r="C28" i="3"/>
  <c r="O27" i="3"/>
  <c r="C27" i="3"/>
  <c r="O26" i="3"/>
  <c r="C26" i="3"/>
  <c r="O25" i="3"/>
  <c r="C25" i="3"/>
  <c r="O24" i="3"/>
  <c r="C24" i="3"/>
  <c r="O23" i="3"/>
  <c r="C23" i="3"/>
  <c r="O22" i="3"/>
  <c r="C22" i="3"/>
  <c r="O21" i="3"/>
  <c r="C21" i="3"/>
  <c r="O20" i="3"/>
  <c r="C20" i="3"/>
  <c r="O19" i="3"/>
  <c r="C19" i="3"/>
  <c r="O18" i="3"/>
  <c r="C18" i="3"/>
  <c r="O17" i="3"/>
  <c r="C17" i="3"/>
  <c r="O16" i="3"/>
  <c r="C16" i="3"/>
  <c r="O15" i="3"/>
  <c r="C15" i="3"/>
  <c r="C14" i="3"/>
  <c r="O13" i="3"/>
  <c r="C13" i="3"/>
  <c r="C12" i="3"/>
  <c r="O11" i="3"/>
  <c r="O10" i="3"/>
  <c r="C10" i="3"/>
  <c r="O8" i="3"/>
  <c r="B10" i="3"/>
  <c r="X23" i="3"/>
  <c r="X18" i="3"/>
  <c r="L15" i="3"/>
  <c r="L13" i="3"/>
  <c r="X9" i="3"/>
  <c r="N38" i="3"/>
  <c r="B38" i="3"/>
  <c r="N37" i="3"/>
  <c r="B37" i="3"/>
  <c r="N36" i="3"/>
  <c r="B36" i="3"/>
  <c r="N35" i="3"/>
  <c r="B35" i="3"/>
  <c r="N34" i="3"/>
  <c r="B34" i="3"/>
  <c r="N33" i="3"/>
  <c r="B33" i="3"/>
  <c r="N32" i="3"/>
  <c r="B32" i="3"/>
  <c r="N31" i="3"/>
  <c r="B31" i="3"/>
  <c r="N30" i="3"/>
  <c r="B30" i="3"/>
  <c r="N29" i="3"/>
  <c r="B29" i="3"/>
  <c r="N28" i="3"/>
  <c r="B28" i="3"/>
  <c r="N27" i="3"/>
  <c r="B27" i="3"/>
  <c r="N26" i="3"/>
  <c r="B26" i="3"/>
  <c r="N25" i="3"/>
  <c r="B25" i="3"/>
  <c r="N24" i="3"/>
  <c r="B24" i="3"/>
  <c r="N23" i="3"/>
  <c r="B23" i="3"/>
  <c r="N22" i="3"/>
  <c r="B22" i="3"/>
  <c r="N21" i="3"/>
  <c r="B21" i="3"/>
  <c r="N20" i="3"/>
  <c r="B20" i="3"/>
  <c r="N19" i="3"/>
  <c r="B19" i="3"/>
  <c r="N18" i="3"/>
  <c r="B18" i="3"/>
  <c r="N17" i="3"/>
  <c r="B17" i="3"/>
  <c r="N16" i="3"/>
  <c r="B16" i="3"/>
  <c r="N15" i="3"/>
  <c r="B15" i="3"/>
  <c r="N14" i="3"/>
  <c r="B14" i="3"/>
  <c r="N13" i="3"/>
  <c r="B13" i="3"/>
  <c r="B12" i="3"/>
  <c r="N11" i="3"/>
  <c r="N10" i="3"/>
  <c r="B9" i="3"/>
  <c r="B8" i="3"/>
  <c r="L25" i="3"/>
  <c r="L16" i="3"/>
  <c r="L11" i="3"/>
  <c r="Y38" i="3"/>
  <c r="M38" i="3"/>
  <c r="Y37" i="3"/>
  <c r="M37" i="3"/>
  <c r="Y36" i="3"/>
  <c r="M36" i="3"/>
  <c r="Y35" i="3"/>
  <c r="M35" i="3"/>
  <c r="Y34" i="3"/>
  <c r="M34" i="3"/>
  <c r="Y33" i="3"/>
  <c r="M33" i="3"/>
  <c r="Y32" i="3"/>
  <c r="M32" i="3"/>
  <c r="Y31" i="3"/>
  <c r="M31" i="3"/>
  <c r="Y30" i="3"/>
  <c r="M30" i="3"/>
  <c r="Y29" i="3"/>
  <c r="M29" i="3"/>
  <c r="Y28" i="3"/>
  <c r="M28" i="3"/>
  <c r="Y27" i="3"/>
  <c r="M27" i="3"/>
  <c r="Y26" i="3"/>
  <c r="M26" i="3"/>
  <c r="Y25" i="3"/>
  <c r="M25" i="3"/>
  <c r="Y24" i="3"/>
  <c r="M24" i="3"/>
  <c r="Y23" i="3"/>
  <c r="M23" i="3"/>
  <c r="Y22" i="3"/>
  <c r="M22" i="3"/>
  <c r="Y21" i="3"/>
  <c r="M21" i="3"/>
  <c r="Y20" i="3"/>
  <c r="M20" i="3"/>
  <c r="Y19" i="3"/>
  <c r="M19" i="3"/>
  <c r="Y18" i="3"/>
  <c r="M18" i="3"/>
  <c r="Y17" i="3"/>
  <c r="M17" i="3"/>
  <c r="Y16" i="3"/>
  <c r="M16" i="3"/>
  <c r="Y15" i="3"/>
  <c r="M15" i="3"/>
  <c r="Y14" i="3"/>
  <c r="M14" i="3"/>
  <c r="Y13" i="3"/>
  <c r="M13" i="3"/>
  <c r="Y12" i="3"/>
  <c r="M12" i="3"/>
  <c r="Y11" i="3"/>
  <c r="M11" i="3"/>
  <c r="Y10" i="3"/>
  <c r="M10" i="3"/>
  <c r="Y9" i="3"/>
  <c r="M9" i="3"/>
  <c r="Y8" i="3"/>
  <c r="M8" i="3"/>
  <c r="X24" i="3"/>
  <c r="L17" i="3"/>
  <c r="X12" i="3"/>
  <c r="X38" i="3"/>
  <c r="L38" i="3"/>
  <c r="X37" i="3"/>
  <c r="L37" i="3"/>
  <c r="X36" i="3"/>
  <c r="L36" i="3"/>
  <c r="X35" i="3"/>
  <c r="L35" i="3"/>
  <c r="X34" i="3"/>
  <c r="L34" i="3"/>
  <c r="X33" i="3"/>
  <c r="L33" i="3"/>
  <c r="X32" i="3"/>
  <c r="L32" i="3"/>
  <c r="X31" i="3"/>
  <c r="L31" i="3"/>
  <c r="X30" i="3"/>
  <c r="L30" i="3"/>
  <c r="X29" i="3"/>
  <c r="L29" i="3"/>
  <c r="X28" i="3"/>
  <c r="L28" i="3"/>
  <c r="X27" i="3"/>
  <c r="L27" i="3"/>
  <c r="X26" i="3"/>
  <c r="L26" i="3"/>
  <c r="L24" i="3"/>
  <c r="X22" i="3"/>
  <c r="L22" i="3"/>
  <c r="X21" i="3"/>
  <c r="L21" i="3"/>
  <c r="X20" i="3"/>
  <c r="L20" i="3"/>
  <c r="X19" i="3"/>
  <c r="L19" i="3"/>
  <c r="L18" i="3"/>
  <c r="X15" i="3"/>
  <c r="L14" i="3"/>
  <c r="X10" i="3"/>
  <c r="W38" i="3"/>
  <c r="K38" i="3"/>
  <c r="W37" i="3"/>
  <c r="K37" i="3"/>
  <c r="W36" i="3"/>
  <c r="K36" i="3"/>
  <c r="W35" i="3"/>
  <c r="K35" i="3"/>
  <c r="W34" i="3"/>
  <c r="K34" i="3"/>
  <c r="W33" i="3"/>
  <c r="K33" i="3"/>
  <c r="W32" i="3"/>
  <c r="K32" i="3"/>
  <c r="W31" i="3"/>
  <c r="K31" i="3"/>
  <c r="W30" i="3"/>
  <c r="K30" i="3"/>
  <c r="W29" i="3"/>
  <c r="K29" i="3"/>
  <c r="W28" i="3"/>
  <c r="K28" i="3"/>
  <c r="W27" i="3"/>
  <c r="K27" i="3"/>
  <c r="W26" i="3"/>
  <c r="K26" i="3"/>
  <c r="W25" i="3"/>
  <c r="K25" i="3"/>
  <c r="W24" i="3"/>
  <c r="K24" i="3"/>
  <c r="W23" i="3"/>
  <c r="K23" i="3"/>
  <c r="W22" i="3"/>
  <c r="K22" i="3"/>
  <c r="W21" i="3"/>
  <c r="K21" i="3"/>
  <c r="W20" i="3"/>
  <c r="K20" i="3"/>
  <c r="W19" i="3"/>
  <c r="K19" i="3"/>
  <c r="W18" i="3"/>
  <c r="K18" i="3"/>
  <c r="W17" i="3"/>
  <c r="K17" i="3"/>
  <c r="W16" i="3"/>
  <c r="K16" i="3"/>
  <c r="W15" i="3"/>
  <c r="K15" i="3"/>
  <c r="W14" i="3"/>
  <c r="K14" i="3"/>
  <c r="W13" i="3"/>
  <c r="K13" i="3"/>
  <c r="W12" i="3"/>
  <c r="K12" i="3"/>
  <c r="W11" i="3"/>
  <c r="K11" i="3"/>
  <c r="W10" i="3"/>
  <c r="K10" i="3"/>
  <c r="W9" i="3"/>
  <c r="K9" i="3"/>
  <c r="W8" i="3"/>
  <c r="K8" i="3"/>
  <c r="L8" i="3"/>
  <c r="V38" i="3"/>
  <c r="J38" i="3"/>
  <c r="V37" i="3"/>
  <c r="J37" i="3"/>
  <c r="V36" i="3"/>
  <c r="J36" i="3"/>
  <c r="V35" i="3"/>
  <c r="J35" i="3"/>
  <c r="V34" i="3"/>
  <c r="J34" i="3"/>
  <c r="V33" i="3"/>
  <c r="J33" i="3"/>
  <c r="V32" i="3"/>
  <c r="J32" i="3"/>
  <c r="V31" i="3"/>
  <c r="J31" i="3"/>
  <c r="V30" i="3"/>
  <c r="J30" i="3"/>
  <c r="V29" i="3"/>
  <c r="J29" i="3"/>
  <c r="V28" i="3"/>
  <c r="J28" i="3"/>
  <c r="V27" i="3"/>
  <c r="J27" i="3"/>
  <c r="V26" i="3"/>
  <c r="J26" i="3"/>
  <c r="V25" i="3"/>
  <c r="J25" i="3"/>
  <c r="V24" i="3"/>
  <c r="J24" i="3"/>
  <c r="V23" i="3"/>
  <c r="J23" i="3"/>
  <c r="V22" i="3"/>
  <c r="J22" i="3"/>
  <c r="V21" i="3"/>
  <c r="J21" i="3"/>
  <c r="V20" i="3"/>
  <c r="J20" i="3"/>
  <c r="V19" i="3"/>
  <c r="J19" i="3"/>
  <c r="V18" i="3"/>
  <c r="J18" i="3"/>
  <c r="V17" i="3"/>
  <c r="J17" i="3"/>
  <c r="V16" i="3"/>
  <c r="J16" i="3"/>
  <c r="V15" i="3"/>
  <c r="J15" i="3"/>
  <c r="V14" i="3"/>
  <c r="J14" i="3"/>
  <c r="V13" i="3"/>
  <c r="J13" i="3"/>
  <c r="V12" i="3"/>
  <c r="J12" i="3"/>
  <c r="V11" i="3"/>
  <c r="J11" i="3"/>
  <c r="V10" i="3"/>
  <c r="J10" i="3"/>
  <c r="V9" i="3"/>
  <c r="J9" i="3"/>
  <c r="V8" i="3"/>
  <c r="J8" i="3"/>
  <c r="I25" i="3"/>
  <c r="I19" i="3"/>
  <c r="U16" i="3"/>
  <c r="I14" i="3"/>
  <c r="I12" i="3"/>
  <c r="I11" i="3"/>
  <c r="I10" i="3"/>
  <c r="I9" i="3"/>
  <c r="U8" i="3"/>
  <c r="L10" i="3"/>
  <c r="U38" i="3"/>
  <c r="I38" i="3"/>
  <c r="U37" i="3"/>
  <c r="I37" i="3"/>
  <c r="U36" i="3"/>
  <c r="I36" i="3"/>
  <c r="U35" i="3"/>
  <c r="I35" i="3"/>
  <c r="U34" i="3"/>
  <c r="I34" i="3"/>
  <c r="U33" i="3"/>
  <c r="I33" i="3"/>
  <c r="U32" i="3"/>
  <c r="I32" i="3"/>
  <c r="U31" i="3"/>
  <c r="I31" i="3"/>
  <c r="U30" i="3"/>
  <c r="I30" i="3"/>
  <c r="U29" i="3"/>
  <c r="I29" i="3"/>
  <c r="U28" i="3"/>
  <c r="I28" i="3"/>
  <c r="U27" i="3"/>
  <c r="I27" i="3"/>
  <c r="U26" i="3"/>
  <c r="I26" i="3"/>
  <c r="U25" i="3"/>
  <c r="U24" i="3"/>
  <c r="I24" i="3"/>
  <c r="U23" i="3"/>
  <c r="I23" i="3"/>
  <c r="U22" i="3"/>
  <c r="I22" i="3"/>
  <c r="U21" i="3"/>
  <c r="I21" i="3"/>
  <c r="U20" i="3"/>
  <c r="I20" i="3"/>
  <c r="U19" i="3"/>
  <c r="U18" i="3"/>
  <c r="I18" i="3"/>
  <c r="U17" i="3"/>
  <c r="I17" i="3"/>
  <c r="I16" i="3"/>
  <c r="U15" i="3"/>
  <c r="I15" i="3"/>
  <c r="U14" i="3"/>
  <c r="U13" i="3"/>
  <c r="I13" i="3"/>
  <c r="U12" i="3"/>
  <c r="U11" i="3"/>
  <c r="U10" i="3"/>
  <c r="U9" i="3"/>
  <c r="I8" i="3"/>
  <c r="T38" i="3"/>
  <c r="H38" i="3"/>
  <c r="T37" i="3"/>
  <c r="H37" i="3"/>
  <c r="T36" i="3"/>
  <c r="H36" i="3"/>
  <c r="T35" i="3"/>
  <c r="H35" i="3"/>
  <c r="T34" i="3"/>
  <c r="H34" i="3"/>
  <c r="T33" i="3"/>
  <c r="H33" i="3"/>
  <c r="T32" i="3"/>
  <c r="H32" i="3"/>
  <c r="T31" i="3"/>
  <c r="H31" i="3"/>
  <c r="T30" i="3"/>
  <c r="H30" i="3"/>
  <c r="T29" i="3"/>
  <c r="H29" i="3"/>
  <c r="T28" i="3"/>
  <c r="H28" i="3"/>
  <c r="T27" i="3"/>
  <c r="H27" i="3"/>
  <c r="T26" i="3"/>
  <c r="H26" i="3"/>
  <c r="T25" i="3"/>
  <c r="H25" i="3"/>
  <c r="T24" i="3"/>
  <c r="H24" i="3"/>
  <c r="T23" i="3"/>
  <c r="H23" i="3"/>
  <c r="T22" i="3"/>
  <c r="H22" i="3"/>
  <c r="T21" i="3"/>
  <c r="H21" i="3"/>
  <c r="T20" i="3"/>
  <c r="H20" i="3"/>
  <c r="T19" i="3"/>
  <c r="H19" i="3"/>
  <c r="T18" i="3"/>
  <c r="H18" i="3"/>
  <c r="T17" i="3"/>
  <c r="H17" i="3"/>
  <c r="T16" i="3"/>
  <c r="H16" i="3"/>
  <c r="T15" i="3"/>
  <c r="H15" i="3"/>
  <c r="T14" i="3"/>
  <c r="H14" i="3"/>
  <c r="T13" i="3"/>
  <c r="H13" i="3"/>
  <c r="T12" i="3"/>
  <c r="H12" i="3"/>
  <c r="T11" i="3"/>
  <c r="H11" i="3"/>
  <c r="T10" i="3"/>
  <c r="H10" i="3"/>
  <c r="T9" i="3"/>
  <c r="H9" i="3"/>
  <c r="T8" i="3"/>
  <c r="H8" i="3"/>
  <c r="R9" i="3"/>
  <c r="S38" i="3"/>
  <c r="G38" i="3"/>
  <c r="S37" i="3"/>
  <c r="G37" i="3"/>
  <c r="S36" i="3"/>
  <c r="G36" i="3"/>
  <c r="S35" i="3"/>
  <c r="G35" i="3"/>
  <c r="S34" i="3"/>
  <c r="G34" i="3"/>
  <c r="S33" i="3"/>
  <c r="G33" i="3"/>
  <c r="S32" i="3"/>
  <c r="G32" i="3"/>
  <c r="S31" i="3"/>
  <c r="G31" i="3"/>
  <c r="S30" i="3"/>
  <c r="G30" i="3"/>
  <c r="S29" i="3"/>
  <c r="G29" i="3"/>
  <c r="S28" i="3"/>
  <c r="G28" i="3"/>
  <c r="S27" i="3"/>
  <c r="G27" i="3"/>
  <c r="S26" i="3"/>
  <c r="G26" i="3"/>
  <c r="S25" i="3"/>
  <c r="G25" i="3"/>
  <c r="S24" i="3"/>
  <c r="G24" i="3"/>
  <c r="S23" i="3"/>
  <c r="G23" i="3"/>
  <c r="S22" i="3"/>
  <c r="G22" i="3"/>
  <c r="S21" i="3"/>
  <c r="G21" i="3"/>
  <c r="S20" i="3"/>
  <c r="G20" i="3"/>
  <c r="S19" i="3"/>
  <c r="G19" i="3"/>
  <c r="S18" i="3"/>
  <c r="G18" i="3"/>
  <c r="S17" i="3"/>
  <c r="G17" i="3"/>
  <c r="S16" i="3"/>
  <c r="G16" i="3"/>
  <c r="S15" i="3"/>
  <c r="G15" i="3"/>
  <c r="S14" i="3"/>
  <c r="G14" i="3"/>
  <c r="S13" i="3"/>
  <c r="G13" i="3"/>
  <c r="S12" i="3"/>
  <c r="G12" i="3"/>
  <c r="S11" i="3"/>
  <c r="G11" i="3"/>
  <c r="S10" i="3"/>
  <c r="G10" i="3"/>
  <c r="S9" i="3"/>
  <c r="G9" i="3"/>
  <c r="S8" i="3"/>
  <c r="G8" i="3"/>
  <c r="R25" i="3"/>
  <c r="F18" i="3"/>
  <c r="F16" i="3"/>
  <c r="F14" i="3"/>
  <c r="F13" i="3"/>
  <c r="F12" i="3"/>
  <c r="R10" i="3"/>
  <c r="R8" i="3"/>
  <c r="X8" i="3"/>
  <c r="S118" i="3"/>
  <c r="S112" i="3"/>
  <c r="P113" i="3"/>
  <c r="M118" i="3"/>
  <c r="M112" i="3"/>
  <c r="J111" i="3"/>
  <c r="L364" i="6"/>
  <c r="K221" i="4"/>
  <c r="R71" i="4"/>
  <c r="F71" i="4"/>
  <c r="R70" i="4"/>
  <c r="F70" i="4"/>
  <c r="R69" i="4"/>
  <c r="F69" i="4"/>
  <c r="R68" i="4"/>
  <c r="F68" i="4"/>
  <c r="R67" i="4"/>
  <c r="F67" i="4"/>
  <c r="R66" i="4"/>
  <c r="F66" i="4"/>
  <c r="R65" i="4"/>
  <c r="F65" i="4"/>
  <c r="R64" i="4"/>
  <c r="F64" i="4"/>
  <c r="R63" i="4"/>
  <c r="F63" i="4"/>
  <c r="R62" i="4"/>
  <c r="F62" i="4"/>
  <c r="R61" i="4"/>
  <c r="F61" i="4"/>
  <c r="R60" i="4"/>
  <c r="F60" i="4"/>
  <c r="R59" i="4"/>
  <c r="F59" i="4"/>
  <c r="R58" i="4"/>
  <c r="F58" i="4"/>
  <c r="R57" i="4"/>
  <c r="F57" i="4"/>
  <c r="R56" i="4"/>
  <c r="F56" i="4"/>
  <c r="R55" i="4"/>
  <c r="F55" i="4"/>
  <c r="R54" i="4"/>
  <c r="F54" i="4"/>
  <c r="R53" i="4"/>
  <c r="F53" i="4"/>
  <c r="R52" i="4"/>
  <c r="F52" i="4"/>
  <c r="R51" i="4"/>
  <c r="F51" i="4"/>
  <c r="R50" i="4"/>
  <c r="F50" i="4"/>
  <c r="R49" i="4"/>
  <c r="F49" i="4"/>
  <c r="R48" i="4"/>
  <c r="F48" i="4"/>
  <c r="R47" i="4"/>
  <c r="F47" i="4"/>
  <c r="R46" i="4"/>
  <c r="F46" i="4"/>
  <c r="R45" i="4"/>
  <c r="F45" i="4"/>
  <c r="R44" i="4"/>
  <c r="F44" i="4"/>
  <c r="R43" i="4"/>
  <c r="F43" i="4"/>
  <c r="R42" i="4"/>
  <c r="F42" i="4"/>
  <c r="O71" i="4"/>
  <c r="C71" i="4"/>
  <c r="O70" i="4"/>
  <c r="C70" i="4"/>
  <c r="O69" i="4"/>
  <c r="C69" i="4"/>
  <c r="O68" i="4"/>
  <c r="C68" i="4"/>
  <c r="O67" i="4"/>
  <c r="C67" i="4"/>
  <c r="O66" i="4"/>
  <c r="C66" i="4"/>
  <c r="O65" i="4"/>
  <c r="C65" i="4"/>
  <c r="O64" i="4"/>
  <c r="C64" i="4"/>
  <c r="O63" i="4"/>
  <c r="C63" i="4"/>
  <c r="O62" i="4"/>
  <c r="C62" i="4"/>
  <c r="O61" i="4"/>
  <c r="C61" i="4"/>
  <c r="N71" i="4"/>
  <c r="B71" i="4"/>
  <c r="N70" i="4"/>
  <c r="B70" i="4"/>
  <c r="N69" i="4"/>
  <c r="B69" i="4"/>
  <c r="N68" i="4"/>
  <c r="B68" i="4"/>
  <c r="N67" i="4"/>
  <c r="B67" i="4"/>
  <c r="N66" i="4"/>
  <c r="B66" i="4"/>
  <c r="N65" i="4"/>
  <c r="B65" i="4"/>
  <c r="N64" i="4"/>
  <c r="B64" i="4"/>
  <c r="N63" i="4"/>
  <c r="B63" i="4"/>
  <c r="N62" i="4"/>
  <c r="B62" i="4"/>
  <c r="N61" i="4"/>
  <c r="B61" i="4"/>
  <c r="N60" i="4"/>
  <c r="B60" i="4"/>
  <c r="N59" i="4"/>
  <c r="B59" i="4"/>
  <c r="N58" i="4"/>
  <c r="X71" i="4"/>
  <c r="L71" i="4"/>
  <c r="X70" i="4"/>
  <c r="L70" i="4"/>
  <c r="X69" i="4"/>
  <c r="L69" i="4"/>
  <c r="X68" i="4"/>
  <c r="L68" i="4"/>
  <c r="X67" i="4"/>
  <c r="L67" i="4"/>
  <c r="X66" i="4"/>
  <c r="L66" i="4"/>
  <c r="X65" i="4"/>
  <c r="L65" i="4"/>
  <c r="X64" i="4"/>
  <c r="L64" i="4"/>
  <c r="X63" i="4"/>
  <c r="L63" i="4"/>
  <c r="X62" i="4"/>
  <c r="L62" i="4"/>
  <c r="X61" i="4"/>
  <c r="L61" i="4"/>
  <c r="X60" i="4"/>
  <c r="L60" i="4"/>
  <c r="X59" i="4"/>
  <c r="L59" i="4"/>
  <c r="X58" i="4"/>
  <c r="L58" i="4"/>
  <c r="X57" i="4"/>
  <c r="L57" i="4"/>
  <c r="X56" i="4"/>
  <c r="L56" i="4"/>
  <c r="X55" i="4"/>
  <c r="L55" i="4"/>
  <c r="X54" i="4"/>
  <c r="L54" i="4"/>
  <c r="X53" i="4"/>
  <c r="L53" i="4"/>
  <c r="X52" i="4"/>
  <c r="L52" i="4"/>
  <c r="X51" i="4"/>
  <c r="L51" i="4"/>
  <c r="X50" i="4"/>
  <c r="L50" i="4"/>
  <c r="X49" i="4"/>
  <c r="L49" i="4"/>
  <c r="X48" i="4"/>
  <c r="L48" i="4"/>
  <c r="X47" i="4"/>
  <c r="L47" i="4"/>
  <c r="X46" i="4"/>
  <c r="L46" i="4"/>
  <c r="X45" i="4"/>
  <c r="L45" i="4"/>
  <c r="X44" i="4"/>
  <c r="L44" i="4"/>
  <c r="X43" i="4"/>
  <c r="L43" i="4"/>
  <c r="X42" i="4"/>
  <c r="L42" i="4"/>
  <c r="U71" i="4"/>
  <c r="I71" i="4"/>
  <c r="U70" i="4"/>
  <c r="I70" i="4"/>
  <c r="U69" i="4"/>
  <c r="I69" i="4"/>
  <c r="U68" i="4"/>
  <c r="I68" i="4"/>
  <c r="U67" i="4"/>
  <c r="I67" i="4"/>
  <c r="U66" i="4"/>
  <c r="I66" i="4"/>
  <c r="U65" i="4"/>
  <c r="I65" i="4"/>
  <c r="U64" i="4"/>
  <c r="I64" i="4"/>
  <c r="U63" i="4"/>
  <c r="I63" i="4"/>
  <c r="U62" i="4"/>
  <c r="I62" i="4"/>
  <c r="U61" i="4"/>
  <c r="I61" i="4"/>
  <c r="T71" i="4"/>
  <c r="H71" i="4"/>
  <c r="T70" i="4"/>
  <c r="H70" i="4"/>
  <c r="T69" i="4"/>
  <c r="H69" i="4"/>
  <c r="T68" i="4"/>
  <c r="H68" i="4"/>
  <c r="T67" i="4"/>
  <c r="H67" i="4"/>
  <c r="T66" i="4"/>
  <c r="H66" i="4"/>
  <c r="T65" i="4"/>
  <c r="H65" i="4"/>
  <c r="T64" i="4"/>
  <c r="H64" i="4"/>
  <c r="T63" i="4"/>
  <c r="H63" i="4"/>
  <c r="T62" i="4"/>
  <c r="H62" i="4"/>
  <c r="T61" i="4"/>
  <c r="H61" i="4"/>
  <c r="T60" i="4"/>
  <c r="H60" i="4"/>
  <c r="T59" i="4"/>
  <c r="H59" i="4"/>
  <c r="T58" i="4"/>
  <c r="H58" i="4"/>
  <c r="T57" i="4"/>
  <c r="H57" i="4"/>
  <c r="T56" i="4"/>
  <c r="H56" i="4"/>
  <c r="T55" i="4"/>
  <c r="H55" i="4"/>
  <c r="T54" i="4"/>
  <c r="Q71" i="4"/>
  <c r="Q70" i="4"/>
  <c r="Q69" i="4"/>
  <c r="Q68" i="4"/>
  <c r="Q67" i="4"/>
  <c r="Q66" i="4"/>
  <c r="Q65" i="4"/>
  <c r="Q64" i="4"/>
  <c r="Q63" i="4"/>
  <c r="Q62" i="4"/>
  <c r="Q61" i="4"/>
  <c r="S60" i="4"/>
  <c r="Y59" i="4"/>
  <c r="G59" i="4"/>
  <c r="M58" i="4"/>
  <c r="U57" i="4"/>
  <c r="D57" i="4"/>
  <c r="M56" i="4"/>
  <c r="U55" i="4"/>
  <c r="D55" i="4"/>
  <c r="M54" i="4"/>
  <c r="V53" i="4"/>
  <c r="H53" i="4"/>
  <c r="Q52" i="4"/>
  <c r="C52" i="4"/>
  <c r="M51" i="4"/>
  <c r="V50" i="4"/>
  <c r="H50" i="4"/>
  <c r="Q49" i="4"/>
  <c r="C49" i="4"/>
  <c r="M48" i="4"/>
  <c r="V47" i="4"/>
  <c r="H47" i="4"/>
  <c r="Q46" i="4"/>
  <c r="C46" i="4"/>
  <c r="M45" i="4"/>
  <c r="V44" i="4"/>
  <c r="H44" i="4"/>
  <c r="Q43" i="4"/>
  <c r="C43" i="4"/>
  <c r="M42" i="4"/>
  <c r="W41" i="4"/>
  <c r="K41" i="4"/>
  <c r="P71" i="4"/>
  <c r="P70" i="4"/>
  <c r="P69" i="4"/>
  <c r="P68" i="4"/>
  <c r="P67" i="4"/>
  <c r="P66" i="4"/>
  <c r="P65" i="4"/>
  <c r="P64" i="4"/>
  <c r="P63" i="4"/>
  <c r="P62" i="4"/>
  <c r="P61" i="4"/>
  <c r="Q60" i="4"/>
  <c r="W59" i="4"/>
  <c r="E59" i="4"/>
  <c r="K58" i="4"/>
  <c r="S57" i="4"/>
  <c r="C57" i="4"/>
  <c r="K56" i="4"/>
  <c r="S55" i="4"/>
  <c r="C55" i="4"/>
  <c r="K54" i="4"/>
  <c r="U53" i="4"/>
  <c r="G53" i="4"/>
  <c r="P52" i="4"/>
  <c r="B52" i="4"/>
  <c r="K51" i="4"/>
  <c r="U50" i="4"/>
  <c r="G50" i="4"/>
  <c r="P49" i="4"/>
  <c r="B49" i="4"/>
  <c r="K48" i="4"/>
  <c r="U47" i="4"/>
  <c r="G47" i="4"/>
  <c r="P46" i="4"/>
  <c r="B46" i="4"/>
  <c r="K45" i="4"/>
  <c r="U44" i="4"/>
  <c r="G44" i="4"/>
  <c r="P43" i="4"/>
  <c r="B43" i="4"/>
  <c r="K42" i="4"/>
  <c r="V41" i="4"/>
  <c r="J41" i="4"/>
  <c r="M71" i="4"/>
  <c r="M70" i="4"/>
  <c r="M69" i="4"/>
  <c r="M68" i="4"/>
  <c r="M67" i="4"/>
  <c r="M66" i="4"/>
  <c r="M65" i="4"/>
  <c r="M64" i="4"/>
  <c r="M63" i="4"/>
  <c r="M62" i="4"/>
  <c r="M61" i="4"/>
  <c r="P60" i="4"/>
  <c r="V59" i="4"/>
  <c r="D59" i="4"/>
  <c r="J58" i="4"/>
  <c r="Q57" i="4"/>
  <c r="B57" i="4"/>
  <c r="J56" i="4"/>
  <c r="Q55" i="4"/>
  <c r="B55" i="4"/>
  <c r="J54" i="4"/>
  <c r="T53" i="4"/>
  <c r="E53" i="4"/>
  <c r="O52" i="4"/>
  <c r="Y51" i="4"/>
  <c r="J51" i="4"/>
  <c r="K71" i="4"/>
  <c r="K70" i="4"/>
  <c r="K69" i="4"/>
  <c r="K68" i="4"/>
  <c r="K67" i="4"/>
  <c r="K66" i="4"/>
  <c r="K65" i="4"/>
  <c r="K64" i="4"/>
  <c r="K63" i="4"/>
  <c r="K62" i="4"/>
  <c r="K61" i="4"/>
  <c r="O60" i="4"/>
  <c r="U59" i="4"/>
  <c r="C59" i="4"/>
  <c r="I58" i="4"/>
  <c r="P57" i="4"/>
  <c r="Y56" i="4"/>
  <c r="J71" i="4"/>
  <c r="J70" i="4"/>
  <c r="J69" i="4"/>
  <c r="J68" i="4"/>
  <c r="J67" i="4"/>
  <c r="J66" i="4"/>
  <c r="J65" i="4"/>
  <c r="J64" i="4"/>
  <c r="J63" i="4"/>
  <c r="J62" i="4"/>
  <c r="J61" i="4"/>
  <c r="M60" i="4"/>
  <c r="S59" i="4"/>
  <c r="Y58" i="4"/>
  <c r="G58" i="4"/>
  <c r="O57" i="4"/>
  <c r="W56" i="4"/>
  <c r="G56" i="4"/>
  <c r="O55" i="4"/>
  <c r="W54" i="4"/>
  <c r="H54" i="4"/>
  <c r="Q53" i="4"/>
  <c r="C53" i="4"/>
  <c r="M52" i="4"/>
  <c r="V51" i="4"/>
  <c r="H51" i="4"/>
  <c r="Q50" i="4"/>
  <c r="C50" i="4"/>
  <c r="M49" i="4"/>
  <c r="V48" i="4"/>
  <c r="H48" i="4"/>
  <c r="Q47" i="4"/>
  <c r="C47" i="4"/>
  <c r="M46" i="4"/>
  <c r="V45" i="4"/>
  <c r="H45" i="4"/>
  <c r="Q44" i="4"/>
  <c r="C44" i="4"/>
  <c r="M43" i="4"/>
  <c r="V42" i="4"/>
  <c r="H42" i="4"/>
  <c r="S41" i="4"/>
  <c r="G41" i="4"/>
  <c r="G71" i="4"/>
  <c r="G70" i="4"/>
  <c r="G69" i="4"/>
  <c r="G68" i="4"/>
  <c r="G67" i="4"/>
  <c r="G66" i="4"/>
  <c r="G65" i="4"/>
  <c r="G64" i="4"/>
  <c r="G63" i="4"/>
  <c r="G62" i="4"/>
  <c r="G61" i="4"/>
  <c r="K60" i="4"/>
  <c r="Q59" i="4"/>
  <c r="W58" i="4"/>
  <c r="E58" i="4"/>
  <c r="N57" i="4"/>
  <c r="V56" i="4"/>
  <c r="E56" i="4"/>
  <c r="N55" i="4"/>
  <c r="V54" i="4"/>
  <c r="G54" i="4"/>
  <c r="P53" i="4"/>
  <c r="B53" i="4"/>
  <c r="K52" i="4"/>
  <c r="U51" i="4"/>
  <c r="G51" i="4"/>
  <c r="P50" i="4"/>
  <c r="B50" i="4"/>
  <c r="K49" i="4"/>
  <c r="U48" i="4"/>
  <c r="G48" i="4"/>
  <c r="P47" i="4"/>
  <c r="B47" i="4"/>
  <c r="K46" i="4"/>
  <c r="U45" i="4"/>
  <c r="G45" i="4"/>
  <c r="P44" i="4"/>
  <c r="B44" i="4"/>
  <c r="K43" i="4"/>
  <c r="U42" i="4"/>
  <c r="G42" i="4"/>
  <c r="R41" i="4"/>
  <c r="F41" i="4"/>
  <c r="E71" i="4"/>
  <c r="E70" i="4"/>
  <c r="E69" i="4"/>
  <c r="E68" i="4"/>
  <c r="E67" i="4"/>
  <c r="E66" i="4"/>
  <c r="E65" i="4"/>
  <c r="E64" i="4"/>
  <c r="E63" i="4"/>
  <c r="E62" i="4"/>
  <c r="E61" i="4"/>
  <c r="J60" i="4"/>
  <c r="P59" i="4"/>
  <c r="V58" i="4"/>
  <c r="D58" i="4"/>
  <c r="M57" i="4"/>
  <c r="U56" i="4"/>
  <c r="D56" i="4"/>
  <c r="M55" i="4"/>
  <c r="U54" i="4"/>
  <c r="E54" i="4"/>
  <c r="O53" i="4"/>
  <c r="Y52" i="4"/>
  <c r="J52" i="4"/>
  <c r="T51" i="4"/>
  <c r="E51" i="4"/>
  <c r="O50" i="4"/>
  <c r="Y49" i="4"/>
  <c r="J49" i="4"/>
  <c r="T48" i="4"/>
  <c r="E48" i="4"/>
  <c r="O47" i="4"/>
  <c r="D71" i="4"/>
  <c r="D70" i="4"/>
  <c r="D69" i="4"/>
  <c r="D68" i="4"/>
  <c r="D67" i="4"/>
  <c r="D66" i="4"/>
  <c r="D65" i="4"/>
  <c r="D64" i="4"/>
  <c r="D63" i="4"/>
  <c r="D62" i="4"/>
  <c r="D61" i="4"/>
  <c r="I60" i="4"/>
  <c r="O59" i="4"/>
  <c r="U58" i="4"/>
  <c r="C58" i="4"/>
  <c r="K57" i="4"/>
  <c r="S56" i="4"/>
  <c r="C56" i="4"/>
  <c r="K55" i="4"/>
  <c r="S54" i="4"/>
  <c r="D54" i="4"/>
  <c r="N53" i="4"/>
  <c r="W52" i="4"/>
  <c r="I52" i="4"/>
  <c r="S51" i="4"/>
  <c r="D51" i="4"/>
  <c r="N50" i="4"/>
  <c r="W49" i="4"/>
  <c r="I49" i="4"/>
  <c r="S48" i="4"/>
  <c r="D48" i="4"/>
  <c r="N47" i="4"/>
  <c r="W46" i="4"/>
  <c r="I46" i="4"/>
  <c r="S45" i="4"/>
  <c r="D45" i="4"/>
  <c r="N44" i="4"/>
  <c r="W43" i="4"/>
  <c r="I43" i="4"/>
  <c r="S42" i="4"/>
  <c r="D42" i="4"/>
  <c r="P41" i="4"/>
  <c r="D41" i="4"/>
  <c r="Y71" i="4"/>
  <c r="Y70" i="4"/>
  <c r="Y69" i="4"/>
  <c r="Y68" i="4"/>
  <c r="Y67" i="4"/>
  <c r="Y66" i="4"/>
  <c r="Y65" i="4"/>
  <c r="Y64" i="4"/>
  <c r="Y63" i="4"/>
  <c r="Y62" i="4"/>
  <c r="Y61" i="4"/>
  <c r="Y60" i="4"/>
  <c r="G60" i="4"/>
  <c r="M59" i="4"/>
  <c r="S58" i="4"/>
  <c r="B58" i="4"/>
  <c r="J57" i="4"/>
  <c r="Q56" i="4"/>
  <c r="B56" i="4"/>
  <c r="J55" i="4"/>
  <c r="Q54" i="4"/>
  <c r="C54" i="4"/>
  <c r="M53" i="4"/>
  <c r="V52" i="4"/>
  <c r="H52" i="4"/>
  <c r="Q51" i="4"/>
  <c r="C51" i="4"/>
  <c r="W71" i="4"/>
  <c r="W70" i="4"/>
  <c r="W69" i="4"/>
  <c r="W68" i="4"/>
  <c r="W67" i="4"/>
  <c r="W66" i="4"/>
  <c r="W65" i="4"/>
  <c r="W64" i="4"/>
  <c r="W63" i="4"/>
  <c r="W62" i="4"/>
  <c r="W61" i="4"/>
  <c r="W60" i="4"/>
  <c r="E60" i="4"/>
  <c r="K59" i="4"/>
  <c r="Q58" i="4"/>
  <c r="Y57" i="4"/>
  <c r="I57" i="4"/>
  <c r="V71" i="4"/>
  <c r="V70" i="4"/>
  <c r="V69" i="4"/>
  <c r="V68" i="4"/>
  <c r="V67" i="4"/>
  <c r="V66" i="4"/>
  <c r="V65" i="4"/>
  <c r="V64" i="4"/>
  <c r="V63" i="4"/>
  <c r="V62" i="4"/>
  <c r="V61" i="4"/>
  <c r="V60" i="4"/>
  <c r="D60" i="4"/>
  <c r="J59" i="4"/>
  <c r="P58" i="4"/>
  <c r="W57" i="4"/>
  <c r="G57" i="4"/>
  <c r="O56" i="4"/>
  <c r="W55" i="4"/>
  <c r="G55" i="4"/>
  <c r="O54" i="4"/>
  <c r="Y53" i="4"/>
  <c r="J53" i="4"/>
  <c r="T52" i="4"/>
  <c r="E52" i="4"/>
  <c r="O51" i="4"/>
  <c r="Y50" i="4"/>
  <c r="J50" i="4"/>
  <c r="T49" i="4"/>
  <c r="E49" i="4"/>
  <c r="O48" i="4"/>
  <c r="Y47" i="4"/>
  <c r="J47" i="4"/>
  <c r="T46" i="4"/>
  <c r="E46" i="4"/>
  <c r="O45" i="4"/>
  <c r="Y44" i="4"/>
  <c r="J44" i="4"/>
  <c r="T43" i="4"/>
  <c r="E43" i="4"/>
  <c r="O42" i="4"/>
  <c r="Y41" i="4"/>
  <c r="M41" i="4"/>
  <c r="S71" i="4"/>
  <c r="S70" i="4"/>
  <c r="S69" i="4"/>
  <c r="S68" i="4"/>
  <c r="S67" i="4"/>
  <c r="S66" i="4"/>
  <c r="S65" i="4"/>
  <c r="S64" i="4"/>
  <c r="S63" i="4"/>
  <c r="S62" i="4"/>
  <c r="S61" i="4"/>
  <c r="U60" i="4"/>
  <c r="C60" i="4"/>
  <c r="I59" i="4"/>
  <c r="O58" i="4"/>
  <c r="V57" i="4"/>
  <c r="E57" i="4"/>
  <c r="N56" i="4"/>
  <c r="V55" i="4"/>
  <c r="E55" i="4"/>
  <c r="N54" i="4"/>
  <c r="W53" i="4"/>
  <c r="I53" i="4"/>
  <c r="S52" i="4"/>
  <c r="D52" i="4"/>
  <c r="N51" i="4"/>
  <c r="W50" i="4"/>
  <c r="I50" i="4"/>
  <c r="S49" i="4"/>
  <c r="D49" i="4"/>
  <c r="N48" i="4"/>
  <c r="W47" i="4"/>
  <c r="I47" i="4"/>
  <c r="S46" i="4"/>
  <c r="D46" i="4"/>
  <c r="N45" i="4"/>
  <c r="W44" i="4"/>
  <c r="I44" i="4"/>
  <c r="S43" i="4"/>
  <c r="D43" i="4"/>
  <c r="N42" i="4"/>
  <c r="X41" i="4"/>
  <c r="L41" i="4"/>
  <c r="Y55" i="4"/>
  <c r="G52" i="4"/>
  <c r="U49" i="4"/>
  <c r="B48" i="4"/>
  <c r="J46" i="4"/>
  <c r="B45" i="4"/>
  <c r="N43" i="4"/>
  <c r="C42" i="4"/>
  <c r="P55" i="4"/>
  <c r="W51" i="4"/>
  <c r="O49" i="4"/>
  <c r="T47" i="4"/>
  <c r="H46" i="4"/>
  <c r="T44" i="4"/>
  <c r="J43" i="4"/>
  <c r="B42" i="4"/>
  <c r="I55" i="4"/>
  <c r="P51" i="4"/>
  <c r="N49" i="4"/>
  <c r="S47" i="4"/>
  <c r="G46" i="4"/>
  <c r="S44" i="4"/>
  <c r="H43" i="4"/>
  <c r="U41" i="4"/>
  <c r="Y54" i="4"/>
  <c r="I51" i="4"/>
  <c r="H49" i="4"/>
  <c r="M47" i="4"/>
  <c r="Y45" i="4"/>
  <c r="O44" i="4"/>
  <c r="G43" i="4"/>
  <c r="T41" i="4"/>
  <c r="P54" i="4"/>
  <c r="B51" i="4"/>
  <c r="G49" i="4"/>
  <c r="K47" i="4"/>
  <c r="W45" i="4"/>
  <c r="M44" i="4"/>
  <c r="Y42" i="4"/>
  <c r="Q41" i="4"/>
  <c r="I54" i="4"/>
  <c r="T50" i="4"/>
  <c r="Y48" i="4"/>
  <c r="E47" i="4"/>
  <c r="T45" i="4"/>
  <c r="K44" i="4"/>
  <c r="W42" i="4"/>
  <c r="O41" i="4"/>
  <c r="B54" i="4"/>
  <c r="S50" i="4"/>
  <c r="W48" i="4"/>
  <c r="D47" i="4"/>
  <c r="Q45" i="4"/>
  <c r="E44" i="4"/>
  <c r="T42" i="4"/>
  <c r="N41" i="4"/>
  <c r="S53" i="4"/>
  <c r="M50" i="4"/>
  <c r="Q48" i="4"/>
  <c r="Y46" i="4"/>
  <c r="P45" i="4"/>
  <c r="D44" i="4"/>
  <c r="Q42" i="4"/>
  <c r="I41" i="4"/>
  <c r="K53" i="4"/>
  <c r="K50" i="4"/>
  <c r="P48" i="4"/>
  <c r="V46" i="4"/>
  <c r="J45" i="4"/>
  <c r="Y43" i="4"/>
  <c r="P42" i="4"/>
  <c r="H41" i="4"/>
  <c r="D53" i="4"/>
  <c r="E50" i="4"/>
  <c r="J48" i="4"/>
  <c r="U46" i="4"/>
  <c r="I45" i="4"/>
  <c r="V43" i="4"/>
  <c r="J42" i="4"/>
  <c r="E41" i="4"/>
  <c r="P56" i="4"/>
  <c r="U52" i="4"/>
  <c r="D50" i="4"/>
  <c r="I48" i="4"/>
  <c r="O46" i="4"/>
  <c r="E45" i="4"/>
  <c r="U43" i="4"/>
  <c r="I42" i="4"/>
  <c r="C41" i="4"/>
  <c r="I56" i="4"/>
  <c r="N52" i="4"/>
  <c r="V49" i="4"/>
  <c r="C48" i="4"/>
  <c r="N46" i="4"/>
  <c r="C45" i="4"/>
  <c r="O43" i="4"/>
  <c r="E42" i="4"/>
  <c r="B41" i="4"/>
  <c r="D16" i="2" l="1"/>
  <c r="D9" i="2"/>
  <c r="D10" i="2"/>
  <c r="E136" i="5"/>
  <c r="E130" i="5"/>
  <c r="E124" i="5"/>
  <c r="E118" i="5"/>
  <c r="E112" i="5"/>
  <c r="D137" i="5"/>
  <c r="D131" i="5"/>
  <c r="D125" i="5"/>
  <c r="D119" i="5"/>
  <c r="D113" i="5"/>
  <c r="C138" i="5"/>
  <c r="C132" i="5"/>
  <c r="C126" i="5"/>
  <c r="C120" i="5"/>
  <c r="C114" i="5"/>
  <c r="B139" i="5"/>
  <c r="B133" i="5"/>
  <c r="B127" i="5"/>
  <c r="B121" i="5"/>
  <c r="B115" i="5"/>
  <c r="B109" i="5"/>
  <c r="L134" i="5"/>
  <c r="L128" i="5"/>
  <c r="L122" i="5"/>
  <c r="L116" i="5"/>
  <c r="L110" i="5"/>
  <c r="J135" i="5"/>
  <c r="E137" i="5"/>
  <c r="Q130" i="5"/>
  <c r="Q123" i="5"/>
  <c r="E117" i="5"/>
  <c r="Q110" i="5"/>
  <c r="D135" i="5"/>
  <c r="P128" i="5"/>
  <c r="D122" i="5"/>
  <c r="P115" i="5"/>
  <c r="D109" i="5"/>
  <c r="O133" i="5"/>
  <c r="C127" i="5"/>
  <c r="O120" i="5"/>
  <c r="O113" i="5"/>
  <c r="B138" i="5"/>
  <c r="N131" i="5"/>
  <c r="B125" i="5"/>
  <c r="N118" i="5"/>
  <c r="B112" i="5"/>
  <c r="X136" i="5"/>
  <c r="L130" i="5"/>
  <c r="X123" i="5"/>
  <c r="L117" i="5"/>
  <c r="X110" i="5"/>
  <c r="V134" i="5"/>
  <c r="V128" i="5"/>
  <c r="V122" i="5"/>
  <c r="V116" i="5"/>
  <c r="V110" i="5"/>
  <c r="U135" i="5"/>
  <c r="U129" i="5"/>
  <c r="U123" i="5"/>
  <c r="U117" i="5"/>
  <c r="U111" i="5"/>
  <c r="R136" i="5"/>
  <c r="R130" i="5"/>
  <c r="R124" i="5"/>
  <c r="R118" i="5"/>
  <c r="R112" i="5"/>
  <c r="S133" i="5"/>
  <c r="S115" i="5"/>
  <c r="S128" i="5"/>
  <c r="S110" i="5"/>
  <c r="W123" i="5"/>
  <c r="W136" i="5"/>
  <c r="W118" i="5"/>
  <c r="H128" i="5"/>
  <c r="S132" i="5"/>
  <c r="Y136" i="5"/>
  <c r="M136" i="5"/>
  <c r="M109" i="5"/>
  <c r="W113" i="5"/>
  <c r="H118" i="5"/>
  <c r="M122" i="5"/>
  <c r="M124" i="5"/>
  <c r="T137" i="5"/>
  <c r="T110" i="5"/>
  <c r="Y114" i="5"/>
  <c r="G113" i="5"/>
  <c r="T118" i="5"/>
  <c r="Q136" i="5"/>
  <c r="Q129" i="5"/>
  <c r="E123" i="5"/>
  <c r="Q116" i="5"/>
  <c r="E110" i="5"/>
  <c r="P134" i="5"/>
  <c r="D128" i="5"/>
  <c r="P121" i="5"/>
  <c r="D115" i="5"/>
  <c r="O139" i="5"/>
  <c r="C133" i="5"/>
  <c r="O126" i="5"/>
  <c r="O119" i="5"/>
  <c r="C113" i="5"/>
  <c r="N137" i="5"/>
  <c r="B131" i="5"/>
  <c r="N124" i="5"/>
  <c r="B118" i="5"/>
  <c r="N111" i="5"/>
  <c r="L136" i="5"/>
  <c r="X129" i="5"/>
  <c r="L123" i="5"/>
  <c r="X116" i="5"/>
  <c r="X109" i="5"/>
  <c r="J134" i="5"/>
  <c r="J128" i="5"/>
  <c r="J122" i="5"/>
  <c r="J116" i="5"/>
  <c r="J110" i="5"/>
  <c r="I135" i="5"/>
  <c r="I129" i="5"/>
  <c r="I123" i="5"/>
  <c r="I117" i="5"/>
  <c r="I111" i="5"/>
  <c r="F136" i="5"/>
  <c r="F130" i="5"/>
  <c r="F124" i="5"/>
  <c r="F118" i="5"/>
  <c r="F112" i="5"/>
  <c r="G132" i="5"/>
  <c r="G114" i="5"/>
  <c r="G127" i="5"/>
  <c r="G109" i="5"/>
  <c r="K122" i="5"/>
  <c r="K135" i="5"/>
  <c r="K117" i="5"/>
  <c r="Y125" i="5"/>
  <c r="K130" i="5"/>
  <c r="T134" i="5"/>
  <c r="H134" i="5"/>
  <c r="S138" i="5"/>
  <c r="S111" i="5"/>
  <c r="Y115" i="5"/>
  <c r="H120" i="5"/>
  <c r="H122" i="5"/>
  <c r="M135" i="5"/>
  <c r="T139" i="5"/>
  <c r="T112" i="5"/>
  <c r="K124" i="5"/>
  <c r="T109" i="5"/>
  <c r="Q135" i="5"/>
  <c r="E129" i="5"/>
  <c r="Q122" i="5"/>
  <c r="E116" i="5"/>
  <c r="Q109" i="5"/>
  <c r="D134" i="5"/>
  <c r="P127" i="5"/>
  <c r="D121" i="5"/>
  <c r="P114" i="5"/>
  <c r="C139" i="5"/>
  <c r="O132" i="5"/>
  <c r="O125" i="5"/>
  <c r="C119" i="5"/>
  <c r="O112" i="5"/>
  <c r="B137" i="5"/>
  <c r="N130" i="5"/>
  <c r="B124" i="5"/>
  <c r="N117" i="5"/>
  <c r="B111" i="5"/>
  <c r="X135" i="5"/>
  <c r="L129" i="5"/>
  <c r="X122" i="5"/>
  <c r="X115" i="5"/>
  <c r="L109" i="5"/>
  <c r="V133" i="5"/>
  <c r="V127" i="5"/>
  <c r="V121" i="5"/>
  <c r="V115" i="5"/>
  <c r="V109" i="5"/>
  <c r="U134" i="5"/>
  <c r="U128" i="5"/>
  <c r="U122" i="5"/>
  <c r="U116" i="5"/>
  <c r="U110" i="5"/>
  <c r="R135" i="5"/>
  <c r="R129" i="5"/>
  <c r="R123" i="5"/>
  <c r="R117" i="5"/>
  <c r="R111" i="5"/>
  <c r="S130" i="5"/>
  <c r="S112" i="5"/>
  <c r="S125" i="5"/>
  <c r="W138" i="5"/>
  <c r="W120" i="5"/>
  <c r="W133" i="5"/>
  <c r="W115" i="5"/>
  <c r="T123" i="5"/>
  <c r="G128" i="5"/>
  <c r="M132" i="5"/>
  <c r="Y131" i="5"/>
  <c r="K136" i="5"/>
  <c r="K109" i="5"/>
  <c r="T113" i="5"/>
  <c r="Y117" i="5"/>
  <c r="Y119" i="5"/>
  <c r="H133" i="5"/>
  <c r="M137" i="5"/>
  <c r="M110" i="5"/>
  <c r="H112" i="5"/>
  <c r="T136" i="5"/>
  <c r="E135" i="5"/>
  <c r="Q128" i="5"/>
  <c r="E122" i="5"/>
  <c r="Q115" i="5"/>
  <c r="E109" i="5"/>
  <c r="P133" i="5"/>
  <c r="D127" i="5"/>
  <c r="P120" i="5"/>
  <c r="D114" i="5"/>
  <c r="O138" i="5"/>
  <c r="O131" i="5"/>
  <c r="C125" i="5"/>
  <c r="O118" i="5"/>
  <c r="C112" i="5"/>
  <c r="N136" i="5"/>
  <c r="B130" i="5"/>
  <c r="N123" i="5"/>
  <c r="B117" i="5"/>
  <c r="N110" i="5"/>
  <c r="L135" i="5"/>
  <c r="X128" i="5"/>
  <c r="X121" i="5"/>
  <c r="L115" i="5"/>
  <c r="V139" i="5"/>
  <c r="J133" i="5"/>
  <c r="J127" i="5"/>
  <c r="J121" i="5"/>
  <c r="J115" i="5"/>
  <c r="J109" i="5"/>
  <c r="I134" i="5"/>
  <c r="I128" i="5"/>
  <c r="I122" i="5"/>
  <c r="I116" i="5"/>
  <c r="I110" i="5"/>
  <c r="F135" i="5"/>
  <c r="F129" i="5"/>
  <c r="F123" i="5"/>
  <c r="F117" i="5"/>
  <c r="F111" i="5"/>
  <c r="G129" i="5"/>
  <c r="G111" i="5"/>
  <c r="G124" i="5"/>
  <c r="K137" i="5"/>
  <c r="K119" i="5"/>
  <c r="K132" i="5"/>
  <c r="K114" i="5"/>
  <c r="M121" i="5"/>
  <c r="W125" i="5"/>
  <c r="H130" i="5"/>
  <c r="T129" i="5"/>
  <c r="G134" i="5"/>
  <c r="M138" i="5"/>
  <c r="M111" i="5"/>
  <c r="T115" i="5"/>
  <c r="T117" i="5"/>
  <c r="Y130" i="5"/>
  <c r="H135" i="5"/>
  <c r="M134" i="5"/>
  <c r="H123" i="5"/>
  <c r="S117" i="5"/>
  <c r="Q134" i="5"/>
  <c r="E128" i="5"/>
  <c r="Q121" i="5"/>
  <c r="E115" i="5"/>
  <c r="P139" i="5"/>
  <c r="D133" i="5"/>
  <c r="P126" i="5"/>
  <c r="D120" i="5"/>
  <c r="P113" i="5"/>
  <c r="O137" i="5"/>
  <c r="C131" i="5"/>
  <c r="O124" i="5"/>
  <c r="C118" i="5"/>
  <c r="O111" i="5"/>
  <c r="B136" i="5"/>
  <c r="N129" i="5"/>
  <c r="B123" i="5"/>
  <c r="N116" i="5"/>
  <c r="B110" i="5"/>
  <c r="X134" i="5"/>
  <c r="X127" i="5"/>
  <c r="L121" i="5"/>
  <c r="X114" i="5"/>
  <c r="J139" i="5"/>
  <c r="V132" i="5"/>
  <c r="V126" i="5"/>
  <c r="V120" i="5"/>
  <c r="V114" i="5"/>
  <c r="U139" i="5"/>
  <c r="U133" i="5"/>
  <c r="U127" i="5"/>
  <c r="U121" i="5"/>
  <c r="U115" i="5"/>
  <c r="U109" i="5"/>
  <c r="R134" i="5"/>
  <c r="R128" i="5"/>
  <c r="R122" i="5"/>
  <c r="R116" i="5"/>
  <c r="R110" i="5"/>
  <c r="S127" i="5"/>
  <c r="S109" i="5"/>
  <c r="S122" i="5"/>
  <c r="W135" i="5"/>
  <c r="W117" i="5"/>
  <c r="W130" i="5"/>
  <c r="W112" i="5"/>
  <c r="H119" i="5"/>
  <c r="S123" i="5"/>
  <c r="Y127" i="5"/>
  <c r="M127" i="5"/>
  <c r="W131" i="5"/>
  <c r="H136" i="5"/>
  <c r="H109" i="5"/>
  <c r="M113" i="5"/>
  <c r="M115" i="5"/>
  <c r="T128" i="5"/>
  <c r="Y132" i="5"/>
  <c r="M116" i="5"/>
  <c r="Y111" i="5"/>
  <c r="E134" i="5"/>
  <c r="Q127" i="5"/>
  <c r="E121" i="5"/>
  <c r="Q114" i="5"/>
  <c r="D139" i="5"/>
  <c r="P132" i="5"/>
  <c r="D126" i="5"/>
  <c r="P119" i="5"/>
  <c r="P112" i="5"/>
  <c r="C137" i="5"/>
  <c r="O130" i="5"/>
  <c r="C124" i="5"/>
  <c r="O117" i="5"/>
  <c r="C111" i="5"/>
  <c r="N135" i="5"/>
  <c r="B129" i="5"/>
  <c r="N122" i="5"/>
  <c r="B116" i="5"/>
  <c r="N109" i="5"/>
  <c r="X133" i="5"/>
  <c r="L127" i="5"/>
  <c r="X120" i="5"/>
  <c r="L114" i="5"/>
  <c r="V138" i="5"/>
  <c r="J132" i="5"/>
  <c r="J126" i="5"/>
  <c r="J120" i="5"/>
  <c r="J114" i="5"/>
  <c r="I139" i="5"/>
  <c r="I133" i="5"/>
  <c r="I127" i="5"/>
  <c r="I121" i="5"/>
  <c r="I115" i="5"/>
  <c r="I109" i="5"/>
  <c r="F134" i="5"/>
  <c r="F128" i="5"/>
  <c r="F122" i="5"/>
  <c r="F116" i="5"/>
  <c r="F110" i="5"/>
  <c r="G126" i="5"/>
  <c r="G139" i="5"/>
  <c r="G121" i="5"/>
  <c r="K134" i="5"/>
  <c r="K116" i="5"/>
  <c r="K129" i="5"/>
  <c r="K111" i="5"/>
  <c r="Y116" i="5"/>
  <c r="K121" i="5"/>
  <c r="T125" i="5"/>
  <c r="H125" i="5"/>
  <c r="S129" i="5"/>
  <c r="Y133" i="5"/>
  <c r="H138" i="5"/>
  <c r="H111" i="5"/>
  <c r="W137" i="5"/>
  <c r="M126" i="5"/>
  <c r="T130" i="5"/>
  <c r="H132" i="5"/>
  <c r="G122" i="5"/>
  <c r="Q133" i="5"/>
  <c r="E127" i="5"/>
  <c r="Q120" i="5"/>
  <c r="E114" i="5"/>
  <c r="P138" i="5"/>
  <c r="D132" i="5"/>
  <c r="P125" i="5"/>
  <c r="P118" i="5"/>
  <c r="D112" i="5"/>
  <c r="O136" i="5"/>
  <c r="C130" i="5"/>
  <c r="O123" i="5"/>
  <c r="C117" i="5"/>
  <c r="O110" i="5"/>
  <c r="B135" i="5"/>
  <c r="N128" i="5"/>
  <c r="B122" i="5"/>
  <c r="N115" i="5"/>
  <c r="X139" i="5"/>
  <c r="L133" i="5"/>
  <c r="X126" i="5"/>
  <c r="L120" i="5"/>
  <c r="X113" i="5"/>
  <c r="J138" i="5"/>
  <c r="V131" i="5"/>
  <c r="V125" i="5"/>
  <c r="V119" i="5"/>
  <c r="V113" i="5"/>
  <c r="U138" i="5"/>
  <c r="U132" i="5"/>
  <c r="U126" i="5"/>
  <c r="U120" i="5"/>
  <c r="U114" i="5"/>
  <c r="R139" i="5"/>
  <c r="R133" i="5"/>
  <c r="R127" i="5"/>
  <c r="R121" i="5"/>
  <c r="R115" i="5"/>
  <c r="R109" i="5"/>
  <c r="S124" i="5"/>
  <c r="S137" i="5"/>
  <c r="S119" i="5"/>
  <c r="W132" i="5"/>
  <c r="W114" i="5"/>
  <c r="W127" i="5"/>
  <c r="W109" i="5"/>
  <c r="T114" i="5"/>
  <c r="G119" i="5"/>
  <c r="M123" i="5"/>
  <c r="Y122" i="5"/>
  <c r="K127" i="5"/>
  <c r="T131" i="5"/>
  <c r="Y135" i="5"/>
  <c r="Y137" i="5"/>
  <c r="S135" i="5"/>
  <c r="H124" i="5"/>
  <c r="M128" i="5"/>
  <c r="K115" i="5"/>
  <c r="Y110" i="5"/>
  <c r="Q139" i="5"/>
  <c r="E133" i="5"/>
  <c r="Q126" i="5"/>
  <c r="E120" i="5"/>
  <c r="Q113" i="5"/>
  <c r="D138" i="5"/>
  <c r="P131" i="5"/>
  <c r="P124" i="5"/>
  <c r="D118" i="5"/>
  <c r="P111" i="5"/>
  <c r="C136" i="5"/>
  <c r="O129" i="5"/>
  <c r="C123" i="5"/>
  <c r="O116" i="5"/>
  <c r="C110" i="5"/>
  <c r="N134" i="5"/>
  <c r="B128" i="5"/>
  <c r="N121" i="5"/>
  <c r="N114" i="5"/>
  <c r="L139" i="5"/>
  <c r="X132" i="5"/>
  <c r="L126" i="5"/>
  <c r="X119" i="5"/>
  <c r="L113" i="5"/>
  <c r="V137" i="5"/>
  <c r="J131" i="5"/>
  <c r="J125" i="5"/>
  <c r="J119" i="5"/>
  <c r="J113" i="5"/>
  <c r="I138" i="5"/>
  <c r="I132" i="5"/>
  <c r="I126" i="5"/>
  <c r="I120" i="5"/>
  <c r="I114" i="5"/>
  <c r="F139" i="5"/>
  <c r="F133" i="5"/>
  <c r="F127" i="5"/>
  <c r="F121" i="5"/>
  <c r="F115" i="5"/>
  <c r="F109" i="5"/>
  <c r="G123" i="5"/>
  <c r="G136" i="5"/>
  <c r="G118" i="5"/>
  <c r="K131" i="5"/>
  <c r="K113" i="5"/>
  <c r="K126" i="5"/>
  <c r="M139" i="5"/>
  <c r="M112" i="5"/>
  <c r="W116" i="5"/>
  <c r="H121" i="5"/>
  <c r="T120" i="5"/>
  <c r="G125" i="5"/>
  <c r="M129" i="5"/>
  <c r="T133" i="5"/>
  <c r="T135" i="5"/>
  <c r="K133" i="5"/>
  <c r="Y121" i="5"/>
  <c r="H126" i="5"/>
  <c r="Y129" i="5"/>
  <c r="Y120" i="5"/>
  <c r="E139" i="5"/>
  <c r="Q132" i="5"/>
  <c r="E126" i="5"/>
  <c r="Q119" i="5"/>
  <c r="E113" i="5"/>
  <c r="P137" i="5"/>
  <c r="P130" i="5"/>
  <c r="D124" i="5"/>
  <c r="P117" i="5"/>
  <c r="D111" i="5"/>
  <c r="O135" i="5"/>
  <c r="C129" i="5"/>
  <c r="O122" i="5"/>
  <c r="C116" i="5"/>
  <c r="O109" i="5"/>
  <c r="B134" i="5"/>
  <c r="N127" i="5"/>
  <c r="N120" i="5"/>
  <c r="B114" i="5"/>
  <c r="X138" i="5"/>
  <c r="L132" i="5"/>
  <c r="X125" i="5"/>
  <c r="L119" i="5"/>
  <c r="X112" i="5"/>
  <c r="J137" i="5"/>
  <c r="V130" i="5"/>
  <c r="V124" i="5"/>
  <c r="V118" i="5"/>
  <c r="V112" i="5"/>
  <c r="U137" i="5"/>
  <c r="U131" i="5"/>
  <c r="U125" i="5"/>
  <c r="U119" i="5"/>
  <c r="U113" i="5"/>
  <c r="R138" i="5"/>
  <c r="R132" i="5"/>
  <c r="R126" i="5"/>
  <c r="R120" i="5"/>
  <c r="R114" i="5"/>
  <c r="S139" i="5"/>
  <c r="S121" i="5"/>
  <c r="S134" i="5"/>
  <c r="S116" i="5"/>
  <c r="W129" i="5"/>
  <c r="W111" i="5"/>
  <c r="W124" i="5"/>
  <c r="H137" i="5"/>
  <c r="H110" i="5"/>
  <c r="S114" i="5"/>
  <c r="Y118" i="5"/>
  <c r="M118" i="5"/>
  <c r="W122" i="5"/>
  <c r="H127" i="5"/>
  <c r="M131" i="5"/>
  <c r="M133" i="5"/>
  <c r="G131" i="5"/>
  <c r="T119" i="5"/>
  <c r="Y123" i="5"/>
  <c r="H114" i="5"/>
  <c r="W110" i="5"/>
  <c r="Q138" i="5"/>
  <c r="E132" i="5"/>
  <c r="Q125" i="5"/>
  <c r="E119" i="5"/>
  <c r="Q112" i="5"/>
  <c r="P136" i="5"/>
  <c r="D130" i="5"/>
  <c r="P123" i="5"/>
  <c r="D117" i="5"/>
  <c r="P110" i="5"/>
  <c r="C135" i="5"/>
  <c r="O128" i="5"/>
  <c r="C122" i="5"/>
  <c r="O115" i="5"/>
  <c r="C109" i="5"/>
  <c r="N133" i="5"/>
  <c r="N126" i="5"/>
  <c r="B120" i="5"/>
  <c r="N113" i="5"/>
  <c r="L138" i="5"/>
  <c r="X131" i="5"/>
  <c r="L125" i="5"/>
  <c r="X118" i="5"/>
  <c r="L112" i="5"/>
  <c r="V136" i="5"/>
  <c r="J130" i="5"/>
  <c r="J124" i="5"/>
  <c r="J118" i="5"/>
  <c r="J112" i="5"/>
  <c r="I137" i="5"/>
  <c r="I131" i="5"/>
  <c r="I125" i="5"/>
  <c r="I119" i="5"/>
  <c r="I113" i="5"/>
  <c r="F138" i="5"/>
  <c r="F132" i="5"/>
  <c r="F126" i="5"/>
  <c r="F120" i="5"/>
  <c r="F114" i="5"/>
  <c r="G138" i="5"/>
  <c r="G120" i="5"/>
  <c r="G133" i="5"/>
  <c r="G115" i="5"/>
  <c r="K128" i="5"/>
  <c r="K110" i="5"/>
  <c r="K123" i="5"/>
  <c r="Y134" i="5"/>
  <c r="K139" i="5"/>
  <c r="K112" i="5"/>
  <c r="T116" i="5"/>
  <c r="H116" i="5"/>
  <c r="S120" i="5"/>
  <c r="Y124" i="5"/>
  <c r="H129" i="5"/>
  <c r="H131" i="5"/>
  <c r="W128" i="5"/>
  <c r="M117" i="5"/>
  <c r="T121" i="5"/>
  <c r="T127" i="5"/>
  <c r="W119" i="5"/>
  <c r="E138" i="5"/>
  <c r="Q131" i="5"/>
  <c r="E125" i="5"/>
  <c r="Q118" i="5"/>
  <c r="Q111" i="5"/>
  <c r="D136" i="5"/>
  <c r="P129" i="5"/>
  <c r="D123" i="5"/>
  <c r="P116" i="5"/>
  <c r="D110" i="5"/>
  <c r="O134" i="5"/>
  <c r="C128" i="5"/>
  <c r="O121" i="5"/>
  <c r="C115" i="5"/>
  <c r="N139" i="5"/>
  <c r="N132" i="5"/>
  <c r="B126" i="5"/>
  <c r="N119" i="5"/>
  <c r="B113" i="5"/>
  <c r="X137" i="5"/>
  <c r="L131" i="5"/>
  <c r="X124" i="5"/>
  <c r="L118" i="5"/>
  <c r="X111" i="5"/>
  <c r="J136" i="5"/>
  <c r="V129" i="5"/>
  <c r="V123" i="5"/>
  <c r="V117" i="5"/>
  <c r="V111" i="5"/>
  <c r="U136" i="5"/>
  <c r="U130" i="5"/>
  <c r="U124" i="5"/>
  <c r="U118" i="5"/>
  <c r="U112" i="5"/>
  <c r="R137" i="5"/>
  <c r="R131" i="5"/>
  <c r="R125" i="5"/>
  <c r="R119" i="5"/>
  <c r="R113" i="5"/>
  <c r="S136" i="5"/>
  <c r="S118" i="5"/>
  <c r="S131" i="5"/>
  <c r="S113" i="5"/>
  <c r="W126" i="5"/>
  <c r="W139" i="5"/>
  <c r="W121" i="5"/>
  <c r="T132" i="5"/>
  <c r="G137" i="5"/>
  <c r="G110" i="5"/>
  <c r="M114" i="5"/>
  <c r="Y113" i="5"/>
  <c r="K118" i="5"/>
  <c r="T122" i="5"/>
  <c r="Y126" i="5"/>
  <c r="Y128" i="5"/>
  <c r="S126" i="5"/>
  <c r="H115" i="5"/>
  <c r="M119" i="5"/>
  <c r="H113" i="5"/>
  <c r="Y109" i="5"/>
  <c r="Q137" i="5"/>
  <c r="E131" i="5"/>
  <c r="Q124" i="5"/>
  <c r="Q117" i="5"/>
  <c r="E111" i="5"/>
  <c r="P135" i="5"/>
  <c r="D129" i="5"/>
  <c r="P122" i="5"/>
  <c r="D116" i="5"/>
  <c r="P109" i="5"/>
  <c r="C134" i="5"/>
  <c r="O127" i="5"/>
  <c r="C121" i="5"/>
  <c r="O114" i="5"/>
  <c r="N138" i="5"/>
  <c r="B132" i="5"/>
  <c r="N125" i="5"/>
  <c r="B119" i="5"/>
  <c r="N112" i="5"/>
  <c r="L137" i="5"/>
  <c r="X130" i="5"/>
  <c r="L124" i="5"/>
  <c r="X117" i="5"/>
  <c r="L111" i="5"/>
  <c r="V135" i="5"/>
  <c r="J129" i="5"/>
  <c r="J123" i="5"/>
  <c r="J117" i="5"/>
  <c r="J111" i="5"/>
  <c r="I136" i="5"/>
  <c r="I130" i="5"/>
  <c r="I124" i="5"/>
  <c r="I118" i="5"/>
  <c r="I112" i="5"/>
  <c r="F137" i="5"/>
  <c r="F131" i="5"/>
  <c r="F125" i="5"/>
  <c r="F119" i="5"/>
  <c r="F113" i="5"/>
  <c r="G135" i="5"/>
  <c r="G117" i="5"/>
  <c r="G130" i="5"/>
  <c r="G112" i="5"/>
  <c r="K125" i="5"/>
  <c r="K138" i="5"/>
  <c r="K120" i="5"/>
  <c r="M130" i="5"/>
  <c r="W134" i="5"/>
  <c r="H139" i="5"/>
  <c r="T138" i="5"/>
  <c r="T111" i="5"/>
  <c r="G116" i="5"/>
  <c r="M120" i="5"/>
  <c r="T124" i="5"/>
  <c r="T126" i="5"/>
  <c r="Y139" i="5"/>
  <c r="Y112" i="5"/>
  <c r="H117" i="5"/>
  <c r="M125" i="5"/>
  <c r="Y138" i="5"/>
  <c r="K109" i="6"/>
  <c r="W111" i="6"/>
  <c r="W112" i="6"/>
  <c r="K115" i="6"/>
  <c r="W117" i="6"/>
  <c r="K121" i="6"/>
  <c r="M117" i="6"/>
  <c r="Y120" i="6"/>
  <c r="B109" i="6"/>
  <c r="B115" i="6"/>
  <c r="N118" i="6"/>
  <c r="C110" i="6"/>
  <c r="O112" i="6"/>
  <c r="E109" i="6"/>
  <c r="Q111" i="6"/>
  <c r="E114" i="6"/>
  <c r="Q117" i="6"/>
  <c r="K120" i="6"/>
  <c r="W123" i="6"/>
  <c r="Y119" i="6"/>
  <c r="M122" i="6"/>
  <c r="B121" i="6"/>
  <c r="N123" i="6"/>
  <c r="C121" i="6"/>
  <c r="Q110" i="6"/>
  <c r="J113" i="6"/>
  <c r="W110" i="6"/>
  <c r="K114" i="6"/>
  <c r="M110" i="6"/>
  <c r="Y112" i="6"/>
  <c r="Y113" i="6"/>
  <c r="M116" i="6"/>
  <c r="Y118" i="6"/>
  <c r="B114" i="6"/>
  <c r="B126" i="6"/>
  <c r="C109" i="6"/>
  <c r="O111" i="6"/>
  <c r="C115" i="6"/>
  <c r="O117" i="6"/>
  <c r="O118" i="6"/>
  <c r="K113" i="6"/>
  <c r="W116" i="6"/>
  <c r="K119" i="6"/>
  <c r="M109" i="6"/>
  <c r="N110" i="6"/>
  <c r="N111" i="6"/>
  <c r="N116" i="6"/>
  <c r="B120" i="6"/>
  <c r="C114" i="6"/>
  <c r="C120" i="6"/>
  <c r="W115" i="6"/>
  <c r="W121" i="6"/>
  <c r="Y111" i="6"/>
  <c r="M115" i="6"/>
  <c r="M121" i="6"/>
  <c r="N117" i="6"/>
  <c r="O110" i="6"/>
  <c r="W109" i="6"/>
  <c r="M114" i="6"/>
  <c r="N109" i="6"/>
  <c r="B112" i="6"/>
  <c r="N115" i="6"/>
  <c r="N122" i="6"/>
  <c r="C113" i="6"/>
  <c r="O116" i="6"/>
  <c r="K118" i="6"/>
  <c r="W120" i="6"/>
  <c r="W122" i="6"/>
  <c r="K124" i="6"/>
  <c r="Y117" i="6"/>
  <c r="M120" i="6"/>
  <c r="B113" i="6"/>
  <c r="N121" i="6"/>
  <c r="B125" i="6"/>
  <c r="Q109" i="6"/>
  <c r="Q114" i="6"/>
  <c r="W114" i="6"/>
  <c r="K123" i="6"/>
  <c r="K125" i="6"/>
  <c r="X111" i="6"/>
  <c r="Y110" i="6"/>
  <c r="Y116" i="6"/>
  <c r="Y122" i="6"/>
  <c r="B118" i="6"/>
  <c r="B119" i="6"/>
  <c r="B124" i="6"/>
  <c r="K112" i="6"/>
  <c r="K117" i="6"/>
  <c r="L127" i="6"/>
  <c r="Y109" i="6"/>
  <c r="M113" i="6"/>
  <c r="Y121" i="6"/>
  <c r="B111" i="6"/>
  <c r="N120" i="6"/>
  <c r="B123" i="6"/>
  <c r="K111" i="6"/>
  <c r="W119" i="6"/>
  <c r="Y115" i="6"/>
  <c r="B110" i="6"/>
  <c r="N113" i="6"/>
  <c r="K110" i="6"/>
  <c r="W113" i="6"/>
  <c r="K116" i="6"/>
  <c r="W118" i="6"/>
  <c r="K122" i="6"/>
  <c r="W124" i="6"/>
  <c r="M112" i="6"/>
  <c r="M118" i="6"/>
  <c r="M119" i="6"/>
  <c r="N114" i="6"/>
  <c r="B116" i="6"/>
  <c r="N119" i="6"/>
  <c r="B122" i="6"/>
  <c r="W129" i="6"/>
  <c r="M111" i="6"/>
  <c r="Y114" i="6"/>
  <c r="N112" i="6"/>
  <c r="N124" i="6"/>
  <c r="O113" i="6"/>
  <c r="C116" i="6"/>
  <c r="C111" i="6"/>
  <c r="O120" i="6"/>
  <c r="Q113" i="6"/>
  <c r="Q115" i="6"/>
  <c r="E117" i="6"/>
  <c r="S119" i="6"/>
  <c r="T110" i="6"/>
  <c r="T115" i="6"/>
  <c r="H119" i="6"/>
  <c r="T121" i="6"/>
  <c r="I110" i="6"/>
  <c r="I116" i="6"/>
  <c r="I122" i="6"/>
  <c r="R110" i="6"/>
  <c r="F112" i="6"/>
  <c r="R116" i="6"/>
  <c r="R120" i="6"/>
  <c r="F122" i="6"/>
  <c r="S129" i="6"/>
  <c r="S131" i="6"/>
  <c r="G135" i="6"/>
  <c r="G137" i="6"/>
  <c r="T132" i="6"/>
  <c r="H134" i="6"/>
  <c r="I125" i="6"/>
  <c r="U130" i="6"/>
  <c r="I132" i="6"/>
  <c r="J116" i="6"/>
  <c r="V117" i="6"/>
  <c r="J119" i="6"/>
  <c r="J129" i="6"/>
  <c r="V130" i="6"/>
  <c r="J137" i="6"/>
  <c r="V138" i="6"/>
  <c r="W125" i="6"/>
  <c r="W132" i="6"/>
  <c r="K139" i="6"/>
  <c r="L113" i="6"/>
  <c r="X130" i="6"/>
  <c r="L137" i="6"/>
  <c r="X138" i="6"/>
  <c r="O115" i="6"/>
  <c r="E112" i="6"/>
  <c r="E124" i="6"/>
  <c r="G111" i="6"/>
  <c r="S113" i="6"/>
  <c r="S120" i="6"/>
  <c r="H113" i="6"/>
  <c r="T116" i="6"/>
  <c r="H124" i="6"/>
  <c r="U118" i="6"/>
  <c r="R123" i="6"/>
  <c r="R127" i="6"/>
  <c r="R131" i="6"/>
  <c r="F134" i="6"/>
  <c r="R136" i="6"/>
  <c r="F139" i="6"/>
  <c r="G128" i="6"/>
  <c r="G130" i="6"/>
  <c r="S138" i="6"/>
  <c r="H131" i="6"/>
  <c r="H139" i="6"/>
  <c r="I127" i="6"/>
  <c r="I129" i="6"/>
  <c r="U133" i="6"/>
  <c r="I137" i="6"/>
  <c r="V110" i="6"/>
  <c r="V120" i="6"/>
  <c r="J124" i="6"/>
  <c r="V126" i="6"/>
  <c r="J133" i="6"/>
  <c r="V134" i="6"/>
  <c r="K126" i="6"/>
  <c r="K131" i="6"/>
  <c r="K137" i="6"/>
  <c r="L111" i="6"/>
  <c r="L116" i="6"/>
  <c r="X117" i="6"/>
  <c r="L126" i="6"/>
  <c r="X133" i="6"/>
  <c r="L136" i="6"/>
  <c r="E119" i="6"/>
  <c r="E120" i="6"/>
  <c r="G110" i="6"/>
  <c r="S112" i="6"/>
  <c r="G122" i="6"/>
  <c r="T109" i="6"/>
  <c r="H112" i="6"/>
  <c r="T114" i="6"/>
  <c r="H118" i="6"/>
  <c r="I109" i="6"/>
  <c r="U112" i="6"/>
  <c r="I115" i="6"/>
  <c r="I121" i="6"/>
  <c r="F114" i="6"/>
  <c r="F118" i="6"/>
  <c r="F125" i="6"/>
  <c r="R126" i="6"/>
  <c r="F129" i="6"/>
  <c r="R130" i="6"/>
  <c r="F133" i="6"/>
  <c r="G123" i="6"/>
  <c r="S126" i="6"/>
  <c r="H128" i="6"/>
  <c r="T129" i="6"/>
  <c r="T134" i="6"/>
  <c r="T137" i="6"/>
  <c r="J111" i="6"/>
  <c r="V114" i="6"/>
  <c r="J122" i="6"/>
  <c r="J123" i="6"/>
  <c r="J128" i="6"/>
  <c r="W134" i="6"/>
  <c r="W139" i="6"/>
  <c r="L119" i="6"/>
  <c r="L125" i="6"/>
  <c r="X129" i="6"/>
  <c r="L132" i="6"/>
  <c r="X137" i="6"/>
  <c r="C112" i="6"/>
  <c r="C119" i="6"/>
  <c r="C123" i="6"/>
  <c r="P117" i="6"/>
  <c r="Q121" i="6"/>
  <c r="E123" i="6"/>
  <c r="G116" i="6"/>
  <c r="S118" i="6"/>
  <c r="G121" i="6"/>
  <c r="H117" i="6"/>
  <c r="T126" i="6"/>
  <c r="U117" i="6"/>
  <c r="F109" i="6"/>
  <c r="R112" i="6"/>
  <c r="R115" i="6"/>
  <c r="F128" i="6"/>
  <c r="R135" i="6"/>
  <c r="F138" i="6"/>
  <c r="G125" i="6"/>
  <c r="S128" i="6"/>
  <c r="G132" i="6"/>
  <c r="G139" i="6"/>
  <c r="H136" i="6"/>
  <c r="U123" i="6"/>
  <c r="U135" i="6"/>
  <c r="J109" i="6"/>
  <c r="V125" i="6"/>
  <c r="J132" i="6"/>
  <c r="X109" i="6"/>
  <c r="X120" i="6"/>
  <c r="L122" i="6"/>
  <c r="X123" i="6"/>
  <c r="L128" i="6"/>
  <c r="N125" i="6"/>
  <c r="E110" i="6"/>
  <c r="Q112" i="6"/>
  <c r="E116" i="6"/>
  <c r="Q120" i="6"/>
  <c r="G109" i="6"/>
  <c r="S111" i="6"/>
  <c r="G115" i="6"/>
  <c r="H123" i="6"/>
  <c r="T125" i="6"/>
  <c r="I114" i="6"/>
  <c r="I120" i="6"/>
  <c r="F111" i="6"/>
  <c r="R119" i="6"/>
  <c r="F121" i="6"/>
  <c r="F132" i="6"/>
  <c r="S133" i="6"/>
  <c r="S135" i="6"/>
  <c r="S137" i="6"/>
  <c r="U125" i="6"/>
  <c r="U127" i="6"/>
  <c r="I131" i="6"/>
  <c r="U132" i="6"/>
  <c r="I134" i="6"/>
  <c r="J121" i="6"/>
  <c r="V124" i="6"/>
  <c r="J127" i="6"/>
  <c r="V129" i="6"/>
  <c r="J136" i="6"/>
  <c r="V137" i="6"/>
  <c r="K128" i="6"/>
  <c r="K133" i="6"/>
  <c r="K136" i="6"/>
  <c r="W138" i="6"/>
  <c r="X114" i="6"/>
  <c r="X126" i="6"/>
  <c r="S117" i="6"/>
  <c r="H111" i="6"/>
  <c r="T113" i="6"/>
  <c r="T120" i="6"/>
  <c r="U110" i="6"/>
  <c r="U111" i="6"/>
  <c r="U116" i="6"/>
  <c r="U122" i="6"/>
  <c r="F117" i="6"/>
  <c r="R122" i="6"/>
  <c r="F137" i="6"/>
  <c r="S123" i="6"/>
  <c r="G127" i="6"/>
  <c r="S130" i="6"/>
  <c r="H127" i="6"/>
  <c r="T128" i="6"/>
  <c r="H130" i="6"/>
  <c r="T131" i="6"/>
  <c r="T136" i="6"/>
  <c r="H138" i="6"/>
  <c r="T139" i="6"/>
  <c r="U129" i="6"/>
  <c r="U137" i="6"/>
  <c r="V113" i="6"/>
  <c r="V119" i="6"/>
  <c r="J131" i="6"/>
  <c r="V133" i="6"/>
  <c r="J135" i="6"/>
  <c r="J139" i="6"/>
  <c r="W126" i="6"/>
  <c r="W131" i="6"/>
  <c r="K135" i="6"/>
  <c r="X113" i="6"/>
  <c r="X132" i="6"/>
  <c r="L134" i="6"/>
  <c r="L139" i="6"/>
  <c r="O121" i="6"/>
  <c r="E122" i="6"/>
  <c r="S110" i="6"/>
  <c r="G114" i="6"/>
  <c r="S116" i="6"/>
  <c r="G120" i="6"/>
  <c r="H110" i="6"/>
  <c r="T118" i="6"/>
  <c r="T124" i="6"/>
  <c r="I113" i="6"/>
  <c r="I119" i="6"/>
  <c r="R109" i="6"/>
  <c r="F113" i="6"/>
  <c r="R114" i="6"/>
  <c r="F124" i="6"/>
  <c r="R125" i="6"/>
  <c r="R129" i="6"/>
  <c r="R134" i="6"/>
  <c r="R139" i="6"/>
  <c r="S125" i="6"/>
  <c r="G134" i="6"/>
  <c r="G136" i="6"/>
  <c r="H133" i="6"/>
  <c r="I124" i="6"/>
  <c r="I136" i="6"/>
  <c r="V111" i="6"/>
  <c r="J115" i="6"/>
  <c r="V116" i="6"/>
  <c r="J118" i="6"/>
  <c r="W137" i="6"/>
  <c r="L115" i="6"/>
  <c r="X116" i="6"/>
  <c r="L118" i="6"/>
  <c r="L121" i="6"/>
  <c r="X122" i="6"/>
  <c r="X125" i="6"/>
  <c r="X136" i="6"/>
  <c r="C117" i="6"/>
  <c r="O119" i="6"/>
  <c r="Q116" i="6"/>
  <c r="E118" i="6"/>
  <c r="T119" i="6"/>
  <c r="H122" i="6"/>
  <c r="U109" i="6"/>
  <c r="U121" i="6"/>
  <c r="R111" i="6"/>
  <c r="F116" i="6"/>
  <c r="R118" i="6"/>
  <c r="R128" i="6"/>
  <c r="F131" i="6"/>
  <c r="S132" i="6"/>
  <c r="G138" i="6"/>
  <c r="S139" i="6"/>
  <c r="H135" i="6"/>
  <c r="I126" i="6"/>
  <c r="I128" i="6"/>
  <c r="V122" i="6"/>
  <c r="J126" i="6"/>
  <c r="W128" i="6"/>
  <c r="K130" i="6"/>
  <c r="W133" i="6"/>
  <c r="W136" i="6"/>
  <c r="L110" i="6"/>
  <c r="L112" i="6"/>
  <c r="X119" i="6"/>
  <c r="L124" i="6"/>
  <c r="X128" i="6"/>
  <c r="B117" i="6"/>
  <c r="O114" i="6"/>
  <c r="E111" i="6"/>
  <c r="E113" i="6"/>
  <c r="Q119" i="6"/>
  <c r="Q123" i="6"/>
  <c r="G113" i="6"/>
  <c r="G119" i="6"/>
  <c r="S121" i="6"/>
  <c r="H109" i="6"/>
  <c r="T112" i="6"/>
  <c r="H115" i="6"/>
  <c r="H116" i="6"/>
  <c r="I112" i="6"/>
  <c r="I118" i="6"/>
  <c r="F127" i="6"/>
  <c r="R133" i="6"/>
  <c r="F136" i="6"/>
  <c r="R138" i="6"/>
  <c r="G124" i="6"/>
  <c r="G129" i="6"/>
  <c r="G131" i="6"/>
  <c r="T133" i="6"/>
  <c r="T138" i="6"/>
  <c r="U134" i="6"/>
  <c r="V109" i="6"/>
  <c r="J112" i="6"/>
  <c r="J117" i="6"/>
  <c r="V123" i="6"/>
  <c r="J125" i="6"/>
  <c r="J130" i="6"/>
  <c r="V132" i="6"/>
  <c r="V136" i="6"/>
  <c r="K132" i="6"/>
  <c r="S109" i="6"/>
  <c r="G112" i="6"/>
  <c r="S115" i="6"/>
  <c r="H120" i="6"/>
  <c r="T123" i="6"/>
  <c r="U120" i="6"/>
  <c r="R113" i="6"/>
  <c r="R117" i="6"/>
  <c r="F120" i="6"/>
  <c r="R121" i="6"/>
  <c r="F123" i="6"/>
  <c r="S127" i="6"/>
  <c r="H132" i="6"/>
  <c r="U124" i="6"/>
  <c r="I130" i="6"/>
  <c r="U131" i="6"/>
  <c r="I133" i="6"/>
  <c r="V115" i="6"/>
  <c r="V118" i="6"/>
  <c r="J120" i="6"/>
  <c r="V128" i="6"/>
  <c r="J138" i="6"/>
  <c r="X112" i="6"/>
  <c r="X115" i="6"/>
  <c r="O109" i="6"/>
  <c r="C118" i="6"/>
  <c r="C122" i="6"/>
  <c r="E115" i="6"/>
  <c r="E121" i="6"/>
  <c r="G118" i="6"/>
  <c r="T111" i="6"/>
  <c r="T117" i="6"/>
  <c r="H121" i="6"/>
  <c r="T122" i="6"/>
  <c r="I111" i="6"/>
  <c r="U114" i="6"/>
  <c r="U115" i="6"/>
  <c r="I117" i="6"/>
  <c r="I123" i="6"/>
  <c r="F110" i="6"/>
  <c r="F115" i="6"/>
  <c r="R124" i="6"/>
  <c r="R132" i="6"/>
  <c r="F135" i="6"/>
  <c r="R137" i="6"/>
  <c r="S122" i="6"/>
  <c r="G126" i="6"/>
  <c r="G133" i="6"/>
  <c r="S134" i="6"/>
  <c r="S136" i="6"/>
  <c r="H129" i="6"/>
  <c r="T130" i="6"/>
  <c r="H137" i="6"/>
  <c r="U126" i="6"/>
  <c r="U128" i="6"/>
  <c r="U136" i="6"/>
  <c r="J114" i="6"/>
  <c r="V127" i="6"/>
  <c r="V131" i="6"/>
  <c r="V135" i="6"/>
  <c r="V139" i="6"/>
  <c r="K127" i="6"/>
  <c r="W130" i="6"/>
  <c r="W135" i="6"/>
  <c r="L114" i="6"/>
  <c r="X118" i="6"/>
  <c r="X121" i="6"/>
  <c r="L123" i="6"/>
  <c r="X124" i="6"/>
  <c r="O122" i="6"/>
  <c r="Q118" i="6"/>
  <c r="Q122" i="6"/>
  <c r="S114" i="6"/>
  <c r="G117" i="6"/>
  <c r="H114" i="6"/>
  <c r="H125" i="6"/>
  <c r="H126" i="6"/>
  <c r="U113" i="6"/>
  <c r="U119" i="6"/>
  <c r="F119" i="6"/>
  <c r="F126" i="6"/>
  <c r="F130" i="6"/>
  <c r="S124" i="6"/>
  <c r="T127" i="6"/>
  <c r="T135" i="6"/>
  <c r="I135" i="6"/>
  <c r="V112" i="6"/>
  <c r="V121" i="6"/>
  <c r="J134" i="6"/>
  <c r="W127" i="6"/>
  <c r="K129" i="6"/>
  <c r="K134" i="6"/>
  <c r="K138" i="6"/>
  <c r="X110" i="6"/>
  <c r="L120" i="6"/>
  <c r="X127" i="6"/>
  <c r="L129" i="6"/>
  <c r="X134" i="6"/>
  <c r="M126" i="6"/>
  <c r="M133" i="6"/>
  <c r="Y134" i="6"/>
  <c r="L109" i="6"/>
  <c r="B139" i="6"/>
  <c r="C127" i="6"/>
  <c r="C129" i="6"/>
  <c r="P109" i="6"/>
  <c r="D113" i="6"/>
  <c r="D116" i="6"/>
  <c r="D124" i="6"/>
  <c r="D134" i="6"/>
  <c r="P110" i="6"/>
  <c r="E126" i="6"/>
  <c r="E128" i="6"/>
  <c r="X131" i="6"/>
  <c r="L135" i="6"/>
  <c r="L138" i="6"/>
  <c r="M128" i="6"/>
  <c r="M138" i="6"/>
  <c r="N129" i="6"/>
  <c r="B136" i="6"/>
  <c r="N137" i="6"/>
  <c r="C134" i="6"/>
  <c r="O135" i="6"/>
  <c r="C137" i="6"/>
  <c r="P111" i="6"/>
  <c r="D123" i="6"/>
  <c r="P126" i="6"/>
  <c r="D130" i="6"/>
  <c r="P132" i="6"/>
  <c r="D137" i="6"/>
  <c r="Q124" i="6"/>
  <c r="Q131" i="6"/>
  <c r="Q137" i="6"/>
  <c r="C139" i="6"/>
  <c r="O139" i="6"/>
  <c r="O138" i="6"/>
  <c r="M124" i="6"/>
  <c r="Y126" i="6"/>
  <c r="M135" i="6"/>
  <c r="Y136" i="6"/>
  <c r="N126" i="6"/>
  <c r="B128" i="6"/>
  <c r="N134" i="6"/>
  <c r="O123" i="6"/>
  <c r="O125" i="6"/>
  <c r="C131" i="6"/>
  <c r="O132" i="6"/>
  <c r="P113" i="6"/>
  <c r="D119" i="6"/>
  <c r="D129" i="6"/>
  <c r="P139" i="6"/>
  <c r="Q133" i="6"/>
  <c r="E135" i="6"/>
  <c r="O137" i="6"/>
  <c r="D121" i="6"/>
  <c r="X135" i="6"/>
  <c r="Y131" i="6"/>
  <c r="Y133" i="6"/>
  <c r="Y138" i="6"/>
  <c r="N139" i="6"/>
  <c r="O127" i="6"/>
  <c r="O129" i="6"/>
  <c r="D115" i="6"/>
  <c r="P120" i="6"/>
  <c r="P125" i="6"/>
  <c r="D133" i="6"/>
  <c r="P135" i="6"/>
  <c r="Q126" i="6"/>
  <c r="E130" i="6"/>
  <c r="Q136" i="6"/>
  <c r="E139" i="6"/>
  <c r="U138" i="6"/>
  <c r="M130" i="6"/>
  <c r="B131" i="6"/>
  <c r="B133" i="6"/>
  <c r="C124" i="6"/>
  <c r="D118" i="6"/>
  <c r="D122" i="6"/>
  <c r="P124" i="6"/>
  <c r="P130" i="6"/>
  <c r="P131" i="6"/>
  <c r="P138" i="6"/>
  <c r="E132" i="6"/>
  <c r="Y124" i="6"/>
  <c r="Y128" i="6"/>
  <c r="Y130" i="6"/>
  <c r="N136" i="6"/>
  <c r="B138" i="6"/>
  <c r="C126" i="6"/>
  <c r="O134" i="6"/>
  <c r="C136" i="6"/>
  <c r="D110" i="6"/>
  <c r="P116" i="6"/>
  <c r="D127" i="6"/>
  <c r="D128" i="6"/>
  <c r="P134" i="6"/>
  <c r="D136" i="6"/>
  <c r="Q128" i="6"/>
  <c r="E138" i="6"/>
  <c r="Q138" i="6"/>
  <c r="M125" i="6"/>
  <c r="M127" i="6"/>
  <c r="M132" i="6"/>
  <c r="M137" i="6"/>
  <c r="M139" i="6"/>
  <c r="N128" i="6"/>
  <c r="B130" i="6"/>
  <c r="N131" i="6"/>
  <c r="N133" i="6"/>
  <c r="C128" i="6"/>
  <c r="O131" i="6"/>
  <c r="C133" i="6"/>
  <c r="D112" i="6"/>
  <c r="D114" i="6"/>
  <c r="D132" i="6"/>
  <c r="P137" i="6"/>
  <c r="E125" i="6"/>
  <c r="E127" i="6"/>
  <c r="Q132" i="6"/>
  <c r="E134" i="6"/>
  <c r="C138" i="6"/>
  <c r="L133" i="6"/>
  <c r="M123" i="6"/>
  <c r="M134" i="6"/>
  <c r="Y135" i="6"/>
  <c r="B127" i="6"/>
  <c r="B135" i="6"/>
  <c r="O124" i="6"/>
  <c r="C130" i="6"/>
  <c r="P115" i="6"/>
  <c r="P119" i="6"/>
  <c r="D126" i="6"/>
  <c r="P129" i="6"/>
  <c r="Q135" i="6"/>
  <c r="I139" i="6"/>
  <c r="U139" i="6"/>
  <c r="L117" i="6"/>
  <c r="B132" i="6"/>
  <c r="J110" i="6"/>
  <c r="P112" i="6"/>
  <c r="D117" i="6"/>
  <c r="P122" i="6"/>
  <c r="P123" i="6"/>
  <c r="E129" i="6"/>
  <c r="E137" i="6"/>
  <c r="Q139" i="6"/>
  <c r="X139" i="6"/>
  <c r="Y127" i="6"/>
  <c r="M129" i="6"/>
  <c r="Y132" i="6"/>
  <c r="N138" i="6"/>
  <c r="O126" i="6"/>
  <c r="O128" i="6"/>
  <c r="O133" i="6"/>
  <c r="C135" i="6"/>
  <c r="O136" i="6"/>
  <c r="P118" i="6"/>
  <c r="P133" i="6"/>
  <c r="D135" i="6"/>
  <c r="P136" i="6"/>
  <c r="D139" i="6"/>
  <c r="Q130" i="6"/>
  <c r="L130" i="6"/>
  <c r="Y123" i="6"/>
  <c r="Y125" i="6"/>
  <c r="Y129" i="6"/>
  <c r="M131" i="6"/>
  <c r="Y137" i="6"/>
  <c r="Y139" i="6"/>
  <c r="N127" i="6"/>
  <c r="B129" i="6"/>
  <c r="N130" i="6"/>
  <c r="B134" i="6"/>
  <c r="N135" i="6"/>
  <c r="O130" i="6"/>
  <c r="C132" i="6"/>
  <c r="D109" i="6"/>
  <c r="D111" i="6"/>
  <c r="P114" i="6"/>
  <c r="D120" i="6"/>
  <c r="P121" i="6"/>
  <c r="D125" i="6"/>
  <c r="P127" i="6"/>
  <c r="D131" i="6"/>
  <c r="Q125" i="6"/>
  <c r="Q127" i="6"/>
  <c r="E131" i="6"/>
  <c r="E133" i="6"/>
  <c r="Q134" i="6"/>
  <c r="E136" i="6"/>
  <c r="L131" i="6"/>
  <c r="M136" i="6"/>
  <c r="N132" i="6"/>
  <c r="B137" i="6"/>
  <c r="C125" i="6"/>
  <c r="P128" i="6"/>
  <c r="D138" i="6"/>
  <c r="Q129" i="6"/>
  <c r="I138" i="6"/>
  <c r="E113" i="4"/>
  <c r="E147" i="4"/>
  <c r="C9" i="2"/>
  <c r="C17" i="2"/>
  <c r="C16" i="2"/>
  <c r="Q148" i="4"/>
  <c r="Q114" i="4"/>
  <c r="E9" i="2"/>
  <c r="E16" i="2"/>
  <c r="E10" i="2"/>
  <c r="E17" i="2"/>
  <c r="D17" i="2"/>
  <c r="K150" i="6"/>
  <c r="K156" i="6"/>
  <c r="W157" i="6"/>
  <c r="M145" i="6"/>
  <c r="Y147" i="6"/>
  <c r="Y153" i="6"/>
  <c r="N145" i="6"/>
  <c r="N151" i="6"/>
  <c r="N157" i="6"/>
  <c r="C143" i="6"/>
  <c r="C149" i="6"/>
  <c r="C155" i="6"/>
  <c r="W145" i="6"/>
  <c r="K148" i="6"/>
  <c r="M144" i="6"/>
  <c r="M150" i="6"/>
  <c r="B148" i="6"/>
  <c r="B154" i="6"/>
  <c r="B160" i="6"/>
  <c r="O145" i="6"/>
  <c r="O151" i="6"/>
  <c r="E148" i="6"/>
  <c r="Q150" i="6"/>
  <c r="Q156" i="6"/>
  <c r="W150" i="6"/>
  <c r="W151" i="6"/>
  <c r="W156" i="6"/>
  <c r="M156" i="6"/>
  <c r="N144" i="6"/>
  <c r="N150" i="6"/>
  <c r="N156" i="6"/>
  <c r="C148" i="6"/>
  <c r="C154" i="6"/>
  <c r="W144" i="6"/>
  <c r="K159" i="6"/>
  <c r="Y146" i="6"/>
  <c r="M149" i="6"/>
  <c r="Y152" i="6"/>
  <c r="M155" i="6"/>
  <c r="B147" i="6"/>
  <c r="B153" i="6"/>
  <c r="B159" i="6"/>
  <c r="O144" i="6"/>
  <c r="O150" i="6"/>
  <c r="O156" i="6"/>
  <c r="Q143" i="6"/>
  <c r="Q144" i="6"/>
  <c r="W143" i="6"/>
  <c r="K153" i="6"/>
  <c r="K154" i="6"/>
  <c r="M143" i="6"/>
  <c r="N143" i="6"/>
  <c r="N149" i="6"/>
  <c r="N155" i="6"/>
  <c r="C147" i="6"/>
  <c r="K146" i="6"/>
  <c r="K147" i="6"/>
  <c r="W149" i="6"/>
  <c r="K152" i="6"/>
  <c r="W155" i="6"/>
  <c r="K158" i="6"/>
  <c r="Y145" i="6"/>
  <c r="Y151" i="6"/>
  <c r="M154" i="6"/>
  <c r="B152" i="6"/>
  <c r="B158" i="6"/>
  <c r="O143" i="6"/>
  <c r="O149" i="6"/>
  <c r="W148" i="6"/>
  <c r="Y144" i="6"/>
  <c r="M148" i="6"/>
  <c r="Y150" i="6"/>
  <c r="Y156" i="6"/>
  <c r="N148" i="6"/>
  <c r="N154" i="6"/>
  <c r="C146" i="6"/>
  <c r="C152" i="6"/>
  <c r="E145" i="6"/>
  <c r="E151" i="6"/>
  <c r="K145" i="6"/>
  <c r="K151" i="6"/>
  <c r="W154" i="6"/>
  <c r="M147" i="6"/>
  <c r="B145" i="6"/>
  <c r="B146" i="6"/>
  <c r="B151" i="6"/>
  <c r="B157" i="6"/>
  <c r="W147" i="6"/>
  <c r="W153" i="6"/>
  <c r="K157" i="6"/>
  <c r="Y149" i="6"/>
  <c r="M153" i="6"/>
  <c r="N147" i="6"/>
  <c r="N153" i="6"/>
  <c r="N159" i="6"/>
  <c r="C145" i="6"/>
  <c r="K144" i="6"/>
  <c r="Y143" i="6"/>
  <c r="M146" i="6"/>
  <c r="M152" i="6"/>
  <c r="Y155" i="6"/>
  <c r="B150" i="6"/>
  <c r="Y148" i="6"/>
  <c r="Y154" i="6"/>
  <c r="N146" i="6"/>
  <c r="N152" i="6"/>
  <c r="N158" i="6"/>
  <c r="C144" i="6"/>
  <c r="K143" i="6"/>
  <c r="W146" i="6"/>
  <c r="K149" i="6"/>
  <c r="W152" i="6"/>
  <c r="K155" i="6"/>
  <c r="W158" i="6"/>
  <c r="M151" i="6"/>
  <c r="B143" i="6"/>
  <c r="B144" i="6"/>
  <c r="B149" i="6"/>
  <c r="B155" i="6"/>
  <c r="O146" i="6"/>
  <c r="O152" i="6"/>
  <c r="B156" i="6"/>
  <c r="E146" i="6"/>
  <c r="E154" i="6"/>
  <c r="E158" i="6"/>
  <c r="S147" i="6"/>
  <c r="H147" i="6"/>
  <c r="H154" i="6"/>
  <c r="H159" i="6"/>
  <c r="U146" i="6"/>
  <c r="U152" i="6"/>
  <c r="F153" i="6"/>
  <c r="R161" i="6"/>
  <c r="F163" i="6"/>
  <c r="R165" i="6"/>
  <c r="F168" i="6"/>
  <c r="R170" i="6"/>
  <c r="F173" i="6"/>
  <c r="S158" i="6"/>
  <c r="G162" i="6"/>
  <c r="T163" i="6"/>
  <c r="T171" i="6"/>
  <c r="I161" i="6"/>
  <c r="U167" i="6"/>
  <c r="I171" i="6"/>
  <c r="V144" i="6"/>
  <c r="V154" i="6"/>
  <c r="J157" i="6"/>
  <c r="V160" i="6"/>
  <c r="J167" i="6"/>
  <c r="V168" i="6"/>
  <c r="W161" i="6"/>
  <c r="K165" i="6"/>
  <c r="K171" i="6"/>
  <c r="L145" i="6"/>
  <c r="X148" i="6"/>
  <c r="L150" i="6"/>
  <c r="X151" i="6"/>
  <c r="E144" i="6"/>
  <c r="Q149" i="6"/>
  <c r="Q155" i="6"/>
  <c r="G144" i="6"/>
  <c r="G150" i="6"/>
  <c r="G151" i="6"/>
  <c r="S153" i="6"/>
  <c r="G156" i="6"/>
  <c r="T143" i="6"/>
  <c r="T149" i="6"/>
  <c r="H152" i="6"/>
  <c r="T155" i="6"/>
  <c r="I143" i="6"/>
  <c r="I149" i="6"/>
  <c r="I155" i="6"/>
  <c r="F143" i="6"/>
  <c r="R144" i="6"/>
  <c r="R150" i="6"/>
  <c r="R154" i="6"/>
  <c r="F156" i="6"/>
  <c r="G157" i="6"/>
  <c r="S160" i="6"/>
  <c r="S167" i="6"/>
  <c r="H170" i="6"/>
  <c r="U164" i="6"/>
  <c r="I166" i="6"/>
  <c r="J150" i="6"/>
  <c r="V151" i="6"/>
  <c r="J153" i="6"/>
  <c r="V159" i="6"/>
  <c r="W168" i="6"/>
  <c r="W173" i="6"/>
  <c r="L153" i="6"/>
  <c r="L159" i="6"/>
  <c r="X163" i="6"/>
  <c r="L166" i="6"/>
  <c r="X172" i="6"/>
  <c r="M158" i="6"/>
  <c r="C153" i="6"/>
  <c r="C157" i="6"/>
  <c r="S152" i="6"/>
  <c r="H153" i="6"/>
  <c r="T154" i="6"/>
  <c r="H158" i="6"/>
  <c r="T160" i="6"/>
  <c r="U145" i="6"/>
  <c r="U151" i="6"/>
  <c r="R157" i="6"/>
  <c r="R169" i="6"/>
  <c r="F172" i="6"/>
  <c r="G159" i="6"/>
  <c r="G164" i="6"/>
  <c r="G166" i="6"/>
  <c r="S169" i="6"/>
  <c r="S171" i="6"/>
  <c r="G173" i="6"/>
  <c r="U157" i="6"/>
  <c r="I163" i="6"/>
  <c r="U169" i="6"/>
  <c r="J147" i="6"/>
  <c r="J166" i="6"/>
  <c r="J170" i="6"/>
  <c r="K160" i="6"/>
  <c r="K163" i="6"/>
  <c r="K167" i="6"/>
  <c r="K170" i="6"/>
  <c r="X143" i="6"/>
  <c r="X154" i="6"/>
  <c r="L156" i="6"/>
  <c r="X157" i="6"/>
  <c r="X160" i="6"/>
  <c r="L162" i="6"/>
  <c r="L170" i="6"/>
  <c r="C150" i="6"/>
  <c r="Q151" i="6"/>
  <c r="E153" i="6"/>
  <c r="G143" i="6"/>
  <c r="G149" i="6"/>
  <c r="H157" i="6"/>
  <c r="I148" i="6"/>
  <c r="I154" i="6"/>
  <c r="F148" i="6"/>
  <c r="F152" i="6"/>
  <c r="F159" i="6"/>
  <c r="R160" i="6"/>
  <c r="R164" i="6"/>
  <c r="H172" i="6"/>
  <c r="T173" i="6"/>
  <c r="U159" i="6"/>
  <c r="U161" i="6"/>
  <c r="I168" i="6"/>
  <c r="V148" i="6"/>
  <c r="V150" i="6"/>
  <c r="J156" i="6"/>
  <c r="V158" i="6"/>
  <c r="V163" i="6"/>
  <c r="V171" i="6"/>
  <c r="K162" i="6"/>
  <c r="W163" i="6"/>
  <c r="W172" i="6"/>
  <c r="X145" i="6"/>
  <c r="S146" i="6"/>
  <c r="S151" i="6"/>
  <c r="G155" i="6"/>
  <c r="H145" i="6"/>
  <c r="H146" i="6"/>
  <c r="T147" i="6"/>
  <c r="H151" i="6"/>
  <c r="T153" i="6"/>
  <c r="U144" i="6"/>
  <c r="U150" i="6"/>
  <c r="U156" i="6"/>
  <c r="R146" i="6"/>
  <c r="R156" i="6"/>
  <c r="F162" i="6"/>
  <c r="F167" i="6"/>
  <c r="F171" i="6"/>
  <c r="S157" i="6"/>
  <c r="S162" i="6"/>
  <c r="S164" i="6"/>
  <c r="H162" i="6"/>
  <c r="H164" i="6"/>
  <c r="T165" i="6"/>
  <c r="H167" i="6"/>
  <c r="T168" i="6"/>
  <c r="T170" i="6"/>
  <c r="U171" i="6"/>
  <c r="J145" i="6"/>
  <c r="J152" i="6"/>
  <c r="V153" i="6"/>
  <c r="J162" i="6"/>
  <c r="J165" i="6"/>
  <c r="V167" i="6"/>
  <c r="J169" i="6"/>
  <c r="J173" i="6"/>
  <c r="W165" i="6"/>
  <c r="K169" i="6"/>
  <c r="X147" i="6"/>
  <c r="O155" i="6"/>
  <c r="Q146" i="6"/>
  <c r="Q148" i="6"/>
  <c r="E150" i="6"/>
  <c r="Q154" i="6"/>
  <c r="E157" i="6"/>
  <c r="S145" i="6"/>
  <c r="G148" i="6"/>
  <c r="G154" i="6"/>
  <c r="T148" i="6"/>
  <c r="H150" i="6"/>
  <c r="H156" i="6"/>
  <c r="T159" i="6"/>
  <c r="I147" i="6"/>
  <c r="I153" i="6"/>
  <c r="R143" i="6"/>
  <c r="F145" i="6"/>
  <c r="R149" i="6"/>
  <c r="R153" i="6"/>
  <c r="F155" i="6"/>
  <c r="F158" i="6"/>
  <c r="R163" i="6"/>
  <c r="F166" i="6"/>
  <c r="R168" i="6"/>
  <c r="R173" i="6"/>
  <c r="G168" i="6"/>
  <c r="G170" i="6"/>
  <c r="I158" i="6"/>
  <c r="I165" i="6"/>
  <c r="U166" i="6"/>
  <c r="I170" i="6"/>
  <c r="V145" i="6"/>
  <c r="J149" i="6"/>
  <c r="J155" i="6"/>
  <c r="V157" i="6"/>
  <c r="K164" i="6"/>
  <c r="W171" i="6"/>
  <c r="L149" i="6"/>
  <c r="X150" i="6"/>
  <c r="L152" i="6"/>
  <c r="L155" i="6"/>
  <c r="X156" i="6"/>
  <c r="X159" i="6"/>
  <c r="L165" i="6"/>
  <c r="O147" i="6"/>
  <c r="C151" i="6"/>
  <c r="O153" i="6"/>
  <c r="E152" i="6"/>
  <c r="U143" i="6"/>
  <c r="U149" i="6"/>
  <c r="U155" i="6"/>
  <c r="F151" i="6"/>
  <c r="F161" i="6"/>
  <c r="G161" i="6"/>
  <c r="S166" i="6"/>
  <c r="G172" i="6"/>
  <c r="S173" i="6"/>
  <c r="H161" i="6"/>
  <c r="T162" i="6"/>
  <c r="I160" i="6"/>
  <c r="I162" i="6"/>
  <c r="J143" i="6"/>
  <c r="V147" i="6"/>
  <c r="J160" i="6"/>
  <c r="W167" i="6"/>
  <c r="L144" i="6"/>
  <c r="L146" i="6"/>
  <c r="X153" i="6"/>
  <c r="L158" i="6"/>
  <c r="L161" i="6"/>
  <c r="X162" i="6"/>
  <c r="L164" i="6"/>
  <c r="X166" i="6"/>
  <c r="L168" i="6"/>
  <c r="O148" i="6"/>
  <c r="E147" i="6"/>
  <c r="Q153" i="6"/>
  <c r="E156" i="6"/>
  <c r="G147" i="6"/>
  <c r="G153" i="6"/>
  <c r="H144" i="6"/>
  <c r="T146" i="6"/>
  <c r="H149" i="6"/>
  <c r="T152" i="6"/>
  <c r="H155" i="6"/>
  <c r="I146" i="6"/>
  <c r="I152" i="6"/>
  <c r="F147" i="6"/>
  <c r="R148" i="6"/>
  <c r="R159" i="6"/>
  <c r="R167" i="6"/>
  <c r="F170" i="6"/>
  <c r="R172" i="6"/>
  <c r="G163" i="6"/>
  <c r="G165" i="6"/>
  <c r="T172" i="6"/>
  <c r="U163" i="6"/>
  <c r="U168" i="6"/>
  <c r="V143" i="6"/>
  <c r="J146" i="6"/>
  <c r="J151" i="6"/>
  <c r="J161" i="6"/>
  <c r="V162" i="6"/>
  <c r="J164" i="6"/>
  <c r="V166" i="6"/>
  <c r="V170" i="6"/>
  <c r="J172" i="6"/>
  <c r="W160" i="6"/>
  <c r="K166" i="6"/>
  <c r="L172" i="6"/>
  <c r="M157" i="6"/>
  <c r="E143" i="6"/>
  <c r="S143" i="6"/>
  <c r="S144" i="6"/>
  <c r="S149" i="6"/>
  <c r="T151" i="6"/>
  <c r="U148" i="6"/>
  <c r="U154" i="6"/>
  <c r="R145" i="6"/>
  <c r="F150" i="6"/>
  <c r="R152" i="6"/>
  <c r="R162" i="6"/>
  <c r="F165" i="6"/>
  <c r="S159" i="6"/>
  <c r="S168" i="6"/>
  <c r="S170" i="6"/>
  <c r="T164" i="6"/>
  <c r="H166" i="6"/>
  <c r="H169" i="6"/>
  <c r="H171" i="6"/>
  <c r="U158" i="6"/>
  <c r="U165" i="6"/>
  <c r="I167" i="6"/>
  <c r="V149" i="6"/>
  <c r="V152" i="6"/>
  <c r="J154" i="6"/>
  <c r="V156" i="6"/>
  <c r="J168" i="6"/>
  <c r="W162" i="6"/>
  <c r="K173" i="6"/>
  <c r="X146" i="6"/>
  <c r="L148" i="6"/>
  <c r="X149" i="6"/>
  <c r="L151" i="6"/>
  <c r="C156" i="6"/>
  <c r="E149" i="6"/>
  <c r="E155" i="6"/>
  <c r="Q157" i="6"/>
  <c r="S150" i="6"/>
  <c r="G152" i="6"/>
  <c r="S155" i="6"/>
  <c r="H143" i="6"/>
  <c r="T145" i="6"/>
  <c r="H148" i="6"/>
  <c r="T158" i="6"/>
  <c r="H160" i="6"/>
  <c r="I145" i="6"/>
  <c r="I151" i="6"/>
  <c r="I157" i="6"/>
  <c r="F144" i="6"/>
  <c r="R166" i="6"/>
  <c r="F169" i="6"/>
  <c r="R171" i="6"/>
  <c r="S156" i="6"/>
  <c r="G158" i="6"/>
  <c r="G167" i="6"/>
  <c r="T161" i="6"/>
  <c r="T167" i="6"/>
  <c r="T169" i="6"/>
  <c r="U160" i="6"/>
  <c r="U162" i="6"/>
  <c r="U170" i="6"/>
  <c r="J148" i="6"/>
  <c r="V155" i="6"/>
  <c r="J159" i="6"/>
  <c r="V161" i="6"/>
  <c r="V165" i="6"/>
  <c r="V169" i="6"/>
  <c r="V173" i="6"/>
  <c r="K161" i="6"/>
  <c r="W164" i="6"/>
  <c r="W169" i="6"/>
  <c r="Q147" i="6"/>
  <c r="Q152" i="6"/>
  <c r="G146" i="6"/>
  <c r="S148" i="6"/>
  <c r="S154" i="6"/>
  <c r="T150" i="6"/>
  <c r="U147" i="6"/>
  <c r="U153" i="6"/>
  <c r="R147" i="6"/>
  <c r="R151" i="6"/>
  <c r="F154" i="6"/>
  <c r="R155" i="6"/>
  <c r="F157" i="6"/>
  <c r="F160" i="6"/>
  <c r="F164" i="6"/>
  <c r="S161" i="6"/>
  <c r="S163" i="6"/>
  <c r="S165" i="6"/>
  <c r="S172" i="6"/>
  <c r="H168" i="6"/>
  <c r="I164" i="6"/>
  <c r="I169" i="6"/>
  <c r="V146" i="6"/>
  <c r="J158" i="6"/>
  <c r="K168" i="6"/>
  <c r="K172" i="6"/>
  <c r="X144" i="6"/>
  <c r="L154" i="6"/>
  <c r="L163" i="6"/>
  <c r="O154" i="6"/>
  <c r="Q145" i="6"/>
  <c r="G145" i="6"/>
  <c r="T144" i="6"/>
  <c r="T156" i="6"/>
  <c r="T157" i="6"/>
  <c r="I144" i="6"/>
  <c r="I150" i="6"/>
  <c r="I156" i="6"/>
  <c r="F146" i="6"/>
  <c r="F149" i="6"/>
  <c r="R158" i="6"/>
  <c r="G160" i="6"/>
  <c r="G169" i="6"/>
  <c r="G171" i="6"/>
  <c r="H163" i="6"/>
  <c r="H165" i="6"/>
  <c r="T166" i="6"/>
  <c r="H173" i="6"/>
  <c r="I159" i="6"/>
  <c r="J144" i="6"/>
  <c r="J163" i="6"/>
  <c r="V164" i="6"/>
  <c r="J171" i="6"/>
  <c r="V172" i="6"/>
  <c r="W159" i="6"/>
  <c r="W166" i="6"/>
  <c r="W170" i="6"/>
  <c r="L143" i="6"/>
  <c r="L147" i="6"/>
  <c r="X164" i="6"/>
  <c r="X168" i="6"/>
  <c r="L171" i="6"/>
  <c r="L157" i="6"/>
  <c r="Y157" i="6"/>
  <c r="M172" i="6"/>
  <c r="N166" i="6"/>
  <c r="B170" i="6"/>
  <c r="N171" i="6"/>
  <c r="C168" i="6"/>
  <c r="O169" i="6"/>
  <c r="C171" i="6"/>
  <c r="P151" i="6"/>
  <c r="P155" i="6"/>
  <c r="P160" i="6"/>
  <c r="D164" i="6"/>
  <c r="P165" i="6"/>
  <c r="D171" i="6"/>
  <c r="P173" i="6"/>
  <c r="Q163" i="6"/>
  <c r="Q165" i="6"/>
  <c r="Q171" i="6"/>
  <c r="C173" i="6"/>
  <c r="C172" i="6"/>
  <c r="X158" i="6"/>
  <c r="Y165" i="6"/>
  <c r="M169" i="6"/>
  <c r="Y170" i="6"/>
  <c r="N160" i="6"/>
  <c r="B162" i="6"/>
  <c r="N168" i="6"/>
  <c r="O157" i="6"/>
  <c r="O159" i="6"/>
  <c r="C165" i="6"/>
  <c r="O166" i="6"/>
  <c r="P143" i="6"/>
  <c r="D153" i="6"/>
  <c r="D163" i="6"/>
  <c r="P169" i="6"/>
  <c r="E162" i="6"/>
  <c r="Q167" i="6"/>
  <c r="E169" i="6"/>
  <c r="O171" i="6"/>
  <c r="Q172" i="6"/>
  <c r="X165" i="6"/>
  <c r="L169" i="6"/>
  <c r="M162" i="6"/>
  <c r="M164" i="6"/>
  <c r="Y167" i="6"/>
  <c r="Y172" i="6"/>
  <c r="N163" i="6"/>
  <c r="B165" i="6"/>
  <c r="B167" i="6"/>
  <c r="N173" i="6"/>
  <c r="O161" i="6"/>
  <c r="O163" i="6"/>
  <c r="P145" i="6"/>
  <c r="D149" i="6"/>
  <c r="P154" i="6"/>
  <c r="D157" i="6"/>
  <c r="P159" i="6"/>
  <c r="D167" i="6"/>
  <c r="Q158" i="6"/>
  <c r="Q170" i="6"/>
  <c r="E173" i="6"/>
  <c r="U172" i="6"/>
  <c r="E172" i="6"/>
  <c r="L160" i="6"/>
  <c r="Y160" i="6"/>
  <c r="Y162" i="6"/>
  <c r="C158" i="6"/>
  <c r="D144" i="6"/>
  <c r="P147" i="6"/>
  <c r="D156" i="6"/>
  <c r="D162" i="6"/>
  <c r="P172" i="6"/>
  <c r="Q162" i="6"/>
  <c r="E166" i="6"/>
  <c r="O173" i="6"/>
  <c r="Y158" i="6"/>
  <c r="M166" i="6"/>
  <c r="N170" i="6"/>
  <c r="B172" i="6"/>
  <c r="C160" i="6"/>
  <c r="O168" i="6"/>
  <c r="C170" i="6"/>
  <c r="P150" i="6"/>
  <c r="P168" i="6"/>
  <c r="D170" i="6"/>
  <c r="Q160" i="6"/>
  <c r="X161" i="6"/>
  <c r="X169" i="6"/>
  <c r="M161" i="6"/>
  <c r="M168" i="6"/>
  <c r="Y169" i="6"/>
  <c r="M171" i="6"/>
  <c r="M173" i="6"/>
  <c r="B161" i="6"/>
  <c r="N162" i="6"/>
  <c r="B164" i="6"/>
  <c r="N165" i="6"/>
  <c r="N167" i="6"/>
  <c r="B169" i="6"/>
  <c r="C162" i="6"/>
  <c r="O165" i="6"/>
  <c r="C167" i="6"/>
  <c r="D146" i="6"/>
  <c r="D148" i="6"/>
  <c r="P158" i="6"/>
  <c r="P164" i="6"/>
  <c r="D166" i="6"/>
  <c r="P171" i="6"/>
  <c r="E159" i="6"/>
  <c r="E161" i="6"/>
  <c r="E164" i="6"/>
  <c r="Q166" i="6"/>
  <c r="E168" i="6"/>
  <c r="Q169" i="6"/>
  <c r="L167" i="6"/>
  <c r="L173" i="6"/>
  <c r="M163" i="6"/>
  <c r="Y164" i="6"/>
  <c r="O158" i="6"/>
  <c r="C164" i="6"/>
  <c r="P149" i="6"/>
  <c r="P153" i="6"/>
  <c r="P157" i="6"/>
  <c r="P163" i="6"/>
  <c r="I173" i="6"/>
  <c r="E167" i="6"/>
  <c r="M159" i="6"/>
  <c r="P144" i="6"/>
  <c r="D152" i="6"/>
  <c r="D155" i="6"/>
  <c r="D161" i="6"/>
  <c r="P167" i="6"/>
  <c r="Q159" i="6"/>
  <c r="E163" i="6"/>
  <c r="Q164" i="6"/>
  <c r="E171" i="6"/>
  <c r="Q173" i="6"/>
  <c r="E170" i="6"/>
  <c r="X167" i="6"/>
  <c r="X173" i="6"/>
  <c r="Y166" i="6"/>
  <c r="Y173" i="6"/>
  <c r="B171" i="6"/>
  <c r="N172" i="6"/>
  <c r="O160" i="6"/>
  <c r="O162" i="6"/>
  <c r="O167" i="6"/>
  <c r="C169" i="6"/>
  <c r="O170" i="6"/>
  <c r="P152" i="6"/>
  <c r="P162" i="6"/>
  <c r="D169" i="6"/>
  <c r="P170" i="6"/>
  <c r="D173" i="6"/>
  <c r="O172" i="6"/>
  <c r="U173" i="6"/>
  <c r="X152" i="6"/>
  <c r="Y159" i="6"/>
  <c r="M165" i="6"/>
  <c r="Y168" i="6"/>
  <c r="M170" i="6"/>
  <c r="Y171" i="6"/>
  <c r="N161" i="6"/>
  <c r="B163" i="6"/>
  <c r="N164" i="6"/>
  <c r="B168" i="6"/>
  <c r="N169" i="6"/>
  <c r="O164" i="6"/>
  <c r="C166" i="6"/>
  <c r="D143" i="6"/>
  <c r="D145" i="6"/>
  <c r="P146" i="6"/>
  <c r="P148" i="6"/>
  <c r="D151" i="6"/>
  <c r="D154" i="6"/>
  <c r="P156" i="6"/>
  <c r="D159" i="6"/>
  <c r="D160" i="6"/>
  <c r="D165" i="6"/>
  <c r="Q161" i="6"/>
  <c r="Q168" i="6"/>
  <c r="X170" i="6"/>
  <c r="Y161" i="6"/>
  <c r="B166" i="6"/>
  <c r="B173" i="6"/>
  <c r="C159" i="6"/>
  <c r="P166" i="6"/>
  <c r="D172" i="6"/>
  <c r="X155" i="6"/>
  <c r="X171" i="6"/>
  <c r="M160" i="6"/>
  <c r="Y163" i="6"/>
  <c r="M167" i="6"/>
  <c r="C161" i="6"/>
  <c r="C163" i="6"/>
  <c r="D147" i="6"/>
  <c r="D150" i="6"/>
  <c r="D158" i="6"/>
  <c r="P161" i="6"/>
  <c r="D168" i="6"/>
  <c r="E160" i="6"/>
  <c r="E165" i="6"/>
  <c r="I172" i="6"/>
  <c r="K143" i="4"/>
  <c r="K109" i="4"/>
  <c r="D69" i="5"/>
  <c r="D63" i="5"/>
  <c r="N70" i="5"/>
  <c r="N64" i="5"/>
  <c r="X71" i="5"/>
  <c r="X65" i="5"/>
  <c r="X59" i="5"/>
  <c r="F67" i="5"/>
  <c r="F61" i="5"/>
  <c r="C67" i="5"/>
  <c r="G58" i="5"/>
  <c r="G52" i="5"/>
  <c r="G46" i="5"/>
  <c r="O70" i="5"/>
  <c r="O61" i="5"/>
  <c r="O54" i="5"/>
  <c r="O48" i="5"/>
  <c r="O42" i="5"/>
  <c r="W65" i="5"/>
  <c r="M57" i="5"/>
  <c r="M51" i="5"/>
  <c r="M45" i="5"/>
  <c r="K69" i="5"/>
  <c r="K60" i="5"/>
  <c r="U53" i="5"/>
  <c r="U47" i="5"/>
  <c r="U41" i="5"/>
  <c r="O60" i="5"/>
  <c r="W50" i="5"/>
  <c r="W41" i="5"/>
  <c r="H60" i="5"/>
  <c r="R50" i="5"/>
  <c r="R41" i="5"/>
  <c r="C59" i="5"/>
  <c r="W49" i="5"/>
  <c r="J71" i="5"/>
  <c r="Q65" i="5"/>
  <c r="H54" i="5"/>
  <c r="H45" i="5"/>
  <c r="H64" i="5"/>
  <c r="J53" i="5"/>
  <c r="J44" i="5"/>
  <c r="E64" i="5"/>
  <c r="H53" i="5"/>
  <c r="H44" i="5"/>
  <c r="R54" i="5"/>
  <c r="O66" i="5"/>
  <c r="P45" i="5"/>
  <c r="N54" i="5"/>
  <c r="E66" i="5"/>
  <c r="J45" i="5"/>
  <c r="R52" i="5"/>
  <c r="W60" i="5"/>
  <c r="E42" i="5"/>
  <c r="L49" i="5"/>
  <c r="V56" i="5"/>
  <c r="S67" i="5"/>
  <c r="H46" i="5"/>
  <c r="P53" i="5"/>
  <c r="E62" i="5"/>
  <c r="X42" i="5"/>
  <c r="K50" i="5"/>
  <c r="P68" i="5"/>
  <c r="P62" i="5"/>
  <c r="B70" i="5"/>
  <c r="B64" i="5"/>
  <c r="L71" i="5"/>
  <c r="L65" i="5"/>
  <c r="L59" i="5"/>
  <c r="R66" i="5"/>
  <c r="R60" i="5"/>
  <c r="I66" i="5"/>
  <c r="S57" i="5"/>
  <c r="S51" i="5"/>
  <c r="S45" i="5"/>
  <c r="U69" i="5"/>
  <c r="U60" i="5"/>
  <c r="C54" i="5"/>
  <c r="C48" i="5"/>
  <c r="C42" i="5"/>
  <c r="G65" i="5"/>
  <c r="Y56" i="5"/>
  <c r="Y50" i="5"/>
  <c r="Y44" i="5"/>
  <c r="S68" i="5"/>
  <c r="S59" i="5"/>
  <c r="I53" i="5"/>
  <c r="I47" i="5"/>
  <c r="I41" i="5"/>
  <c r="K59" i="5"/>
  <c r="E50" i="5"/>
  <c r="E41" i="5"/>
  <c r="E59" i="5"/>
  <c r="X49" i="5"/>
  <c r="K71" i="5"/>
  <c r="E58" i="5"/>
  <c r="E49" i="5"/>
  <c r="H70" i="5"/>
  <c r="M64" i="5"/>
  <c r="N53" i="5"/>
  <c r="N44" i="5"/>
  <c r="E63" i="5"/>
  <c r="P52" i="5"/>
  <c r="P43" i="5"/>
  <c r="Y62" i="5"/>
  <c r="N52" i="5"/>
  <c r="N43" i="5"/>
  <c r="F53" i="5"/>
  <c r="V63" i="5"/>
  <c r="D44" i="5"/>
  <c r="B53" i="5"/>
  <c r="M63" i="5"/>
  <c r="V43" i="5"/>
  <c r="F51" i="5"/>
  <c r="S58" i="5"/>
  <c r="T70" i="5"/>
  <c r="X47" i="5"/>
  <c r="J55" i="5"/>
  <c r="Y64" i="5"/>
  <c r="T44" i="5"/>
  <c r="D52" i="5"/>
  <c r="V59" i="5"/>
  <c r="L41" i="5"/>
  <c r="W48" i="5"/>
  <c r="D68" i="5"/>
  <c r="D62" i="5"/>
  <c r="N69" i="5"/>
  <c r="N63" i="5"/>
  <c r="X70" i="5"/>
  <c r="X64" i="5"/>
  <c r="X58" i="5"/>
  <c r="F66" i="5"/>
  <c r="F60" i="5"/>
  <c r="O65" i="5"/>
  <c r="G57" i="5"/>
  <c r="G51" i="5"/>
  <c r="G45" i="5"/>
  <c r="C69" i="5"/>
  <c r="C60" i="5"/>
  <c r="O53" i="5"/>
  <c r="O47" i="5"/>
  <c r="O41" i="5"/>
  <c r="K64" i="5"/>
  <c r="M56" i="5"/>
  <c r="M50" i="5"/>
  <c r="M44" i="5"/>
  <c r="W67" i="5"/>
  <c r="W58" i="5"/>
  <c r="U52" i="5"/>
  <c r="U46" i="5"/>
  <c r="U71" i="5"/>
  <c r="K58" i="5"/>
  <c r="K49" i="5"/>
  <c r="M71" i="5"/>
  <c r="F58" i="5"/>
  <c r="F49" i="5"/>
  <c r="I70" i="5"/>
  <c r="K57" i="5"/>
  <c r="K48" i="5"/>
  <c r="E69" i="5"/>
  <c r="J63" i="5"/>
  <c r="T52" i="5"/>
  <c r="T43" i="5"/>
  <c r="Y61" i="5"/>
  <c r="V51" i="5"/>
  <c r="V42" i="5"/>
  <c r="V61" i="5"/>
  <c r="T51" i="5"/>
  <c r="T42" i="5"/>
  <c r="R51" i="5"/>
  <c r="Q61" i="5"/>
  <c r="P42" i="5"/>
  <c r="N51" i="5"/>
  <c r="H61" i="5"/>
  <c r="J42" i="5"/>
  <c r="R49" i="5"/>
  <c r="E57" i="5"/>
  <c r="H68" i="5"/>
  <c r="L46" i="5"/>
  <c r="V53" i="5"/>
  <c r="Q62" i="5"/>
  <c r="H43" i="5"/>
  <c r="P50" i="5"/>
  <c r="X57" i="5"/>
  <c r="Q69" i="5"/>
  <c r="K47" i="5"/>
  <c r="P67" i="5"/>
  <c r="P61" i="5"/>
  <c r="B69" i="5"/>
  <c r="B63" i="5"/>
  <c r="L70" i="5"/>
  <c r="L64" i="5"/>
  <c r="R71" i="5"/>
  <c r="R65" i="5"/>
  <c r="R59" i="5"/>
  <c r="U64" i="5"/>
  <c r="S56" i="5"/>
  <c r="S50" i="5"/>
  <c r="S44" i="5"/>
  <c r="I68" i="5"/>
  <c r="I59" i="5"/>
  <c r="C53" i="5"/>
  <c r="C47" i="5"/>
  <c r="C41" i="5"/>
  <c r="S63" i="5"/>
  <c r="Y55" i="5"/>
  <c r="Y49" i="5"/>
  <c r="Y43" i="5"/>
  <c r="G67" i="5"/>
  <c r="I58" i="5"/>
  <c r="I52" i="5"/>
  <c r="I46" i="5"/>
  <c r="S70" i="5"/>
  <c r="Q57" i="5"/>
  <c r="Q48" i="5"/>
  <c r="J70" i="5"/>
  <c r="L57" i="5"/>
  <c r="L48" i="5"/>
  <c r="G69" i="5"/>
  <c r="Q56" i="5"/>
  <c r="Q47" i="5"/>
  <c r="Y67" i="5"/>
  <c r="H62" i="5"/>
  <c r="B52" i="5"/>
  <c r="B43" i="5"/>
  <c r="V60" i="5"/>
  <c r="D51" i="5"/>
  <c r="D42" i="5"/>
  <c r="T60" i="5"/>
  <c r="B51" i="5"/>
  <c r="B42" i="5"/>
  <c r="F50" i="5"/>
  <c r="J59" i="5"/>
  <c r="D41" i="5"/>
  <c r="B50" i="5"/>
  <c r="Y58" i="5"/>
  <c r="E71" i="5"/>
  <c r="F48" i="5"/>
  <c r="Q55" i="5"/>
  <c r="K65" i="5"/>
  <c r="X44" i="5"/>
  <c r="J52" i="5"/>
  <c r="J60" i="5"/>
  <c r="T41" i="5"/>
  <c r="D49" i="5"/>
  <c r="L56" i="5"/>
  <c r="E67" i="5"/>
  <c r="W45" i="5"/>
  <c r="D67" i="5"/>
  <c r="D61" i="5"/>
  <c r="N68" i="5"/>
  <c r="N62" i="5"/>
  <c r="X69" i="5"/>
  <c r="X63" i="5"/>
  <c r="F71" i="5"/>
  <c r="F65" i="5"/>
  <c r="F59" i="5"/>
  <c r="C64" i="5"/>
  <c r="G56" i="5"/>
  <c r="G50" i="5"/>
  <c r="G44" i="5"/>
  <c r="O67" i="5"/>
  <c r="O58" i="5"/>
  <c r="O52" i="5"/>
  <c r="O46" i="5"/>
  <c r="W71" i="5"/>
  <c r="W62" i="5"/>
  <c r="M55" i="5"/>
  <c r="M49" i="5"/>
  <c r="M43" i="5"/>
  <c r="K66" i="5"/>
  <c r="U57" i="5"/>
  <c r="U51" i="5"/>
  <c r="U45" i="5"/>
  <c r="O69" i="5"/>
  <c r="W56" i="5"/>
  <c r="W47" i="5"/>
  <c r="H69" i="5"/>
  <c r="R56" i="5"/>
  <c r="R47" i="5"/>
  <c r="C68" i="5"/>
  <c r="W55" i="5"/>
  <c r="W46" i="5"/>
  <c r="V66" i="5"/>
  <c r="E61" i="5"/>
  <c r="H51" i="5"/>
  <c r="H42" i="5"/>
  <c r="T59" i="5"/>
  <c r="J50" i="5"/>
  <c r="J41" i="5"/>
  <c r="Q59" i="5"/>
  <c r="H50" i="5"/>
  <c r="H41" i="5"/>
  <c r="R48" i="5"/>
  <c r="P57" i="5"/>
  <c r="T71" i="5"/>
  <c r="N48" i="5"/>
  <c r="J57" i="5"/>
  <c r="M68" i="5"/>
  <c r="R46" i="5"/>
  <c r="E54" i="5"/>
  <c r="V62" i="5"/>
  <c r="L43" i="5"/>
  <c r="V50" i="5"/>
  <c r="H58" i="5"/>
  <c r="Y69" i="5"/>
  <c r="P47" i="5"/>
  <c r="X54" i="5"/>
  <c r="I64" i="5"/>
  <c r="K44" i="5"/>
  <c r="P66" i="5"/>
  <c r="P60" i="5"/>
  <c r="B68" i="5"/>
  <c r="B62" i="5"/>
  <c r="L69" i="5"/>
  <c r="L63" i="5"/>
  <c r="R70" i="5"/>
  <c r="R64" i="5"/>
  <c r="R58" i="5"/>
  <c r="I63" i="5"/>
  <c r="S55" i="5"/>
  <c r="S49" i="5"/>
  <c r="S43" i="5"/>
  <c r="U66" i="5"/>
  <c r="C58" i="5"/>
  <c r="C52" i="5"/>
  <c r="C46" i="5"/>
  <c r="G71" i="5"/>
  <c r="G62" i="5"/>
  <c r="Y54" i="5"/>
  <c r="Y48" i="5"/>
  <c r="Y42" i="5"/>
  <c r="S65" i="5"/>
  <c r="I57" i="5"/>
  <c r="I51" i="5"/>
  <c r="I45" i="5"/>
  <c r="K68" i="5"/>
  <c r="E56" i="5"/>
  <c r="E47" i="5"/>
  <c r="E68" i="5"/>
  <c r="X55" i="5"/>
  <c r="X46" i="5"/>
  <c r="W66" i="5"/>
  <c r="E55" i="5"/>
  <c r="E46" i="5"/>
  <c r="T65" i="5"/>
  <c r="Y59" i="5"/>
  <c r="N50" i="5"/>
  <c r="N41" i="5"/>
  <c r="Q58" i="5"/>
  <c r="P49" i="5"/>
  <c r="Y71" i="5"/>
  <c r="N58" i="5"/>
  <c r="N49" i="5"/>
  <c r="M69" i="5"/>
  <c r="F47" i="5"/>
  <c r="D56" i="5"/>
  <c r="V68" i="5"/>
  <c r="B47" i="5"/>
  <c r="V55" i="5"/>
  <c r="Y65" i="5"/>
  <c r="F45" i="5"/>
  <c r="Q52" i="5"/>
  <c r="Q60" i="5"/>
  <c r="X41" i="5"/>
  <c r="J49" i="5"/>
  <c r="T56" i="5"/>
  <c r="J67" i="5"/>
  <c r="D46" i="5"/>
  <c r="L53" i="5"/>
  <c r="C62" i="5"/>
  <c r="W42" i="5"/>
  <c r="D66" i="5"/>
  <c r="D60" i="5"/>
  <c r="N67" i="5"/>
  <c r="N61" i="5"/>
  <c r="X68" i="5"/>
  <c r="X62" i="5"/>
  <c r="F70" i="5"/>
  <c r="F64" i="5"/>
  <c r="O71" i="5"/>
  <c r="O62" i="5"/>
  <c r="G55" i="5"/>
  <c r="G49" i="5"/>
  <c r="G43" i="5"/>
  <c r="C66" i="5"/>
  <c r="O57" i="5"/>
  <c r="O51" i="5"/>
  <c r="O45" i="5"/>
  <c r="K70" i="5"/>
  <c r="K61" i="5"/>
  <c r="M54" i="5"/>
  <c r="M48" i="5"/>
  <c r="M42" i="5"/>
  <c r="W64" i="5"/>
  <c r="U56" i="5"/>
  <c r="U50" i="5"/>
  <c r="U44" i="5"/>
  <c r="I67" i="5"/>
  <c r="K55" i="5"/>
  <c r="K46" i="5"/>
  <c r="Y66" i="5"/>
  <c r="F55" i="5"/>
  <c r="F46" i="5"/>
  <c r="U65" i="5"/>
  <c r="K54" i="5"/>
  <c r="K45" i="5"/>
  <c r="Q64" i="5"/>
  <c r="V58" i="5"/>
  <c r="T49" i="5"/>
  <c r="Y70" i="5"/>
  <c r="V57" i="5"/>
  <c r="V48" i="5"/>
  <c r="V70" i="5"/>
  <c r="T57" i="5"/>
  <c r="T48" i="5"/>
  <c r="Q66" i="5"/>
  <c r="R45" i="5"/>
  <c r="P54" i="5"/>
  <c r="H66" i="5"/>
  <c r="N45" i="5"/>
  <c r="J54" i="5"/>
  <c r="H63" i="5"/>
  <c r="R43" i="5"/>
  <c r="E51" i="5"/>
  <c r="L58" i="5"/>
  <c r="Q70" i="5"/>
  <c r="V47" i="5"/>
  <c r="H55" i="5"/>
  <c r="V64" i="5"/>
  <c r="P44" i="5"/>
  <c r="X51" i="5"/>
  <c r="U59" i="5"/>
  <c r="K41" i="5"/>
  <c r="P71" i="5"/>
  <c r="P65" i="5"/>
  <c r="P59" i="5"/>
  <c r="B67" i="5"/>
  <c r="B61" i="5"/>
  <c r="L68" i="5"/>
  <c r="L62" i="5"/>
  <c r="R69" i="5"/>
  <c r="R63" i="5"/>
  <c r="U70" i="5"/>
  <c r="U61" i="5"/>
  <c r="S54" i="5"/>
  <c r="S48" i="5"/>
  <c r="S42" i="5"/>
  <c r="I65" i="5"/>
  <c r="C57" i="5"/>
  <c r="C51" i="5"/>
  <c r="C45" i="5"/>
  <c r="S69" i="5"/>
  <c r="S60" i="5"/>
  <c r="Y53" i="5"/>
  <c r="Y47" i="5"/>
  <c r="Y41" i="5"/>
  <c r="G64" i="5"/>
  <c r="I56" i="5"/>
  <c r="I50" i="5"/>
  <c r="I44" i="5"/>
  <c r="G66" i="5"/>
  <c r="Q54" i="5"/>
  <c r="Q45" i="5"/>
  <c r="V65" i="5"/>
  <c r="L54" i="5"/>
  <c r="L45" i="5"/>
  <c r="S64" i="5"/>
  <c r="Q53" i="5"/>
  <c r="Q44" i="5"/>
  <c r="H71" i="5"/>
  <c r="B58" i="5"/>
  <c r="B49" i="5"/>
  <c r="V69" i="5"/>
  <c r="D57" i="5"/>
  <c r="D48" i="5"/>
  <c r="T69" i="5"/>
  <c r="B57" i="5"/>
  <c r="B48" i="5"/>
  <c r="Y63" i="5"/>
  <c r="F44" i="5"/>
  <c r="D53" i="5"/>
  <c r="T63" i="5"/>
  <c r="B44" i="5"/>
  <c r="V52" i="5"/>
  <c r="Y60" i="5"/>
  <c r="F42" i="5"/>
  <c r="Q49" i="5"/>
  <c r="X56" i="5"/>
  <c r="T67" i="5"/>
  <c r="J46" i="5"/>
  <c r="T53" i="5"/>
  <c r="J62" i="5"/>
  <c r="D43" i="5"/>
  <c r="L50" i="5"/>
  <c r="W57" i="5"/>
  <c r="D71" i="5"/>
  <c r="D65" i="5"/>
  <c r="D59" i="5"/>
  <c r="N66" i="5"/>
  <c r="N60" i="5"/>
  <c r="X67" i="5"/>
  <c r="X61" i="5"/>
  <c r="F69" i="5"/>
  <c r="F63" i="5"/>
  <c r="C70" i="5"/>
  <c r="C61" i="5"/>
  <c r="G54" i="5"/>
  <c r="G48" i="5"/>
  <c r="G42" i="5"/>
  <c r="O64" i="5"/>
  <c r="O56" i="5"/>
  <c r="O50" i="5"/>
  <c r="O44" i="5"/>
  <c r="W68" i="5"/>
  <c r="W59" i="5"/>
  <c r="M53" i="5"/>
  <c r="M47" i="5"/>
  <c r="M41" i="5"/>
  <c r="K63" i="5"/>
  <c r="U55" i="5"/>
  <c r="U49" i="5"/>
  <c r="U43" i="5"/>
  <c r="C65" i="5"/>
  <c r="W53" i="5"/>
  <c r="W44" i="5"/>
  <c r="T64" i="5"/>
  <c r="R53" i="5"/>
  <c r="R44" i="5"/>
  <c r="O63" i="5"/>
  <c r="W52" i="5"/>
  <c r="W43" i="5"/>
  <c r="E70" i="5"/>
  <c r="H57" i="5"/>
  <c r="H48" i="5"/>
  <c r="T68" i="5"/>
  <c r="J56" i="5"/>
  <c r="J47" i="5"/>
  <c r="Q68" i="5"/>
  <c r="H56" i="5"/>
  <c r="H47" i="5"/>
  <c r="T61" i="5"/>
  <c r="R42" i="5"/>
  <c r="P51" i="5"/>
  <c r="M61" i="5"/>
  <c r="N42" i="5"/>
  <c r="J51" i="5"/>
  <c r="T58" i="5"/>
  <c r="C71" i="5"/>
  <c r="E48" i="5"/>
  <c r="L55" i="5"/>
  <c r="E65" i="5"/>
  <c r="V44" i="5"/>
  <c r="H52" i="5"/>
  <c r="E60" i="5"/>
  <c r="P41" i="5"/>
  <c r="X48" i="5"/>
  <c r="K56" i="5"/>
  <c r="P70" i="5"/>
  <c r="P64" i="5"/>
  <c r="P58" i="5"/>
  <c r="B66" i="5"/>
  <c r="B60" i="5"/>
  <c r="L67" i="5"/>
  <c r="L61" i="5"/>
  <c r="R68" i="5"/>
  <c r="R62" i="5"/>
  <c r="I69" i="5"/>
  <c r="I60" i="5"/>
  <c r="S53" i="5"/>
  <c r="S47" i="5"/>
  <c r="S41" i="5"/>
  <c r="U63" i="5"/>
  <c r="C56" i="5"/>
  <c r="C50" i="5"/>
  <c r="C44" i="5"/>
  <c r="G68" i="5"/>
  <c r="G59" i="5"/>
  <c r="Y52" i="5"/>
  <c r="Y46" i="5"/>
  <c r="S71" i="5"/>
  <c r="S62" i="5"/>
  <c r="I55" i="5"/>
  <c r="I49" i="5"/>
  <c r="I43" i="5"/>
  <c r="W63" i="5"/>
  <c r="E53" i="5"/>
  <c r="E44" i="5"/>
  <c r="Q63" i="5"/>
  <c r="X52" i="5"/>
  <c r="X43" i="5"/>
  <c r="K62" i="5"/>
  <c r="E52" i="5"/>
  <c r="E43" i="5"/>
  <c r="Y68" i="5"/>
  <c r="N56" i="5"/>
  <c r="N47" i="5"/>
  <c r="Q67" i="5"/>
  <c r="P55" i="5"/>
  <c r="P46" i="5"/>
  <c r="M67" i="5"/>
  <c r="N55" i="5"/>
  <c r="N46" i="5"/>
  <c r="M59" i="5"/>
  <c r="F41" i="5"/>
  <c r="D50" i="5"/>
  <c r="H59" i="5"/>
  <c r="B41" i="5"/>
  <c r="V49" i="5"/>
  <c r="F57" i="5"/>
  <c r="J68" i="5"/>
  <c r="Q46" i="5"/>
  <c r="X53" i="5"/>
  <c r="T62" i="5"/>
  <c r="J43" i="5"/>
  <c r="T50" i="5"/>
  <c r="D58" i="5"/>
  <c r="W69" i="5"/>
  <c r="L47" i="5"/>
  <c r="W54" i="5"/>
  <c r="D70" i="5"/>
  <c r="D64" i="5"/>
  <c r="N71" i="5"/>
  <c r="N65" i="5"/>
  <c r="N59" i="5"/>
  <c r="X66" i="5"/>
  <c r="X60" i="5"/>
  <c r="F68" i="5"/>
  <c r="F62" i="5"/>
  <c r="O68" i="5"/>
  <c r="O59" i="5"/>
  <c r="G53" i="5"/>
  <c r="G47" i="5"/>
  <c r="G41" i="5"/>
  <c r="C63" i="5"/>
  <c r="O55" i="5"/>
  <c r="O49" i="5"/>
  <c r="O43" i="5"/>
  <c r="K67" i="5"/>
  <c r="M58" i="5"/>
  <c r="M52" i="5"/>
  <c r="M46" i="5"/>
  <c r="W70" i="5"/>
  <c r="W61" i="5"/>
  <c r="U54" i="5"/>
  <c r="U48" i="5"/>
  <c r="U42" i="5"/>
  <c r="U62" i="5"/>
  <c r="K52" i="5"/>
  <c r="K43" i="5"/>
  <c r="M62" i="5"/>
  <c r="F52" i="5"/>
  <c r="F43" i="5"/>
  <c r="I61" i="5"/>
  <c r="K51" i="5"/>
  <c r="K42" i="5"/>
  <c r="V67" i="5"/>
  <c r="T55" i="5"/>
  <c r="T46" i="5"/>
  <c r="M66" i="5"/>
  <c r="V54" i="5"/>
  <c r="V45" i="5"/>
  <c r="J66" i="5"/>
  <c r="T54" i="5"/>
  <c r="T45" i="5"/>
  <c r="R57" i="5"/>
  <c r="V71" i="5"/>
  <c r="P48" i="5"/>
  <c r="N57" i="5"/>
  <c r="Q71" i="5"/>
  <c r="J48" i="5"/>
  <c r="R55" i="5"/>
  <c r="M65" i="5"/>
  <c r="E45" i="5"/>
  <c r="L52" i="5"/>
  <c r="M60" i="5"/>
  <c r="V41" i="5"/>
  <c r="H49" i="5"/>
  <c r="P56" i="5"/>
  <c r="H67" i="5"/>
  <c r="X45" i="5"/>
  <c r="K53" i="5"/>
  <c r="P69" i="5"/>
  <c r="P63" i="5"/>
  <c r="B71" i="5"/>
  <c r="B65" i="5"/>
  <c r="B59" i="5"/>
  <c r="L66" i="5"/>
  <c r="L60" i="5"/>
  <c r="R67" i="5"/>
  <c r="R61" i="5"/>
  <c r="U67" i="5"/>
  <c r="U58" i="5"/>
  <c r="S52" i="5"/>
  <c r="S46" i="5"/>
  <c r="I71" i="5"/>
  <c r="I62" i="5"/>
  <c r="C55" i="5"/>
  <c r="C49" i="5"/>
  <c r="C43" i="5"/>
  <c r="S66" i="5"/>
  <c r="Y57" i="5"/>
  <c r="Y51" i="5"/>
  <c r="Y45" i="5"/>
  <c r="G70" i="5"/>
  <c r="G61" i="5"/>
  <c r="I54" i="5"/>
  <c r="I48" i="5"/>
  <c r="I42" i="5"/>
  <c r="S61" i="5"/>
  <c r="Q51" i="5"/>
  <c r="Q42" i="5"/>
  <c r="J61" i="5"/>
  <c r="L51" i="5"/>
  <c r="L42" i="5"/>
  <c r="G60" i="5"/>
  <c r="Q50" i="5"/>
  <c r="Q41" i="5"/>
  <c r="T66" i="5"/>
  <c r="B55" i="5"/>
  <c r="B46" i="5"/>
  <c r="J65" i="5"/>
  <c r="D54" i="5"/>
  <c r="D45" i="5"/>
  <c r="H65" i="5"/>
  <c r="B54" i="5"/>
  <c r="B45" i="5"/>
  <c r="F56" i="5"/>
  <c r="J69" i="5"/>
  <c r="D47" i="5"/>
  <c r="B56" i="5"/>
  <c r="U68" i="5"/>
  <c r="V46" i="5"/>
  <c r="F54" i="5"/>
  <c r="G63" i="5"/>
  <c r="Q43" i="5"/>
  <c r="X50" i="5"/>
  <c r="J58" i="5"/>
  <c r="M70" i="5"/>
  <c r="T47" i="5"/>
  <c r="D55" i="5"/>
  <c r="J64" i="5"/>
  <c r="L44" i="5"/>
  <c r="W51" i="5"/>
  <c r="K110" i="4"/>
  <c r="K144" i="4"/>
  <c r="G35" i="5"/>
  <c r="G29" i="5"/>
  <c r="G23" i="5"/>
  <c r="G17" i="5"/>
  <c r="G11" i="5"/>
  <c r="C36" i="5"/>
  <c r="C30" i="5"/>
  <c r="C24" i="5"/>
  <c r="C18" i="5"/>
  <c r="C12" i="5"/>
  <c r="M37" i="5"/>
  <c r="M31" i="5"/>
  <c r="M25" i="5"/>
  <c r="M19" i="5"/>
  <c r="M13" i="5"/>
  <c r="M7" i="5"/>
  <c r="I32" i="5"/>
  <c r="I26" i="5"/>
  <c r="I20" i="5"/>
  <c r="I14" i="5"/>
  <c r="I8" i="5"/>
  <c r="Q30" i="5"/>
  <c r="Q21" i="5"/>
  <c r="Q12" i="5"/>
  <c r="X34" i="5"/>
  <c r="X25" i="5"/>
  <c r="E31" i="5"/>
  <c r="E22" i="5"/>
  <c r="N35" i="5"/>
  <c r="N26" i="5"/>
  <c r="N17" i="5"/>
  <c r="N8" i="5"/>
  <c r="V30" i="5"/>
  <c r="B36" i="5"/>
  <c r="B27" i="5"/>
  <c r="B18" i="5"/>
  <c r="R24" i="5"/>
  <c r="X11" i="5"/>
  <c r="P27" i="5"/>
  <c r="Q13" i="5"/>
  <c r="N30" i="5"/>
  <c r="K15" i="5"/>
  <c r="R31" i="5"/>
  <c r="H16" i="5"/>
  <c r="E36" i="5"/>
  <c r="P19" i="5"/>
  <c r="X7" i="5"/>
  <c r="V22" i="5"/>
  <c r="P10" i="5"/>
  <c r="J25" i="5"/>
  <c r="J12" i="5"/>
  <c r="H28" i="5"/>
  <c r="B14" i="5"/>
  <c r="D28" i="5"/>
  <c r="L22" i="5"/>
  <c r="H10" i="5"/>
  <c r="W24" i="5"/>
  <c r="B12" i="5"/>
  <c r="V14" i="5"/>
  <c r="N13" i="5"/>
  <c r="E12" i="5"/>
  <c r="J16" i="5"/>
  <c r="S34" i="5"/>
  <c r="S28" i="5"/>
  <c r="S22" i="5"/>
  <c r="S16" i="5"/>
  <c r="S10" i="5"/>
  <c r="O35" i="5"/>
  <c r="O29" i="5"/>
  <c r="O23" i="5"/>
  <c r="O17" i="5"/>
  <c r="O11" i="5"/>
  <c r="Y36" i="5"/>
  <c r="Y30" i="5"/>
  <c r="Y24" i="5"/>
  <c r="Y18" i="5"/>
  <c r="Y12" i="5"/>
  <c r="U37" i="5"/>
  <c r="U31" i="5"/>
  <c r="U25" i="5"/>
  <c r="U19" i="5"/>
  <c r="U13" i="5"/>
  <c r="U7" i="5"/>
  <c r="W29" i="5"/>
  <c r="W20" i="5"/>
  <c r="W11" i="5"/>
  <c r="F34" i="5"/>
  <c r="F25" i="5"/>
  <c r="K30" i="5"/>
  <c r="K21" i="5"/>
  <c r="T34" i="5"/>
  <c r="T25" i="5"/>
  <c r="T16" i="5"/>
  <c r="T7" i="5"/>
  <c r="D30" i="5"/>
  <c r="H35" i="5"/>
  <c r="H26" i="5"/>
  <c r="H17" i="5"/>
  <c r="K23" i="5"/>
  <c r="B11" i="5"/>
  <c r="D26" i="5"/>
  <c r="T12" i="5"/>
  <c r="B29" i="5"/>
  <c r="L14" i="5"/>
  <c r="F30" i="5"/>
  <c r="F15" i="5"/>
  <c r="Q34" i="5"/>
  <c r="L18" i="5"/>
  <c r="D7" i="5"/>
  <c r="R21" i="5"/>
  <c r="R9" i="5"/>
  <c r="V23" i="5"/>
  <c r="K11" i="5"/>
  <c r="T26" i="5"/>
  <c r="E13" i="5"/>
  <c r="P26" i="5"/>
  <c r="J21" i="5"/>
  <c r="K9" i="5"/>
  <c r="L23" i="5"/>
  <c r="D11" i="5"/>
  <c r="L9" i="5"/>
  <c r="P8" i="5"/>
  <c r="R7" i="5"/>
  <c r="V10" i="5"/>
  <c r="G34" i="5"/>
  <c r="G28" i="5"/>
  <c r="G22" i="5"/>
  <c r="G16" i="5"/>
  <c r="G10" i="5"/>
  <c r="C35" i="5"/>
  <c r="C29" i="5"/>
  <c r="C23" i="5"/>
  <c r="C17" i="5"/>
  <c r="C11" i="5"/>
  <c r="M36" i="5"/>
  <c r="M30" i="5"/>
  <c r="M24" i="5"/>
  <c r="M18" i="5"/>
  <c r="M12" i="5"/>
  <c r="I37" i="5"/>
  <c r="I31" i="5"/>
  <c r="I25" i="5"/>
  <c r="I19" i="5"/>
  <c r="I13" i="5"/>
  <c r="I7" i="5"/>
  <c r="E29" i="5"/>
  <c r="E20" i="5"/>
  <c r="E11" i="5"/>
  <c r="L33" i="5"/>
  <c r="L24" i="5"/>
  <c r="Q29" i="5"/>
  <c r="Q20" i="5"/>
  <c r="B34" i="5"/>
  <c r="B25" i="5"/>
  <c r="B16" i="5"/>
  <c r="B7" i="5"/>
  <c r="J29" i="5"/>
  <c r="N34" i="5"/>
  <c r="N25" i="5"/>
  <c r="N16" i="5"/>
  <c r="H22" i="5"/>
  <c r="E10" i="5"/>
  <c r="P24" i="5"/>
  <c r="V11" i="5"/>
  <c r="N27" i="5"/>
  <c r="P13" i="5"/>
  <c r="R28" i="5"/>
  <c r="J14" i="5"/>
  <c r="E33" i="5"/>
  <c r="J17" i="5"/>
  <c r="L37" i="5"/>
  <c r="P20" i="5"/>
  <c r="T8" i="5"/>
  <c r="R22" i="5"/>
  <c r="N10" i="5"/>
  <c r="H25" i="5"/>
  <c r="F12" i="5"/>
  <c r="X36" i="5"/>
  <c r="F20" i="5"/>
  <c r="L8" i="5"/>
  <c r="J22" i="5"/>
  <c r="F10" i="5"/>
  <c r="V31" i="5"/>
  <c r="J27" i="5"/>
  <c r="J24" i="5"/>
  <c r="F7" i="5"/>
  <c r="S33" i="5"/>
  <c r="S27" i="5"/>
  <c r="S21" i="5"/>
  <c r="S15" i="5"/>
  <c r="S9" i="5"/>
  <c r="O34" i="5"/>
  <c r="O28" i="5"/>
  <c r="O22" i="5"/>
  <c r="O16" i="5"/>
  <c r="O10" i="5"/>
  <c r="Y35" i="5"/>
  <c r="Y29" i="5"/>
  <c r="Y23" i="5"/>
  <c r="Y17" i="5"/>
  <c r="Y11" i="5"/>
  <c r="U36" i="5"/>
  <c r="U30" i="5"/>
  <c r="U24" i="5"/>
  <c r="U18" i="5"/>
  <c r="U12" i="5"/>
  <c r="K37" i="5"/>
  <c r="K28" i="5"/>
  <c r="K19" i="5"/>
  <c r="K10" i="5"/>
  <c r="R32" i="5"/>
  <c r="W37" i="5"/>
  <c r="W28" i="5"/>
  <c r="W19" i="5"/>
  <c r="H33" i="5"/>
  <c r="H24" i="5"/>
  <c r="H15" i="5"/>
  <c r="P37" i="5"/>
  <c r="P28" i="5"/>
  <c r="T33" i="5"/>
  <c r="T24" i="5"/>
  <c r="T15" i="5"/>
  <c r="E21" i="5"/>
  <c r="F9" i="5"/>
  <c r="J23" i="5"/>
  <c r="X10" i="5"/>
  <c r="B26" i="5"/>
  <c r="R12" i="5"/>
  <c r="F27" i="5"/>
  <c r="L13" i="5"/>
  <c r="Q31" i="5"/>
  <c r="F16" i="5"/>
  <c r="X35" i="5"/>
  <c r="L19" i="5"/>
  <c r="W7" i="5"/>
  <c r="P21" i="5"/>
  <c r="P9" i="5"/>
  <c r="T23" i="5"/>
  <c r="J11" i="5"/>
  <c r="L35" i="5"/>
  <c r="D19" i="5"/>
  <c r="P7" i="5"/>
  <c r="F21" i="5"/>
  <c r="J9" i="5"/>
  <c r="V20" i="5"/>
  <c r="F19" i="5"/>
  <c r="L17" i="5"/>
  <c r="J36" i="5"/>
  <c r="G33" i="5"/>
  <c r="G27" i="5"/>
  <c r="G21" i="5"/>
  <c r="G15" i="5"/>
  <c r="G9" i="5"/>
  <c r="C34" i="5"/>
  <c r="C28" i="5"/>
  <c r="C22" i="5"/>
  <c r="C16" i="5"/>
  <c r="C10" i="5"/>
  <c r="M35" i="5"/>
  <c r="M29" i="5"/>
  <c r="M23" i="5"/>
  <c r="M17" i="5"/>
  <c r="M11" i="5"/>
  <c r="I36" i="5"/>
  <c r="I30" i="5"/>
  <c r="I24" i="5"/>
  <c r="I18" i="5"/>
  <c r="I12" i="5"/>
  <c r="Q36" i="5"/>
  <c r="Q27" i="5"/>
  <c r="Q18" i="5"/>
  <c r="Q9" i="5"/>
  <c r="X31" i="5"/>
  <c r="E37" i="5"/>
  <c r="E28" i="5"/>
  <c r="E19" i="5"/>
  <c r="N32" i="5"/>
  <c r="N23" i="5"/>
  <c r="N14" i="5"/>
  <c r="V36" i="5"/>
  <c r="V27" i="5"/>
  <c r="B33" i="5"/>
  <c r="B24" i="5"/>
  <c r="R36" i="5"/>
  <c r="B20" i="5"/>
  <c r="J8" i="5"/>
  <c r="F22" i="5"/>
  <c r="D10" i="5"/>
  <c r="N24" i="5"/>
  <c r="T11" i="5"/>
  <c r="R25" i="5"/>
  <c r="N12" i="5"/>
  <c r="E30" i="5"/>
  <c r="E15" i="5"/>
  <c r="L34" i="5"/>
  <c r="J18" i="5"/>
  <c r="J37" i="5"/>
  <c r="L20" i="5"/>
  <c r="R8" i="5"/>
  <c r="Q22" i="5"/>
  <c r="L10" i="5"/>
  <c r="X33" i="5"/>
  <c r="X17" i="5"/>
  <c r="W36" i="5"/>
  <c r="D20" i="5"/>
  <c r="K8" i="5"/>
  <c r="K14" i="5"/>
  <c r="D13" i="5"/>
  <c r="R11" i="5"/>
  <c r="P22" i="5"/>
  <c r="S32" i="5"/>
  <c r="S26" i="5"/>
  <c r="S20" i="5"/>
  <c r="S14" i="5"/>
  <c r="S8" i="5"/>
  <c r="O33" i="5"/>
  <c r="O27" i="5"/>
  <c r="O21" i="5"/>
  <c r="O15" i="5"/>
  <c r="O9" i="5"/>
  <c r="Y34" i="5"/>
  <c r="Y28" i="5"/>
  <c r="Y22" i="5"/>
  <c r="Y16" i="5"/>
  <c r="Y10" i="5"/>
  <c r="U35" i="5"/>
  <c r="U29" i="5"/>
  <c r="U23" i="5"/>
  <c r="U17" i="5"/>
  <c r="U11" i="5"/>
  <c r="W35" i="5"/>
  <c r="W26" i="5"/>
  <c r="W17" i="5"/>
  <c r="W8" i="5"/>
  <c r="F31" i="5"/>
  <c r="K36" i="5"/>
  <c r="K27" i="5"/>
  <c r="K18" i="5"/>
  <c r="T31" i="5"/>
  <c r="T22" i="5"/>
  <c r="T13" i="5"/>
  <c r="D36" i="5"/>
  <c r="D27" i="5"/>
  <c r="H32" i="5"/>
  <c r="H23" i="5"/>
  <c r="F35" i="5"/>
  <c r="W18" i="5"/>
  <c r="L7" i="5"/>
  <c r="D21" i="5"/>
  <c r="E9" i="5"/>
  <c r="F23" i="5"/>
  <c r="W10" i="5"/>
  <c r="F24" i="5"/>
  <c r="Q11" i="5"/>
  <c r="Q28" i="5"/>
  <c r="H14" i="5"/>
  <c r="X32" i="5"/>
  <c r="F17" i="5"/>
  <c r="V35" i="5"/>
  <c r="J19" i="5"/>
  <c r="V7" i="5"/>
  <c r="N21" i="5"/>
  <c r="N9" i="5"/>
  <c r="L32" i="5"/>
  <c r="V16" i="5"/>
  <c r="K35" i="5"/>
  <c r="X18" i="5"/>
  <c r="N7" i="5"/>
  <c r="B9" i="5"/>
  <c r="F8" i="5"/>
  <c r="Q7" i="5"/>
  <c r="V15" i="5"/>
  <c r="G32" i="5"/>
  <c r="G26" i="5"/>
  <c r="G20" i="5"/>
  <c r="G14" i="5"/>
  <c r="G8" i="5"/>
  <c r="C33" i="5"/>
  <c r="C27" i="5"/>
  <c r="C21" i="5"/>
  <c r="C15" i="5"/>
  <c r="C9" i="5"/>
  <c r="M34" i="5"/>
  <c r="M28" i="5"/>
  <c r="M22" i="5"/>
  <c r="M16" i="5"/>
  <c r="M10" i="5"/>
  <c r="I35" i="5"/>
  <c r="I29" i="5"/>
  <c r="I23" i="5"/>
  <c r="I17" i="5"/>
  <c r="I11" i="5"/>
  <c r="E35" i="5"/>
  <c r="E26" i="5"/>
  <c r="E17" i="5"/>
  <c r="E8" i="5"/>
  <c r="L30" i="5"/>
  <c r="Q35" i="5"/>
  <c r="Q26" i="5"/>
  <c r="Q17" i="5"/>
  <c r="B31" i="5"/>
  <c r="B22" i="5"/>
  <c r="B13" i="5"/>
  <c r="J35" i="5"/>
  <c r="J26" i="5"/>
  <c r="N31" i="5"/>
  <c r="N22" i="5"/>
  <c r="R33" i="5"/>
  <c r="T17" i="5"/>
  <c r="P36" i="5"/>
  <c r="X19" i="5"/>
  <c r="H8" i="5"/>
  <c r="D22" i="5"/>
  <c r="X9" i="5"/>
  <c r="B23" i="5"/>
  <c r="R10" i="5"/>
  <c r="E27" i="5"/>
  <c r="J13" i="5"/>
  <c r="L31" i="5"/>
  <c r="D16" i="5"/>
  <c r="J34" i="5"/>
  <c r="F18" i="5"/>
  <c r="H37" i="5"/>
  <c r="K20" i="5"/>
  <c r="D37" i="5"/>
  <c r="X30" i="5"/>
  <c r="R15" i="5"/>
  <c r="W33" i="5"/>
  <c r="V17" i="5"/>
  <c r="V34" i="5"/>
  <c r="J30" i="5"/>
  <c r="V25" i="5"/>
  <c r="R23" i="5"/>
  <c r="J10" i="5"/>
  <c r="S37" i="5"/>
  <c r="S31" i="5"/>
  <c r="S25" i="5"/>
  <c r="S19" i="5"/>
  <c r="S13" i="5"/>
  <c r="S7" i="5"/>
  <c r="O32" i="5"/>
  <c r="O26" i="5"/>
  <c r="O20" i="5"/>
  <c r="O14" i="5"/>
  <c r="O8" i="5"/>
  <c r="Y33" i="5"/>
  <c r="Y27" i="5"/>
  <c r="Y21" i="5"/>
  <c r="Y15" i="5"/>
  <c r="Y9" i="5"/>
  <c r="U34" i="5"/>
  <c r="U28" i="5"/>
  <c r="U22" i="5"/>
  <c r="U16" i="5"/>
  <c r="U10" i="5"/>
  <c r="K34" i="5"/>
  <c r="K25" i="5"/>
  <c r="K16" i="5"/>
  <c r="K7" i="5"/>
  <c r="R29" i="5"/>
  <c r="W34" i="5"/>
  <c r="W25" i="5"/>
  <c r="W16" i="5"/>
  <c r="H30" i="5"/>
  <c r="H21" i="5"/>
  <c r="H12" i="5"/>
  <c r="P34" i="5"/>
  <c r="P25" i="5"/>
  <c r="T30" i="5"/>
  <c r="T21" i="5"/>
  <c r="F32" i="5"/>
  <c r="Q16" i="5"/>
  <c r="D35" i="5"/>
  <c r="V18" i="5"/>
  <c r="J7" i="5"/>
  <c r="X20" i="5"/>
  <c r="D9" i="5"/>
  <c r="W21" i="5"/>
  <c r="V9" i="5"/>
  <c r="Q25" i="5"/>
  <c r="L12" i="5"/>
  <c r="X29" i="5"/>
  <c r="D15" i="5"/>
  <c r="V32" i="5"/>
  <c r="D17" i="5"/>
  <c r="T35" i="5"/>
  <c r="H19" i="5"/>
  <c r="P35" i="5"/>
  <c r="L29" i="5"/>
  <c r="T14" i="5"/>
  <c r="K32" i="5"/>
  <c r="R16" i="5"/>
  <c r="X21" i="5"/>
  <c r="J20" i="5"/>
  <c r="P18" i="5"/>
  <c r="X16" i="5"/>
  <c r="G37" i="5"/>
  <c r="G31" i="5"/>
  <c r="G25" i="5"/>
  <c r="G19" i="5"/>
  <c r="G13" i="5"/>
  <c r="G7" i="5"/>
  <c r="C32" i="5"/>
  <c r="C26" i="5"/>
  <c r="C20" i="5"/>
  <c r="C14" i="5"/>
  <c r="C8" i="5"/>
  <c r="M33" i="5"/>
  <c r="M27" i="5"/>
  <c r="M21" i="5"/>
  <c r="M15" i="5"/>
  <c r="M9" i="5"/>
  <c r="I34" i="5"/>
  <c r="I28" i="5"/>
  <c r="I22" i="5"/>
  <c r="I16" i="5"/>
  <c r="I10" i="5"/>
  <c r="Q33" i="5"/>
  <c r="Q24" i="5"/>
  <c r="Q15" i="5"/>
  <c r="X37" i="5"/>
  <c r="X28" i="5"/>
  <c r="E34" i="5"/>
  <c r="E25" i="5"/>
  <c r="E16" i="5"/>
  <c r="N29" i="5"/>
  <c r="N20" i="5"/>
  <c r="N11" i="5"/>
  <c r="V33" i="5"/>
  <c r="V24" i="5"/>
  <c r="B30" i="5"/>
  <c r="B21" i="5"/>
  <c r="R30" i="5"/>
  <c r="N15" i="5"/>
  <c r="P33" i="5"/>
  <c r="R17" i="5"/>
  <c r="N36" i="5"/>
  <c r="V19" i="5"/>
  <c r="R37" i="5"/>
  <c r="T20" i="5"/>
  <c r="X8" i="5"/>
  <c r="E24" i="5"/>
  <c r="P11" i="5"/>
  <c r="L28" i="5"/>
  <c r="F14" i="5"/>
  <c r="J31" i="5"/>
  <c r="X15" i="5"/>
  <c r="H34" i="5"/>
  <c r="E18" i="5"/>
  <c r="D34" i="5"/>
  <c r="X27" i="5"/>
  <c r="W13" i="5"/>
  <c r="W30" i="5"/>
  <c r="P15" i="5"/>
  <c r="J15" i="5"/>
  <c r="X13" i="5"/>
  <c r="P12" i="5"/>
  <c r="H11" i="5"/>
  <c r="S36" i="5"/>
  <c r="S30" i="5"/>
  <c r="S24" i="5"/>
  <c r="S18" i="5"/>
  <c r="S12" i="5"/>
  <c r="O37" i="5"/>
  <c r="O31" i="5"/>
  <c r="O25" i="5"/>
  <c r="O19" i="5"/>
  <c r="O13" i="5"/>
  <c r="O7" i="5"/>
  <c r="Y32" i="5"/>
  <c r="Y26" i="5"/>
  <c r="Y20" i="5"/>
  <c r="Y14" i="5"/>
  <c r="Y8" i="5"/>
  <c r="U33" i="5"/>
  <c r="U27" i="5"/>
  <c r="U21" i="5"/>
  <c r="U15" i="5"/>
  <c r="U9" i="5"/>
  <c r="W32" i="5"/>
  <c r="W23" i="5"/>
  <c r="W14" i="5"/>
  <c r="F37" i="5"/>
  <c r="F28" i="5"/>
  <c r="K33" i="5"/>
  <c r="K24" i="5"/>
  <c r="T37" i="5"/>
  <c r="T28" i="5"/>
  <c r="T19" i="5"/>
  <c r="T10" i="5"/>
  <c r="D33" i="5"/>
  <c r="D24" i="5"/>
  <c r="H29" i="5"/>
  <c r="H20" i="5"/>
  <c r="F29" i="5"/>
  <c r="Q14" i="5"/>
  <c r="D32" i="5"/>
  <c r="P16" i="5"/>
  <c r="B35" i="5"/>
  <c r="R18" i="5"/>
  <c r="F36" i="5"/>
  <c r="Q19" i="5"/>
  <c r="B8" i="5"/>
  <c r="X22" i="5"/>
  <c r="Q10" i="5"/>
  <c r="X26" i="5"/>
  <c r="H13" i="5"/>
  <c r="V29" i="5"/>
  <c r="B15" i="5"/>
  <c r="T32" i="5"/>
  <c r="B17" i="5"/>
  <c r="P32" i="5"/>
  <c r="L26" i="5"/>
  <c r="X12" i="5"/>
  <c r="K29" i="5"/>
  <c r="R14" i="5"/>
  <c r="W9" i="5"/>
  <c r="Q8" i="5"/>
  <c r="D8" i="5"/>
  <c r="H7" i="5"/>
  <c r="G36" i="5"/>
  <c r="G30" i="5"/>
  <c r="G24" i="5"/>
  <c r="G18" i="5"/>
  <c r="G12" i="5"/>
  <c r="C37" i="5"/>
  <c r="C31" i="5"/>
  <c r="C25" i="5"/>
  <c r="C19" i="5"/>
  <c r="C13" i="5"/>
  <c r="C7" i="5"/>
  <c r="M32" i="5"/>
  <c r="M26" i="5"/>
  <c r="M20" i="5"/>
  <c r="M14" i="5"/>
  <c r="M8" i="5"/>
  <c r="I33" i="5"/>
  <c r="I27" i="5"/>
  <c r="I21" i="5"/>
  <c r="I15" i="5"/>
  <c r="I9" i="5"/>
  <c r="E32" i="5"/>
  <c r="E23" i="5"/>
  <c r="E14" i="5"/>
  <c r="L36" i="5"/>
  <c r="L27" i="5"/>
  <c r="Q32" i="5"/>
  <c r="Q23" i="5"/>
  <c r="B37" i="5"/>
  <c r="B28" i="5"/>
  <c r="B19" i="5"/>
  <c r="B10" i="5"/>
  <c r="J32" i="5"/>
  <c r="N37" i="5"/>
  <c r="N28" i="5"/>
  <c r="N19" i="5"/>
  <c r="R27" i="5"/>
  <c r="R13" i="5"/>
  <c r="P30" i="5"/>
  <c r="L15" i="5"/>
  <c r="N33" i="5"/>
  <c r="P17" i="5"/>
  <c r="R34" i="5"/>
  <c r="N18" i="5"/>
  <c r="E7" i="5"/>
  <c r="V21" i="5"/>
  <c r="T9" i="5"/>
  <c r="L25" i="5"/>
  <c r="K12" i="5"/>
  <c r="J28" i="5"/>
  <c r="D14" i="5"/>
  <c r="H31" i="5"/>
  <c r="W15" i="5"/>
  <c r="D31" i="5"/>
  <c r="X24" i="5"/>
  <c r="D12" i="5"/>
  <c r="W27" i="5"/>
  <c r="V13" i="5"/>
  <c r="J33" i="5"/>
  <c r="V28" i="5"/>
  <c r="D25" i="5"/>
  <c r="V37" i="5"/>
  <c r="S35" i="5"/>
  <c r="S29" i="5"/>
  <c r="S23" i="5"/>
  <c r="S17" i="5"/>
  <c r="S11" i="5"/>
  <c r="O36" i="5"/>
  <c r="O30" i="5"/>
  <c r="O24" i="5"/>
  <c r="O18" i="5"/>
  <c r="O12" i="5"/>
  <c r="Y37" i="5"/>
  <c r="Y31" i="5"/>
  <c r="Y25" i="5"/>
  <c r="Y19" i="5"/>
  <c r="Y13" i="5"/>
  <c r="Y7" i="5"/>
  <c r="U32" i="5"/>
  <c r="U26" i="5"/>
  <c r="U20" i="5"/>
  <c r="U14" i="5"/>
  <c r="U8" i="5"/>
  <c r="K31" i="5"/>
  <c r="K22" i="5"/>
  <c r="K13" i="5"/>
  <c r="R35" i="5"/>
  <c r="R26" i="5"/>
  <c r="W31" i="5"/>
  <c r="W22" i="5"/>
  <c r="H36" i="5"/>
  <c r="H27" i="5"/>
  <c r="H18" i="5"/>
  <c r="H9" i="5"/>
  <c r="P31" i="5"/>
  <c r="T36" i="5"/>
  <c r="T27" i="5"/>
  <c r="T18" i="5"/>
  <c r="F26" i="5"/>
  <c r="V12" i="5"/>
  <c r="D29" i="5"/>
  <c r="P14" i="5"/>
  <c r="B32" i="5"/>
  <c r="L16" i="5"/>
  <c r="F33" i="5"/>
  <c r="K17" i="5"/>
  <c r="Q37" i="5"/>
  <c r="R20" i="5"/>
  <c r="V8" i="5"/>
  <c r="X23" i="5"/>
  <c r="L11" i="5"/>
  <c r="V26" i="5"/>
  <c r="F13" i="5"/>
  <c r="T29" i="5"/>
  <c r="X14" i="5"/>
  <c r="P29" i="5"/>
  <c r="P23" i="5"/>
  <c r="F11" i="5"/>
  <c r="K26" i="5"/>
  <c r="W12" i="5"/>
  <c r="L21" i="5"/>
  <c r="R19" i="5"/>
  <c r="D18" i="5"/>
  <c r="D23" i="5"/>
  <c r="K146" i="4"/>
  <c r="K112" i="4"/>
  <c r="Q100" i="5"/>
  <c r="Q94" i="5"/>
  <c r="P103" i="5"/>
  <c r="P97" i="5"/>
  <c r="P91" i="5"/>
  <c r="P85" i="5"/>
  <c r="P79" i="5"/>
  <c r="O104" i="5"/>
  <c r="O98" i="5"/>
  <c r="O92" i="5"/>
  <c r="O86" i="5"/>
  <c r="B104" i="5"/>
  <c r="B98" i="5"/>
  <c r="B92" i="5"/>
  <c r="B86" i="5"/>
  <c r="B80" i="5"/>
  <c r="L105" i="5"/>
  <c r="L99" i="5"/>
  <c r="L93" i="5"/>
  <c r="L87" i="5"/>
  <c r="L81" i="5"/>
  <c r="L75" i="5"/>
  <c r="J100" i="5"/>
  <c r="J94" i="5"/>
  <c r="J88" i="5"/>
  <c r="J82" i="5"/>
  <c r="U105" i="5"/>
  <c r="U99" i="5"/>
  <c r="U93" i="5"/>
  <c r="U87" i="5"/>
  <c r="R105" i="5"/>
  <c r="R99" i="5"/>
  <c r="R93" i="5"/>
  <c r="R87" i="5"/>
  <c r="R81" i="5"/>
  <c r="R75" i="5"/>
  <c r="H90" i="5"/>
  <c r="S77" i="5"/>
  <c r="E100" i="5"/>
  <c r="E94" i="5"/>
  <c r="D103" i="5"/>
  <c r="D97" i="5"/>
  <c r="D91" i="5"/>
  <c r="D85" i="5"/>
  <c r="D79" i="5"/>
  <c r="C104" i="5"/>
  <c r="C98" i="5"/>
  <c r="C92" i="5"/>
  <c r="C86" i="5"/>
  <c r="N103" i="5"/>
  <c r="N97" i="5"/>
  <c r="N91" i="5"/>
  <c r="N85" i="5"/>
  <c r="N79" i="5"/>
  <c r="X104" i="5"/>
  <c r="X98" i="5"/>
  <c r="X92" i="5"/>
  <c r="X86" i="5"/>
  <c r="X80" i="5"/>
  <c r="V105" i="5"/>
  <c r="V99" i="5"/>
  <c r="V93" i="5"/>
  <c r="V87" i="5"/>
  <c r="V81" i="5"/>
  <c r="I105" i="5"/>
  <c r="I99" i="5"/>
  <c r="I93" i="5"/>
  <c r="I87" i="5"/>
  <c r="F105" i="5"/>
  <c r="F99" i="5"/>
  <c r="F93" i="5"/>
  <c r="F87" i="5"/>
  <c r="F81" i="5"/>
  <c r="F75" i="5"/>
  <c r="E89" i="5"/>
  <c r="U76" i="5"/>
  <c r="G91" i="5"/>
  <c r="H78" i="5"/>
  <c r="K95" i="5"/>
  <c r="S80" i="5"/>
  <c r="W97" i="5"/>
  <c r="E82" i="5"/>
  <c r="H98" i="5"/>
  <c r="K100" i="5"/>
  <c r="K78" i="5"/>
  <c r="K85" i="5"/>
  <c r="G95" i="5"/>
  <c r="O75" i="5"/>
  <c r="T81" i="5"/>
  <c r="M92" i="5"/>
  <c r="M105" i="5"/>
  <c r="I81" i="5"/>
  <c r="T91" i="5"/>
  <c r="W98" i="5"/>
  <c r="M104" i="5"/>
  <c r="K103" i="5"/>
  <c r="H102" i="5"/>
  <c r="G101" i="5"/>
  <c r="Y99" i="5"/>
  <c r="H75" i="5"/>
  <c r="Q105" i="5"/>
  <c r="Q99" i="5"/>
  <c r="Q93" i="5"/>
  <c r="P102" i="5"/>
  <c r="P96" i="5"/>
  <c r="P90" i="5"/>
  <c r="P84" i="5"/>
  <c r="P78" i="5"/>
  <c r="O103" i="5"/>
  <c r="O97" i="5"/>
  <c r="O91" i="5"/>
  <c r="O85" i="5"/>
  <c r="B103" i="5"/>
  <c r="B97" i="5"/>
  <c r="B91" i="5"/>
  <c r="B85" i="5"/>
  <c r="B79" i="5"/>
  <c r="E105" i="5"/>
  <c r="E99" i="5"/>
  <c r="E93" i="5"/>
  <c r="D102" i="5"/>
  <c r="D96" i="5"/>
  <c r="D90" i="5"/>
  <c r="D84" i="5"/>
  <c r="D78" i="5"/>
  <c r="C103" i="5"/>
  <c r="C97" i="5"/>
  <c r="C91" i="5"/>
  <c r="C85" i="5"/>
  <c r="N102" i="5"/>
  <c r="N96" i="5"/>
  <c r="N90" i="5"/>
  <c r="N84" i="5"/>
  <c r="N78" i="5"/>
  <c r="X103" i="5"/>
  <c r="X97" i="5"/>
  <c r="X91" i="5"/>
  <c r="X85" i="5"/>
  <c r="X79" i="5"/>
  <c r="V104" i="5"/>
  <c r="V98" i="5"/>
  <c r="V92" i="5"/>
  <c r="V86" i="5"/>
  <c r="V80" i="5"/>
  <c r="I104" i="5"/>
  <c r="I98" i="5"/>
  <c r="I92" i="5"/>
  <c r="I86" i="5"/>
  <c r="F104" i="5"/>
  <c r="F98" i="5"/>
  <c r="F92" i="5"/>
  <c r="F86" i="5"/>
  <c r="F80" i="5"/>
  <c r="Q104" i="5"/>
  <c r="Q98" i="5"/>
  <c r="Q92" i="5"/>
  <c r="P101" i="5"/>
  <c r="P95" i="5"/>
  <c r="P89" i="5"/>
  <c r="P83" i="5"/>
  <c r="P77" i="5"/>
  <c r="O102" i="5"/>
  <c r="O96" i="5"/>
  <c r="O90" i="5"/>
  <c r="O84" i="5"/>
  <c r="B102" i="5"/>
  <c r="B96" i="5"/>
  <c r="B90" i="5"/>
  <c r="B84" i="5"/>
  <c r="B78" i="5"/>
  <c r="L103" i="5"/>
  <c r="L97" i="5"/>
  <c r="L91" i="5"/>
  <c r="L85" i="5"/>
  <c r="L79" i="5"/>
  <c r="J104" i="5"/>
  <c r="J98" i="5"/>
  <c r="E104" i="5"/>
  <c r="E98" i="5"/>
  <c r="E92" i="5"/>
  <c r="D101" i="5"/>
  <c r="D95" i="5"/>
  <c r="D89" i="5"/>
  <c r="D83" i="5"/>
  <c r="D77" i="5"/>
  <c r="C102" i="5"/>
  <c r="C96" i="5"/>
  <c r="C90" i="5"/>
  <c r="C84" i="5"/>
  <c r="N101" i="5"/>
  <c r="N95" i="5"/>
  <c r="N89" i="5"/>
  <c r="N83" i="5"/>
  <c r="N77" i="5"/>
  <c r="X102" i="5"/>
  <c r="X96" i="5"/>
  <c r="X90" i="5"/>
  <c r="X84" i="5"/>
  <c r="X78" i="5"/>
  <c r="V103" i="5"/>
  <c r="V97" i="5"/>
  <c r="V91" i="5"/>
  <c r="V85" i="5"/>
  <c r="V79" i="5"/>
  <c r="I103" i="5"/>
  <c r="I97" i="5"/>
  <c r="I91" i="5"/>
  <c r="I85" i="5"/>
  <c r="Q103" i="5"/>
  <c r="Q97" i="5"/>
  <c r="Q91" i="5"/>
  <c r="P100" i="5"/>
  <c r="P94" i="5"/>
  <c r="P88" i="5"/>
  <c r="P82" i="5"/>
  <c r="P76" i="5"/>
  <c r="O101" i="5"/>
  <c r="O95" i="5"/>
  <c r="O89" i="5"/>
  <c r="O83" i="5"/>
  <c r="B101" i="5"/>
  <c r="B95" i="5"/>
  <c r="B89" i="5"/>
  <c r="B83" i="5"/>
  <c r="B77" i="5"/>
  <c r="L102" i="5"/>
  <c r="L96" i="5"/>
  <c r="L90" i="5"/>
  <c r="L84" i="5"/>
  <c r="L78" i="5"/>
  <c r="J103" i="5"/>
  <c r="J97" i="5"/>
  <c r="J91" i="5"/>
  <c r="J85" i="5"/>
  <c r="J79" i="5"/>
  <c r="U102" i="5"/>
  <c r="U96" i="5"/>
  <c r="U90" i="5"/>
  <c r="U84" i="5"/>
  <c r="R102" i="5"/>
  <c r="R96" i="5"/>
  <c r="R90" i="5"/>
  <c r="R84" i="5"/>
  <c r="R78" i="5"/>
  <c r="G99" i="5"/>
  <c r="E83" i="5"/>
  <c r="E103" i="5"/>
  <c r="E97" i="5"/>
  <c r="E91" i="5"/>
  <c r="D100" i="5"/>
  <c r="D94" i="5"/>
  <c r="D88" i="5"/>
  <c r="D82" i="5"/>
  <c r="D76" i="5"/>
  <c r="C101" i="5"/>
  <c r="C95" i="5"/>
  <c r="C89" i="5"/>
  <c r="C83" i="5"/>
  <c r="N100" i="5"/>
  <c r="N94" i="5"/>
  <c r="N88" i="5"/>
  <c r="N82" i="5"/>
  <c r="N76" i="5"/>
  <c r="X101" i="5"/>
  <c r="X95" i="5"/>
  <c r="X89" i="5"/>
  <c r="X83" i="5"/>
  <c r="X77" i="5"/>
  <c r="V102" i="5"/>
  <c r="V96" i="5"/>
  <c r="Q102" i="5"/>
  <c r="Q96" i="5"/>
  <c r="P105" i="5"/>
  <c r="P99" i="5"/>
  <c r="P93" i="5"/>
  <c r="P87" i="5"/>
  <c r="P81" i="5"/>
  <c r="P75" i="5"/>
  <c r="O100" i="5"/>
  <c r="O94" i="5"/>
  <c r="O88" i="5"/>
  <c r="O82" i="5"/>
  <c r="B100" i="5"/>
  <c r="B94" i="5"/>
  <c r="B88" i="5"/>
  <c r="B82" i="5"/>
  <c r="B76" i="5"/>
  <c r="E102" i="5"/>
  <c r="E96" i="5"/>
  <c r="D105" i="5"/>
  <c r="D99" i="5"/>
  <c r="D93" i="5"/>
  <c r="D87" i="5"/>
  <c r="D81" i="5"/>
  <c r="D75" i="5"/>
  <c r="C100" i="5"/>
  <c r="C94" i="5"/>
  <c r="C88" i="5"/>
  <c r="N105" i="5"/>
  <c r="N99" i="5"/>
  <c r="N93" i="5"/>
  <c r="N87" i="5"/>
  <c r="N81" i="5"/>
  <c r="N75" i="5"/>
  <c r="X100" i="5"/>
  <c r="X94" i="5"/>
  <c r="X88" i="5"/>
  <c r="X82" i="5"/>
  <c r="Q101" i="5"/>
  <c r="Q95" i="5"/>
  <c r="P104" i="5"/>
  <c r="P98" i="5"/>
  <c r="P92" i="5"/>
  <c r="E101" i="5"/>
  <c r="E95" i="5"/>
  <c r="D104" i="5"/>
  <c r="D98" i="5"/>
  <c r="D92" i="5"/>
  <c r="D86" i="5"/>
  <c r="D80" i="5"/>
  <c r="C105" i="5"/>
  <c r="C99" i="5"/>
  <c r="C93" i="5"/>
  <c r="C87" i="5"/>
  <c r="N104" i="5"/>
  <c r="N98" i="5"/>
  <c r="N92" i="5"/>
  <c r="N86" i="5"/>
  <c r="N80" i="5"/>
  <c r="X105" i="5"/>
  <c r="X99" i="5"/>
  <c r="X93" i="5"/>
  <c r="X87" i="5"/>
  <c r="X81" i="5"/>
  <c r="X75" i="5"/>
  <c r="V100" i="5"/>
  <c r="V94" i="5"/>
  <c r="V88" i="5"/>
  <c r="V82" i="5"/>
  <c r="V76" i="5"/>
  <c r="I100" i="5"/>
  <c r="I94" i="5"/>
  <c r="I88" i="5"/>
  <c r="I82" i="5"/>
  <c r="P86" i="5"/>
  <c r="L104" i="5"/>
  <c r="L80" i="5"/>
  <c r="J93" i="5"/>
  <c r="J81" i="5"/>
  <c r="U98" i="5"/>
  <c r="U86" i="5"/>
  <c r="R100" i="5"/>
  <c r="F91" i="5"/>
  <c r="R82" i="5"/>
  <c r="G102" i="5"/>
  <c r="E81" i="5"/>
  <c r="S95" i="5"/>
  <c r="Y79" i="5"/>
  <c r="W96" i="5"/>
  <c r="U79" i="5"/>
  <c r="W94" i="5"/>
  <c r="O79" i="5"/>
  <c r="Q89" i="5"/>
  <c r="M89" i="5"/>
  <c r="M97" i="5"/>
  <c r="Q75" i="5"/>
  <c r="O80" i="5"/>
  <c r="Y86" i="5"/>
  <c r="Y96" i="5"/>
  <c r="J75" i="5"/>
  <c r="C80" i="5"/>
  <c r="Y87" i="5"/>
  <c r="K81" i="5"/>
  <c r="T80" i="5"/>
  <c r="C77" i="5"/>
  <c r="H101" i="5"/>
  <c r="M93" i="5"/>
  <c r="H92" i="5"/>
  <c r="P80" i="5"/>
  <c r="L101" i="5"/>
  <c r="L77" i="5"/>
  <c r="J92" i="5"/>
  <c r="J80" i="5"/>
  <c r="U97" i="5"/>
  <c r="U85" i="5"/>
  <c r="F100" i="5"/>
  <c r="F90" i="5"/>
  <c r="F82" i="5"/>
  <c r="S100" i="5"/>
  <c r="H80" i="5"/>
  <c r="G94" i="5"/>
  <c r="E79" i="5"/>
  <c r="W93" i="5"/>
  <c r="Y78" i="5"/>
  <c r="K93" i="5"/>
  <c r="S78" i="5"/>
  <c r="T87" i="5"/>
  <c r="S87" i="5"/>
  <c r="H95" i="5"/>
  <c r="G104" i="5"/>
  <c r="H79" i="5"/>
  <c r="G85" i="5"/>
  <c r="T94" i="5"/>
  <c r="H103" i="5"/>
  <c r="T78" i="5"/>
  <c r="G86" i="5"/>
  <c r="G78" i="5"/>
  <c r="O77" i="5"/>
  <c r="M102" i="5"/>
  <c r="M94" i="5"/>
  <c r="Q87" i="5"/>
  <c r="Q86" i="5"/>
  <c r="O105" i="5"/>
  <c r="L100" i="5"/>
  <c r="X76" i="5"/>
  <c r="V90" i="5"/>
  <c r="V78" i="5"/>
  <c r="I96" i="5"/>
  <c r="I84" i="5"/>
  <c r="R98" i="5"/>
  <c r="R89" i="5"/>
  <c r="R80" i="5"/>
  <c r="S97" i="5"/>
  <c r="K79" i="5"/>
  <c r="S92" i="5"/>
  <c r="K77" i="5"/>
  <c r="K92" i="5"/>
  <c r="E78" i="5"/>
  <c r="W91" i="5"/>
  <c r="U77" i="5"/>
  <c r="Y85" i="5"/>
  <c r="W85" i="5"/>
  <c r="Y92" i="5"/>
  <c r="W101" i="5"/>
  <c r="Y77" i="5"/>
  <c r="K83" i="5"/>
  <c r="K90" i="5"/>
  <c r="Y100" i="5"/>
  <c r="M77" i="5"/>
  <c r="K84" i="5"/>
  <c r="G75" i="5"/>
  <c r="M103" i="5"/>
  <c r="T95" i="5"/>
  <c r="K88" i="5"/>
  <c r="G82" i="5"/>
  <c r="M81" i="5"/>
  <c r="O99" i="5"/>
  <c r="L98" i="5"/>
  <c r="L76" i="5"/>
  <c r="J90" i="5"/>
  <c r="J78" i="5"/>
  <c r="U95" i="5"/>
  <c r="U83" i="5"/>
  <c r="R97" i="5"/>
  <c r="F89" i="5"/>
  <c r="R79" i="5"/>
  <c r="G96" i="5"/>
  <c r="O78" i="5"/>
  <c r="W89" i="5"/>
  <c r="O76" i="5"/>
  <c r="W90" i="5"/>
  <c r="H77" i="5"/>
  <c r="M90" i="5"/>
  <c r="Y76" i="5"/>
  <c r="G84" i="5"/>
  <c r="E84" i="5"/>
  <c r="T90" i="5"/>
  <c r="S99" i="5"/>
  <c r="S76" i="5"/>
  <c r="M80" i="5"/>
  <c r="Q88" i="5"/>
  <c r="T98" i="5"/>
  <c r="H76" i="5"/>
  <c r="Q82" i="5"/>
  <c r="T104" i="5"/>
  <c r="T96" i="5"/>
  <c r="K89" i="5"/>
  <c r="Y82" i="5"/>
  <c r="U78" i="5"/>
  <c r="I78" i="5"/>
  <c r="O93" i="5"/>
  <c r="L95" i="5"/>
  <c r="J105" i="5"/>
  <c r="V89" i="5"/>
  <c r="V77" i="5"/>
  <c r="I95" i="5"/>
  <c r="I83" i="5"/>
  <c r="F97" i="5"/>
  <c r="R88" i="5"/>
  <c r="F79" i="5"/>
  <c r="S94" i="5"/>
  <c r="C76" i="5"/>
  <c r="S88" i="5"/>
  <c r="U75" i="5"/>
  <c r="S89" i="5"/>
  <c r="K76" i="5"/>
  <c r="H89" i="5"/>
  <c r="G76" i="5"/>
  <c r="K82" i="5"/>
  <c r="H82" i="5"/>
  <c r="Y88" i="5"/>
  <c r="K97" i="5"/>
  <c r="Y103" i="5"/>
  <c r="G79" i="5"/>
  <c r="T86" i="5"/>
  <c r="M96" i="5"/>
  <c r="E75" i="5"/>
  <c r="G81" i="5"/>
  <c r="Y97" i="5"/>
  <c r="G90" i="5"/>
  <c r="Y83" i="5"/>
  <c r="M79" i="5"/>
  <c r="V75" i="5"/>
  <c r="O87" i="5"/>
  <c r="L94" i="5"/>
  <c r="J102" i="5"/>
  <c r="J89" i="5"/>
  <c r="J77" i="5"/>
  <c r="U94" i="5"/>
  <c r="U82" i="5"/>
  <c r="F96" i="5"/>
  <c r="F88" i="5"/>
  <c r="F78" i="5"/>
  <c r="G93" i="5"/>
  <c r="I75" i="5"/>
  <c r="M87" i="5"/>
  <c r="C75" i="5"/>
  <c r="M88" i="5"/>
  <c r="S75" i="5"/>
  <c r="E88" i="5"/>
  <c r="K75" i="5"/>
  <c r="C81" i="5"/>
  <c r="Y80" i="5"/>
  <c r="G87" i="5"/>
  <c r="W92" i="5"/>
  <c r="T101" i="5"/>
  <c r="W77" i="5"/>
  <c r="Y84" i="5"/>
  <c r="H94" i="5"/>
  <c r="H105" i="5"/>
  <c r="W79" i="5"/>
  <c r="H91" i="5"/>
  <c r="T84" i="5"/>
  <c r="T79" i="5"/>
  <c r="I76" i="5"/>
  <c r="H93" i="5"/>
  <c r="B105" i="5"/>
  <c r="L92" i="5"/>
  <c r="V101" i="5"/>
  <c r="J87" i="5"/>
  <c r="U104" i="5"/>
  <c r="U92" i="5"/>
  <c r="R104" i="5"/>
  <c r="R95" i="5"/>
  <c r="R86" i="5"/>
  <c r="R77" i="5"/>
  <c r="S91" i="5"/>
  <c r="S104" i="5"/>
  <c r="H86" i="5"/>
  <c r="W105" i="5"/>
  <c r="H87" i="5"/>
  <c r="K105" i="5"/>
  <c r="W86" i="5"/>
  <c r="Y104" i="5"/>
  <c r="W104" i="5"/>
  <c r="S79" i="5"/>
  <c r="Q83" i="5"/>
  <c r="S90" i="5"/>
  <c r="M99" i="5"/>
  <c r="Q76" i="5"/>
  <c r="G83" i="5"/>
  <c r="Y91" i="5"/>
  <c r="Y102" i="5"/>
  <c r="Q78" i="5"/>
  <c r="T85" i="5"/>
  <c r="G80" i="5"/>
  <c r="W76" i="5"/>
  <c r="K94" i="5"/>
  <c r="K87" i="5"/>
  <c r="B99" i="5"/>
  <c r="L89" i="5"/>
  <c r="J101" i="5"/>
  <c r="J86" i="5"/>
  <c r="U103" i="5"/>
  <c r="U91" i="5"/>
  <c r="R103" i="5"/>
  <c r="F95" i="5"/>
  <c r="R85" i="5"/>
  <c r="F77" i="5"/>
  <c r="W87" i="5"/>
  <c r="G103" i="5"/>
  <c r="E85" i="5"/>
  <c r="K104" i="5"/>
  <c r="E86" i="5"/>
  <c r="W103" i="5"/>
  <c r="S85" i="5"/>
  <c r="T102" i="5"/>
  <c r="S102" i="5"/>
  <c r="E77" i="5"/>
  <c r="W81" i="5"/>
  <c r="W88" i="5"/>
  <c r="H97" i="5"/>
  <c r="M75" i="5"/>
  <c r="Q81" i="5"/>
  <c r="Y89" i="5"/>
  <c r="T100" i="5"/>
  <c r="I77" i="5"/>
  <c r="W80" i="5"/>
  <c r="G77" i="5"/>
  <c r="M95" i="5"/>
  <c r="H88" i="5"/>
  <c r="C82" i="5"/>
  <c r="B93" i="5"/>
  <c r="L88" i="5"/>
  <c r="J99" i="5"/>
  <c r="V84" i="5"/>
  <c r="I102" i="5"/>
  <c r="I90" i="5"/>
  <c r="F103" i="5"/>
  <c r="R94" i="5"/>
  <c r="F85" i="5"/>
  <c r="R76" i="5"/>
  <c r="S86" i="5"/>
  <c r="S101" i="5"/>
  <c r="W83" i="5"/>
  <c r="W102" i="5"/>
  <c r="W84" i="5"/>
  <c r="K102" i="5"/>
  <c r="M84" i="5"/>
  <c r="M100" i="5"/>
  <c r="G98" i="5"/>
  <c r="W75" i="5"/>
  <c r="Q80" i="5"/>
  <c r="E87" i="5"/>
  <c r="Y94" i="5"/>
  <c r="Y105" i="5"/>
  <c r="I80" i="5"/>
  <c r="G88" i="5"/>
  <c r="M98" i="5"/>
  <c r="E76" i="5"/>
  <c r="Q77" i="5"/>
  <c r="S96" i="5"/>
  <c r="G89" i="5"/>
  <c r="W82" i="5"/>
  <c r="M78" i="5"/>
  <c r="B87" i="5"/>
  <c r="L86" i="5"/>
  <c r="J96" i="5"/>
  <c r="J84" i="5"/>
  <c r="U101" i="5"/>
  <c r="U89" i="5"/>
  <c r="F102" i="5"/>
  <c r="F94" i="5"/>
  <c r="F84" i="5"/>
  <c r="F76" i="5"/>
  <c r="M85" i="5"/>
  <c r="G100" i="5"/>
  <c r="S82" i="5"/>
  <c r="K101" i="5"/>
  <c r="S83" i="5"/>
  <c r="W100" i="5"/>
  <c r="H83" i="5"/>
  <c r="Y95" i="5"/>
  <c r="W95" i="5"/>
  <c r="H104" i="5"/>
  <c r="I79" i="5"/>
  <c r="H85" i="5"/>
  <c r="T92" i="5"/>
  <c r="T103" i="5"/>
  <c r="C79" i="5"/>
  <c r="K86" i="5"/>
  <c r="H96" i="5"/>
  <c r="S105" i="5"/>
  <c r="T97" i="5"/>
  <c r="E90" i="5"/>
  <c r="T83" i="5"/>
  <c r="W78" i="5"/>
  <c r="T75" i="5"/>
  <c r="B81" i="5"/>
  <c r="L83" i="5"/>
  <c r="V95" i="5"/>
  <c r="V83" i="5"/>
  <c r="I101" i="5"/>
  <c r="I89" i="5"/>
  <c r="R101" i="5"/>
  <c r="R92" i="5"/>
  <c r="R83" i="5"/>
  <c r="G105" i="5"/>
  <c r="H84" i="5"/>
  <c r="S98" i="5"/>
  <c r="S81" i="5"/>
  <c r="W99" i="5"/>
  <c r="M82" i="5"/>
  <c r="K99" i="5"/>
  <c r="H81" i="5"/>
  <c r="T93" i="5"/>
  <c r="S93" i="5"/>
  <c r="Y101" i="5"/>
  <c r="C78" i="5"/>
  <c r="M83" i="5"/>
  <c r="Q90" i="5"/>
  <c r="M101" i="5"/>
  <c r="T77" i="5"/>
  <c r="Q84" i="5"/>
  <c r="Y93" i="5"/>
  <c r="G92" i="5"/>
  <c r="Y90" i="5"/>
  <c r="S84" i="5"/>
  <c r="Q79" i="5"/>
  <c r="Y75" i="5"/>
  <c r="T105" i="5"/>
  <c r="B75" i="5"/>
  <c r="L82" i="5"/>
  <c r="J95" i="5"/>
  <c r="J83" i="5"/>
  <c r="U100" i="5"/>
  <c r="U88" i="5"/>
  <c r="F101" i="5"/>
  <c r="R91" i="5"/>
  <c r="F83" i="5"/>
  <c r="S103" i="5"/>
  <c r="Y81" i="5"/>
  <c r="G97" i="5"/>
  <c r="U80" i="5"/>
  <c r="K98" i="5"/>
  <c r="O81" i="5"/>
  <c r="K96" i="5"/>
  <c r="K80" i="5"/>
  <c r="M91" i="5"/>
  <c r="K91" i="5"/>
  <c r="T99" i="5"/>
  <c r="T76" i="5"/>
  <c r="U81" i="5"/>
  <c r="T88" i="5"/>
  <c r="H99" i="5"/>
  <c r="M76" i="5"/>
  <c r="T82" i="5"/>
  <c r="T89" i="5"/>
  <c r="M86" i="5"/>
  <c r="Q85" i="5"/>
  <c r="E80" i="5"/>
  <c r="J76" i="5"/>
  <c r="H100" i="5"/>
  <c r="Y98" i="5"/>
  <c r="W110" i="4"/>
  <c r="W144" i="4"/>
  <c r="K147" i="4"/>
  <c r="K113" i="4"/>
  <c r="W111" i="4"/>
  <c r="W145" i="4"/>
  <c r="K364" i="6"/>
  <c r="W37" i="4"/>
  <c r="V37" i="4"/>
  <c r="J37" i="4"/>
  <c r="V36" i="4"/>
  <c r="J36" i="4"/>
  <c r="V35" i="4"/>
  <c r="J35" i="4"/>
  <c r="V34" i="4"/>
  <c r="J34" i="4"/>
  <c r="V33" i="4"/>
  <c r="J33" i="4"/>
  <c r="V32" i="4"/>
  <c r="J32" i="4"/>
  <c r="V31" i="4"/>
  <c r="J31" i="4"/>
  <c r="V30" i="4"/>
  <c r="J30" i="4"/>
  <c r="V29" i="4"/>
  <c r="J29" i="4"/>
  <c r="V28" i="4"/>
  <c r="J28" i="4"/>
  <c r="V27" i="4"/>
  <c r="J27" i="4"/>
  <c r="V26" i="4"/>
  <c r="J26" i="4"/>
  <c r="V25" i="4"/>
  <c r="J25" i="4"/>
  <c r="V24" i="4"/>
  <c r="J24" i="4"/>
  <c r="V23" i="4"/>
  <c r="J23" i="4"/>
  <c r="V22" i="4"/>
  <c r="J22" i="4"/>
  <c r="V21" i="4"/>
  <c r="J21" i="4"/>
  <c r="V20" i="4"/>
  <c r="J20" i="4"/>
  <c r="V19" i="4"/>
  <c r="J19" i="4"/>
  <c r="V18" i="4"/>
  <c r="J18" i="4"/>
  <c r="V17" i="4"/>
  <c r="J17" i="4"/>
  <c r="V16" i="4"/>
  <c r="J16" i="4"/>
  <c r="V15" i="4"/>
  <c r="J15" i="4"/>
  <c r="V14" i="4"/>
  <c r="J14" i="4"/>
  <c r="V13" i="4"/>
  <c r="J13" i="4"/>
  <c r="V12" i="4"/>
  <c r="J12" i="4"/>
  <c r="V11" i="4"/>
  <c r="J11" i="4"/>
  <c r="U10" i="4"/>
  <c r="I10" i="4"/>
  <c r="U9" i="4"/>
  <c r="I9" i="4"/>
  <c r="U8" i="4"/>
  <c r="I8" i="4"/>
  <c r="U7" i="4"/>
  <c r="I7" i="4"/>
  <c r="S37" i="4"/>
  <c r="G37" i="4"/>
  <c r="S36" i="4"/>
  <c r="G36" i="4"/>
  <c r="S35" i="4"/>
  <c r="G35" i="4"/>
  <c r="S34" i="4"/>
  <c r="G34" i="4"/>
  <c r="S33" i="4"/>
  <c r="G33" i="4"/>
  <c r="S32" i="4"/>
  <c r="G32" i="4"/>
  <c r="S31" i="4"/>
  <c r="G31" i="4"/>
  <c r="S30" i="4"/>
  <c r="G30" i="4"/>
  <c r="S29" i="4"/>
  <c r="G29" i="4"/>
  <c r="S28" i="4"/>
  <c r="G28" i="4"/>
  <c r="S27" i="4"/>
  <c r="G27" i="4"/>
  <c r="S26" i="4"/>
  <c r="G26" i="4"/>
  <c r="S25" i="4"/>
  <c r="G25" i="4"/>
  <c r="S24" i="4"/>
  <c r="G24" i="4"/>
  <c r="S23" i="4"/>
  <c r="G23" i="4"/>
  <c r="S22" i="4"/>
  <c r="G22" i="4"/>
  <c r="S21" i="4"/>
  <c r="G21" i="4"/>
  <c r="S20" i="4"/>
  <c r="G20" i="4"/>
  <c r="S19" i="4"/>
  <c r="G19" i="4"/>
  <c r="S18" i="4"/>
  <c r="G18" i="4"/>
  <c r="S17" i="4"/>
  <c r="G17" i="4"/>
  <c r="S16" i="4"/>
  <c r="G16" i="4"/>
  <c r="S15" i="4"/>
  <c r="G15" i="4"/>
  <c r="S14" i="4"/>
  <c r="G14" i="4"/>
  <c r="S13" i="4"/>
  <c r="G13" i="4"/>
  <c r="S12" i="4"/>
  <c r="G12" i="4"/>
  <c r="S11" i="4"/>
  <c r="F11" i="4"/>
  <c r="R10" i="4"/>
  <c r="F10" i="4"/>
  <c r="R9" i="4"/>
  <c r="F9" i="4"/>
  <c r="R8" i="4"/>
  <c r="F8" i="4"/>
  <c r="R7" i="4"/>
  <c r="F7" i="4"/>
  <c r="R37" i="4"/>
  <c r="F37" i="4"/>
  <c r="R36" i="4"/>
  <c r="F36" i="4"/>
  <c r="R35" i="4"/>
  <c r="F35" i="4"/>
  <c r="R34" i="4"/>
  <c r="F34" i="4"/>
  <c r="R33" i="4"/>
  <c r="F33" i="4"/>
  <c r="R32" i="4"/>
  <c r="F32" i="4"/>
  <c r="R31" i="4"/>
  <c r="F31" i="4"/>
  <c r="R30" i="4"/>
  <c r="F30" i="4"/>
  <c r="R29" i="4"/>
  <c r="F29" i="4"/>
  <c r="R28" i="4"/>
  <c r="F28" i="4"/>
  <c r="R27" i="4"/>
  <c r="F27" i="4"/>
  <c r="R26" i="4"/>
  <c r="F26" i="4"/>
  <c r="R25" i="4"/>
  <c r="F25" i="4"/>
  <c r="R24" i="4"/>
  <c r="F24" i="4"/>
  <c r="R23" i="4"/>
  <c r="F23" i="4"/>
  <c r="R22" i="4"/>
  <c r="F22" i="4"/>
  <c r="R21" i="4"/>
  <c r="F21" i="4"/>
  <c r="R20" i="4"/>
  <c r="F20" i="4"/>
  <c r="R19" i="4"/>
  <c r="F19" i="4"/>
  <c r="R18" i="4"/>
  <c r="F18" i="4"/>
  <c r="R17" i="4"/>
  <c r="F17" i="4"/>
  <c r="R16" i="4"/>
  <c r="F16" i="4"/>
  <c r="R15" i="4"/>
  <c r="F15" i="4"/>
  <c r="R14" i="4"/>
  <c r="F14" i="4"/>
  <c r="R13" i="4"/>
  <c r="F13" i="4"/>
  <c r="R12" i="4"/>
  <c r="F12" i="4"/>
  <c r="R11" i="4"/>
  <c r="E11" i="4"/>
  <c r="Q10" i="4"/>
  <c r="E10" i="4"/>
  <c r="Q9" i="4"/>
  <c r="E9" i="4"/>
  <c r="Q8" i="4"/>
  <c r="E8" i="4"/>
  <c r="Q7" i="4"/>
  <c r="E7" i="4"/>
  <c r="P37" i="4"/>
  <c r="D37" i="4"/>
  <c r="P36" i="4"/>
  <c r="D36" i="4"/>
  <c r="P35" i="4"/>
  <c r="D35" i="4"/>
  <c r="P34" i="4"/>
  <c r="D34" i="4"/>
  <c r="P33" i="4"/>
  <c r="D33" i="4"/>
  <c r="P32" i="4"/>
  <c r="D32" i="4"/>
  <c r="P31" i="4"/>
  <c r="D31" i="4"/>
  <c r="P30" i="4"/>
  <c r="D30" i="4"/>
  <c r="P29" i="4"/>
  <c r="D29" i="4"/>
  <c r="P28" i="4"/>
  <c r="D28" i="4"/>
  <c r="P27" i="4"/>
  <c r="D27" i="4"/>
  <c r="P26" i="4"/>
  <c r="D26" i="4"/>
  <c r="P25" i="4"/>
  <c r="D25" i="4"/>
  <c r="P24" i="4"/>
  <c r="D24" i="4"/>
  <c r="P23" i="4"/>
  <c r="D23" i="4"/>
  <c r="P22" i="4"/>
  <c r="D22" i="4"/>
  <c r="P21" i="4"/>
  <c r="D21" i="4"/>
  <c r="P20" i="4"/>
  <c r="D20" i="4"/>
  <c r="P19" i="4"/>
  <c r="D19" i="4"/>
  <c r="P18" i="4"/>
  <c r="D18" i="4"/>
  <c r="P17" i="4"/>
  <c r="D17" i="4"/>
  <c r="P16" i="4"/>
  <c r="D16" i="4"/>
  <c r="P15" i="4"/>
  <c r="D15" i="4"/>
  <c r="P14" i="4"/>
  <c r="D14" i="4"/>
  <c r="P13" i="4"/>
  <c r="D13" i="4"/>
  <c r="P12" i="4"/>
  <c r="D12" i="4"/>
  <c r="P11" i="4"/>
  <c r="C11" i="4"/>
  <c r="O10" i="4"/>
  <c r="C10" i="4"/>
  <c r="O9" i="4"/>
  <c r="C9" i="4"/>
  <c r="O8" i="4"/>
  <c r="C8" i="4"/>
  <c r="O7" i="4"/>
  <c r="C7" i="4"/>
  <c r="Y37" i="4"/>
  <c r="M37" i="4"/>
  <c r="Y36" i="4"/>
  <c r="M36" i="4"/>
  <c r="Y35" i="4"/>
  <c r="M35" i="4"/>
  <c r="Y34" i="4"/>
  <c r="M34" i="4"/>
  <c r="Y33" i="4"/>
  <c r="M33" i="4"/>
  <c r="Y32" i="4"/>
  <c r="M32" i="4"/>
  <c r="Y31" i="4"/>
  <c r="M31" i="4"/>
  <c r="Y30" i="4"/>
  <c r="M30" i="4"/>
  <c r="Y29" i="4"/>
  <c r="M29" i="4"/>
  <c r="Y28" i="4"/>
  <c r="M28" i="4"/>
  <c r="Y27" i="4"/>
  <c r="M27" i="4"/>
  <c r="Y26" i="4"/>
  <c r="M26" i="4"/>
  <c r="Y25" i="4"/>
  <c r="M25" i="4"/>
  <c r="Y24" i="4"/>
  <c r="M24" i="4"/>
  <c r="Y23" i="4"/>
  <c r="M23" i="4"/>
  <c r="Y22" i="4"/>
  <c r="M22" i="4"/>
  <c r="Y21" i="4"/>
  <c r="M21" i="4"/>
  <c r="Y20" i="4"/>
  <c r="M20" i="4"/>
  <c r="Y19" i="4"/>
  <c r="M19" i="4"/>
  <c r="Y18" i="4"/>
  <c r="M18" i="4"/>
  <c r="Y17" i="4"/>
  <c r="M17" i="4"/>
  <c r="Y16" i="4"/>
  <c r="M16" i="4"/>
  <c r="Y15" i="4"/>
  <c r="M15" i="4"/>
  <c r="Y14" i="4"/>
  <c r="M14" i="4"/>
  <c r="Y13" i="4"/>
  <c r="M13" i="4"/>
  <c r="Y12" i="4"/>
  <c r="M12" i="4"/>
  <c r="Y11" i="4"/>
  <c r="M11" i="4"/>
  <c r="X10" i="4"/>
  <c r="L10" i="4"/>
  <c r="X9" i="4"/>
  <c r="L9" i="4"/>
  <c r="X8" i="4"/>
  <c r="L8" i="4"/>
  <c r="X7" i="4"/>
  <c r="L7" i="4"/>
  <c r="X37" i="4"/>
  <c r="L37" i="4"/>
  <c r="X36" i="4"/>
  <c r="L36" i="4"/>
  <c r="X35" i="4"/>
  <c r="L35" i="4"/>
  <c r="X34" i="4"/>
  <c r="L34" i="4"/>
  <c r="X33" i="4"/>
  <c r="L33" i="4"/>
  <c r="X32" i="4"/>
  <c r="L32" i="4"/>
  <c r="X31" i="4"/>
  <c r="L31" i="4"/>
  <c r="X30" i="4"/>
  <c r="L30" i="4"/>
  <c r="X29" i="4"/>
  <c r="L29" i="4"/>
  <c r="X28" i="4"/>
  <c r="L28" i="4"/>
  <c r="X27" i="4"/>
  <c r="L27" i="4"/>
  <c r="X26" i="4"/>
  <c r="L26" i="4"/>
  <c r="X25" i="4"/>
  <c r="L25" i="4"/>
  <c r="X24" i="4"/>
  <c r="L24" i="4"/>
  <c r="X23" i="4"/>
  <c r="L23" i="4"/>
  <c r="X22" i="4"/>
  <c r="L22" i="4"/>
  <c r="X21" i="4"/>
  <c r="L21" i="4"/>
  <c r="X20" i="4"/>
  <c r="L20" i="4"/>
  <c r="X19" i="4"/>
  <c r="L19" i="4"/>
  <c r="X18" i="4"/>
  <c r="L18" i="4"/>
  <c r="X17" i="4"/>
  <c r="L17" i="4"/>
  <c r="X16" i="4"/>
  <c r="L16" i="4"/>
  <c r="X15" i="4"/>
  <c r="L15" i="4"/>
  <c r="X14" i="4"/>
  <c r="L14" i="4"/>
  <c r="X13" i="4"/>
  <c r="L13" i="4"/>
  <c r="X12" i="4"/>
  <c r="L12" i="4"/>
  <c r="X11" i="4"/>
  <c r="L11" i="4"/>
  <c r="W10" i="4"/>
  <c r="K10" i="4"/>
  <c r="W9" i="4"/>
  <c r="K9" i="4"/>
  <c r="W8" i="4"/>
  <c r="K8" i="4"/>
  <c r="W7" i="4"/>
  <c r="K7" i="4"/>
  <c r="U37" i="4"/>
  <c r="U36" i="4"/>
  <c r="U35" i="4"/>
  <c r="U34" i="4"/>
  <c r="U33" i="4"/>
  <c r="U32" i="4"/>
  <c r="U31" i="4"/>
  <c r="U30" i="4"/>
  <c r="U29" i="4"/>
  <c r="U28" i="4"/>
  <c r="U27" i="4"/>
  <c r="U26" i="4"/>
  <c r="U25" i="4"/>
  <c r="U24" i="4"/>
  <c r="U23" i="4"/>
  <c r="U22" i="4"/>
  <c r="U21" i="4"/>
  <c r="U20" i="4"/>
  <c r="U19" i="4"/>
  <c r="U18" i="4"/>
  <c r="U17" i="4"/>
  <c r="U16" i="4"/>
  <c r="U15" i="4"/>
  <c r="U14" i="4"/>
  <c r="U13" i="4"/>
  <c r="U12" i="4"/>
  <c r="U11" i="4"/>
  <c r="T10" i="4"/>
  <c r="T9" i="4"/>
  <c r="T8" i="4"/>
  <c r="T7" i="4"/>
  <c r="T37" i="4"/>
  <c r="T36" i="4"/>
  <c r="T35" i="4"/>
  <c r="T34" i="4"/>
  <c r="T33" i="4"/>
  <c r="T32" i="4"/>
  <c r="T31" i="4"/>
  <c r="T30" i="4"/>
  <c r="T29" i="4"/>
  <c r="T28" i="4"/>
  <c r="T27" i="4"/>
  <c r="T26" i="4"/>
  <c r="T25" i="4"/>
  <c r="T24" i="4"/>
  <c r="T23" i="4"/>
  <c r="T22" i="4"/>
  <c r="T21" i="4"/>
  <c r="T20" i="4"/>
  <c r="T19" i="4"/>
  <c r="T18" i="4"/>
  <c r="T17" i="4"/>
  <c r="T16" i="4"/>
  <c r="T15" i="4"/>
  <c r="T14" i="4"/>
  <c r="T13" i="4"/>
  <c r="T12" i="4"/>
  <c r="T11" i="4"/>
  <c r="S10" i="4"/>
  <c r="S9" i="4"/>
  <c r="S8" i="4"/>
  <c r="S7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P10" i="4"/>
  <c r="P9" i="4"/>
  <c r="P8" i="4"/>
  <c r="P7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N10" i="4"/>
  <c r="N9" i="4"/>
  <c r="N8" i="4"/>
  <c r="N7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M10" i="4"/>
  <c r="M9" i="4"/>
  <c r="M8" i="4"/>
  <c r="M7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J10" i="4"/>
  <c r="J9" i="4"/>
  <c r="J8" i="4"/>
  <c r="J7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H10" i="4"/>
  <c r="H9" i="4"/>
  <c r="H8" i="4"/>
  <c r="H7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G11" i="4"/>
  <c r="G10" i="4"/>
  <c r="G9" i="4"/>
  <c r="G8" i="4"/>
  <c r="G7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D11" i="4"/>
  <c r="D10" i="4"/>
  <c r="D9" i="4"/>
  <c r="D8" i="4"/>
  <c r="D7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B11" i="4"/>
  <c r="B10" i="4"/>
  <c r="B9" i="4"/>
  <c r="B8" i="4"/>
  <c r="B7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Y10" i="4"/>
  <c r="Y9" i="4"/>
  <c r="Y8" i="4"/>
  <c r="Y7" i="4"/>
  <c r="W36" i="4"/>
  <c r="W35" i="4"/>
  <c r="W34" i="4"/>
  <c r="W33" i="4"/>
  <c r="W32" i="4"/>
  <c r="W31" i="4"/>
  <c r="W30" i="4"/>
  <c r="W29" i="4"/>
  <c r="W28" i="4"/>
  <c r="W27" i="4"/>
  <c r="W26" i="4"/>
  <c r="W25" i="4"/>
  <c r="W24" i="4"/>
  <c r="W23" i="4"/>
  <c r="W22" i="4"/>
  <c r="W21" i="4"/>
  <c r="W20" i="4"/>
  <c r="W19" i="4"/>
  <c r="W18" i="4"/>
  <c r="W17" i="4"/>
  <c r="W16" i="4"/>
  <c r="W15" i="4"/>
  <c r="W14" i="4"/>
  <c r="W13" i="4"/>
  <c r="W12" i="4"/>
  <c r="W11" i="4"/>
  <c r="V10" i="4"/>
  <c r="V9" i="4"/>
  <c r="V8" i="4"/>
  <c r="V7" i="4"/>
  <c r="P102" i="6"/>
  <c r="P101" i="6"/>
  <c r="O105" i="6"/>
  <c r="I105" i="6"/>
  <c r="P100" i="6"/>
  <c r="P99" i="6"/>
  <c r="J77" i="6"/>
  <c r="W84" i="6"/>
  <c r="W90" i="6"/>
  <c r="M78" i="6"/>
  <c r="Y80" i="6"/>
  <c r="N79" i="6"/>
  <c r="B82" i="6"/>
  <c r="B87" i="6"/>
  <c r="N90" i="6"/>
  <c r="C82" i="6"/>
  <c r="C88" i="6"/>
  <c r="C89" i="6"/>
  <c r="P79" i="6"/>
  <c r="E81" i="6"/>
  <c r="K75" i="6"/>
  <c r="K81" i="6"/>
  <c r="W83" i="6"/>
  <c r="K87" i="6"/>
  <c r="M83" i="6"/>
  <c r="N78" i="6"/>
  <c r="N83" i="6"/>
  <c r="C75" i="6"/>
  <c r="O78" i="6"/>
  <c r="C81" i="6"/>
  <c r="O84" i="6"/>
  <c r="O89" i="6"/>
  <c r="D80" i="6"/>
  <c r="Q77" i="6"/>
  <c r="E86" i="6"/>
  <c r="Q89" i="6"/>
  <c r="Q92" i="6"/>
  <c r="W77" i="6"/>
  <c r="K86" i="6"/>
  <c r="W89" i="6"/>
  <c r="L86" i="6"/>
  <c r="L103" i="6"/>
  <c r="Y85" i="6"/>
  <c r="Y99" i="6"/>
  <c r="N77" i="6"/>
  <c r="B81" i="6"/>
  <c r="B86" i="6"/>
  <c r="N89" i="6"/>
  <c r="C87" i="6"/>
  <c r="Q76" i="6"/>
  <c r="J81" i="6"/>
  <c r="K80" i="6"/>
  <c r="W88" i="6"/>
  <c r="X86" i="6"/>
  <c r="M76" i="6"/>
  <c r="M77" i="6"/>
  <c r="Y79" i="6"/>
  <c r="M88" i="6"/>
  <c r="M92" i="6"/>
  <c r="B75" i="6"/>
  <c r="N88" i="6"/>
  <c r="B92" i="6"/>
  <c r="O77" i="6"/>
  <c r="O83" i="6"/>
  <c r="E79" i="6"/>
  <c r="Q81" i="6"/>
  <c r="V81" i="6"/>
  <c r="W76" i="6"/>
  <c r="K79" i="6"/>
  <c r="W82" i="6"/>
  <c r="K91" i="6"/>
  <c r="Y78" i="6"/>
  <c r="M82" i="6"/>
  <c r="Y83" i="6"/>
  <c r="B80" i="6"/>
  <c r="B85" i="6"/>
  <c r="B91" i="6"/>
  <c r="C80" i="6"/>
  <c r="K85" i="6"/>
  <c r="M75" i="6"/>
  <c r="M87" i="6"/>
  <c r="N76" i="6"/>
  <c r="B79" i="6"/>
  <c r="N82" i="6"/>
  <c r="N87" i="6"/>
  <c r="O76" i="6"/>
  <c r="W75" i="6"/>
  <c r="K78" i="6"/>
  <c r="W81" i="6"/>
  <c r="W87" i="6"/>
  <c r="M81" i="6"/>
  <c r="Y84" i="6"/>
  <c r="N75" i="6"/>
  <c r="B84" i="6"/>
  <c r="B90" i="6"/>
  <c r="O75" i="6"/>
  <c r="C79" i="6"/>
  <c r="O81" i="6"/>
  <c r="P85" i="6"/>
  <c r="E78" i="6"/>
  <c r="J86" i="6"/>
  <c r="K84" i="6"/>
  <c r="K90" i="6"/>
  <c r="M80" i="6"/>
  <c r="M85" i="6"/>
  <c r="M86" i="6"/>
  <c r="N81" i="6"/>
  <c r="N86" i="6"/>
  <c r="V86" i="6"/>
  <c r="K77" i="6"/>
  <c r="W80" i="6"/>
  <c r="W86" i="6"/>
  <c r="Y76" i="6"/>
  <c r="Y77" i="6"/>
  <c r="Y88" i="6"/>
  <c r="N80" i="6"/>
  <c r="W79" i="6"/>
  <c r="K82" i="6"/>
  <c r="K83" i="6"/>
  <c r="K88" i="6"/>
  <c r="K89" i="6"/>
  <c r="L81" i="6"/>
  <c r="M79" i="6"/>
  <c r="Y82" i="6"/>
  <c r="B78" i="6"/>
  <c r="W78" i="6"/>
  <c r="W85" i="6"/>
  <c r="L95" i="6"/>
  <c r="Y75" i="6"/>
  <c r="Y87" i="6"/>
  <c r="B76" i="6"/>
  <c r="B77" i="6"/>
  <c r="B83" i="6"/>
  <c r="N91" i="6"/>
  <c r="C77" i="6"/>
  <c r="O79" i="6"/>
  <c r="K76" i="6"/>
  <c r="Y81" i="6"/>
  <c r="M84" i="6"/>
  <c r="Y86" i="6"/>
  <c r="N84" i="6"/>
  <c r="B88" i="6"/>
  <c r="C76" i="6"/>
  <c r="O88" i="6"/>
  <c r="Q84" i="6"/>
  <c r="Q88" i="6"/>
  <c r="S75" i="6"/>
  <c r="G77" i="6"/>
  <c r="S80" i="6"/>
  <c r="G83" i="6"/>
  <c r="H80" i="6"/>
  <c r="T82" i="6"/>
  <c r="T88" i="6"/>
  <c r="U79" i="6"/>
  <c r="U85" i="6"/>
  <c r="F81" i="6"/>
  <c r="R90" i="6"/>
  <c r="F92" i="6"/>
  <c r="F96" i="6"/>
  <c r="F101" i="6"/>
  <c r="R103" i="6"/>
  <c r="G92" i="6"/>
  <c r="H97" i="6"/>
  <c r="H105" i="6"/>
  <c r="I101" i="6"/>
  <c r="C96" i="6"/>
  <c r="J80" i="6"/>
  <c r="V87" i="6"/>
  <c r="K95" i="6"/>
  <c r="K100" i="6"/>
  <c r="W101" i="6"/>
  <c r="K104" i="6"/>
  <c r="L75" i="6"/>
  <c r="X100" i="6"/>
  <c r="B89" i="6"/>
  <c r="C78" i="6"/>
  <c r="O86" i="6"/>
  <c r="G84" i="6"/>
  <c r="H91" i="6"/>
  <c r="I76" i="6"/>
  <c r="U78" i="6"/>
  <c r="I82" i="6"/>
  <c r="F78" i="6"/>
  <c r="F85" i="6"/>
  <c r="F95" i="6"/>
  <c r="S90" i="6"/>
  <c r="G101" i="6"/>
  <c r="G103" i="6"/>
  <c r="X76" i="6"/>
  <c r="H94" i="6"/>
  <c r="T95" i="6"/>
  <c r="T98" i="6"/>
  <c r="T103" i="6"/>
  <c r="Y95" i="6"/>
  <c r="I91" i="6"/>
  <c r="U99" i="6"/>
  <c r="V78" i="6"/>
  <c r="J95" i="6"/>
  <c r="V96" i="6"/>
  <c r="J103" i="6"/>
  <c r="V104" i="6"/>
  <c r="W93" i="6"/>
  <c r="W98" i="6"/>
  <c r="L79" i="6"/>
  <c r="X80" i="6"/>
  <c r="X93" i="6"/>
  <c r="X96" i="6"/>
  <c r="X105" i="6"/>
  <c r="E76" i="6"/>
  <c r="Q87" i="6"/>
  <c r="E90" i="6"/>
  <c r="Q103" i="6"/>
  <c r="G82" i="6"/>
  <c r="T76" i="6"/>
  <c r="H79" i="6"/>
  <c r="T87" i="6"/>
  <c r="U84" i="6"/>
  <c r="I88" i="6"/>
  <c r="F75" i="6"/>
  <c r="R76" i="6"/>
  <c r="R82" i="6"/>
  <c r="R86" i="6"/>
  <c r="F88" i="6"/>
  <c r="R97" i="6"/>
  <c r="F100" i="6"/>
  <c r="R102" i="6"/>
  <c r="F105" i="6"/>
  <c r="S99" i="6"/>
  <c r="F79" i="6"/>
  <c r="H102" i="6"/>
  <c r="I93" i="6"/>
  <c r="I98" i="6"/>
  <c r="I103" i="6"/>
  <c r="M104" i="6"/>
  <c r="V83" i="6"/>
  <c r="J85" i="6"/>
  <c r="V91" i="6"/>
  <c r="J99" i="6"/>
  <c r="V100" i="6"/>
  <c r="K97" i="6"/>
  <c r="K103" i="6"/>
  <c r="L77" i="6"/>
  <c r="L82" i="6"/>
  <c r="X99" i="6"/>
  <c r="E80" i="6"/>
  <c r="E82" i="6"/>
  <c r="G76" i="6"/>
  <c r="S78" i="6"/>
  <c r="S85" i="6"/>
  <c r="T80" i="6"/>
  <c r="H84" i="6"/>
  <c r="T86" i="6"/>
  <c r="H90" i="6"/>
  <c r="I75" i="6"/>
  <c r="U77" i="6"/>
  <c r="I81" i="6"/>
  <c r="I87" i="6"/>
  <c r="R89" i="6"/>
  <c r="F99" i="6"/>
  <c r="G89" i="6"/>
  <c r="S92" i="6"/>
  <c r="G96" i="6"/>
  <c r="S101" i="6"/>
  <c r="S103" i="6"/>
  <c r="Y91" i="6"/>
  <c r="T97" i="6"/>
  <c r="H99" i="6"/>
  <c r="T100" i="6"/>
  <c r="I95" i="6"/>
  <c r="U96" i="6"/>
  <c r="J79" i="6"/>
  <c r="J89" i="6"/>
  <c r="J94" i="6"/>
  <c r="J102" i="6"/>
  <c r="K92" i="6"/>
  <c r="K99" i="6"/>
  <c r="K102" i="6"/>
  <c r="W105" i="6"/>
  <c r="L85" i="6"/>
  <c r="L91" i="6"/>
  <c r="X92" i="6"/>
  <c r="X95" i="6"/>
  <c r="O82" i="6"/>
  <c r="C85" i="6"/>
  <c r="S79" i="6"/>
  <c r="S84" i="6"/>
  <c r="G88" i="6"/>
  <c r="T75" i="6"/>
  <c r="T81" i="6"/>
  <c r="T92" i="6"/>
  <c r="U83" i="6"/>
  <c r="F80" i="6"/>
  <c r="R81" i="6"/>
  <c r="F84" i="6"/>
  <c r="F91" i="6"/>
  <c r="R92" i="6"/>
  <c r="F104" i="6"/>
  <c r="V76" i="6"/>
  <c r="G91" i="6"/>
  <c r="G98" i="6"/>
  <c r="C99" i="6"/>
  <c r="H104" i="6"/>
  <c r="T105" i="6"/>
  <c r="J75" i="6"/>
  <c r="V82" i="6"/>
  <c r="J98" i="6"/>
  <c r="W95" i="6"/>
  <c r="X75" i="6"/>
  <c r="X77" i="6"/>
  <c r="X83" i="6"/>
  <c r="X89" i="6"/>
  <c r="L94" i="6"/>
  <c r="D87" i="6"/>
  <c r="Q83" i="6"/>
  <c r="E85" i="6"/>
  <c r="G87" i="6"/>
  <c r="H78" i="6"/>
  <c r="T85" i="6"/>
  <c r="H89" i="6"/>
  <c r="I80" i="6"/>
  <c r="I86" i="6"/>
  <c r="R78" i="6"/>
  <c r="F94" i="6"/>
  <c r="R96" i="6"/>
  <c r="R101" i="6"/>
  <c r="D79" i="6"/>
  <c r="S94" i="6"/>
  <c r="G105" i="6"/>
  <c r="U91" i="6"/>
  <c r="U93" i="6"/>
  <c r="I100" i="6"/>
  <c r="J84" i="6"/>
  <c r="J88" i="6"/>
  <c r="J93" i="6"/>
  <c r="V95" i="6"/>
  <c r="V103" i="6"/>
  <c r="K94" i="6"/>
  <c r="V77" i="6"/>
  <c r="L101" i="6"/>
  <c r="L102" i="6"/>
  <c r="D97" i="6"/>
  <c r="Q78" i="6"/>
  <c r="Q80" i="6"/>
  <c r="Q86" i="6"/>
  <c r="E91" i="6"/>
  <c r="S77" i="6"/>
  <c r="G81" i="6"/>
  <c r="G95" i="6"/>
  <c r="H82" i="6"/>
  <c r="H83" i="6"/>
  <c r="H88" i="6"/>
  <c r="T91" i="6"/>
  <c r="U76" i="6"/>
  <c r="U82" i="6"/>
  <c r="U88" i="6"/>
  <c r="F77" i="6"/>
  <c r="R85" i="6"/>
  <c r="F87" i="6"/>
  <c r="R88" i="6"/>
  <c r="F98" i="6"/>
  <c r="F103" i="6"/>
  <c r="W91" i="6"/>
  <c r="S89" i="6"/>
  <c r="S96" i="6"/>
  <c r="H96" i="6"/>
  <c r="H101" i="6"/>
  <c r="T102" i="6"/>
  <c r="I97" i="6"/>
  <c r="U103" i="6"/>
  <c r="V85" i="6"/>
  <c r="V90" i="6"/>
  <c r="V99" i="6"/>
  <c r="J101" i="6"/>
  <c r="J105" i="6"/>
  <c r="W92" i="6"/>
  <c r="K96" i="6"/>
  <c r="K101" i="6"/>
  <c r="W104" i="6"/>
  <c r="J82" i="6"/>
  <c r="X79" i="6"/>
  <c r="L97" i="6"/>
  <c r="L105" i="6"/>
  <c r="O87" i="6"/>
  <c r="E77" i="6"/>
  <c r="E89" i="6"/>
  <c r="E98" i="6"/>
  <c r="G75" i="6"/>
  <c r="G86" i="6"/>
  <c r="T79" i="6"/>
  <c r="T90" i="6"/>
  <c r="I79" i="6"/>
  <c r="U81" i="6"/>
  <c r="I85" i="6"/>
  <c r="R75" i="6"/>
  <c r="F83" i="6"/>
  <c r="F90" i="6"/>
  <c r="R100" i="6"/>
  <c r="R105" i="6"/>
  <c r="Y98" i="6"/>
  <c r="S91" i="6"/>
  <c r="G93" i="6"/>
  <c r="G100" i="6"/>
  <c r="G102" i="6"/>
  <c r="H93" i="6"/>
  <c r="T94" i="6"/>
  <c r="H98" i="6"/>
  <c r="T99" i="6"/>
  <c r="I90" i="6"/>
  <c r="U98" i="6"/>
  <c r="I102" i="6"/>
  <c r="V79" i="6"/>
  <c r="J87" i="6"/>
  <c r="V89" i="6"/>
  <c r="J97" i="6"/>
  <c r="U89" i="6"/>
  <c r="V84" i="6"/>
  <c r="L84" i="6"/>
  <c r="L87" i="6"/>
  <c r="X88" i="6"/>
  <c r="X91" i="6"/>
  <c r="L93" i="6"/>
  <c r="L96" i="6"/>
  <c r="X98" i="6"/>
  <c r="L100" i="6"/>
  <c r="X102" i="6"/>
  <c r="C83" i="6"/>
  <c r="O85" i="6"/>
  <c r="P75" i="6"/>
  <c r="Q82" i="6"/>
  <c r="E84" i="6"/>
  <c r="E88" i="6"/>
  <c r="G80" i="6"/>
  <c r="S82" i="6"/>
  <c r="S83" i="6"/>
  <c r="H76" i="6"/>
  <c r="H77" i="6"/>
  <c r="T84" i="6"/>
  <c r="H87" i="6"/>
  <c r="T89" i="6"/>
  <c r="U75" i="6"/>
  <c r="U87" i="6"/>
  <c r="R95" i="6"/>
  <c r="U102" i="6"/>
  <c r="G104" i="6"/>
  <c r="S105" i="6"/>
  <c r="I92" i="6"/>
  <c r="U95" i="6"/>
  <c r="J92" i="6"/>
  <c r="V94" i="6"/>
  <c r="J104" i="6"/>
  <c r="U92" i="6"/>
  <c r="W99" i="6"/>
  <c r="W103" i="6"/>
  <c r="G90" i="6"/>
  <c r="L76" i="6"/>
  <c r="X85" i="6"/>
  <c r="O80" i="6"/>
  <c r="E75" i="6"/>
  <c r="Q85" i="6"/>
  <c r="S76" i="6"/>
  <c r="G79" i="6"/>
  <c r="G85" i="6"/>
  <c r="T83" i="6"/>
  <c r="I78" i="6"/>
  <c r="U80" i="6"/>
  <c r="I84" i="6"/>
  <c r="R77" i="6"/>
  <c r="F82" i="6"/>
  <c r="R84" i="6"/>
  <c r="F93" i="6"/>
  <c r="F97" i="6"/>
  <c r="R99" i="6"/>
  <c r="F102" i="6"/>
  <c r="G97" i="6"/>
  <c r="S100" i="6"/>
  <c r="S102" i="6"/>
  <c r="H95" i="6"/>
  <c r="T96" i="6"/>
  <c r="H103" i="6"/>
  <c r="T104" i="6"/>
  <c r="V75" i="6"/>
  <c r="J78" i="6"/>
  <c r="V88" i="6"/>
  <c r="J96" i="6"/>
  <c r="V98" i="6"/>
  <c r="J100" i="6"/>
  <c r="V102" i="6"/>
  <c r="I96" i="6"/>
  <c r="K98" i="6"/>
  <c r="W102" i="6"/>
  <c r="K105" i="6"/>
  <c r="K93" i="6"/>
  <c r="L80" i="6"/>
  <c r="N85" i="6"/>
  <c r="C86" i="6"/>
  <c r="O93" i="6"/>
  <c r="Q75" i="6"/>
  <c r="Q93" i="6"/>
  <c r="S81" i="6"/>
  <c r="H75" i="6"/>
  <c r="T78" i="6"/>
  <c r="H81" i="6"/>
  <c r="H86" i="6"/>
  <c r="H92" i="6"/>
  <c r="U86" i="6"/>
  <c r="R94" i="6"/>
  <c r="R104" i="6"/>
  <c r="T93" i="6"/>
  <c r="T101" i="6"/>
  <c r="U90" i="6"/>
  <c r="I99" i="6"/>
  <c r="J91" i="6"/>
  <c r="N104" i="6"/>
  <c r="W94" i="6"/>
  <c r="W96" i="6"/>
  <c r="X78" i="6"/>
  <c r="X81" i="6"/>
  <c r="L83" i="6"/>
  <c r="C84" i="6"/>
  <c r="Q79" i="6"/>
  <c r="E83" i="6"/>
  <c r="E87" i="6"/>
  <c r="G78" i="6"/>
  <c r="S86" i="6"/>
  <c r="S87" i="6"/>
  <c r="T77" i="6"/>
  <c r="H85" i="6"/>
  <c r="I77" i="6"/>
  <c r="I83" i="6"/>
  <c r="I89" i="6"/>
  <c r="R79" i="6"/>
  <c r="R83" i="6"/>
  <c r="F89" i="6"/>
  <c r="R93" i="6"/>
  <c r="R98" i="6"/>
  <c r="S88" i="6"/>
  <c r="S93" i="6"/>
  <c r="S95" i="6"/>
  <c r="S97" i="6"/>
  <c r="G99" i="6"/>
  <c r="S104" i="6"/>
  <c r="H100" i="6"/>
  <c r="U94" i="6"/>
  <c r="U97" i="6"/>
  <c r="D75" i="6"/>
  <c r="J83" i="6"/>
  <c r="J90" i="6"/>
  <c r="V92" i="6"/>
  <c r="V93" i="6"/>
  <c r="V97" i="6"/>
  <c r="V101" i="6"/>
  <c r="V105" i="6"/>
  <c r="X84" i="6"/>
  <c r="X87" i="6"/>
  <c r="L89" i="6"/>
  <c r="L92" i="6"/>
  <c r="L99" i="6"/>
  <c r="X103" i="6"/>
  <c r="N101" i="6"/>
  <c r="C91" i="6"/>
  <c r="O96" i="6"/>
  <c r="C98" i="6"/>
  <c r="D77" i="6"/>
  <c r="P80" i="6"/>
  <c r="P93" i="6"/>
  <c r="D104" i="6"/>
  <c r="E99" i="6"/>
  <c r="I104" i="6"/>
  <c r="M90" i="6"/>
  <c r="M96" i="6"/>
  <c r="M99" i="6"/>
  <c r="B97" i="6"/>
  <c r="N98" i="6"/>
  <c r="C93" i="6"/>
  <c r="D82" i="6"/>
  <c r="P83" i="6"/>
  <c r="P97" i="6"/>
  <c r="D100" i="6"/>
  <c r="P105" i="6"/>
  <c r="E92" i="6"/>
  <c r="Q95" i="6"/>
  <c r="L104" i="6"/>
  <c r="Y97" i="6"/>
  <c r="N103" i="6"/>
  <c r="O101" i="6"/>
  <c r="P92" i="6"/>
  <c r="D103" i="6"/>
  <c r="E94" i="6"/>
  <c r="Q97" i="6"/>
  <c r="L98" i="6"/>
  <c r="M101" i="6"/>
  <c r="Y102" i="6"/>
  <c r="N92" i="6"/>
  <c r="B94" i="6"/>
  <c r="N95" i="6"/>
  <c r="B99" i="6"/>
  <c r="N100" i="6"/>
  <c r="B102" i="6"/>
  <c r="O91" i="6"/>
  <c r="O98" i="6"/>
  <c r="C100" i="6"/>
  <c r="C103" i="6"/>
  <c r="P77" i="6"/>
  <c r="D85" i="6"/>
  <c r="D89" i="6"/>
  <c r="D90" i="6"/>
  <c r="D95" i="6"/>
  <c r="Q90" i="6"/>
  <c r="Q99" i="6"/>
  <c r="E101" i="6"/>
  <c r="O103" i="6"/>
  <c r="E105" i="6"/>
  <c r="X101" i="6"/>
  <c r="X104" i="6"/>
  <c r="Y92" i="6"/>
  <c r="Y94" i="6"/>
  <c r="Y104" i="6"/>
  <c r="N105" i="6"/>
  <c r="O95" i="6"/>
  <c r="C97" i="6"/>
  <c r="C104" i="6"/>
  <c r="P86" i="6"/>
  <c r="P91" i="6"/>
  <c r="D94" i="6"/>
  <c r="D99" i="6"/>
  <c r="Q94" i="6"/>
  <c r="E96" i="6"/>
  <c r="Q102" i="6"/>
  <c r="E103" i="6"/>
  <c r="R87" i="6"/>
  <c r="M98" i="6"/>
  <c r="F76" i="6"/>
  <c r="C90" i="6"/>
  <c r="C105" i="6"/>
  <c r="Y90" i="6"/>
  <c r="D81" i="6"/>
  <c r="D88" i="6"/>
  <c r="P104" i="6"/>
  <c r="J76" i="6"/>
  <c r="F86" i="6"/>
  <c r="U104" i="6"/>
  <c r="X94" i="6"/>
  <c r="U100" i="6"/>
  <c r="M100" i="6"/>
  <c r="Y101" i="6"/>
  <c r="B93" i="6"/>
  <c r="B101" i="6"/>
  <c r="N102" i="6"/>
  <c r="B104" i="6"/>
  <c r="L78" i="6"/>
  <c r="O100" i="6"/>
  <c r="I94" i="6"/>
  <c r="D76" i="6"/>
  <c r="D84" i="6"/>
  <c r="P90" i="6"/>
  <c r="D93" i="6"/>
  <c r="D102" i="6"/>
  <c r="P78" i="6"/>
  <c r="Q101" i="6"/>
  <c r="R91" i="6"/>
  <c r="M93" i="6"/>
  <c r="Y96" i="6"/>
  <c r="M103" i="6"/>
  <c r="M105" i="6"/>
  <c r="N94" i="6"/>
  <c r="B96" i="6"/>
  <c r="N97" i="6"/>
  <c r="N99" i="6"/>
  <c r="R80" i="6"/>
  <c r="C92" i="6"/>
  <c r="C94" i="6"/>
  <c r="O97" i="6"/>
  <c r="C102" i="6"/>
  <c r="X97" i="6"/>
  <c r="D78" i="6"/>
  <c r="P82" i="6"/>
  <c r="P89" i="6"/>
  <c r="P96" i="6"/>
  <c r="D98" i="6"/>
  <c r="P103" i="6"/>
  <c r="V80" i="6"/>
  <c r="E93" i="6"/>
  <c r="Q98" i="6"/>
  <c r="E100" i="6"/>
  <c r="E104" i="6"/>
  <c r="C95" i="6"/>
  <c r="M89" i="6"/>
  <c r="M91" i="6"/>
  <c r="M95" i="6"/>
  <c r="X82" i="6"/>
  <c r="P76" i="6"/>
  <c r="D92" i="6"/>
  <c r="P95" i="6"/>
  <c r="D83" i="6"/>
  <c r="Q91" i="6"/>
  <c r="Q96" i="6"/>
  <c r="S98" i="6"/>
  <c r="O104" i="6"/>
  <c r="Y105" i="6"/>
  <c r="L90" i="6"/>
  <c r="B98" i="6"/>
  <c r="B103" i="6"/>
  <c r="X90" i="6"/>
  <c r="O90" i="6"/>
  <c r="P81" i="6"/>
  <c r="P94" i="6"/>
  <c r="L88" i="6"/>
  <c r="E95" i="6"/>
  <c r="M102" i="6"/>
  <c r="E97" i="6"/>
  <c r="G94" i="6"/>
  <c r="O92" i="6"/>
  <c r="O94" i="6"/>
  <c r="O102" i="6"/>
  <c r="P84" i="6"/>
  <c r="D101" i="6"/>
  <c r="D105" i="6"/>
  <c r="M94" i="6"/>
  <c r="Q105" i="6"/>
  <c r="Y89" i="6"/>
  <c r="Y93" i="6"/>
  <c r="M97" i="6"/>
  <c r="Y100" i="6"/>
  <c r="Y103" i="6"/>
  <c r="W100" i="6"/>
  <c r="N93" i="6"/>
  <c r="B95" i="6"/>
  <c r="N96" i="6"/>
  <c r="B100" i="6"/>
  <c r="B105" i="6"/>
  <c r="W97" i="6"/>
  <c r="O99" i="6"/>
  <c r="C101" i="6"/>
  <c r="D86" i="6"/>
  <c r="P87" i="6"/>
  <c r="P88" i="6"/>
  <c r="D91" i="6"/>
  <c r="D96" i="6"/>
  <c r="P98" i="6"/>
  <c r="U101" i="6"/>
  <c r="Q100" i="6"/>
  <c r="E102" i="6"/>
  <c r="Q104" i="6"/>
  <c r="U105" i="6"/>
  <c r="C10" i="2"/>
  <c r="J65" i="6"/>
  <c r="X64" i="6"/>
  <c r="J61" i="6"/>
  <c r="X70" i="6"/>
  <c r="R68" i="6"/>
  <c r="R66" i="6"/>
  <c r="D63" i="6"/>
  <c r="P64" i="6"/>
  <c r="J70" i="6"/>
  <c r="D68" i="6"/>
  <c r="V60" i="6"/>
  <c r="V69" i="6"/>
  <c r="V65" i="6"/>
  <c r="P67" i="6"/>
  <c r="R71" i="6"/>
  <c r="L69" i="6"/>
  <c r="L49" i="6"/>
  <c r="L65" i="6"/>
  <c r="Y41" i="6"/>
  <c r="Y47" i="6"/>
  <c r="M50" i="6"/>
  <c r="B42" i="6"/>
  <c r="N44" i="6"/>
  <c r="B54" i="6"/>
  <c r="C43" i="6"/>
  <c r="O50" i="6"/>
  <c r="J44" i="6"/>
  <c r="K42" i="6"/>
  <c r="W44" i="6"/>
  <c r="W50" i="6"/>
  <c r="W56" i="6"/>
  <c r="L50" i="6"/>
  <c r="X65" i="6"/>
  <c r="Y45" i="6"/>
  <c r="Y46" i="6"/>
  <c r="N43" i="6"/>
  <c r="B47" i="6"/>
  <c r="N50" i="6"/>
  <c r="N56" i="6"/>
  <c r="B64" i="6"/>
  <c r="O45" i="6"/>
  <c r="C48" i="6"/>
  <c r="O51" i="6"/>
  <c r="C54" i="6"/>
  <c r="E41" i="6"/>
  <c r="Q44" i="6"/>
  <c r="Q49" i="6"/>
  <c r="E53" i="6"/>
  <c r="K47" i="6"/>
  <c r="K53" i="6"/>
  <c r="M43" i="6"/>
  <c r="Y52" i="6"/>
  <c r="B41" i="6"/>
  <c r="N49" i="6"/>
  <c r="B53" i="6"/>
  <c r="N64" i="6"/>
  <c r="C42" i="6"/>
  <c r="O44" i="6"/>
  <c r="D47" i="6"/>
  <c r="Q43" i="6"/>
  <c r="K41" i="6"/>
  <c r="W43" i="6"/>
  <c r="W49" i="6"/>
  <c r="K52" i="6"/>
  <c r="W55" i="6"/>
  <c r="M48" i="6"/>
  <c r="M49" i="6"/>
  <c r="Y51" i="6"/>
  <c r="B46" i="6"/>
  <c r="N55" i="6"/>
  <c r="P48" i="6"/>
  <c r="E46" i="6"/>
  <c r="K46" i="6"/>
  <c r="W54" i="6"/>
  <c r="L54" i="6"/>
  <c r="M42" i="6"/>
  <c r="N42" i="6"/>
  <c r="B45" i="6"/>
  <c r="N48" i="6"/>
  <c r="B52" i="6"/>
  <c r="N54" i="6"/>
  <c r="B58" i="6"/>
  <c r="C41" i="6"/>
  <c r="J50" i="6"/>
  <c r="K57" i="6"/>
  <c r="X55" i="6"/>
  <c r="M47" i="6"/>
  <c r="Y50" i="6"/>
  <c r="M54" i="6"/>
  <c r="B51" i="6"/>
  <c r="B57" i="6"/>
  <c r="O43" i="6"/>
  <c r="C46" i="6"/>
  <c r="J51" i="6"/>
  <c r="W42" i="6"/>
  <c r="K45" i="6"/>
  <c r="W48" i="6"/>
  <c r="K51" i="6"/>
  <c r="L43" i="6"/>
  <c r="L57" i="6"/>
  <c r="M41" i="6"/>
  <c r="Y43" i="6"/>
  <c r="Y44" i="6"/>
  <c r="M53" i="6"/>
  <c r="B44" i="6"/>
  <c r="N47" i="6"/>
  <c r="O48" i="6"/>
  <c r="C51" i="6"/>
  <c r="O53" i="6"/>
  <c r="P42" i="6"/>
  <c r="Q47" i="6"/>
  <c r="W47" i="6"/>
  <c r="W53" i="6"/>
  <c r="X58" i="6"/>
  <c r="Y49" i="6"/>
  <c r="Y69" i="6"/>
  <c r="N41" i="6"/>
  <c r="N46" i="6"/>
  <c r="N53" i="6"/>
  <c r="W41" i="6"/>
  <c r="K50" i="6"/>
  <c r="K56" i="6"/>
  <c r="L44" i="6"/>
  <c r="Y48" i="6"/>
  <c r="M52" i="6"/>
  <c r="M70" i="6"/>
  <c r="B49" i="6"/>
  <c r="B50" i="6"/>
  <c r="B56" i="6"/>
  <c r="O41" i="6"/>
  <c r="V61" i="6"/>
  <c r="K44" i="6"/>
  <c r="W46" i="6"/>
  <c r="W52" i="6"/>
  <c r="L60" i="6"/>
  <c r="Y42" i="6"/>
  <c r="M46" i="6"/>
  <c r="M51" i="6"/>
  <c r="Y54" i="6"/>
  <c r="B43" i="6"/>
  <c r="J69" i="6"/>
  <c r="K49" i="6"/>
  <c r="K55" i="6"/>
  <c r="X47" i="6"/>
  <c r="M45" i="6"/>
  <c r="N45" i="6"/>
  <c r="B55" i="6"/>
  <c r="N70" i="6"/>
  <c r="C44" i="6"/>
  <c r="K43" i="6"/>
  <c r="W45" i="6"/>
  <c r="K48" i="6"/>
  <c r="W51" i="6"/>
  <c r="K54" i="6"/>
  <c r="X48" i="6"/>
  <c r="L64" i="6"/>
  <c r="M44" i="6"/>
  <c r="Y53" i="6"/>
  <c r="Y63" i="6"/>
  <c r="B48" i="6"/>
  <c r="N51" i="6"/>
  <c r="N57" i="6"/>
  <c r="C49" i="6"/>
  <c r="O47" i="6"/>
  <c r="C50" i="6"/>
  <c r="G44" i="6"/>
  <c r="S47" i="6"/>
  <c r="S52" i="6"/>
  <c r="T43" i="6"/>
  <c r="H58" i="6"/>
  <c r="I43" i="6"/>
  <c r="U46" i="6"/>
  <c r="I49" i="6"/>
  <c r="I55" i="6"/>
  <c r="R45" i="6"/>
  <c r="R49" i="6"/>
  <c r="R64" i="6"/>
  <c r="E57" i="6"/>
  <c r="S54" i="6"/>
  <c r="G65" i="6"/>
  <c r="S70" i="6"/>
  <c r="M65" i="6"/>
  <c r="T59" i="6"/>
  <c r="T67" i="6"/>
  <c r="T69" i="6"/>
  <c r="U60" i="6"/>
  <c r="V44" i="6"/>
  <c r="J56" i="6"/>
  <c r="V59" i="6"/>
  <c r="V63" i="6"/>
  <c r="V67" i="6"/>
  <c r="V71" i="6"/>
  <c r="C56" i="6"/>
  <c r="V51" i="6"/>
  <c r="L52" i="6"/>
  <c r="X53" i="6"/>
  <c r="L55" i="6"/>
  <c r="X60" i="6"/>
  <c r="O54" i="6"/>
  <c r="Q50" i="6"/>
  <c r="E52" i="6"/>
  <c r="Q54" i="6"/>
  <c r="Q67" i="6"/>
  <c r="S46" i="6"/>
  <c r="T42" i="6"/>
  <c r="H51" i="6"/>
  <c r="T54" i="6"/>
  <c r="U45" i="6"/>
  <c r="U51" i="6"/>
  <c r="I54" i="6"/>
  <c r="F47" i="6"/>
  <c r="Q58" i="6"/>
  <c r="S63" i="6"/>
  <c r="H66" i="6"/>
  <c r="I67" i="6"/>
  <c r="J55" i="6"/>
  <c r="O57" i="6"/>
  <c r="K61" i="6"/>
  <c r="K70" i="6"/>
  <c r="I56" i="6"/>
  <c r="L41" i="6"/>
  <c r="X66" i="6"/>
  <c r="S62" i="6"/>
  <c r="Y57" i="6"/>
  <c r="O52" i="6"/>
  <c r="Q45" i="6"/>
  <c r="E49" i="6"/>
  <c r="S45" i="6"/>
  <c r="S51" i="6"/>
  <c r="T47" i="6"/>
  <c r="H57" i="6"/>
  <c r="I48" i="6"/>
  <c r="F44" i="6"/>
  <c r="F51" i="6"/>
  <c r="E60" i="6"/>
  <c r="G60" i="6"/>
  <c r="X42" i="6"/>
  <c r="H63" i="6"/>
  <c r="T64" i="6"/>
  <c r="H71" i="6"/>
  <c r="I57" i="6"/>
  <c r="U62" i="6"/>
  <c r="U65" i="6"/>
  <c r="F43" i="6"/>
  <c r="V52" i="6"/>
  <c r="V58" i="6"/>
  <c r="V62" i="6"/>
  <c r="V70" i="6"/>
  <c r="C59" i="6"/>
  <c r="W59" i="6"/>
  <c r="U57" i="6"/>
  <c r="X46" i="6"/>
  <c r="X49" i="6"/>
  <c r="E42" i="6"/>
  <c r="E44" i="6"/>
  <c r="E56" i="6"/>
  <c r="G43" i="6"/>
  <c r="G49" i="6"/>
  <c r="G54" i="6"/>
  <c r="H44" i="6"/>
  <c r="H45" i="6"/>
  <c r="T53" i="6"/>
  <c r="I42" i="6"/>
  <c r="U44" i="6"/>
  <c r="U50" i="6"/>
  <c r="R42" i="6"/>
  <c r="R48" i="6"/>
  <c r="F61" i="6"/>
  <c r="F66" i="6"/>
  <c r="F71" i="6"/>
  <c r="Q63" i="6"/>
  <c r="S65" i="6"/>
  <c r="J45" i="6"/>
  <c r="H60" i="6"/>
  <c r="T61" i="6"/>
  <c r="I64" i="6"/>
  <c r="I69" i="6"/>
  <c r="P45" i="6"/>
  <c r="J43" i="6"/>
  <c r="O60" i="6"/>
  <c r="K63" i="6"/>
  <c r="W66" i="6"/>
  <c r="K69" i="6"/>
  <c r="I59" i="6"/>
  <c r="L45" i="6"/>
  <c r="X62" i="6"/>
  <c r="C53" i="6"/>
  <c r="C55" i="6"/>
  <c r="D50" i="6"/>
  <c r="E51" i="6"/>
  <c r="Q53" i="6"/>
  <c r="E55" i="6"/>
  <c r="Q62" i="6"/>
  <c r="G42" i="6"/>
  <c r="G48" i="6"/>
  <c r="T46" i="6"/>
  <c r="H50" i="6"/>
  <c r="T52" i="6"/>
  <c r="H56" i="6"/>
  <c r="I47" i="6"/>
  <c r="I53" i="6"/>
  <c r="F41" i="6"/>
  <c r="R62" i="6"/>
  <c r="R67" i="6"/>
  <c r="S58" i="6"/>
  <c r="G71" i="6"/>
  <c r="R52" i="6"/>
  <c r="U55" i="6"/>
  <c r="I61" i="6"/>
  <c r="U67" i="6"/>
  <c r="F49" i="6"/>
  <c r="J54" i="6"/>
  <c r="V57" i="6"/>
  <c r="J62" i="6"/>
  <c r="K58" i="6"/>
  <c r="W71" i="6"/>
  <c r="G66" i="6"/>
  <c r="L48" i="6"/>
  <c r="C45" i="6"/>
  <c r="E63" i="6"/>
  <c r="S44" i="6"/>
  <c r="G47" i="6"/>
  <c r="S50" i="6"/>
  <c r="T41" i="6"/>
  <c r="H49" i="6"/>
  <c r="T58" i="6"/>
  <c r="I41" i="6"/>
  <c r="U49" i="6"/>
  <c r="F50" i="6"/>
  <c r="F65" i="6"/>
  <c r="F70" i="6"/>
  <c r="G57" i="6"/>
  <c r="G64" i="6"/>
  <c r="S69" i="6"/>
  <c r="F54" i="6"/>
  <c r="H65" i="6"/>
  <c r="T66" i="6"/>
  <c r="P51" i="6"/>
  <c r="J41" i="6"/>
  <c r="V56" i="6"/>
  <c r="J60" i="6"/>
  <c r="J68" i="6"/>
  <c r="E64" i="6"/>
  <c r="K65" i="6"/>
  <c r="K68" i="6"/>
  <c r="W70" i="6"/>
  <c r="X41" i="6"/>
  <c r="X43" i="6"/>
  <c r="L51" i="6"/>
  <c r="X61" i="6"/>
  <c r="X69" i="6"/>
  <c r="Q42" i="6"/>
  <c r="E48" i="6"/>
  <c r="G41" i="6"/>
  <c r="S49" i="6"/>
  <c r="G53" i="6"/>
  <c r="H43" i="6"/>
  <c r="T45" i="6"/>
  <c r="T51" i="6"/>
  <c r="H55" i="6"/>
  <c r="U43" i="6"/>
  <c r="I46" i="6"/>
  <c r="I52" i="6"/>
  <c r="S60" i="6"/>
  <c r="R55" i="6"/>
  <c r="T63" i="6"/>
  <c r="H70" i="6"/>
  <c r="T71" i="6"/>
  <c r="U61" i="6"/>
  <c r="U64" i="6"/>
  <c r="I66" i="6"/>
  <c r="Y55" i="6"/>
  <c r="J53" i="6"/>
  <c r="V55" i="6"/>
  <c r="J59" i="6"/>
  <c r="J63" i="6"/>
  <c r="J64" i="6"/>
  <c r="S67" i="6"/>
  <c r="K60" i="6"/>
  <c r="W63" i="6"/>
  <c r="P71" i="6"/>
  <c r="Q46" i="6"/>
  <c r="S42" i="6"/>
  <c r="S43" i="6"/>
  <c r="G46" i="6"/>
  <c r="S48" i="6"/>
  <c r="G67" i="6"/>
  <c r="H48" i="6"/>
  <c r="T57" i="6"/>
  <c r="H67" i="6"/>
  <c r="U48" i="6"/>
  <c r="U54" i="6"/>
  <c r="R51" i="6"/>
  <c r="F53" i="6"/>
  <c r="R54" i="6"/>
  <c r="F59" i="6"/>
  <c r="R61" i="6"/>
  <c r="F64" i="6"/>
  <c r="F69" i="6"/>
  <c r="S55" i="6"/>
  <c r="F57" i="6"/>
  <c r="H62" i="6"/>
  <c r="T68" i="6"/>
  <c r="I63" i="6"/>
  <c r="U69" i="6"/>
  <c r="M57" i="6"/>
  <c r="J67" i="6"/>
  <c r="K67" i="6"/>
  <c r="W69" i="6"/>
  <c r="L67" i="6"/>
  <c r="L71" i="6"/>
  <c r="Y56" i="6"/>
  <c r="Q52" i="6"/>
  <c r="G52" i="6"/>
  <c r="H54" i="6"/>
  <c r="T56" i="6"/>
  <c r="U42" i="6"/>
  <c r="U47" i="6"/>
  <c r="R41" i="6"/>
  <c r="F45" i="6"/>
  <c r="R46" i="6"/>
  <c r="F56" i="6"/>
  <c r="R57" i="6"/>
  <c r="G59" i="6"/>
  <c r="S64" i="6"/>
  <c r="R58" i="6"/>
  <c r="H59" i="6"/>
  <c r="T60" i="6"/>
  <c r="I60" i="6"/>
  <c r="I68" i="6"/>
  <c r="Y58" i="6"/>
  <c r="J71" i="6"/>
  <c r="W58" i="6"/>
  <c r="K62" i="6"/>
  <c r="W68" i="6"/>
  <c r="O49" i="6"/>
  <c r="C52" i="6"/>
  <c r="E45" i="6"/>
  <c r="Q48" i="6"/>
  <c r="E50" i="6"/>
  <c r="H42" i="6"/>
  <c r="T44" i="6"/>
  <c r="H47" i="6"/>
  <c r="T50" i="6"/>
  <c r="H53" i="6"/>
  <c r="I45" i="6"/>
  <c r="I51" i="6"/>
  <c r="U53" i="6"/>
  <c r="R60" i="6"/>
  <c r="R70" i="6"/>
  <c r="S57" i="6"/>
  <c r="G61" i="6"/>
  <c r="G70" i="6"/>
  <c r="S71" i="6"/>
  <c r="F60" i="6"/>
  <c r="X52" i="6"/>
  <c r="U66" i="6"/>
  <c r="M60" i="6"/>
  <c r="J49" i="6"/>
  <c r="J58" i="6"/>
  <c r="W60" i="6"/>
  <c r="W65" i="6"/>
  <c r="L42" i="6"/>
  <c r="O46" i="6"/>
  <c r="E43" i="6"/>
  <c r="E54" i="6"/>
  <c r="S41" i="6"/>
  <c r="G45" i="6"/>
  <c r="G51" i="6"/>
  <c r="S53" i="6"/>
  <c r="H46" i="6"/>
  <c r="T55" i="6"/>
  <c r="U41" i="6"/>
  <c r="I44" i="6"/>
  <c r="I50" i="6"/>
  <c r="R43" i="6"/>
  <c r="F48" i="6"/>
  <c r="F63" i="6"/>
  <c r="R65" i="6"/>
  <c r="F68" i="6"/>
  <c r="D44" i="6"/>
  <c r="G56" i="6"/>
  <c r="W61" i="6"/>
  <c r="H64" i="6"/>
  <c r="T70" i="6"/>
  <c r="F62" i="6"/>
  <c r="U63" i="6"/>
  <c r="G62" i="6"/>
  <c r="V41" i="6"/>
  <c r="V47" i="6"/>
  <c r="V50" i="6"/>
  <c r="J52" i="6"/>
  <c r="V53" i="6"/>
  <c r="V54" i="6"/>
  <c r="V64" i="6"/>
  <c r="K64" i="6"/>
  <c r="K71" i="6"/>
  <c r="L58" i="6"/>
  <c r="X59" i="6"/>
  <c r="N52" i="6"/>
  <c r="O42" i="6"/>
  <c r="C47" i="6"/>
  <c r="Q41" i="6"/>
  <c r="E47" i="6"/>
  <c r="Q51" i="6"/>
  <c r="Q55" i="6"/>
  <c r="G50" i="6"/>
  <c r="H41" i="6"/>
  <c r="T48" i="6"/>
  <c r="T49" i="6"/>
  <c r="H52" i="6"/>
  <c r="U52" i="6"/>
  <c r="F42" i="6"/>
  <c r="F67" i="6"/>
  <c r="R69" i="6"/>
  <c r="R47" i="6"/>
  <c r="R63" i="6"/>
  <c r="H69" i="6"/>
  <c r="T65" i="6"/>
  <c r="U58" i="6"/>
  <c r="I62" i="6"/>
  <c r="I65" i="6"/>
  <c r="U68" i="6"/>
  <c r="J46" i="6"/>
  <c r="J57" i="6"/>
  <c r="V46" i="6"/>
  <c r="W62" i="6"/>
  <c r="W67" i="6"/>
  <c r="V45" i="6"/>
  <c r="X56" i="6"/>
  <c r="X63" i="6"/>
  <c r="X67" i="6"/>
  <c r="L63" i="6"/>
  <c r="R50" i="6"/>
  <c r="Y59" i="6"/>
  <c r="Y61" i="6"/>
  <c r="M63" i="6"/>
  <c r="M68" i="6"/>
  <c r="L53" i="6"/>
  <c r="N59" i="6"/>
  <c r="B61" i="6"/>
  <c r="N62" i="6"/>
  <c r="B66" i="6"/>
  <c r="R56" i="6"/>
  <c r="G58" i="6"/>
  <c r="P50" i="6"/>
  <c r="D52" i="6"/>
  <c r="D57" i="6"/>
  <c r="G63" i="6"/>
  <c r="Q66" i="6"/>
  <c r="E68" i="6"/>
  <c r="Q70" i="6"/>
  <c r="S61" i="6"/>
  <c r="U71" i="6"/>
  <c r="Q71" i="6"/>
  <c r="O58" i="6"/>
  <c r="W57" i="6"/>
  <c r="M58" i="6"/>
  <c r="X54" i="6"/>
  <c r="B71" i="6"/>
  <c r="F58" i="6"/>
  <c r="C61" i="6"/>
  <c r="S59" i="6"/>
  <c r="D45" i="6"/>
  <c r="P46" i="6"/>
  <c r="P53" i="6"/>
  <c r="D56" i="6"/>
  <c r="P59" i="6"/>
  <c r="D70" i="6"/>
  <c r="B65" i="6"/>
  <c r="N63" i="6"/>
  <c r="I70" i="6"/>
  <c r="M71" i="6"/>
  <c r="K59" i="6"/>
  <c r="L56" i="6"/>
  <c r="B68" i="6"/>
  <c r="R59" i="6"/>
  <c r="C66" i="6"/>
  <c r="C69" i="6"/>
  <c r="S66" i="6"/>
  <c r="P41" i="6"/>
  <c r="D48" i="6"/>
  <c r="D62" i="6"/>
  <c r="P63" i="6"/>
  <c r="D66" i="6"/>
  <c r="V66" i="6"/>
  <c r="E58" i="6"/>
  <c r="Q61" i="6"/>
  <c r="Q69" i="6"/>
  <c r="E67" i="6"/>
  <c r="C71" i="6"/>
  <c r="U70" i="6"/>
  <c r="L70" i="6"/>
  <c r="J66" i="6"/>
  <c r="M56" i="6"/>
  <c r="M62" i="6"/>
  <c r="X57" i="6"/>
  <c r="B63" i="6"/>
  <c r="N69" i="6"/>
  <c r="H61" i="6"/>
  <c r="C63" i="6"/>
  <c r="O67" i="6"/>
  <c r="S68" i="6"/>
  <c r="P49" i="6"/>
  <c r="P58" i="6"/>
  <c r="V68" i="6"/>
  <c r="G69" i="6"/>
  <c r="O69" i="6"/>
  <c r="G68" i="6"/>
  <c r="Y65" i="6"/>
  <c r="M67" i="6"/>
  <c r="Y68" i="6"/>
  <c r="L59" i="6"/>
  <c r="N58" i="6"/>
  <c r="B60" i="6"/>
  <c r="N61" i="6"/>
  <c r="N66" i="6"/>
  <c r="W64" i="6"/>
  <c r="O59" i="6"/>
  <c r="O64" i="6"/>
  <c r="Y70" i="6"/>
  <c r="D42" i="6"/>
  <c r="P43" i="6"/>
  <c r="D51" i="6"/>
  <c r="D55" i="6"/>
  <c r="D61" i="6"/>
  <c r="D69" i="6"/>
  <c r="D71" i="6"/>
  <c r="Q56" i="6"/>
  <c r="Q65" i="6"/>
  <c r="Y60" i="6"/>
  <c r="N71" i="6"/>
  <c r="O61" i="6"/>
  <c r="P52" i="6"/>
  <c r="P57" i="6"/>
  <c r="D65" i="6"/>
  <c r="V43" i="6"/>
  <c r="Q68" i="6"/>
  <c r="E71" i="6"/>
  <c r="V42" i="6"/>
  <c r="O71" i="6"/>
  <c r="L68" i="6"/>
  <c r="T62" i="6"/>
  <c r="X44" i="6"/>
  <c r="C58" i="6"/>
  <c r="C68" i="6"/>
  <c r="D54" i="6"/>
  <c r="D60" i="6"/>
  <c r="P62" i="6"/>
  <c r="P66" i="6"/>
  <c r="L47" i="6"/>
  <c r="Q60" i="6"/>
  <c r="E62" i="6"/>
  <c r="E70" i="6"/>
  <c r="L46" i="6"/>
  <c r="M61" i="6"/>
  <c r="M64" i="6"/>
  <c r="K66" i="6"/>
  <c r="N68" i="6"/>
  <c r="B70" i="6"/>
  <c r="J47" i="6"/>
  <c r="C65" i="6"/>
  <c r="O66" i="6"/>
  <c r="P56" i="6"/>
  <c r="P70" i="6"/>
  <c r="V49" i="6"/>
  <c r="V48" i="6"/>
  <c r="C70" i="6"/>
  <c r="I71" i="6"/>
  <c r="L62" i="6"/>
  <c r="X68" i="6"/>
  <c r="M59" i="6"/>
  <c r="Y62" i="6"/>
  <c r="M66" i="6"/>
  <c r="Y67" i="6"/>
  <c r="M69" i="6"/>
  <c r="J42" i="6"/>
  <c r="H68" i="6"/>
  <c r="B59" i="6"/>
  <c r="N60" i="6"/>
  <c r="B62" i="6"/>
  <c r="N65" i="6"/>
  <c r="B67" i="6"/>
  <c r="X50" i="6"/>
  <c r="O56" i="6"/>
  <c r="C62" i="6"/>
  <c r="O63" i="6"/>
  <c r="D46" i="6"/>
  <c r="D53" i="6"/>
  <c r="D59" i="6"/>
  <c r="D64" i="6"/>
  <c r="P65" i="6"/>
  <c r="U56" i="6"/>
  <c r="E59" i="6"/>
  <c r="Q64" i="6"/>
  <c r="E66" i="6"/>
  <c r="O55" i="6"/>
  <c r="E69" i="6"/>
  <c r="M55" i="6"/>
  <c r="X45" i="6"/>
  <c r="F52" i="6"/>
  <c r="F46" i="6"/>
  <c r="P55" i="6"/>
  <c r="P61" i="6"/>
  <c r="P69" i="6"/>
  <c r="I58" i="6"/>
  <c r="Q57" i="6"/>
  <c r="C57" i="6"/>
  <c r="X71" i="6"/>
  <c r="Y64" i="6"/>
  <c r="Y66" i="6"/>
  <c r="J48" i="6"/>
  <c r="B69" i="6"/>
  <c r="R53" i="6"/>
  <c r="O65" i="6"/>
  <c r="C67" i="6"/>
  <c r="G55" i="6"/>
  <c r="P44" i="6"/>
  <c r="P47" i="6"/>
  <c r="P54" i="6"/>
  <c r="D58" i="6"/>
  <c r="P60" i="6"/>
  <c r="U59" i="6"/>
  <c r="E61" i="6"/>
  <c r="L66" i="6"/>
  <c r="R44" i="6"/>
  <c r="Y71" i="6"/>
  <c r="X51" i="6"/>
  <c r="N67" i="6"/>
  <c r="F55" i="6"/>
  <c r="O62" i="6"/>
  <c r="C64" i="6"/>
  <c r="O68" i="6"/>
  <c r="S56" i="6"/>
  <c r="D41" i="6"/>
  <c r="D43" i="6"/>
  <c r="D49" i="6"/>
  <c r="D67" i="6"/>
  <c r="P68" i="6"/>
  <c r="L61" i="6"/>
  <c r="Q59" i="6"/>
  <c r="E65" i="6"/>
  <c r="C60" i="6"/>
  <c r="O70" i="6"/>
  <c r="C8" i="2"/>
  <c r="W113" i="4"/>
  <c r="W147" i="4"/>
  <c r="E144" i="4"/>
  <c r="E110" i="4"/>
  <c r="Q144" i="4"/>
  <c r="Q110" i="4"/>
  <c r="D8" i="2"/>
  <c r="Q111" i="4"/>
  <c r="Q145" i="4"/>
  <c r="E8" i="2"/>
  <c r="O37" i="6" l="1"/>
  <c r="O36" i="6"/>
  <c r="O35" i="6"/>
  <c r="I37" i="6"/>
  <c r="I36" i="6"/>
  <c r="C37" i="6"/>
  <c r="C36" i="6"/>
  <c r="U37" i="6"/>
  <c r="U36" i="6"/>
  <c r="K8" i="6"/>
  <c r="W11" i="6"/>
  <c r="W17" i="6"/>
  <c r="K28" i="6"/>
  <c r="Y19" i="6"/>
  <c r="M22" i="6"/>
  <c r="Y30" i="6"/>
  <c r="N17" i="6"/>
  <c r="N23" i="6"/>
  <c r="N29" i="6"/>
  <c r="O11" i="6"/>
  <c r="C15" i="6"/>
  <c r="O17" i="6"/>
  <c r="C27" i="6"/>
  <c r="C33" i="6"/>
  <c r="E8" i="6"/>
  <c r="Q10" i="6"/>
  <c r="E14" i="6"/>
  <c r="K14" i="6"/>
  <c r="K20" i="6"/>
  <c r="W29" i="6"/>
  <c r="M9" i="6"/>
  <c r="M10" i="6"/>
  <c r="M16" i="6"/>
  <c r="Y18" i="6"/>
  <c r="M23" i="6"/>
  <c r="M31" i="6"/>
  <c r="B7" i="6"/>
  <c r="B8" i="6"/>
  <c r="B14" i="6"/>
  <c r="B20" i="6"/>
  <c r="C8" i="6"/>
  <c r="O27" i="6"/>
  <c r="C34" i="6"/>
  <c r="E13" i="6"/>
  <c r="Q16" i="6"/>
  <c r="K7" i="6"/>
  <c r="W10" i="6"/>
  <c r="W16" i="6"/>
  <c r="W22" i="6"/>
  <c r="K31" i="6"/>
  <c r="Y12" i="6"/>
  <c r="M15" i="6"/>
  <c r="Y23" i="6"/>
  <c r="N10" i="6"/>
  <c r="N16" i="6"/>
  <c r="N22" i="6"/>
  <c r="C14" i="6"/>
  <c r="C20" i="6"/>
  <c r="C22" i="6"/>
  <c r="C28" i="6"/>
  <c r="C35" i="6"/>
  <c r="E7" i="6"/>
  <c r="K13" i="6"/>
  <c r="K19" i="6"/>
  <c r="W32" i="6"/>
  <c r="M32" i="6"/>
  <c r="B13" i="6"/>
  <c r="N15" i="6"/>
  <c r="B19" i="6"/>
  <c r="B31" i="6"/>
  <c r="C7" i="6"/>
  <c r="O10" i="6"/>
  <c r="C13" i="6"/>
  <c r="O16" i="6"/>
  <c r="C19" i="6"/>
  <c r="O22" i="6"/>
  <c r="O28" i="6"/>
  <c r="D7" i="6"/>
  <c r="Q9" i="6"/>
  <c r="W9" i="6"/>
  <c r="W15" i="6"/>
  <c r="W21" i="6"/>
  <c r="L7" i="6"/>
  <c r="Y11" i="6"/>
  <c r="Y16" i="6"/>
  <c r="Y17" i="6"/>
  <c r="M20" i="6"/>
  <c r="Y24" i="6"/>
  <c r="Y32" i="6"/>
  <c r="N9" i="6"/>
  <c r="N21" i="6"/>
  <c r="N31" i="6"/>
  <c r="O9" i="6"/>
  <c r="W8" i="6"/>
  <c r="K12" i="6"/>
  <c r="W14" i="6"/>
  <c r="K18" i="6"/>
  <c r="W20" i="6"/>
  <c r="X8" i="6"/>
  <c r="M8" i="6"/>
  <c r="Y10" i="6"/>
  <c r="M14" i="6"/>
  <c r="M25" i="6"/>
  <c r="Y33" i="6"/>
  <c r="B12" i="6"/>
  <c r="B18" i="6"/>
  <c r="B24" i="6"/>
  <c r="N32" i="6"/>
  <c r="O15" i="6"/>
  <c r="K23" i="6"/>
  <c r="M26" i="6"/>
  <c r="Y34" i="6"/>
  <c r="N8" i="6"/>
  <c r="N14" i="6"/>
  <c r="B17" i="6"/>
  <c r="N20" i="6"/>
  <c r="B25" i="6"/>
  <c r="B33" i="6"/>
  <c r="O8" i="6"/>
  <c r="C12" i="6"/>
  <c r="C18" i="6"/>
  <c r="O20" i="6"/>
  <c r="C24" i="6"/>
  <c r="C30" i="6"/>
  <c r="E11" i="6"/>
  <c r="E16" i="6"/>
  <c r="W7" i="6"/>
  <c r="K10" i="6"/>
  <c r="K11" i="6"/>
  <c r="K17" i="6"/>
  <c r="M7" i="6"/>
  <c r="Y9" i="6"/>
  <c r="M13" i="6"/>
  <c r="M19" i="6"/>
  <c r="Y26" i="6"/>
  <c r="B11" i="6"/>
  <c r="W13" i="6"/>
  <c r="W19" i="6"/>
  <c r="W23" i="6"/>
  <c r="M12" i="6"/>
  <c r="Y15" i="6"/>
  <c r="Y27" i="6"/>
  <c r="N7" i="6"/>
  <c r="B10" i="6"/>
  <c r="N13" i="6"/>
  <c r="N19" i="6"/>
  <c r="N26" i="6"/>
  <c r="B35" i="6"/>
  <c r="K16" i="6"/>
  <c r="K22" i="6"/>
  <c r="K25" i="6"/>
  <c r="M18" i="6"/>
  <c r="M28" i="6"/>
  <c r="Y36" i="6"/>
  <c r="N12" i="6"/>
  <c r="J7" i="6"/>
  <c r="K9" i="6"/>
  <c r="W12" i="6"/>
  <c r="W18" i="6"/>
  <c r="W26" i="6"/>
  <c r="Y8" i="6"/>
  <c r="Y13" i="6"/>
  <c r="Y14" i="6"/>
  <c r="Y20" i="6"/>
  <c r="M29" i="6"/>
  <c r="Y37" i="6"/>
  <c r="N18" i="6"/>
  <c r="B28" i="6"/>
  <c r="V8" i="6"/>
  <c r="K15" i="6"/>
  <c r="K21" i="6"/>
  <c r="Y7" i="6"/>
  <c r="M11" i="6"/>
  <c r="M17" i="6"/>
  <c r="Y21" i="6"/>
  <c r="B9" i="6"/>
  <c r="N11" i="6"/>
  <c r="B15" i="6"/>
  <c r="B21" i="6"/>
  <c r="N28" i="6"/>
  <c r="B37" i="6"/>
  <c r="C9" i="6"/>
  <c r="O12" i="6"/>
  <c r="O26" i="6"/>
  <c r="D10" i="6"/>
  <c r="Q7" i="6"/>
  <c r="E19" i="6"/>
  <c r="Q26" i="6"/>
  <c r="Q32" i="6"/>
  <c r="G16" i="6"/>
  <c r="S19" i="6"/>
  <c r="H7" i="6"/>
  <c r="T15" i="6"/>
  <c r="T21" i="6"/>
  <c r="T37" i="6"/>
  <c r="U18" i="6"/>
  <c r="U35" i="6"/>
  <c r="F21" i="6"/>
  <c r="Q24" i="6"/>
  <c r="G23" i="6"/>
  <c r="T30" i="6"/>
  <c r="J23" i="6"/>
  <c r="W27" i="6"/>
  <c r="X16" i="6"/>
  <c r="X22" i="6"/>
  <c r="L24" i="6"/>
  <c r="X25" i="6"/>
  <c r="L27" i="6"/>
  <c r="X29" i="6"/>
  <c r="L31" i="6"/>
  <c r="X33" i="6"/>
  <c r="X37" i="6"/>
  <c r="S28" i="6"/>
  <c r="C16" i="6"/>
  <c r="C29" i="6"/>
  <c r="P10" i="6"/>
  <c r="Q11" i="6"/>
  <c r="E15" i="6"/>
  <c r="E27" i="6"/>
  <c r="G10" i="6"/>
  <c r="T9" i="6"/>
  <c r="H12" i="6"/>
  <c r="H18" i="6"/>
  <c r="H24" i="6"/>
  <c r="I9" i="6"/>
  <c r="I15" i="6"/>
  <c r="I21" i="6"/>
  <c r="R11" i="6"/>
  <c r="R15" i="6"/>
  <c r="R22" i="6"/>
  <c r="F24" i="6"/>
  <c r="F28" i="6"/>
  <c r="R30" i="6"/>
  <c r="F33" i="6"/>
  <c r="R35" i="6"/>
  <c r="E29" i="6"/>
  <c r="S24" i="6"/>
  <c r="H32" i="6"/>
  <c r="J12" i="6"/>
  <c r="V19" i="6"/>
  <c r="V25" i="6"/>
  <c r="V29" i="6"/>
  <c r="V33" i="6"/>
  <c r="V37" i="6"/>
  <c r="W33" i="6"/>
  <c r="Q28" i="6"/>
  <c r="L18" i="6"/>
  <c r="X19" i="6"/>
  <c r="L21" i="6"/>
  <c r="L35" i="6"/>
  <c r="G30" i="6"/>
  <c r="B22" i="6"/>
  <c r="C10" i="6"/>
  <c r="O13" i="6"/>
  <c r="O29" i="6"/>
  <c r="D11" i="6"/>
  <c r="E10" i="6"/>
  <c r="Q13" i="6"/>
  <c r="Q20" i="6"/>
  <c r="Q27" i="6"/>
  <c r="G9" i="6"/>
  <c r="S12" i="6"/>
  <c r="G15" i="6"/>
  <c r="S18" i="6"/>
  <c r="T14" i="6"/>
  <c r="T20" i="6"/>
  <c r="I8" i="6"/>
  <c r="U11" i="6"/>
  <c r="U17" i="6"/>
  <c r="I22" i="6"/>
  <c r="F13" i="6"/>
  <c r="R25" i="6"/>
  <c r="G26" i="6"/>
  <c r="J14" i="6"/>
  <c r="J22" i="6"/>
  <c r="J27" i="6"/>
  <c r="J35" i="6"/>
  <c r="U21" i="6"/>
  <c r="K36" i="6"/>
  <c r="K29" i="6"/>
  <c r="L11" i="6"/>
  <c r="X28" i="6"/>
  <c r="X32" i="6"/>
  <c r="B23" i="6"/>
  <c r="O18" i="6"/>
  <c r="O30" i="6"/>
  <c r="E18" i="6"/>
  <c r="E28" i="6"/>
  <c r="S11" i="6"/>
  <c r="T7" i="6"/>
  <c r="T8" i="6"/>
  <c r="T13" i="6"/>
  <c r="H17" i="6"/>
  <c r="H23" i="6"/>
  <c r="I14" i="6"/>
  <c r="I20" i="6"/>
  <c r="U23" i="6"/>
  <c r="F17" i="6"/>
  <c r="R18" i="6"/>
  <c r="F20" i="6"/>
  <c r="R29" i="6"/>
  <c r="R34" i="6"/>
  <c r="S27" i="6"/>
  <c r="V15" i="6"/>
  <c r="J17" i="6"/>
  <c r="V18" i="6"/>
  <c r="V24" i="6"/>
  <c r="V28" i="6"/>
  <c r="J31" i="6"/>
  <c r="V32" i="6"/>
  <c r="V36" i="6"/>
  <c r="I23" i="6"/>
  <c r="E30" i="6"/>
  <c r="X12" i="6"/>
  <c r="L14" i="6"/>
  <c r="X15" i="6"/>
  <c r="C11" i="6"/>
  <c r="C31" i="6"/>
  <c r="E12" i="6"/>
  <c r="Q15" i="6"/>
  <c r="E22" i="6"/>
  <c r="S17" i="6"/>
  <c r="T19" i="6"/>
  <c r="I7" i="6"/>
  <c r="U9" i="6"/>
  <c r="U10" i="6"/>
  <c r="U16" i="6"/>
  <c r="I25" i="6"/>
  <c r="R14" i="6"/>
  <c r="R21" i="6"/>
  <c r="F27" i="6"/>
  <c r="F32" i="6"/>
  <c r="F37" i="6"/>
  <c r="G29" i="6"/>
  <c r="J11" i="6"/>
  <c r="V12" i="6"/>
  <c r="J21" i="6"/>
  <c r="U24" i="6"/>
  <c r="K35" i="6"/>
  <c r="W30" i="6"/>
  <c r="L17" i="6"/>
  <c r="X18" i="6"/>
  <c r="L20" i="6"/>
  <c r="L23" i="6"/>
  <c r="X27" i="6"/>
  <c r="N25" i="6"/>
  <c r="O14" i="6"/>
  <c r="C17" i="6"/>
  <c r="C21" i="6"/>
  <c r="O31" i="6"/>
  <c r="Q8" i="6"/>
  <c r="Q19" i="6"/>
  <c r="Q22" i="6"/>
  <c r="G7" i="6"/>
  <c r="G8" i="6"/>
  <c r="G14" i="6"/>
  <c r="G20" i="6"/>
  <c r="H16" i="6"/>
  <c r="H22" i="6"/>
  <c r="I13" i="6"/>
  <c r="I19" i="6"/>
  <c r="U26" i="6"/>
  <c r="F12" i="6"/>
  <c r="F23" i="6"/>
  <c r="R24" i="6"/>
  <c r="Y29" i="6"/>
  <c r="V14" i="6"/>
  <c r="V23" i="6"/>
  <c r="J30" i="6"/>
  <c r="O25" i="6"/>
  <c r="W37" i="6"/>
  <c r="K32" i="6"/>
  <c r="X21" i="6"/>
  <c r="X24" i="6"/>
  <c r="L26" i="6"/>
  <c r="B27" i="6"/>
  <c r="C23" i="6"/>
  <c r="C32" i="6"/>
  <c r="E17" i="6"/>
  <c r="E21" i="6"/>
  <c r="Q29" i="6"/>
  <c r="S10" i="6"/>
  <c r="S16" i="6"/>
  <c r="H10" i="6"/>
  <c r="T12" i="6"/>
  <c r="T18" i="6"/>
  <c r="T24" i="6"/>
  <c r="U15" i="6"/>
  <c r="I28" i="6"/>
  <c r="R13" i="6"/>
  <c r="F16" i="6"/>
  <c r="F26" i="6"/>
  <c r="R28" i="6"/>
  <c r="F31" i="6"/>
  <c r="R33" i="6"/>
  <c r="F36" i="6"/>
  <c r="S30" i="6"/>
  <c r="J20" i="6"/>
  <c r="J26" i="6"/>
  <c r="V27" i="6"/>
  <c r="J34" i="6"/>
  <c r="V35" i="6"/>
  <c r="I26" i="6"/>
  <c r="K34" i="6"/>
  <c r="P7" i="6"/>
  <c r="G33" i="6"/>
  <c r="L33" i="6"/>
  <c r="X35" i="6"/>
  <c r="R10" i="6"/>
  <c r="H36" i="6"/>
  <c r="B34" i="6"/>
  <c r="O23" i="6"/>
  <c r="O32" i="6"/>
  <c r="Q18" i="6"/>
  <c r="Q23" i="6"/>
  <c r="G13" i="6"/>
  <c r="S15" i="6"/>
  <c r="G19" i="6"/>
  <c r="H9" i="6"/>
  <c r="H15" i="6"/>
  <c r="H21" i="6"/>
  <c r="U8" i="6"/>
  <c r="I12" i="6"/>
  <c r="I18" i="6"/>
  <c r="U29" i="6"/>
  <c r="F8" i="6"/>
  <c r="G32" i="6"/>
  <c r="J13" i="6"/>
  <c r="J16" i="6"/>
  <c r="V17" i="6"/>
  <c r="V22" i="6"/>
  <c r="V31" i="6"/>
  <c r="J37" i="6"/>
  <c r="U27" i="6"/>
  <c r="W36" i="6"/>
  <c r="J8" i="6"/>
  <c r="G34" i="6"/>
  <c r="X11" i="6"/>
  <c r="L13" i="6"/>
  <c r="X14" i="6"/>
  <c r="L29" i="6"/>
  <c r="G21" i="6"/>
  <c r="H37" i="6"/>
  <c r="B36" i="6"/>
  <c r="O19" i="6"/>
  <c r="O24" i="6"/>
  <c r="Q12" i="6"/>
  <c r="E24" i="6"/>
  <c r="Q30" i="6"/>
  <c r="S9" i="6"/>
  <c r="T11" i="6"/>
  <c r="T17" i="6"/>
  <c r="T23" i="6"/>
  <c r="T33" i="6"/>
  <c r="I11" i="6"/>
  <c r="U14" i="6"/>
  <c r="I17" i="6"/>
  <c r="U20" i="6"/>
  <c r="I31" i="6"/>
  <c r="F15" i="6"/>
  <c r="R17" i="6"/>
  <c r="F19" i="6"/>
  <c r="R20" i="6"/>
  <c r="F30" i="6"/>
  <c r="R32" i="6"/>
  <c r="F35" i="6"/>
  <c r="R37" i="6"/>
  <c r="R9" i="6"/>
  <c r="Y35" i="6"/>
  <c r="H26" i="6"/>
  <c r="V11" i="6"/>
  <c r="J19" i="6"/>
  <c r="J25" i="6"/>
  <c r="J29" i="6"/>
  <c r="J33" i="6"/>
  <c r="I29" i="6"/>
  <c r="K33" i="6"/>
  <c r="V9" i="6"/>
  <c r="G35" i="6"/>
  <c r="L16" i="6"/>
  <c r="L19" i="6"/>
  <c r="X20" i="6"/>
  <c r="L22" i="6"/>
  <c r="B16" i="6"/>
  <c r="O7" i="6"/>
  <c r="C25" i="6"/>
  <c r="D8" i="6"/>
  <c r="E9" i="6"/>
  <c r="E20" i="6"/>
  <c r="E25" i="6"/>
  <c r="E31" i="6"/>
  <c r="G12" i="6"/>
  <c r="G18" i="6"/>
  <c r="H14" i="6"/>
  <c r="H20" i="6"/>
  <c r="T34" i="6"/>
  <c r="U7" i="6"/>
  <c r="U13" i="6"/>
  <c r="U32" i="6"/>
  <c r="R12" i="6"/>
  <c r="F22" i="6"/>
  <c r="R23" i="6"/>
  <c r="R27" i="6"/>
  <c r="O21" i="6"/>
  <c r="L10" i="6"/>
  <c r="T27" i="6"/>
  <c r="V21" i="6"/>
  <c r="U30" i="6"/>
  <c r="W35" i="6"/>
  <c r="W24" i="6"/>
  <c r="G36" i="6"/>
  <c r="D9" i="6"/>
  <c r="Q14" i="6"/>
  <c r="Q17" i="6"/>
  <c r="Q21" i="6"/>
  <c r="Q31" i="6"/>
  <c r="S8" i="6"/>
  <c r="S14" i="6"/>
  <c r="H8" i="6"/>
  <c r="T16" i="6"/>
  <c r="T22" i="6"/>
  <c r="T35" i="6"/>
  <c r="U19" i="6"/>
  <c r="U33" i="6"/>
  <c r="R16" i="6"/>
  <c r="F25" i="6"/>
  <c r="J10" i="6"/>
  <c r="F11" i="6"/>
  <c r="H29" i="6"/>
  <c r="J15" i="6"/>
  <c r="J24" i="6"/>
  <c r="V26" i="6"/>
  <c r="J28" i="6"/>
  <c r="J32" i="6"/>
  <c r="V34" i="6"/>
  <c r="J36" i="6"/>
  <c r="I32" i="6"/>
  <c r="W34" i="6"/>
  <c r="Q25" i="6"/>
  <c r="G37" i="6"/>
  <c r="C26" i="6"/>
  <c r="P9" i="6"/>
  <c r="E26" i="6"/>
  <c r="E32" i="6"/>
  <c r="S7" i="6"/>
  <c r="G11" i="6"/>
  <c r="S13" i="6"/>
  <c r="G17" i="6"/>
  <c r="T10" i="6"/>
  <c r="H13" i="6"/>
  <c r="H19" i="6"/>
  <c r="T36" i="6"/>
  <c r="I10" i="6"/>
  <c r="U12" i="6"/>
  <c r="I16" i="6"/>
  <c r="U34" i="6"/>
  <c r="F14" i="6"/>
  <c r="F18" i="6"/>
  <c r="R19" i="6"/>
  <c r="R26" i="6"/>
  <c r="F29" i="6"/>
  <c r="R31" i="6"/>
  <c r="F34" i="6"/>
  <c r="R36" i="6"/>
  <c r="E23" i="6"/>
  <c r="S21" i="6"/>
  <c r="B30" i="6"/>
  <c r="V13" i="6"/>
  <c r="V16" i="6"/>
  <c r="J18" i="6"/>
  <c r="V20" i="6"/>
  <c r="V30" i="6"/>
  <c r="K37" i="6"/>
  <c r="K26" i="6"/>
  <c r="L12" i="6"/>
  <c r="X13" i="6"/>
  <c r="L15" i="6"/>
  <c r="L36" i="6"/>
  <c r="L8" i="6"/>
  <c r="T25" i="6"/>
  <c r="U31" i="6"/>
  <c r="K27" i="6"/>
  <c r="P20" i="6"/>
  <c r="P26" i="6"/>
  <c r="P30" i="6"/>
  <c r="D33" i="6"/>
  <c r="G22" i="6"/>
  <c r="G31" i="6"/>
  <c r="N24" i="6"/>
  <c r="S33" i="6"/>
  <c r="F9" i="6"/>
  <c r="H27" i="6"/>
  <c r="M33" i="6"/>
  <c r="W28" i="6"/>
  <c r="D18" i="6"/>
  <c r="D23" i="6"/>
  <c r="Y22" i="6"/>
  <c r="Y31" i="6"/>
  <c r="E34" i="6"/>
  <c r="Q36" i="6"/>
  <c r="H25" i="6"/>
  <c r="S34" i="6"/>
  <c r="N27" i="6"/>
  <c r="X23" i="6"/>
  <c r="X9" i="6"/>
  <c r="T28" i="6"/>
  <c r="M34" i="6"/>
  <c r="K30" i="6"/>
  <c r="P15" i="6"/>
  <c r="P19" i="6"/>
  <c r="D22" i="6"/>
  <c r="P25" i="6"/>
  <c r="P33" i="6"/>
  <c r="D36" i="6"/>
  <c r="S23" i="6"/>
  <c r="S32" i="6"/>
  <c r="B26" i="6"/>
  <c r="S35" i="6"/>
  <c r="B32" i="6"/>
  <c r="S22" i="6"/>
  <c r="H30" i="6"/>
  <c r="M35" i="6"/>
  <c r="W31" i="6"/>
  <c r="D14" i="6"/>
  <c r="D28" i="6"/>
  <c r="P29" i="6"/>
  <c r="D32" i="6"/>
  <c r="D35" i="6"/>
  <c r="P37" i="6"/>
  <c r="M24" i="6"/>
  <c r="O33" i="6"/>
  <c r="Q35" i="6"/>
  <c r="T26" i="6"/>
  <c r="S36" i="6"/>
  <c r="H31" i="6"/>
  <c r="L25" i="6"/>
  <c r="L30" i="6"/>
  <c r="G24" i="6"/>
  <c r="T31" i="6"/>
  <c r="M36" i="6"/>
  <c r="N33" i="6"/>
  <c r="P11" i="6"/>
  <c r="D13" i="6"/>
  <c r="P24" i="6"/>
  <c r="F7" i="6"/>
  <c r="G25" i="6"/>
  <c r="O34" i="6"/>
  <c r="E33" i="6"/>
  <c r="S37" i="6"/>
  <c r="X30" i="6"/>
  <c r="X36" i="6"/>
  <c r="S25" i="6"/>
  <c r="I33" i="6"/>
  <c r="M37" i="6"/>
  <c r="N34" i="6"/>
  <c r="D16" i="6"/>
  <c r="D17" i="6"/>
  <c r="D21" i="6"/>
  <c r="D27" i="6"/>
  <c r="X7" i="6"/>
  <c r="Y25" i="6"/>
  <c r="H28" i="6"/>
  <c r="G27" i="6"/>
  <c r="I34" i="6"/>
  <c r="U22" i="6"/>
  <c r="V7" i="6"/>
  <c r="N35" i="6"/>
  <c r="P14" i="6"/>
  <c r="P18" i="6"/>
  <c r="P23" i="6"/>
  <c r="D31" i="6"/>
  <c r="P36" i="6"/>
  <c r="R8" i="6"/>
  <c r="S26" i="6"/>
  <c r="Q34" i="6"/>
  <c r="E37" i="6"/>
  <c r="B29" i="6"/>
  <c r="X26" i="6"/>
  <c r="L34" i="6"/>
  <c r="L37" i="6"/>
  <c r="S31" i="6"/>
  <c r="I35" i="6"/>
  <c r="I24" i="6"/>
  <c r="P8" i="6"/>
  <c r="N36" i="6"/>
  <c r="D12" i="6"/>
  <c r="D20" i="6"/>
  <c r="D26" i="6"/>
  <c r="P32" i="6"/>
  <c r="D34" i="6"/>
  <c r="L9" i="6"/>
  <c r="M27" i="6"/>
  <c r="T29" i="6"/>
  <c r="H33" i="6"/>
  <c r="U25" i="6"/>
  <c r="J9" i="6"/>
  <c r="N37" i="6"/>
  <c r="P13" i="6"/>
  <c r="P17" i="6"/>
  <c r="P22" i="6"/>
  <c r="P28" i="6"/>
  <c r="P35" i="6"/>
  <c r="F10" i="6"/>
  <c r="G28" i="6"/>
  <c r="Q33" i="6"/>
  <c r="E36" i="6"/>
  <c r="N30" i="6"/>
  <c r="L28" i="6"/>
  <c r="X31" i="6"/>
  <c r="X34" i="6"/>
  <c r="H34" i="6"/>
  <c r="I27" i="6"/>
  <c r="V10" i="6"/>
  <c r="D19" i="6"/>
  <c r="D25" i="6"/>
  <c r="D30" i="6"/>
  <c r="X10" i="6"/>
  <c r="Y28" i="6"/>
  <c r="X17" i="6"/>
  <c r="L32" i="6"/>
  <c r="H35" i="6"/>
  <c r="U28" i="6"/>
  <c r="K24" i="6"/>
  <c r="D15" i="6"/>
  <c r="P21" i="6"/>
  <c r="P27" i="6"/>
  <c r="P31" i="6"/>
  <c r="P34" i="6"/>
  <c r="S20" i="6"/>
  <c r="S29" i="6"/>
  <c r="R7" i="6"/>
  <c r="I30" i="6"/>
  <c r="W25" i="6"/>
  <c r="P12" i="6"/>
  <c r="P16" i="6"/>
  <c r="D24" i="6"/>
  <c r="D29" i="6"/>
  <c r="D37" i="6"/>
  <c r="M21" i="6"/>
  <c r="M30" i="6"/>
  <c r="E35" i="6"/>
  <c r="Q37" i="6"/>
  <c r="T32" i="6"/>
</calcChain>
</file>

<file path=xl/sharedStrings.xml><?xml version="1.0" encoding="utf-8"?>
<sst xmlns="http://schemas.openxmlformats.org/spreadsheetml/2006/main" count="1221" uniqueCount="143">
  <si>
    <t xml:space="preserve">Предельные уровни регулируемых цен на электрическую энергию (мощность), поставляемую ООО "Сургутэнергосбыт"  </t>
  </si>
  <si>
    <t>потребителям (покупателям) с максимальной мощностью энергопринимающих устройств менее 670 кВт, от 670 кВт до 10 МВт в декабре 2023 года</t>
  </si>
  <si>
    <t xml:space="preserve">                                                               </t>
  </si>
  <si>
    <t>1. ПЕРВАЯ ЦЕНОВАЯ КАТЕГОРИЯ</t>
  </si>
  <si>
    <t>(для объемов покупки электрической энергии (мощности), учет которых осуществляется в целом за расчетный период)</t>
  </si>
  <si>
    <t>1. Предельный уровень регулируемых цен</t>
  </si>
  <si>
    <t>ВН</t>
  </si>
  <si>
    <t>СН1</t>
  </si>
  <si>
    <t>СН2</t>
  </si>
  <si>
    <t>НН</t>
  </si>
  <si>
    <t>Предельный уровень регулируемых цен, рублей/МВт*ч без НДС</t>
  </si>
  <si>
    <t>2. Средневзвешенная регулируемая цена на электрическую энергию (мощность), используемая для расчета предельного уровня регулируемой цены по первой ценовой категории, рублей/МВт*ч без НДС</t>
  </si>
  <si>
    <t>3. Составляющие расчета средневзвешенной регулируемой цены на электрическую энергию (мощность), используемые для расчета предельного уровня регулируемой цены по первой ценовой категории:</t>
  </si>
  <si>
    <t>а) средневзвешенная регулируемая цена на электрическую энергию на оптовом рынке, рублей/МВт*ч</t>
  </si>
  <si>
    <t>б) средневзвешенная регулируемая цена на мощность на оптовом рынке, рублей/МВт</t>
  </si>
  <si>
    <t>в) коэффициент оплаты мощности потребителями (покупателями), осуществляющими расчеты по первой ценовой категории, 1/час</t>
  </si>
  <si>
    <t>г) объем фактического пикового потребления гарантирующего поставщика на оптовом рынке, МВт</t>
  </si>
  <si>
    <t>д) 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</si>
  <si>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е) сумма величин мощности, оплачиваемой на розничном рынке потребителями (покупателями), осуществляющими расчеты по второй-шестой ценовым категориям, МВт</t>
  </si>
  <si>
    <t>в том числе:</t>
  </si>
  <si>
    <t>по второй ценовой категории, МВт</t>
  </si>
  <si>
    <t>по третьей ценовой категории, МВт</t>
  </si>
  <si>
    <t>по четвертой ценовой категории, МВт</t>
  </si>
  <si>
    <t>по пятой ценовой категории, МВт</t>
  </si>
  <si>
    <t>по шестой ценовой категории, МВт</t>
  </si>
  <si>
    <t>ж) объем потребления мощности населением и приравненными к нему категориями потребителей, МВт</t>
  </si>
  <si>
    <t>з) объем потребления электрической энергии потребителями (покупателями), осуществляющими расчеты по второй ценовой категории, МВт*ч</t>
  </si>
  <si>
    <t>для трех зон суток, МВт*ч</t>
  </si>
  <si>
    <t>по ночной зоне суток. МВт*ч</t>
  </si>
  <si>
    <t>по полупиковой зоне суток. МВт*ч</t>
  </si>
  <si>
    <t>по пиковой зоне суток. МВт*ч</t>
  </si>
  <si>
    <t>для двух зон суток, МВт*ч</t>
  </si>
  <si>
    <t>и) фактический объем потребления электрической энергии гарантирующим поставщиком (энергосбытовой, энергоснабжающей организацией) на оптовом рынке, МВт*ч</t>
  </si>
  <si>
    <t>к) объем покупки электрической энергии гарантирующим поставщиком (энергосбытовой, энергоснабжающей организацией) у производителей электрической энергии (мощности) на розничных рынках, МВт*ч</t>
  </si>
  <si>
    <t>л) сумма объемов потребления электрической энергии потребителями (покупателями), осуществляющими расчеты по второй- шестой ценовым категориям, МВт*ч</t>
  </si>
  <si>
    <t>по второй ценовой категории, МВт*ч</t>
  </si>
  <si>
    <t>по третьей ценовой категории, МВт*ч</t>
  </si>
  <si>
    <t>по четвертой ценовой категории, МВт*ч</t>
  </si>
  <si>
    <t>по пятой ценовой категории, МВт*ч</t>
  </si>
  <si>
    <t>по шестой ценовой категории, МВт*ч</t>
  </si>
  <si>
    <t>м) объем потребления электрической энергии населением и приравненными к нему категориями потребителей, МВт*ч</t>
  </si>
  <si>
    <t>н) величина изменения средневзвешенной регулируемой цены на электрическую энергию (мощность), связанная с учетом данных за предыдущие периоды, рублей/МВт*ч</t>
  </si>
  <si>
    <t>Справочно:</t>
  </si>
  <si>
    <t>Одноставочный тариф на услуги по передаче электрической энергии, рублей/МВт*ч без НДС</t>
  </si>
  <si>
    <t>Сбытовая надбавка гарантирующего поставщика (энергосбытовой, энергоснабжающей организацией), рублей/МВт*ч без НДС</t>
  </si>
  <si>
    <t>Плата за иные услуги, рублей/МВт*ч без НДС</t>
  </si>
  <si>
    <t>2. ВТОРАЯ ЦЕНОВАЯ КАТЕГОРИЯ</t>
  </si>
  <si>
    <t>(для объемов покупки электрической энергии (мощности), учет которых осуществляется по зонам суток расчетного периода)</t>
  </si>
  <si>
    <t>1. Предельный уровень регулируемых цен для трех зон суток, рублей/МВт*ч без НДС</t>
  </si>
  <si>
    <t>Зоны суток</t>
  </si>
  <si>
    <t>Ночная</t>
  </si>
  <si>
    <t>Полупиковая</t>
  </si>
  <si>
    <t>Пиковая</t>
  </si>
  <si>
    <t>2.2. Предельный уровень регулируемых цен для двух зон суток, рублей/МВт*ч без НДС</t>
  </si>
  <si>
    <t>Дневная</t>
  </si>
  <si>
    <t>Средневзвешенная регулируемая цена на электрическую энергию (мощность) на оптовом рынке ночная зона, рублей/МВт*ч без НДС</t>
  </si>
  <si>
    <t>Средневзвешенная регулируемая цена на электрическую энергию (мощность) на оптовом рынке полупиковая зона, рублей/МВт*ч без НДС</t>
  </si>
  <si>
    <t>Средневзвешенная регулируемая цена на электрическую энергию (мощность) на оптовом рынке пиковая зона, рублей/МВт*ч без НДС</t>
  </si>
  <si>
    <t>Средневзвешенная регулируемая цена на электрическую энергию (мощность) на оптовом рынке дневная зона, рублей/МВт*ч без НДС</t>
  </si>
  <si>
    <t>Сбытовая надбавка гарантирующего поставщика  (энергосбытовой, энергоснабжающей организации) (ночная зона), рублей/МВт*ч без НДС</t>
  </si>
  <si>
    <t>Сбытовая надбавка гарантирующего поставщика(энергосбытовой, энергоснабжающей организации) (полупиковая зона), рублей/МВт*ч без НДС</t>
  </si>
  <si>
    <t>Сбытовая надбавка гарантирующего поставщика (энергосбытовой, энергоснабжающей организации) (пиковая зона), рублей/МВт*ч без НДС</t>
  </si>
  <si>
    <t>Сбытовая надбавка гарантирующего поставщика (энергосбытовой, энергоснабжающей организации) (дневная зона), рублей/МВт*ч без НДС</t>
  </si>
  <si>
    <t>Приложение 2</t>
  </si>
  <si>
    <t>3. ТРЕТЬЯ ЦЕНОВАЯ КАТЕГОРИЯ</t>
  </si>
  <si>
    <t>(для объемов покупки электрической энергии (мощности), в отношении которых за расчетный период осуществляется почасовой учет, но не осуществляется планирование, а стоимость услуг по передаче электрической энергии определяется по тарифу на услуги по передаче электрической энергии в одноставочном выражении)</t>
  </si>
  <si>
    <t>1. Ставка за электрическую энергию предельного уровня регулируемых цен, рублей/МВт*ч без НДС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</si>
  <si>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</si>
  <si>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</si>
  <si>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</si>
  <si>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</si>
  <si>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</si>
  <si>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</si>
  <si>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</si>
  <si>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</si>
  <si>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</si>
  <si>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</si>
  <si>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</si>
  <si>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</si>
  <si>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</si>
  <si>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</si>
  <si>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</si>
  <si>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</si>
  <si>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</si>
  <si>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</si>
  <si>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</si>
  <si>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</si>
  <si>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</si>
  <si>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</si>
  <si>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</si>
  <si>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</si>
  <si>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</si>
  <si>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</si>
  <si>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СН1</t>
  </si>
  <si>
    <t>Ставка для фактических почасовых объемов покупки электрической энергии, отпущенных на уровне напряжения СН2</t>
  </si>
  <si>
    <t>Ставка для фактических почасовых объемов покупки электрической энергии, отпущенных на уровне напряжения НН</t>
  </si>
  <si>
    <t>2. Ставка за мощность, приобретаемую потребителем (покупателем), предельного уровня регулируемых цен, рублей/МВт в месяц без НДС</t>
  </si>
  <si>
    <t>Регулируемая цена на электрическую энергию на оптовом рынке, определяемая коммерческим оператором оптового рынка по результатам конкурентных отборов на сутки вперед и для балансирования системы</t>
  </si>
  <si>
    <t>Уровень напряжения</t>
  </si>
  <si>
    <t>Сбытовая надбавка гарантирующего поставщика (энергосбытовой, энергоснабжающей организации), учитываемая в стоимости электрической энергии в ставке для фактических почасовых объемов покупки электрической энергии, отпущенных на уровне напряжения  ВН, СН1, СН2, НН</t>
  </si>
  <si>
    <t>Сбытовая надбавка гарантирующего поставщика  (энергосбытовой, энергоснабжающей организацией), учитываемая в стоимости мощности, рублей/МВт без НДС</t>
  </si>
  <si>
    <t>4. ЧЕТВЕРТАЯ ЦЕНОВАЯ КАТЕГОРИЯ</t>
  </si>
  <si>
    <t>(для объемов покупки электрической энергии (мощности), в отношении которых за расчетный период осуществляется почасовой учет, но не осуществляется планирование, а стоимость услуг по передаче электрической энергии определяется по тарифу на услуги по передаче электрической энергии в двухставочном выражении)</t>
  </si>
  <si>
    <t>Ставка для фактических почасовых объемов покупки электрической энергии, отпущенных на уровне напряжения ГН</t>
  </si>
  <si>
    <t>3.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регулируемых цен, рублей/МВт в месяц без НДС</t>
  </si>
  <si>
    <t>ГН</t>
  </si>
  <si>
    <t>Ставка тарифа на услуги по передаче электрической энергии за содержание сетей</t>
  </si>
  <si>
    <t>Ставка тарифа на услуги по передаче электрической энергии на оплату технологического расхода (потерь), рублей/МВт*ч без НДС</t>
  </si>
  <si>
    <t>Сбытовая надбавка гарантирующего поставщика  (энергосбытовой, энергоснабжающей организацией), учитываемая в стоимости электрической энергии в ставке для фактических почасовых объемов покупки электрической энергии, отпущенных на уровне напряжения ГН, ВН, СН1, СН2, НН</t>
  </si>
  <si>
    <t>Ставка для фактических почасовых объемов покупки электрической энергии, отпущенных на уровне напряжения ВН1 для класса напряжения "330 кВ и выше"</t>
  </si>
  <si>
    <t>Ставка для фактических почасовых объемов покупки электрической энергии, отпущенных на уровне напряжения ВН1 для класса напряжения "220 кВ и ниже"</t>
  </si>
  <si>
    <t>Сбытовая надбавка гарантирующего поставщика (энергосбытовой, энергоснабжающей организации) , учитываемая в стоимости мощности, рублей/МВт без НДС</t>
  </si>
  <si>
    <t>5. ПЯТАЯ ЦЕНОВАЯ КАТЕГОРИЯ</t>
  </si>
  <si>
    <t>(для объемов покупки электрической энергии (мощности), в отношении которых в расчетном периоде осуществляются почасовое планирование и учет, и стоимость услуг по передаче определяется по цене услуг в одноставочном исчислении)</t>
  </si>
  <si>
    <t>Ставка для превышения фактического почасового объема покупки электрической энергии над соответствующим плановым почасовым объемом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</si>
  <si>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</si>
  <si>
    <t>Величина ставки</t>
  </si>
  <si>
    <t>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(потребления), определенная для расчетного периода (руб./МВт.ч.)</t>
  </si>
  <si>
    <t xml:space="preserve">Дифференцированная по часам расчетного периода регулируемая цена на электрическую энергию на оптовом рынке, определяемая коммерческим оператором оптового рынка по результатам конкурентных отборов на сутки вперед </t>
  </si>
  <si>
    <t>строка C тарифов АТС</t>
  </si>
  <si>
    <t>Дифференцированная по часам расчетного периода регулируемая цена на электрическую энергию на оптовом рынке, определяемая по результатам конкурентного отбора заявок для балансирования системы для объема превышения фактического потребления над плановым</t>
  </si>
  <si>
    <t>Дифференцированная по часам расчетного периода регулируемая цена на электрическую энергию на оптовом рынке, определяемая по результатам конкурентного отбора заявок для балансирования системы для объема превышения планового потребления над фактическим</t>
  </si>
  <si>
    <t>Сбытовая надбавка гарантирующего поставщика  (энергосбытовой, энергоснабжающей организацией), учитываемая в стоимости электрической энергии в ставке для фактических почасовых объемов покупки электрической энергии, отпущенных на уровне напряжения ВН, СН1, СН2, НН</t>
  </si>
  <si>
    <t>6. ШЕСТАЯ ЦЕНОВАЯ КАТЕГОРИЯ</t>
  </si>
  <si>
    <t>(для объемов покупки электрической энергии (мощности), в отношении которых за расчетный период осуществляются почасовое планирование и учет, а стоимость услуг по передаче электрической энергии определяется по тарифу на услуги по передаче электрической энергии в двухставочном выражении)</t>
  </si>
  <si>
    <t>Величина ставки, руб./МВт∙ч без НДС</t>
  </si>
  <si>
    <t>Сбытовая надбавка гарантирующего поставщика, учитываемая в стоимости электрической энергии в ставке для превышения фактического почасового объема покупки электрической энергии над соответствующим плановым почасовым объемом</t>
  </si>
  <si>
    <t>Сбытовая надбавка гарантирующего поставщика, учитываемая в стоимости электрической энергии в ставке для превышения планового почасового объема покупки электрической энергии над соответствующим фактическим почасовым объемом</t>
  </si>
  <si>
    <t>Сбытовая надбавка гарантирующего поставщика, учитываемая в стоимости электрической энергии в ставке для суммы плановых почасовых объемов покупки электрической энергии  за расчетный период, рублей/МВт*ч без НДС</t>
  </si>
  <si>
    <t>Сбытовая надбавка гарантирующего поставщика, учитываемая в стоимости электрической энергии в ставке для суммы абсолютных значений разностей фактических и плановых почасовых объемов покупки электрической энергии за расчетный период, рублей/МВт*ч без НДС</t>
  </si>
  <si>
    <t>Сбытовая надбавка гарантирующего поставщика, учитываемая в стоимости мощности, рублей/МВт без НДС</t>
  </si>
  <si>
    <t>Расчет платы за иные услуги, оказание которых является неотъемлемой частью процесса поставки</t>
  </si>
  <si>
    <t>электрической энергии потребителям ООО "Сургутэнергосбыт"</t>
  </si>
  <si>
    <t>в декабре 2023 года</t>
  </si>
  <si>
    <t>Стоимость услуги по оперативно-диспетчерскому управлению в электроэнергетике, подлежащая оплате гарантирующим поставщиком за расчетный период (m-1)</t>
  </si>
  <si>
    <t>рублей</t>
  </si>
  <si>
    <t>Стоимость услуги по организации оптовой торговли электрической энергией, мощностью и иными допущенными к обращению на оптовом рынке товарами и услугами, оказываемой гарантирующему поставщику коммерческим оператором оптового рынка, подлежащая оплате гарантирующим поставщиком за расчетный период (m-1)</t>
  </si>
  <si>
    <t>Стоимость комплексной услуги по расчету требований и обязательств участников оптового рынка, оказываемой гарантирующему поставщику организацией коммерческой инфраструктуры оптового рынка, подлежащая оплате гарантирующим поставщиком за расчетный период (m-1)</t>
  </si>
  <si>
    <t>Объем поставки электрической энергии потребителям (покупателям) гарантирующего поставщика  (энергосбытовой, энергоснабжающей организации)за расчетный период (m)</t>
  </si>
  <si>
    <t>МВт*ч</t>
  </si>
  <si>
    <t>Плата за иные услуги, оказание которых является неотъемлемой частью процесса поставки электрической энергии потребителям за расчетный период (m)</t>
  </si>
  <si>
    <t>рублей/МВт*ч</t>
  </si>
  <si>
    <t>Согласно пункта 248 Основных положений функционирования розничных рынков электрической энергии, расчет платы за иные услуги, оказание которых является неотъемлемой частью процесса поставки электрической энергии потребителям, рассчитывается гарантирующим поставщиком в отношении своих потребителей (покупателей) по формуле: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</si>
</sst>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_ ;\-#,##0.00\ "/>
    <numFmt numFmtId="166" formatCode="_-* #,##0.000000_р_._-;\-* #,##0.000000_р_._-;_-* &quot;-&quot;???_р_._-;_-@_-"/>
    <numFmt numFmtId="167" formatCode="_-* #,##0.000_р_._-;\-* #,##0.000_р_._-;_-* &quot;-&quot;??_р_._-;_-@_-"/>
    <numFmt numFmtId="168" formatCode="_-* #,##0.000\ _₽_-;\-* #,##0.000\ _₽_-;_-* &quot;-&quot;???\ _₽_-;_-@_-"/>
    <numFmt numFmtId="169" formatCode="0.00000000000"/>
    <numFmt numFmtId="170" formatCode="0.0"/>
    <numFmt numFmtId="171" formatCode="_-* #,##0.000_р_._-;\-* #,##0.000_р_._-;_-* &quot;-&quot;???_р_._-;_-@_-"/>
    <numFmt numFmtId="172" formatCode="0.000"/>
    <numFmt numFmtId="173" formatCode="_-* #,##0.00000000\ _₽_-;\-* #,##0.00000000\ _₽_-;_-* &quot;-&quot;???\ _₽_-;_-@_-"/>
    <numFmt numFmtId="174" formatCode="_-* #,##0.000000000\ _₽_-;\-* #,##0.000000000\ _₽_-;_-* &quot;-&quot;???\ _₽_-;_-@_-"/>
    <numFmt numFmtId="175" formatCode="_-* #,##0.00000000_р_._-;\-* #,##0.00000000_р_._-;_-* &quot;-&quot;??_р_._-;_-@_-"/>
    <numFmt numFmtId="176" formatCode="_-* #,##0.00000000\ _₽_-;\-* #,##0.00000000\ _₽_-;_-* &quot;-&quot;????????\ _₽_-;_-@_-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2"/>
      <name val="Arial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146">
    <xf numFmtId="0" fontId="0" fillId="0" borderId="0" xfId="0"/>
    <xf numFmtId="0" fontId="3" fillId="0" borderId="0" xfId="2" applyFont="1" applyFill="1"/>
    <xf numFmtId="0" fontId="3" fillId="0" borderId="0" xfId="2" applyFont="1" applyFill="1" applyAlignment="1">
      <alignment horizontal="right"/>
    </xf>
    <xf numFmtId="0" fontId="4" fillId="0" borderId="0" xfId="2" applyFont="1" applyFill="1" applyAlignment="1">
      <alignment horizontal="center" vertical="center" wrapText="1"/>
    </xf>
    <xf numFmtId="0" fontId="5" fillId="0" borderId="0" xfId="2" applyFont="1" applyFill="1" applyAlignment="1">
      <alignment vertical="center" wrapText="1"/>
    </xf>
    <xf numFmtId="0" fontId="6" fillId="0" borderId="0" xfId="2" applyFont="1" applyFill="1"/>
    <xf numFmtId="0" fontId="7" fillId="0" borderId="0" xfId="2" applyFont="1" applyFill="1" applyAlignment="1">
      <alignment horizontal="justify" vertical="center"/>
    </xf>
    <xf numFmtId="0" fontId="7" fillId="0" borderId="0" xfId="2" applyFont="1" applyFill="1"/>
    <xf numFmtId="0" fontId="8" fillId="0" borderId="0" xfId="2" applyFont="1" applyFill="1" applyAlignment="1">
      <alignment horizontal="center" vertical="center"/>
    </xf>
    <xf numFmtId="0" fontId="5" fillId="0" borderId="0" xfId="2" applyFont="1" applyFill="1" applyAlignment="1">
      <alignment vertical="center"/>
    </xf>
    <xf numFmtId="0" fontId="6" fillId="0" borderId="0" xfId="2" applyFont="1" applyFill="1" applyAlignment="1">
      <alignment horizontal="center" vertical="center" wrapText="1"/>
    </xf>
    <xf numFmtId="0" fontId="9" fillId="0" borderId="0" xfId="2" applyFont="1" applyFill="1" applyAlignment="1">
      <alignment vertical="center" wrapText="1"/>
    </xf>
    <xf numFmtId="0" fontId="7" fillId="0" borderId="0" xfId="2" applyFont="1" applyFill="1" applyAlignment="1">
      <alignment horizontal="center" vertical="center"/>
    </xf>
    <xf numFmtId="0" fontId="6" fillId="0" borderId="0" xfId="2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left" vertical="center" wrapText="1"/>
    </xf>
    <xf numFmtId="164" fontId="6" fillId="0" borderId="0" xfId="2" applyNumberFormat="1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3" fillId="0" borderId="0" xfId="2" applyFont="1" applyFill="1" applyBorder="1"/>
    <xf numFmtId="0" fontId="10" fillId="0" borderId="1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left" vertical="center" wrapText="1"/>
    </xf>
    <xf numFmtId="165" fontId="6" fillId="0" borderId="1" xfId="3" applyNumberFormat="1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/>
    </xf>
    <xf numFmtId="166" fontId="3" fillId="0" borderId="0" xfId="2" applyNumberFormat="1" applyFont="1" applyFill="1"/>
    <xf numFmtId="0" fontId="6" fillId="0" borderId="1" xfId="2" applyFont="1" applyFill="1" applyBorder="1" applyAlignment="1">
      <alignment vertical="center"/>
    </xf>
    <xf numFmtId="0" fontId="3" fillId="0" borderId="1" xfId="2" applyFont="1" applyFill="1" applyBorder="1"/>
    <xf numFmtId="0" fontId="11" fillId="0" borderId="0" xfId="2" applyFont="1" applyFill="1" applyBorder="1" applyAlignment="1"/>
    <xf numFmtId="0" fontId="6" fillId="0" borderId="1" xfId="2" applyFont="1" applyFill="1" applyBorder="1" applyAlignment="1">
      <alignment horizontal="left" vertical="center" wrapText="1"/>
    </xf>
    <xf numFmtId="165" fontId="6" fillId="0" borderId="2" xfId="3" applyNumberFormat="1" applyFont="1" applyFill="1" applyBorder="1" applyAlignment="1">
      <alignment horizontal="center" vertical="center"/>
    </xf>
    <xf numFmtId="0" fontId="3" fillId="0" borderId="3" xfId="2" applyFont="1" applyFill="1" applyBorder="1"/>
    <xf numFmtId="0" fontId="6" fillId="0" borderId="2" xfId="2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left" vertical="center" wrapText="1" indent="1"/>
    </xf>
    <xf numFmtId="167" fontId="6" fillId="0" borderId="2" xfId="3" applyNumberFormat="1" applyFont="1" applyFill="1" applyBorder="1" applyAlignment="1">
      <alignment horizontal="center" vertical="center"/>
    </xf>
    <xf numFmtId="168" fontId="3" fillId="0" borderId="0" xfId="2" applyNumberFormat="1" applyFont="1" applyFill="1"/>
    <xf numFmtId="169" fontId="6" fillId="0" borderId="2" xfId="3" applyNumberFormat="1" applyFont="1" applyFill="1" applyBorder="1" applyAlignment="1">
      <alignment horizontal="center" vertical="center"/>
    </xf>
    <xf numFmtId="0" fontId="6" fillId="0" borderId="2" xfId="1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left" vertical="center" wrapText="1" indent="2"/>
    </xf>
    <xf numFmtId="0" fontId="6" fillId="0" borderId="1" xfId="2" applyFont="1" applyFill="1" applyBorder="1" applyAlignment="1">
      <alignment horizontal="left" vertical="center" wrapText="1" indent="3"/>
    </xf>
    <xf numFmtId="0" fontId="6" fillId="0" borderId="1" xfId="1" applyNumberFormat="1" applyFont="1" applyFill="1" applyBorder="1" applyAlignment="1">
      <alignment horizontal="center" vertical="center"/>
    </xf>
    <xf numFmtId="168" fontId="12" fillId="0" borderId="0" xfId="2" applyNumberFormat="1" applyFont="1" applyFill="1"/>
    <xf numFmtId="0" fontId="6" fillId="0" borderId="1" xfId="2" applyFont="1" applyFill="1" applyBorder="1" applyAlignment="1">
      <alignment horizontal="left" vertical="center" wrapText="1" indent="4"/>
    </xf>
    <xf numFmtId="3" fontId="3" fillId="0" borderId="0" xfId="2" applyNumberFormat="1" applyFont="1" applyFill="1"/>
    <xf numFmtId="0" fontId="6" fillId="0" borderId="0" xfId="2" applyFont="1" applyFill="1" applyBorder="1" applyAlignment="1">
      <alignment horizontal="left" vertical="center" wrapText="1" indent="3"/>
    </xf>
    <xf numFmtId="164" fontId="3" fillId="0" borderId="0" xfId="3" applyNumberFormat="1" applyFont="1" applyFill="1" applyBorder="1" applyAlignment="1">
      <alignment horizontal="left" vertical="center"/>
    </xf>
    <xf numFmtId="170" fontId="10" fillId="0" borderId="0" xfId="2" applyNumberFormat="1" applyFont="1" applyFill="1"/>
    <xf numFmtId="49" fontId="10" fillId="0" borderId="4" xfId="2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49" fontId="10" fillId="0" borderId="5" xfId="2" applyNumberFormat="1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>
      <alignment horizontal="left" wrapText="1"/>
    </xf>
    <xf numFmtId="4" fontId="10" fillId="0" borderId="1" xfId="3" applyNumberFormat="1" applyFont="1" applyFill="1" applyBorder="1" applyAlignment="1">
      <alignment horizontal="center"/>
    </xf>
    <xf numFmtId="4" fontId="10" fillId="0" borderId="1" xfId="2" applyNumberFormat="1" applyFont="1" applyFill="1" applyBorder="1" applyAlignment="1">
      <alignment horizontal="center"/>
    </xf>
    <xf numFmtId="0" fontId="13" fillId="0" borderId="0" xfId="2" applyFont="1" applyFill="1"/>
    <xf numFmtId="0" fontId="5" fillId="0" borderId="0" xfId="2" applyFont="1" applyFill="1" applyAlignment="1">
      <alignment horizontal="center" vertical="center"/>
    </xf>
    <xf numFmtId="0" fontId="6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left" vertical="center"/>
    </xf>
    <xf numFmtId="0" fontId="9" fillId="0" borderId="0" xfId="2" applyFont="1" applyFill="1"/>
    <xf numFmtId="0" fontId="6" fillId="0" borderId="1" xfId="2" applyFont="1" applyFill="1" applyBorder="1" applyAlignment="1">
      <alignment horizontal="left" vertical="center" wrapText="1" indent="1"/>
    </xf>
    <xf numFmtId="4" fontId="6" fillId="0" borderId="1" xfId="2" applyNumberFormat="1" applyFont="1" applyFill="1" applyBorder="1" applyAlignment="1">
      <alignment horizontal="center" vertical="center" wrapText="1"/>
    </xf>
    <xf numFmtId="4" fontId="6" fillId="0" borderId="6" xfId="2" applyNumberFormat="1" applyFont="1" applyFill="1" applyBorder="1" applyAlignment="1">
      <alignment horizontal="center" vertical="center" wrapText="1"/>
    </xf>
    <xf numFmtId="0" fontId="6" fillId="0" borderId="0" xfId="2" applyFont="1" applyFill="1" applyAlignment="1">
      <alignment vertical="center"/>
    </xf>
    <xf numFmtId="0" fontId="3" fillId="0" borderId="7" xfId="2" applyFont="1" applyFill="1" applyBorder="1"/>
    <xf numFmtId="0" fontId="6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left" vertical="center" wrapText="1"/>
    </xf>
    <xf numFmtId="171" fontId="3" fillId="0" borderId="0" xfId="2" applyNumberFormat="1" applyFont="1" applyFill="1" applyBorder="1" applyAlignment="1">
      <alignment vertical="center" wrapText="1"/>
    </xf>
    <xf numFmtId="49" fontId="10" fillId="0" borderId="1" xfId="2" applyNumberFormat="1" applyFont="1" applyFill="1" applyBorder="1" applyAlignment="1">
      <alignment horizontal="left" wrapText="1"/>
    </xf>
    <xf numFmtId="172" fontId="6" fillId="0" borderId="1" xfId="3" applyNumberFormat="1" applyFont="1" applyFill="1" applyBorder="1" applyAlignment="1">
      <alignment horizontal="center"/>
    </xf>
    <xf numFmtId="0" fontId="3" fillId="0" borderId="0" xfId="2" applyFont="1" applyFill="1" applyAlignment="1">
      <alignment horizontal="left"/>
    </xf>
    <xf numFmtId="170" fontId="11" fillId="0" borderId="0" xfId="2" applyNumberFormat="1" applyFont="1" applyFill="1"/>
    <xf numFmtId="49" fontId="10" fillId="0" borderId="1" xfId="2" applyNumberFormat="1" applyFont="1" applyFill="1" applyBorder="1" applyAlignment="1">
      <alignment horizontal="center" vertical="center" wrapText="1"/>
    </xf>
    <xf numFmtId="0" fontId="5" fillId="0" borderId="0" xfId="2" applyFont="1" applyFill="1" applyAlignment="1">
      <alignment horizontal="center" vertical="center" wrapText="1"/>
    </xf>
    <xf numFmtId="0" fontId="11" fillId="0" borderId="0" xfId="2" applyFont="1" applyFill="1" applyBorder="1" applyAlignment="1">
      <alignment horizontal="center"/>
    </xf>
    <xf numFmtId="0" fontId="6" fillId="0" borderId="8" xfId="2" applyFont="1" applyFill="1" applyBorder="1" applyAlignment="1">
      <alignment horizontal="left" vertical="center" wrapText="1"/>
    </xf>
    <xf numFmtId="0" fontId="10" fillId="0" borderId="9" xfId="2" applyFont="1" applyFill="1" applyBorder="1" applyAlignment="1">
      <alignment horizontal="center" wrapText="1"/>
    </xf>
    <xf numFmtId="0" fontId="14" fillId="0" borderId="9" xfId="2" applyFont="1" applyFill="1" applyBorder="1" applyAlignment="1">
      <alignment horizontal="center" vertical="top" wrapText="1"/>
    </xf>
    <xf numFmtId="0" fontId="10" fillId="0" borderId="9" xfId="2" applyFont="1" applyFill="1" applyBorder="1" applyAlignment="1">
      <alignment horizontal="center" wrapText="1"/>
    </xf>
    <xf numFmtId="0" fontId="10" fillId="0" borderId="9" xfId="2" applyFont="1" applyFill="1" applyBorder="1" applyAlignment="1">
      <alignment horizontal="center" vertical="top" wrapText="1"/>
    </xf>
    <xf numFmtId="165" fontId="10" fillId="0" borderId="9" xfId="3" applyNumberFormat="1" applyFont="1" applyFill="1" applyBorder="1" applyAlignment="1">
      <alignment horizontal="center" vertical="center" wrapText="1"/>
    </xf>
    <xf numFmtId="164" fontId="10" fillId="0" borderId="9" xfId="3" applyNumberFormat="1" applyFont="1" applyFill="1" applyBorder="1" applyAlignment="1">
      <alignment horizontal="center" vertical="center" wrapText="1"/>
    </xf>
    <xf numFmtId="0" fontId="6" fillId="0" borderId="10" xfId="2" applyFont="1" applyFill="1" applyBorder="1" applyAlignment="1">
      <alignment horizontal="left" vertical="center" wrapText="1"/>
    </xf>
    <xf numFmtId="164" fontId="6" fillId="0" borderId="10" xfId="3" applyNumberFormat="1" applyFont="1" applyFill="1" applyBorder="1" applyAlignment="1">
      <alignment horizontal="left" vertical="center" wrapText="1"/>
    </xf>
    <xf numFmtId="4" fontId="10" fillId="0" borderId="9" xfId="3" applyNumberFormat="1" applyFont="1" applyFill="1" applyBorder="1" applyAlignment="1">
      <alignment horizontal="center" vertical="center" wrapText="1"/>
    </xf>
    <xf numFmtId="0" fontId="3" fillId="2" borderId="0" xfId="2" applyFont="1" applyFill="1"/>
    <xf numFmtId="0" fontId="10" fillId="0" borderId="0" xfId="2" applyFont="1" applyFill="1" applyBorder="1" applyAlignment="1">
      <alignment horizontal="center" vertical="top" wrapText="1"/>
    </xf>
    <xf numFmtId="0" fontId="15" fillId="0" borderId="0" xfId="2" applyFont="1" applyFill="1" applyBorder="1" applyAlignment="1">
      <alignment horizontal="center" vertical="top" wrapText="1"/>
    </xf>
    <xf numFmtId="49" fontId="10" fillId="0" borderId="7" xfId="2" applyNumberFormat="1" applyFont="1" applyFill="1" applyBorder="1" applyAlignment="1">
      <alignment horizontal="center" vertical="center" wrapText="1"/>
    </xf>
    <xf numFmtId="49" fontId="10" fillId="0" borderId="11" xfId="2" applyNumberFormat="1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0" fillId="0" borderId="12" xfId="2" applyFont="1" applyFill="1" applyBorder="1" applyAlignment="1">
      <alignment horizontal="center" vertical="center" wrapText="1"/>
    </xf>
    <xf numFmtId="0" fontId="10" fillId="0" borderId="13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vertical="center" wrapText="1"/>
    </xf>
    <xf numFmtId="49" fontId="10" fillId="0" borderId="10" xfId="2" applyNumberFormat="1" applyFont="1" applyFill="1" applyBorder="1" applyAlignment="1">
      <alignment horizontal="center" vertical="center" wrapText="1"/>
    </xf>
    <xf numFmtId="49" fontId="10" fillId="0" borderId="14" xfId="2" applyNumberFormat="1" applyFont="1" applyFill="1" applyBorder="1" applyAlignment="1">
      <alignment horizontal="center" vertical="center" wrapText="1"/>
    </xf>
    <xf numFmtId="49" fontId="10" fillId="0" borderId="2" xfId="2" applyNumberFormat="1" applyFont="1" applyFill="1" applyBorder="1" applyAlignment="1">
      <alignment horizontal="left" wrapText="1"/>
    </xf>
    <xf numFmtId="49" fontId="10" fillId="0" borderId="12" xfId="2" applyNumberFormat="1" applyFont="1" applyFill="1" applyBorder="1" applyAlignment="1">
      <alignment horizontal="left" wrapText="1"/>
    </xf>
    <xf numFmtId="49" fontId="10" fillId="0" borderId="13" xfId="2" applyNumberFormat="1" applyFont="1" applyFill="1" applyBorder="1" applyAlignment="1">
      <alignment horizontal="left" wrapText="1"/>
    </xf>
    <xf numFmtId="4" fontId="3" fillId="0" borderId="0" xfId="2" applyNumberFormat="1" applyFont="1" applyFill="1"/>
    <xf numFmtId="0" fontId="10" fillId="0" borderId="1" xfId="2" applyFont="1" applyFill="1" applyBorder="1" applyAlignment="1">
      <alignment horizontal="left" vertical="top" wrapText="1"/>
    </xf>
    <xf numFmtId="4" fontId="10" fillId="0" borderId="1" xfId="2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/>
    </xf>
    <xf numFmtId="0" fontId="10" fillId="0" borderId="2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4" fontId="10" fillId="0" borderId="1" xfId="2" applyNumberFormat="1" applyFont="1" applyFill="1" applyBorder="1" applyAlignment="1">
      <alignment horizontal="center"/>
    </xf>
    <xf numFmtId="4" fontId="10" fillId="0" borderId="13" xfId="2" applyNumberFormat="1" applyFont="1" applyFill="1" applyBorder="1" applyAlignment="1">
      <alignment horizontal="center"/>
    </xf>
    <xf numFmtId="4" fontId="10" fillId="0" borderId="1" xfId="3" applyNumberFormat="1" applyFont="1" applyFill="1" applyBorder="1" applyAlignment="1">
      <alignment horizontal="center"/>
    </xf>
    <xf numFmtId="4" fontId="10" fillId="0" borderId="13" xfId="3" applyNumberFormat="1" applyFont="1" applyFill="1" applyBorder="1" applyAlignment="1">
      <alignment horizontal="center"/>
    </xf>
    <xf numFmtId="4" fontId="10" fillId="0" borderId="2" xfId="3" applyNumberFormat="1" applyFont="1" applyFill="1" applyBorder="1" applyAlignment="1">
      <alignment horizontal="center"/>
    </xf>
    <xf numFmtId="0" fontId="10" fillId="0" borderId="3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 wrapText="1"/>
    </xf>
    <xf numFmtId="0" fontId="10" fillId="0" borderId="3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4" fontId="10" fillId="0" borderId="3" xfId="3" applyNumberFormat="1" applyFont="1" applyFill="1" applyBorder="1" applyAlignment="1">
      <alignment horizontal="center"/>
    </xf>
    <xf numFmtId="4" fontId="10" fillId="0" borderId="0" xfId="3" applyNumberFormat="1" applyFont="1" applyFill="1" applyBorder="1" applyAlignment="1">
      <alignment horizontal="center"/>
    </xf>
    <xf numFmtId="165" fontId="10" fillId="0" borderId="0" xfId="3" applyNumberFormat="1" applyFont="1" applyFill="1" applyBorder="1" applyAlignment="1">
      <alignment horizontal="center" vertical="center" wrapText="1"/>
    </xf>
    <xf numFmtId="0" fontId="6" fillId="0" borderId="0" xfId="2" applyFont="1" applyFill="1" applyBorder="1"/>
    <xf numFmtId="0" fontId="10" fillId="0" borderId="0" xfId="2" applyFont="1" applyFill="1" applyBorder="1" applyAlignment="1">
      <alignment horizontal="center"/>
    </xf>
    <xf numFmtId="4" fontId="10" fillId="0" borderId="9" xfId="2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top" wrapText="1"/>
    </xf>
    <xf numFmtId="4" fontId="10" fillId="0" borderId="4" xfId="2" applyNumberFormat="1" applyFont="1" applyFill="1" applyBorder="1" applyAlignment="1">
      <alignment horizontal="center" vertical="center" wrapText="1"/>
    </xf>
    <xf numFmtId="4" fontId="10" fillId="0" borderId="11" xfId="2" applyNumberFormat="1" applyFont="1" applyFill="1" applyBorder="1" applyAlignment="1">
      <alignment horizontal="center" vertical="center" wrapText="1"/>
    </xf>
    <xf numFmtId="0" fontId="10" fillId="0" borderId="0" xfId="2" applyFont="1" applyFill="1"/>
    <xf numFmtId="0" fontId="10" fillId="0" borderId="7" xfId="2" applyFont="1" applyFill="1" applyBorder="1" applyAlignment="1">
      <alignment horizontal="left" vertical="top" wrapText="1"/>
    </xf>
    <xf numFmtId="4" fontId="10" fillId="0" borderId="7" xfId="2" applyNumberFormat="1" applyFont="1" applyFill="1" applyBorder="1" applyAlignment="1">
      <alignment horizontal="center" vertical="center" wrapText="1"/>
    </xf>
    <xf numFmtId="4" fontId="10" fillId="0" borderId="0" xfId="2" applyNumberFormat="1" applyFont="1" applyFill="1"/>
    <xf numFmtId="4" fontId="10" fillId="0" borderId="0" xfId="2" applyNumberFormat="1" applyFont="1" applyFill="1" applyBorder="1" applyAlignment="1">
      <alignment horizontal="center" vertical="top" wrapText="1"/>
    </xf>
    <xf numFmtId="164" fontId="6" fillId="0" borderId="0" xfId="3" applyNumberFormat="1" applyFont="1" applyFill="1" applyBorder="1" applyAlignment="1">
      <alignment horizontal="left" vertical="center" wrapText="1"/>
    </xf>
    <xf numFmtId="0" fontId="15" fillId="0" borderId="0" xfId="2" applyFont="1" applyFill="1" applyAlignment="1">
      <alignment horizontal="center"/>
    </xf>
    <xf numFmtId="0" fontId="10" fillId="0" borderId="6" xfId="2" applyFont="1" applyFill="1" applyBorder="1" applyAlignment="1">
      <alignment horizontal="left" vertical="top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10" fillId="0" borderId="15" xfId="2" applyFont="1" applyFill="1" applyBorder="1" applyAlignment="1">
      <alignment horizontal="center" vertical="center"/>
    </xf>
    <xf numFmtId="2" fontId="6" fillId="0" borderId="0" xfId="2" applyNumberFormat="1" applyFont="1" applyFill="1"/>
    <xf numFmtId="165" fontId="6" fillId="0" borderId="10" xfId="3" applyNumberFormat="1" applyFont="1" applyFill="1" applyBorder="1" applyAlignment="1">
      <alignment horizontal="center" vertical="center" wrapText="1"/>
    </xf>
    <xf numFmtId="0" fontId="16" fillId="0" borderId="0" xfId="2" applyFont="1" applyFill="1" applyAlignment="1">
      <alignment horizontal="center"/>
    </xf>
    <xf numFmtId="0" fontId="2" fillId="0" borderId="0" xfId="2" applyFill="1"/>
    <xf numFmtId="0" fontId="2" fillId="0" borderId="1" xfId="2" applyFill="1" applyBorder="1" applyAlignment="1">
      <alignment horizontal="left" vertical="center" wrapText="1" indent="1"/>
    </xf>
    <xf numFmtId="0" fontId="2" fillId="0" borderId="1" xfId="2" applyFill="1" applyBorder="1"/>
    <xf numFmtId="0" fontId="2" fillId="0" borderId="1" xfId="2" applyFill="1" applyBorder="1" applyAlignment="1">
      <alignment horizontal="center" vertical="center"/>
    </xf>
    <xf numFmtId="173" fontId="2" fillId="0" borderId="0" xfId="2" applyNumberFormat="1" applyFill="1"/>
    <xf numFmtId="174" fontId="2" fillId="0" borderId="0" xfId="2" applyNumberFormat="1" applyFill="1"/>
    <xf numFmtId="175" fontId="0" fillId="0" borderId="1" xfId="3" applyNumberFormat="1" applyFont="1" applyFill="1" applyBorder="1" applyAlignment="1">
      <alignment horizontal="center" vertical="center"/>
    </xf>
    <xf numFmtId="176" fontId="2" fillId="0" borderId="0" xfId="2" applyNumberFormat="1" applyFill="1"/>
    <xf numFmtId="43" fontId="2" fillId="0" borderId="0" xfId="2" applyNumberFormat="1" applyFill="1"/>
    <xf numFmtId="0" fontId="17" fillId="0" borderId="0" xfId="2" applyFont="1" applyFill="1" applyBorder="1" applyAlignment="1">
      <alignment horizontal="left" vertical="center" wrapText="1" indent="1"/>
    </xf>
    <xf numFmtId="0" fontId="2" fillId="0" borderId="0" xfId="2" applyFill="1" applyAlignment="1">
      <alignment horizontal="left" vertical="center"/>
    </xf>
    <xf numFmtId="0" fontId="2" fillId="0" borderId="0" xfId="2" applyFill="1" applyBorder="1" applyAlignment="1">
      <alignment horizontal="left" vertical="center" wrapText="1" indent="1"/>
    </xf>
    <xf numFmtId="164" fontId="2" fillId="0" borderId="1" xfId="3" applyFont="1" applyFill="1" applyBorder="1" applyAlignment="1">
      <alignment horizontal="center" vertical="center"/>
    </xf>
    <xf numFmtId="167" fontId="2" fillId="0" borderId="1" xfId="3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10 2" xfId="2" xr:uid="{B1BA01FD-D4DF-49FA-9BF2-E62B58B09116}"/>
    <cellStyle name="Финансовый" xfId="1" builtinId="3"/>
    <cellStyle name="Финансовый 2" xfId="3" xr:uid="{CB2568F3-3062-424E-B0E5-5FE738B2B8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4</xdr:row>
          <xdr:rowOff>76200</xdr:rowOff>
        </xdr:from>
        <xdr:to>
          <xdr:col>2</xdr:col>
          <xdr:colOff>800100</xdr:colOff>
          <xdr:row>4</xdr:row>
          <xdr:rowOff>552450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93A35EB5-0EEF-49C0-8AD7-41FA190842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5</xdr:row>
          <xdr:rowOff>247650</xdr:rowOff>
        </xdr:from>
        <xdr:to>
          <xdr:col>2</xdr:col>
          <xdr:colOff>790575</xdr:colOff>
          <xdr:row>5</xdr:row>
          <xdr:rowOff>714375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17C2EBC1-C863-4AD2-BF2A-80B43E7780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6</xdr:row>
          <xdr:rowOff>247650</xdr:rowOff>
        </xdr:from>
        <xdr:to>
          <xdr:col>2</xdr:col>
          <xdr:colOff>819150</xdr:colOff>
          <xdr:row>6</xdr:row>
          <xdr:rowOff>666750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EFF96E2-C602-46CE-96D5-846CCD678F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7</xdr:row>
          <xdr:rowOff>28575</xdr:rowOff>
        </xdr:from>
        <xdr:to>
          <xdr:col>2</xdr:col>
          <xdr:colOff>809625</xdr:colOff>
          <xdr:row>7</xdr:row>
          <xdr:rowOff>523875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335ADB20-AEDB-4753-8E0F-9B114FD91B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8</xdr:row>
          <xdr:rowOff>66675</xdr:rowOff>
        </xdr:from>
        <xdr:to>
          <xdr:col>2</xdr:col>
          <xdr:colOff>809625</xdr:colOff>
          <xdr:row>8</xdr:row>
          <xdr:rowOff>485775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B0707CE3-B3F5-4216-B005-8C767046FF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3429000</xdr:colOff>
          <xdr:row>11</xdr:row>
          <xdr:rowOff>9525</xdr:rowOff>
        </xdr:from>
        <xdr:to>
          <xdr:col>2</xdr:col>
          <xdr:colOff>962025</xdr:colOff>
          <xdr:row>15</xdr:row>
          <xdr:rowOff>28575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ED7E7BA3-14AF-4038-9163-DF7DC263B9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ooses-fs-01\Energy\$&#1055;&#1069;&#1054;\&#1055;&#1086;&#1088;&#1103;&#1076;&#1086;&#1082;%20&#1088;&#1072;&#1079;&#1084;&#1077;&#1097;&#1077;&#1085;&#1080;&#1103;%20&#1080;&#1085;&#1092;&#1086;&#1088;&#1084;&#1072;&#1094;&#1080;&#1080;%20&#1085;&#1072;%20&#1040;&#1058;&#1057;\&#1044;&#1051;&#1071;%20&#1040;&#1058;&#1057;\06\20220601_SURGENSB_98_part_sr_ncz_data_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95"/>
      <sheetName val="95a"/>
      <sheetName val="96"/>
      <sheetName val="97"/>
      <sheetName val="137"/>
      <sheetName val="99"/>
      <sheetName val="99a"/>
      <sheetName val="140"/>
      <sheetName val="100a"/>
      <sheetName val="100б"/>
    </sheetNames>
    <sheetDataSet>
      <sheetData sheetId="0" refreshError="1"/>
      <sheetData sheetId="1" refreshError="1"/>
      <sheetData sheetId="2" refreshError="1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>
        <row r="3">
          <cell r="A3">
            <v>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Relationship Id="rId14" Type="http://schemas.openxmlformats.org/officeDocument/2006/relationships/oleObject" Target="../embeddings/oleObject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ED49B-3B67-4604-8696-AA13C6971BA8}">
  <dimension ref="A1:P706"/>
  <sheetViews>
    <sheetView zoomScale="85" zoomScaleNormal="85" workbookViewId="0">
      <selection activeCell="A6" sqref="A6:E6"/>
    </sheetView>
  </sheetViews>
  <sheetFormatPr defaultColWidth="7" defaultRowHeight="15" x14ac:dyDescent="0.25"/>
  <cols>
    <col min="1" max="1" width="120.7109375" style="1" customWidth="1"/>
    <col min="2" max="5" width="20.7109375" style="1" customWidth="1"/>
    <col min="6" max="6" width="15" style="1" bestFit="1" customWidth="1"/>
    <col min="7" max="7" width="13.28515625" style="1" customWidth="1"/>
    <col min="8" max="10" width="7" style="1"/>
    <col min="11" max="11" width="7.42578125" style="1" customWidth="1"/>
    <col min="12" max="256" width="7" style="1"/>
    <col min="257" max="257" width="120.7109375" style="1" customWidth="1"/>
    <col min="258" max="261" width="20.7109375" style="1" customWidth="1"/>
    <col min="262" max="262" width="15" style="1" bestFit="1" customWidth="1"/>
    <col min="263" max="263" width="13.28515625" style="1" customWidth="1"/>
    <col min="264" max="266" width="7" style="1"/>
    <col min="267" max="267" width="7.42578125" style="1" customWidth="1"/>
    <col min="268" max="512" width="7" style="1"/>
    <col min="513" max="513" width="120.7109375" style="1" customWidth="1"/>
    <col min="514" max="517" width="20.7109375" style="1" customWidth="1"/>
    <col min="518" max="518" width="15" style="1" bestFit="1" customWidth="1"/>
    <col min="519" max="519" width="13.28515625" style="1" customWidth="1"/>
    <col min="520" max="522" width="7" style="1"/>
    <col min="523" max="523" width="7.42578125" style="1" customWidth="1"/>
    <col min="524" max="768" width="7" style="1"/>
    <col min="769" max="769" width="120.7109375" style="1" customWidth="1"/>
    <col min="770" max="773" width="20.7109375" style="1" customWidth="1"/>
    <col min="774" max="774" width="15" style="1" bestFit="1" customWidth="1"/>
    <col min="775" max="775" width="13.28515625" style="1" customWidth="1"/>
    <col min="776" max="778" width="7" style="1"/>
    <col min="779" max="779" width="7.42578125" style="1" customWidth="1"/>
    <col min="780" max="1024" width="7" style="1"/>
    <col min="1025" max="1025" width="120.7109375" style="1" customWidth="1"/>
    <col min="1026" max="1029" width="20.7109375" style="1" customWidth="1"/>
    <col min="1030" max="1030" width="15" style="1" bestFit="1" customWidth="1"/>
    <col min="1031" max="1031" width="13.28515625" style="1" customWidth="1"/>
    <col min="1032" max="1034" width="7" style="1"/>
    <col min="1035" max="1035" width="7.42578125" style="1" customWidth="1"/>
    <col min="1036" max="1280" width="7" style="1"/>
    <col min="1281" max="1281" width="120.7109375" style="1" customWidth="1"/>
    <col min="1282" max="1285" width="20.7109375" style="1" customWidth="1"/>
    <col min="1286" max="1286" width="15" style="1" bestFit="1" customWidth="1"/>
    <col min="1287" max="1287" width="13.28515625" style="1" customWidth="1"/>
    <col min="1288" max="1290" width="7" style="1"/>
    <col min="1291" max="1291" width="7.42578125" style="1" customWidth="1"/>
    <col min="1292" max="1536" width="7" style="1"/>
    <col min="1537" max="1537" width="120.7109375" style="1" customWidth="1"/>
    <col min="1538" max="1541" width="20.7109375" style="1" customWidth="1"/>
    <col min="1542" max="1542" width="15" style="1" bestFit="1" customWidth="1"/>
    <col min="1543" max="1543" width="13.28515625" style="1" customWidth="1"/>
    <col min="1544" max="1546" width="7" style="1"/>
    <col min="1547" max="1547" width="7.42578125" style="1" customWidth="1"/>
    <col min="1548" max="1792" width="7" style="1"/>
    <col min="1793" max="1793" width="120.7109375" style="1" customWidth="1"/>
    <col min="1794" max="1797" width="20.7109375" style="1" customWidth="1"/>
    <col min="1798" max="1798" width="15" style="1" bestFit="1" customWidth="1"/>
    <col min="1799" max="1799" width="13.28515625" style="1" customWidth="1"/>
    <col min="1800" max="1802" width="7" style="1"/>
    <col min="1803" max="1803" width="7.42578125" style="1" customWidth="1"/>
    <col min="1804" max="2048" width="7" style="1"/>
    <col min="2049" max="2049" width="120.7109375" style="1" customWidth="1"/>
    <col min="2050" max="2053" width="20.7109375" style="1" customWidth="1"/>
    <col min="2054" max="2054" width="15" style="1" bestFit="1" customWidth="1"/>
    <col min="2055" max="2055" width="13.28515625" style="1" customWidth="1"/>
    <col min="2056" max="2058" width="7" style="1"/>
    <col min="2059" max="2059" width="7.42578125" style="1" customWidth="1"/>
    <col min="2060" max="2304" width="7" style="1"/>
    <col min="2305" max="2305" width="120.7109375" style="1" customWidth="1"/>
    <col min="2306" max="2309" width="20.7109375" style="1" customWidth="1"/>
    <col min="2310" max="2310" width="15" style="1" bestFit="1" customWidth="1"/>
    <col min="2311" max="2311" width="13.28515625" style="1" customWidth="1"/>
    <col min="2312" max="2314" width="7" style="1"/>
    <col min="2315" max="2315" width="7.42578125" style="1" customWidth="1"/>
    <col min="2316" max="2560" width="7" style="1"/>
    <col min="2561" max="2561" width="120.7109375" style="1" customWidth="1"/>
    <col min="2562" max="2565" width="20.7109375" style="1" customWidth="1"/>
    <col min="2566" max="2566" width="15" style="1" bestFit="1" customWidth="1"/>
    <col min="2567" max="2567" width="13.28515625" style="1" customWidth="1"/>
    <col min="2568" max="2570" width="7" style="1"/>
    <col min="2571" max="2571" width="7.42578125" style="1" customWidth="1"/>
    <col min="2572" max="2816" width="7" style="1"/>
    <col min="2817" max="2817" width="120.7109375" style="1" customWidth="1"/>
    <col min="2818" max="2821" width="20.7109375" style="1" customWidth="1"/>
    <col min="2822" max="2822" width="15" style="1" bestFit="1" customWidth="1"/>
    <col min="2823" max="2823" width="13.28515625" style="1" customWidth="1"/>
    <col min="2824" max="2826" width="7" style="1"/>
    <col min="2827" max="2827" width="7.42578125" style="1" customWidth="1"/>
    <col min="2828" max="3072" width="7" style="1"/>
    <col min="3073" max="3073" width="120.7109375" style="1" customWidth="1"/>
    <col min="3074" max="3077" width="20.7109375" style="1" customWidth="1"/>
    <col min="3078" max="3078" width="15" style="1" bestFit="1" customWidth="1"/>
    <col min="3079" max="3079" width="13.28515625" style="1" customWidth="1"/>
    <col min="3080" max="3082" width="7" style="1"/>
    <col min="3083" max="3083" width="7.42578125" style="1" customWidth="1"/>
    <col min="3084" max="3328" width="7" style="1"/>
    <col min="3329" max="3329" width="120.7109375" style="1" customWidth="1"/>
    <col min="3330" max="3333" width="20.7109375" style="1" customWidth="1"/>
    <col min="3334" max="3334" width="15" style="1" bestFit="1" customWidth="1"/>
    <col min="3335" max="3335" width="13.28515625" style="1" customWidth="1"/>
    <col min="3336" max="3338" width="7" style="1"/>
    <col min="3339" max="3339" width="7.42578125" style="1" customWidth="1"/>
    <col min="3340" max="3584" width="7" style="1"/>
    <col min="3585" max="3585" width="120.7109375" style="1" customWidth="1"/>
    <col min="3586" max="3589" width="20.7109375" style="1" customWidth="1"/>
    <col min="3590" max="3590" width="15" style="1" bestFit="1" customWidth="1"/>
    <col min="3591" max="3591" width="13.28515625" style="1" customWidth="1"/>
    <col min="3592" max="3594" width="7" style="1"/>
    <col min="3595" max="3595" width="7.42578125" style="1" customWidth="1"/>
    <col min="3596" max="3840" width="7" style="1"/>
    <col min="3841" max="3841" width="120.7109375" style="1" customWidth="1"/>
    <col min="3842" max="3845" width="20.7109375" style="1" customWidth="1"/>
    <col min="3846" max="3846" width="15" style="1" bestFit="1" customWidth="1"/>
    <col min="3847" max="3847" width="13.28515625" style="1" customWidth="1"/>
    <col min="3848" max="3850" width="7" style="1"/>
    <col min="3851" max="3851" width="7.42578125" style="1" customWidth="1"/>
    <col min="3852" max="4096" width="7" style="1"/>
    <col min="4097" max="4097" width="120.7109375" style="1" customWidth="1"/>
    <col min="4098" max="4101" width="20.7109375" style="1" customWidth="1"/>
    <col min="4102" max="4102" width="15" style="1" bestFit="1" customWidth="1"/>
    <col min="4103" max="4103" width="13.28515625" style="1" customWidth="1"/>
    <col min="4104" max="4106" width="7" style="1"/>
    <col min="4107" max="4107" width="7.42578125" style="1" customWidth="1"/>
    <col min="4108" max="4352" width="7" style="1"/>
    <col min="4353" max="4353" width="120.7109375" style="1" customWidth="1"/>
    <col min="4354" max="4357" width="20.7109375" style="1" customWidth="1"/>
    <col min="4358" max="4358" width="15" style="1" bestFit="1" customWidth="1"/>
    <col min="4359" max="4359" width="13.28515625" style="1" customWidth="1"/>
    <col min="4360" max="4362" width="7" style="1"/>
    <col min="4363" max="4363" width="7.42578125" style="1" customWidth="1"/>
    <col min="4364" max="4608" width="7" style="1"/>
    <col min="4609" max="4609" width="120.7109375" style="1" customWidth="1"/>
    <col min="4610" max="4613" width="20.7109375" style="1" customWidth="1"/>
    <col min="4614" max="4614" width="15" style="1" bestFit="1" customWidth="1"/>
    <col min="4615" max="4615" width="13.28515625" style="1" customWidth="1"/>
    <col min="4616" max="4618" width="7" style="1"/>
    <col min="4619" max="4619" width="7.42578125" style="1" customWidth="1"/>
    <col min="4620" max="4864" width="7" style="1"/>
    <col min="4865" max="4865" width="120.7109375" style="1" customWidth="1"/>
    <col min="4866" max="4869" width="20.7109375" style="1" customWidth="1"/>
    <col min="4870" max="4870" width="15" style="1" bestFit="1" customWidth="1"/>
    <col min="4871" max="4871" width="13.28515625" style="1" customWidth="1"/>
    <col min="4872" max="4874" width="7" style="1"/>
    <col min="4875" max="4875" width="7.42578125" style="1" customWidth="1"/>
    <col min="4876" max="5120" width="7" style="1"/>
    <col min="5121" max="5121" width="120.7109375" style="1" customWidth="1"/>
    <col min="5122" max="5125" width="20.7109375" style="1" customWidth="1"/>
    <col min="5126" max="5126" width="15" style="1" bestFit="1" customWidth="1"/>
    <col min="5127" max="5127" width="13.28515625" style="1" customWidth="1"/>
    <col min="5128" max="5130" width="7" style="1"/>
    <col min="5131" max="5131" width="7.42578125" style="1" customWidth="1"/>
    <col min="5132" max="5376" width="7" style="1"/>
    <col min="5377" max="5377" width="120.7109375" style="1" customWidth="1"/>
    <col min="5378" max="5381" width="20.7109375" style="1" customWidth="1"/>
    <col min="5382" max="5382" width="15" style="1" bestFit="1" customWidth="1"/>
    <col min="5383" max="5383" width="13.28515625" style="1" customWidth="1"/>
    <col min="5384" max="5386" width="7" style="1"/>
    <col min="5387" max="5387" width="7.42578125" style="1" customWidth="1"/>
    <col min="5388" max="5632" width="7" style="1"/>
    <col min="5633" max="5633" width="120.7109375" style="1" customWidth="1"/>
    <col min="5634" max="5637" width="20.7109375" style="1" customWidth="1"/>
    <col min="5638" max="5638" width="15" style="1" bestFit="1" customWidth="1"/>
    <col min="5639" max="5639" width="13.28515625" style="1" customWidth="1"/>
    <col min="5640" max="5642" width="7" style="1"/>
    <col min="5643" max="5643" width="7.42578125" style="1" customWidth="1"/>
    <col min="5644" max="5888" width="7" style="1"/>
    <col min="5889" max="5889" width="120.7109375" style="1" customWidth="1"/>
    <col min="5890" max="5893" width="20.7109375" style="1" customWidth="1"/>
    <col min="5894" max="5894" width="15" style="1" bestFit="1" customWidth="1"/>
    <col min="5895" max="5895" width="13.28515625" style="1" customWidth="1"/>
    <col min="5896" max="5898" width="7" style="1"/>
    <col min="5899" max="5899" width="7.42578125" style="1" customWidth="1"/>
    <col min="5900" max="6144" width="7" style="1"/>
    <col min="6145" max="6145" width="120.7109375" style="1" customWidth="1"/>
    <col min="6146" max="6149" width="20.7109375" style="1" customWidth="1"/>
    <col min="6150" max="6150" width="15" style="1" bestFit="1" customWidth="1"/>
    <col min="6151" max="6151" width="13.28515625" style="1" customWidth="1"/>
    <col min="6152" max="6154" width="7" style="1"/>
    <col min="6155" max="6155" width="7.42578125" style="1" customWidth="1"/>
    <col min="6156" max="6400" width="7" style="1"/>
    <col min="6401" max="6401" width="120.7109375" style="1" customWidth="1"/>
    <col min="6402" max="6405" width="20.7109375" style="1" customWidth="1"/>
    <col min="6406" max="6406" width="15" style="1" bestFit="1" customWidth="1"/>
    <col min="6407" max="6407" width="13.28515625" style="1" customWidth="1"/>
    <col min="6408" max="6410" width="7" style="1"/>
    <col min="6411" max="6411" width="7.42578125" style="1" customWidth="1"/>
    <col min="6412" max="6656" width="7" style="1"/>
    <col min="6657" max="6657" width="120.7109375" style="1" customWidth="1"/>
    <col min="6658" max="6661" width="20.7109375" style="1" customWidth="1"/>
    <col min="6662" max="6662" width="15" style="1" bestFit="1" customWidth="1"/>
    <col min="6663" max="6663" width="13.28515625" style="1" customWidth="1"/>
    <col min="6664" max="6666" width="7" style="1"/>
    <col min="6667" max="6667" width="7.42578125" style="1" customWidth="1"/>
    <col min="6668" max="6912" width="7" style="1"/>
    <col min="6913" max="6913" width="120.7109375" style="1" customWidth="1"/>
    <col min="6914" max="6917" width="20.7109375" style="1" customWidth="1"/>
    <col min="6918" max="6918" width="15" style="1" bestFit="1" customWidth="1"/>
    <col min="6919" max="6919" width="13.28515625" style="1" customWidth="1"/>
    <col min="6920" max="6922" width="7" style="1"/>
    <col min="6923" max="6923" width="7.42578125" style="1" customWidth="1"/>
    <col min="6924" max="7168" width="7" style="1"/>
    <col min="7169" max="7169" width="120.7109375" style="1" customWidth="1"/>
    <col min="7170" max="7173" width="20.7109375" style="1" customWidth="1"/>
    <col min="7174" max="7174" width="15" style="1" bestFit="1" customWidth="1"/>
    <col min="7175" max="7175" width="13.28515625" style="1" customWidth="1"/>
    <col min="7176" max="7178" width="7" style="1"/>
    <col min="7179" max="7179" width="7.42578125" style="1" customWidth="1"/>
    <col min="7180" max="7424" width="7" style="1"/>
    <col min="7425" max="7425" width="120.7109375" style="1" customWidth="1"/>
    <col min="7426" max="7429" width="20.7109375" style="1" customWidth="1"/>
    <col min="7430" max="7430" width="15" style="1" bestFit="1" customWidth="1"/>
    <col min="7431" max="7431" width="13.28515625" style="1" customWidth="1"/>
    <col min="7432" max="7434" width="7" style="1"/>
    <col min="7435" max="7435" width="7.42578125" style="1" customWidth="1"/>
    <col min="7436" max="7680" width="7" style="1"/>
    <col min="7681" max="7681" width="120.7109375" style="1" customWidth="1"/>
    <col min="7682" max="7685" width="20.7109375" style="1" customWidth="1"/>
    <col min="7686" max="7686" width="15" style="1" bestFit="1" customWidth="1"/>
    <col min="7687" max="7687" width="13.28515625" style="1" customWidth="1"/>
    <col min="7688" max="7690" width="7" style="1"/>
    <col min="7691" max="7691" width="7.42578125" style="1" customWidth="1"/>
    <col min="7692" max="7936" width="7" style="1"/>
    <col min="7937" max="7937" width="120.7109375" style="1" customWidth="1"/>
    <col min="7938" max="7941" width="20.7109375" style="1" customWidth="1"/>
    <col min="7942" max="7942" width="15" style="1" bestFit="1" customWidth="1"/>
    <col min="7943" max="7943" width="13.28515625" style="1" customWidth="1"/>
    <col min="7944" max="7946" width="7" style="1"/>
    <col min="7947" max="7947" width="7.42578125" style="1" customWidth="1"/>
    <col min="7948" max="8192" width="7" style="1"/>
    <col min="8193" max="8193" width="120.7109375" style="1" customWidth="1"/>
    <col min="8194" max="8197" width="20.7109375" style="1" customWidth="1"/>
    <col min="8198" max="8198" width="15" style="1" bestFit="1" customWidth="1"/>
    <col min="8199" max="8199" width="13.28515625" style="1" customWidth="1"/>
    <col min="8200" max="8202" width="7" style="1"/>
    <col min="8203" max="8203" width="7.42578125" style="1" customWidth="1"/>
    <col min="8204" max="8448" width="7" style="1"/>
    <col min="8449" max="8449" width="120.7109375" style="1" customWidth="1"/>
    <col min="8450" max="8453" width="20.7109375" style="1" customWidth="1"/>
    <col min="8454" max="8454" width="15" style="1" bestFit="1" customWidth="1"/>
    <col min="8455" max="8455" width="13.28515625" style="1" customWidth="1"/>
    <col min="8456" max="8458" width="7" style="1"/>
    <col min="8459" max="8459" width="7.42578125" style="1" customWidth="1"/>
    <col min="8460" max="8704" width="7" style="1"/>
    <col min="8705" max="8705" width="120.7109375" style="1" customWidth="1"/>
    <col min="8706" max="8709" width="20.7109375" style="1" customWidth="1"/>
    <col min="8710" max="8710" width="15" style="1" bestFit="1" customWidth="1"/>
    <col min="8711" max="8711" width="13.28515625" style="1" customWidth="1"/>
    <col min="8712" max="8714" width="7" style="1"/>
    <col min="8715" max="8715" width="7.42578125" style="1" customWidth="1"/>
    <col min="8716" max="8960" width="7" style="1"/>
    <col min="8961" max="8961" width="120.7109375" style="1" customWidth="1"/>
    <col min="8962" max="8965" width="20.7109375" style="1" customWidth="1"/>
    <col min="8966" max="8966" width="15" style="1" bestFit="1" customWidth="1"/>
    <col min="8967" max="8967" width="13.28515625" style="1" customWidth="1"/>
    <col min="8968" max="8970" width="7" style="1"/>
    <col min="8971" max="8971" width="7.42578125" style="1" customWidth="1"/>
    <col min="8972" max="9216" width="7" style="1"/>
    <col min="9217" max="9217" width="120.7109375" style="1" customWidth="1"/>
    <col min="9218" max="9221" width="20.7109375" style="1" customWidth="1"/>
    <col min="9222" max="9222" width="15" style="1" bestFit="1" customWidth="1"/>
    <col min="9223" max="9223" width="13.28515625" style="1" customWidth="1"/>
    <col min="9224" max="9226" width="7" style="1"/>
    <col min="9227" max="9227" width="7.42578125" style="1" customWidth="1"/>
    <col min="9228" max="9472" width="7" style="1"/>
    <col min="9473" max="9473" width="120.7109375" style="1" customWidth="1"/>
    <col min="9474" max="9477" width="20.7109375" style="1" customWidth="1"/>
    <col min="9478" max="9478" width="15" style="1" bestFit="1" customWidth="1"/>
    <col min="9479" max="9479" width="13.28515625" style="1" customWidth="1"/>
    <col min="9480" max="9482" width="7" style="1"/>
    <col min="9483" max="9483" width="7.42578125" style="1" customWidth="1"/>
    <col min="9484" max="9728" width="7" style="1"/>
    <col min="9729" max="9729" width="120.7109375" style="1" customWidth="1"/>
    <col min="9730" max="9733" width="20.7109375" style="1" customWidth="1"/>
    <col min="9734" max="9734" width="15" style="1" bestFit="1" customWidth="1"/>
    <col min="9735" max="9735" width="13.28515625" style="1" customWidth="1"/>
    <col min="9736" max="9738" width="7" style="1"/>
    <col min="9739" max="9739" width="7.42578125" style="1" customWidth="1"/>
    <col min="9740" max="9984" width="7" style="1"/>
    <col min="9985" max="9985" width="120.7109375" style="1" customWidth="1"/>
    <col min="9986" max="9989" width="20.7109375" style="1" customWidth="1"/>
    <col min="9990" max="9990" width="15" style="1" bestFit="1" customWidth="1"/>
    <col min="9991" max="9991" width="13.28515625" style="1" customWidth="1"/>
    <col min="9992" max="9994" width="7" style="1"/>
    <col min="9995" max="9995" width="7.42578125" style="1" customWidth="1"/>
    <col min="9996" max="10240" width="7" style="1"/>
    <col min="10241" max="10241" width="120.7109375" style="1" customWidth="1"/>
    <col min="10242" max="10245" width="20.7109375" style="1" customWidth="1"/>
    <col min="10246" max="10246" width="15" style="1" bestFit="1" customWidth="1"/>
    <col min="10247" max="10247" width="13.28515625" style="1" customWidth="1"/>
    <col min="10248" max="10250" width="7" style="1"/>
    <col min="10251" max="10251" width="7.42578125" style="1" customWidth="1"/>
    <col min="10252" max="10496" width="7" style="1"/>
    <col min="10497" max="10497" width="120.7109375" style="1" customWidth="1"/>
    <col min="10498" max="10501" width="20.7109375" style="1" customWidth="1"/>
    <col min="10502" max="10502" width="15" style="1" bestFit="1" customWidth="1"/>
    <col min="10503" max="10503" width="13.28515625" style="1" customWidth="1"/>
    <col min="10504" max="10506" width="7" style="1"/>
    <col min="10507" max="10507" width="7.42578125" style="1" customWidth="1"/>
    <col min="10508" max="10752" width="7" style="1"/>
    <col min="10753" max="10753" width="120.7109375" style="1" customWidth="1"/>
    <col min="10754" max="10757" width="20.7109375" style="1" customWidth="1"/>
    <col min="10758" max="10758" width="15" style="1" bestFit="1" customWidth="1"/>
    <col min="10759" max="10759" width="13.28515625" style="1" customWidth="1"/>
    <col min="10760" max="10762" width="7" style="1"/>
    <col min="10763" max="10763" width="7.42578125" style="1" customWidth="1"/>
    <col min="10764" max="11008" width="7" style="1"/>
    <col min="11009" max="11009" width="120.7109375" style="1" customWidth="1"/>
    <col min="11010" max="11013" width="20.7109375" style="1" customWidth="1"/>
    <col min="11014" max="11014" width="15" style="1" bestFit="1" customWidth="1"/>
    <col min="11015" max="11015" width="13.28515625" style="1" customWidth="1"/>
    <col min="11016" max="11018" width="7" style="1"/>
    <col min="11019" max="11019" width="7.42578125" style="1" customWidth="1"/>
    <col min="11020" max="11264" width="7" style="1"/>
    <col min="11265" max="11265" width="120.7109375" style="1" customWidth="1"/>
    <col min="11266" max="11269" width="20.7109375" style="1" customWidth="1"/>
    <col min="11270" max="11270" width="15" style="1" bestFit="1" customWidth="1"/>
    <col min="11271" max="11271" width="13.28515625" style="1" customWidth="1"/>
    <col min="11272" max="11274" width="7" style="1"/>
    <col min="11275" max="11275" width="7.42578125" style="1" customWidth="1"/>
    <col min="11276" max="11520" width="7" style="1"/>
    <col min="11521" max="11521" width="120.7109375" style="1" customWidth="1"/>
    <col min="11522" max="11525" width="20.7109375" style="1" customWidth="1"/>
    <col min="11526" max="11526" width="15" style="1" bestFit="1" customWidth="1"/>
    <col min="11527" max="11527" width="13.28515625" style="1" customWidth="1"/>
    <col min="11528" max="11530" width="7" style="1"/>
    <col min="11531" max="11531" width="7.42578125" style="1" customWidth="1"/>
    <col min="11532" max="11776" width="7" style="1"/>
    <col min="11777" max="11777" width="120.7109375" style="1" customWidth="1"/>
    <col min="11778" max="11781" width="20.7109375" style="1" customWidth="1"/>
    <col min="11782" max="11782" width="15" style="1" bestFit="1" customWidth="1"/>
    <col min="11783" max="11783" width="13.28515625" style="1" customWidth="1"/>
    <col min="11784" max="11786" width="7" style="1"/>
    <col min="11787" max="11787" width="7.42578125" style="1" customWidth="1"/>
    <col min="11788" max="12032" width="7" style="1"/>
    <col min="12033" max="12033" width="120.7109375" style="1" customWidth="1"/>
    <col min="12034" max="12037" width="20.7109375" style="1" customWidth="1"/>
    <col min="12038" max="12038" width="15" style="1" bestFit="1" customWidth="1"/>
    <col min="12039" max="12039" width="13.28515625" style="1" customWidth="1"/>
    <col min="12040" max="12042" width="7" style="1"/>
    <col min="12043" max="12043" width="7.42578125" style="1" customWidth="1"/>
    <col min="12044" max="12288" width="7" style="1"/>
    <col min="12289" max="12289" width="120.7109375" style="1" customWidth="1"/>
    <col min="12290" max="12293" width="20.7109375" style="1" customWidth="1"/>
    <col min="12294" max="12294" width="15" style="1" bestFit="1" customWidth="1"/>
    <col min="12295" max="12295" width="13.28515625" style="1" customWidth="1"/>
    <col min="12296" max="12298" width="7" style="1"/>
    <col min="12299" max="12299" width="7.42578125" style="1" customWidth="1"/>
    <col min="12300" max="12544" width="7" style="1"/>
    <col min="12545" max="12545" width="120.7109375" style="1" customWidth="1"/>
    <col min="12546" max="12549" width="20.7109375" style="1" customWidth="1"/>
    <col min="12550" max="12550" width="15" style="1" bestFit="1" customWidth="1"/>
    <col min="12551" max="12551" width="13.28515625" style="1" customWidth="1"/>
    <col min="12552" max="12554" width="7" style="1"/>
    <col min="12555" max="12555" width="7.42578125" style="1" customWidth="1"/>
    <col min="12556" max="12800" width="7" style="1"/>
    <col min="12801" max="12801" width="120.7109375" style="1" customWidth="1"/>
    <col min="12802" max="12805" width="20.7109375" style="1" customWidth="1"/>
    <col min="12806" max="12806" width="15" style="1" bestFit="1" customWidth="1"/>
    <col min="12807" max="12807" width="13.28515625" style="1" customWidth="1"/>
    <col min="12808" max="12810" width="7" style="1"/>
    <col min="12811" max="12811" width="7.42578125" style="1" customWidth="1"/>
    <col min="12812" max="13056" width="7" style="1"/>
    <col min="13057" max="13057" width="120.7109375" style="1" customWidth="1"/>
    <col min="13058" max="13061" width="20.7109375" style="1" customWidth="1"/>
    <col min="13062" max="13062" width="15" style="1" bestFit="1" customWidth="1"/>
    <col min="13063" max="13063" width="13.28515625" style="1" customWidth="1"/>
    <col min="13064" max="13066" width="7" style="1"/>
    <col min="13067" max="13067" width="7.42578125" style="1" customWidth="1"/>
    <col min="13068" max="13312" width="7" style="1"/>
    <col min="13313" max="13313" width="120.7109375" style="1" customWidth="1"/>
    <col min="13314" max="13317" width="20.7109375" style="1" customWidth="1"/>
    <col min="13318" max="13318" width="15" style="1" bestFit="1" customWidth="1"/>
    <col min="13319" max="13319" width="13.28515625" style="1" customWidth="1"/>
    <col min="13320" max="13322" width="7" style="1"/>
    <col min="13323" max="13323" width="7.42578125" style="1" customWidth="1"/>
    <col min="13324" max="13568" width="7" style="1"/>
    <col min="13569" max="13569" width="120.7109375" style="1" customWidth="1"/>
    <col min="13570" max="13573" width="20.7109375" style="1" customWidth="1"/>
    <col min="13574" max="13574" width="15" style="1" bestFit="1" customWidth="1"/>
    <col min="13575" max="13575" width="13.28515625" style="1" customWidth="1"/>
    <col min="13576" max="13578" width="7" style="1"/>
    <col min="13579" max="13579" width="7.42578125" style="1" customWidth="1"/>
    <col min="13580" max="13824" width="7" style="1"/>
    <col min="13825" max="13825" width="120.7109375" style="1" customWidth="1"/>
    <col min="13826" max="13829" width="20.7109375" style="1" customWidth="1"/>
    <col min="13830" max="13830" width="15" style="1" bestFit="1" customWidth="1"/>
    <col min="13831" max="13831" width="13.28515625" style="1" customWidth="1"/>
    <col min="13832" max="13834" width="7" style="1"/>
    <col min="13835" max="13835" width="7.42578125" style="1" customWidth="1"/>
    <col min="13836" max="14080" width="7" style="1"/>
    <col min="14081" max="14081" width="120.7109375" style="1" customWidth="1"/>
    <col min="14082" max="14085" width="20.7109375" style="1" customWidth="1"/>
    <col min="14086" max="14086" width="15" style="1" bestFit="1" customWidth="1"/>
    <col min="14087" max="14087" width="13.28515625" style="1" customWidth="1"/>
    <col min="14088" max="14090" width="7" style="1"/>
    <col min="14091" max="14091" width="7.42578125" style="1" customWidth="1"/>
    <col min="14092" max="14336" width="7" style="1"/>
    <col min="14337" max="14337" width="120.7109375" style="1" customWidth="1"/>
    <col min="14338" max="14341" width="20.7109375" style="1" customWidth="1"/>
    <col min="14342" max="14342" width="15" style="1" bestFit="1" customWidth="1"/>
    <col min="14343" max="14343" width="13.28515625" style="1" customWidth="1"/>
    <col min="14344" max="14346" width="7" style="1"/>
    <col min="14347" max="14347" width="7.42578125" style="1" customWidth="1"/>
    <col min="14348" max="14592" width="7" style="1"/>
    <col min="14593" max="14593" width="120.7109375" style="1" customWidth="1"/>
    <col min="14594" max="14597" width="20.7109375" style="1" customWidth="1"/>
    <col min="14598" max="14598" width="15" style="1" bestFit="1" customWidth="1"/>
    <col min="14599" max="14599" width="13.28515625" style="1" customWidth="1"/>
    <col min="14600" max="14602" width="7" style="1"/>
    <col min="14603" max="14603" width="7.42578125" style="1" customWidth="1"/>
    <col min="14604" max="14848" width="7" style="1"/>
    <col min="14849" max="14849" width="120.7109375" style="1" customWidth="1"/>
    <col min="14850" max="14853" width="20.7109375" style="1" customWidth="1"/>
    <col min="14854" max="14854" width="15" style="1" bestFit="1" customWidth="1"/>
    <col min="14855" max="14855" width="13.28515625" style="1" customWidth="1"/>
    <col min="14856" max="14858" width="7" style="1"/>
    <col min="14859" max="14859" width="7.42578125" style="1" customWidth="1"/>
    <col min="14860" max="15104" width="7" style="1"/>
    <col min="15105" max="15105" width="120.7109375" style="1" customWidth="1"/>
    <col min="15106" max="15109" width="20.7109375" style="1" customWidth="1"/>
    <col min="15110" max="15110" width="15" style="1" bestFit="1" customWidth="1"/>
    <col min="15111" max="15111" width="13.28515625" style="1" customWidth="1"/>
    <col min="15112" max="15114" width="7" style="1"/>
    <col min="15115" max="15115" width="7.42578125" style="1" customWidth="1"/>
    <col min="15116" max="15360" width="7" style="1"/>
    <col min="15361" max="15361" width="120.7109375" style="1" customWidth="1"/>
    <col min="15362" max="15365" width="20.7109375" style="1" customWidth="1"/>
    <col min="15366" max="15366" width="15" style="1" bestFit="1" customWidth="1"/>
    <col min="15367" max="15367" width="13.28515625" style="1" customWidth="1"/>
    <col min="15368" max="15370" width="7" style="1"/>
    <col min="15371" max="15371" width="7.42578125" style="1" customWidth="1"/>
    <col min="15372" max="15616" width="7" style="1"/>
    <col min="15617" max="15617" width="120.7109375" style="1" customWidth="1"/>
    <col min="15618" max="15621" width="20.7109375" style="1" customWidth="1"/>
    <col min="15622" max="15622" width="15" style="1" bestFit="1" customWidth="1"/>
    <col min="15623" max="15623" width="13.28515625" style="1" customWidth="1"/>
    <col min="15624" max="15626" width="7" style="1"/>
    <col min="15627" max="15627" width="7.42578125" style="1" customWidth="1"/>
    <col min="15628" max="15872" width="7" style="1"/>
    <col min="15873" max="15873" width="120.7109375" style="1" customWidth="1"/>
    <col min="15874" max="15877" width="20.7109375" style="1" customWidth="1"/>
    <col min="15878" max="15878" width="15" style="1" bestFit="1" customWidth="1"/>
    <col min="15879" max="15879" width="13.28515625" style="1" customWidth="1"/>
    <col min="15880" max="15882" width="7" style="1"/>
    <col min="15883" max="15883" width="7.42578125" style="1" customWidth="1"/>
    <col min="15884" max="16128" width="7" style="1"/>
    <col min="16129" max="16129" width="120.7109375" style="1" customWidth="1"/>
    <col min="16130" max="16133" width="20.7109375" style="1" customWidth="1"/>
    <col min="16134" max="16134" width="15" style="1" bestFit="1" customWidth="1"/>
    <col min="16135" max="16135" width="13.28515625" style="1" customWidth="1"/>
    <col min="16136" max="16138" width="7" style="1"/>
    <col min="16139" max="16139" width="7.42578125" style="1" customWidth="1"/>
    <col min="16140" max="16384" width="7" style="1"/>
  </cols>
  <sheetData>
    <row r="1" spans="1:12" x14ac:dyDescent="0.25">
      <c r="E1" s="2"/>
    </row>
    <row r="2" spans="1:12" s="5" customFormat="1" ht="20.25" x14ac:dyDescent="0.25">
      <c r="A2" s="3" t="s">
        <v>0</v>
      </c>
      <c r="B2" s="3"/>
      <c r="C2" s="3"/>
      <c r="D2" s="3"/>
      <c r="E2" s="3"/>
      <c r="F2" s="4"/>
      <c r="G2" s="4"/>
      <c r="H2" s="4"/>
      <c r="I2" s="4"/>
    </row>
    <row r="3" spans="1:12" s="5" customFormat="1" ht="20.25" x14ac:dyDescent="0.25">
      <c r="A3" s="3" t="s">
        <v>1</v>
      </c>
      <c r="B3" s="3"/>
      <c r="C3" s="3"/>
      <c r="D3" s="3"/>
      <c r="E3" s="3"/>
      <c r="F3" s="4"/>
      <c r="G3" s="4"/>
      <c r="H3" s="4"/>
      <c r="I3" s="4"/>
    </row>
    <row r="4" spans="1:12" x14ac:dyDescent="0.25">
      <c r="A4" s="6" t="s">
        <v>2</v>
      </c>
      <c r="B4" s="7"/>
      <c r="C4" s="7"/>
      <c r="D4" s="7"/>
      <c r="E4" s="7"/>
      <c r="F4" s="7"/>
      <c r="G4" s="7"/>
    </row>
    <row r="5" spans="1:12" ht="18.75" x14ac:dyDescent="0.25">
      <c r="A5" s="8" t="s">
        <v>3</v>
      </c>
      <c r="B5" s="8"/>
      <c r="C5" s="8"/>
      <c r="D5" s="8"/>
      <c r="E5" s="8"/>
      <c r="F5" s="9"/>
      <c r="G5" s="9"/>
      <c r="H5" s="9"/>
      <c r="I5" s="9"/>
    </row>
    <row r="6" spans="1:12" ht="15.75" x14ac:dyDescent="0.25">
      <c r="A6" s="10" t="s">
        <v>4</v>
      </c>
      <c r="B6" s="10"/>
      <c r="C6" s="10"/>
      <c r="D6" s="10"/>
      <c r="E6" s="10"/>
      <c r="F6" s="11"/>
      <c r="G6" s="11"/>
      <c r="H6" s="11"/>
      <c r="I6" s="11"/>
    </row>
    <row r="7" spans="1:12" x14ac:dyDescent="0.25">
      <c r="A7" s="12"/>
      <c r="B7" s="7"/>
      <c r="C7" s="7"/>
      <c r="D7" s="7"/>
      <c r="E7" s="7"/>
      <c r="F7" s="7"/>
      <c r="G7" s="7"/>
    </row>
    <row r="8" spans="1:12" ht="15.75" x14ac:dyDescent="0.25">
      <c r="A8" s="13" t="s">
        <v>5</v>
      </c>
      <c r="B8" s="13"/>
      <c r="C8" s="13"/>
      <c r="D8" s="13"/>
      <c r="E8" s="13"/>
      <c r="F8" s="7"/>
      <c r="G8" s="7"/>
    </row>
    <row r="9" spans="1:12" ht="15.75" x14ac:dyDescent="0.25">
      <c r="A9" s="14"/>
      <c r="B9" s="14"/>
      <c r="C9" s="14"/>
      <c r="D9" s="15"/>
      <c r="E9" s="14"/>
      <c r="F9" s="7"/>
      <c r="G9" s="7"/>
    </row>
    <row r="10" spans="1:12" ht="15.75" x14ac:dyDescent="0.25">
      <c r="A10" s="16"/>
      <c r="B10" s="16"/>
      <c r="C10" s="16"/>
      <c r="D10" s="16"/>
      <c r="E10" s="16"/>
      <c r="F10" s="17"/>
      <c r="G10" s="17"/>
      <c r="H10" s="17"/>
      <c r="I10" s="17"/>
    </row>
    <row r="11" spans="1:12" ht="15.75" x14ac:dyDescent="0.25">
      <c r="A11" s="16"/>
      <c r="B11" s="18" t="s">
        <v>6</v>
      </c>
      <c r="C11" s="18" t="s">
        <v>7</v>
      </c>
      <c r="D11" s="18" t="s">
        <v>8</v>
      </c>
      <c r="E11" s="18" t="s">
        <v>9</v>
      </c>
      <c r="F11" s="19"/>
      <c r="G11" s="19"/>
      <c r="H11" s="19"/>
      <c r="I11" s="19"/>
    </row>
    <row r="12" spans="1:12" ht="15.75" x14ac:dyDescent="0.25">
      <c r="A12" s="20" t="s">
        <v>10</v>
      </c>
      <c r="B12" s="21">
        <f>ROUND(E14+B54+B53+B55,2)</f>
        <v>4393.66</v>
      </c>
      <c r="C12" s="21">
        <f>ROUND(E14+C54+C53+C55,2)</f>
        <v>4774.1000000000004</v>
      </c>
      <c r="D12" s="21">
        <f>ROUND(E14+D54+D53+D55,2)</f>
        <v>4896.87</v>
      </c>
      <c r="E12" s="21">
        <f>ROUND(E14+E54+E53+E55,2)</f>
        <v>5148.8900000000003</v>
      </c>
      <c r="F12" s="22"/>
      <c r="G12" s="22"/>
      <c r="H12" s="22"/>
      <c r="I12" s="22"/>
      <c r="L12" s="23"/>
    </row>
    <row r="13" spans="1:12" ht="15.75" x14ac:dyDescent="0.25">
      <c r="A13" s="24"/>
      <c r="B13" s="25"/>
      <c r="C13" s="25"/>
      <c r="D13" s="25"/>
      <c r="E13" s="25"/>
      <c r="G13" s="17"/>
      <c r="H13" s="26"/>
      <c r="I13" s="26"/>
    </row>
    <row r="14" spans="1:12" ht="15.75" x14ac:dyDescent="0.25">
      <c r="A14" s="27" t="s">
        <v>11</v>
      </c>
      <c r="B14" s="27"/>
      <c r="C14" s="27"/>
      <c r="D14" s="27"/>
      <c r="E14" s="28">
        <f>E16+ROUND(E17*E18,2)+E48</f>
        <v>1269.7485147100001</v>
      </c>
      <c r="F14" s="29"/>
    </row>
    <row r="15" spans="1:12" ht="15.75" x14ac:dyDescent="0.25">
      <c r="A15" s="27" t="s">
        <v>12</v>
      </c>
      <c r="B15" s="27"/>
      <c r="C15" s="27"/>
      <c r="D15" s="27"/>
      <c r="E15" s="30"/>
      <c r="F15" s="29"/>
    </row>
    <row r="16" spans="1:12" ht="15.75" x14ac:dyDescent="0.25">
      <c r="A16" s="31" t="s">
        <v>13</v>
      </c>
      <c r="B16" s="31"/>
      <c r="C16" s="31"/>
      <c r="D16" s="31"/>
      <c r="E16" s="32">
        <v>1269.7485147100001</v>
      </c>
      <c r="F16" s="29"/>
      <c r="G16" s="33"/>
    </row>
    <row r="17" spans="1:7" ht="15.75" x14ac:dyDescent="0.25">
      <c r="A17" s="31" t="s">
        <v>14</v>
      </c>
      <c r="B17" s="31"/>
      <c r="C17" s="31"/>
      <c r="D17" s="31"/>
      <c r="E17" s="32">
        <v>657353.09424520435</v>
      </c>
      <c r="F17" s="29"/>
      <c r="G17" s="33"/>
    </row>
    <row r="18" spans="1:7" ht="15.75" x14ac:dyDescent="0.25">
      <c r="A18" s="31" t="s">
        <v>15</v>
      </c>
      <c r="B18" s="31"/>
      <c r="C18" s="31"/>
      <c r="D18" s="31"/>
      <c r="E18" s="34">
        <v>0</v>
      </c>
      <c r="F18" s="29"/>
      <c r="G18" s="33"/>
    </row>
    <row r="19" spans="1:7" ht="15.75" x14ac:dyDescent="0.25">
      <c r="A19" s="31" t="s">
        <v>16</v>
      </c>
      <c r="B19" s="31"/>
      <c r="C19" s="31"/>
      <c r="D19" s="31"/>
      <c r="E19" s="35">
        <v>1.1990000000000001</v>
      </c>
      <c r="F19" s="29"/>
    </row>
    <row r="20" spans="1:7" ht="33.75" customHeight="1" x14ac:dyDescent="0.25">
      <c r="A20" s="31" t="s">
        <v>17</v>
      </c>
      <c r="B20" s="31"/>
      <c r="C20" s="31"/>
      <c r="D20" s="31"/>
      <c r="E20" s="35">
        <v>0</v>
      </c>
      <c r="F20" s="29"/>
      <c r="G20" s="33"/>
    </row>
    <row r="21" spans="1:7" ht="15.75" x14ac:dyDescent="0.25">
      <c r="A21" s="31" t="s">
        <v>18</v>
      </c>
      <c r="B21" s="31"/>
      <c r="C21" s="31"/>
      <c r="D21" s="31"/>
      <c r="E21" s="35">
        <f>E23+E24+E25+E26+E27</f>
        <v>1.1990000000000001</v>
      </c>
      <c r="F21" s="29"/>
      <c r="G21" s="33"/>
    </row>
    <row r="22" spans="1:7" ht="15.75" x14ac:dyDescent="0.25">
      <c r="A22" s="36" t="s">
        <v>19</v>
      </c>
      <c r="B22" s="36"/>
      <c r="C22" s="36"/>
      <c r="D22" s="36"/>
      <c r="E22" s="35"/>
      <c r="F22" s="29"/>
      <c r="G22" s="33"/>
    </row>
    <row r="23" spans="1:7" ht="15.75" x14ac:dyDescent="0.25">
      <c r="A23" s="37" t="s">
        <v>20</v>
      </c>
      <c r="B23" s="37"/>
      <c r="C23" s="37"/>
      <c r="D23" s="37"/>
      <c r="E23" s="38">
        <v>0</v>
      </c>
      <c r="G23" s="33"/>
    </row>
    <row r="24" spans="1:7" ht="15.75" x14ac:dyDescent="0.25">
      <c r="A24" s="37" t="s">
        <v>21</v>
      </c>
      <c r="B24" s="37"/>
      <c r="C24" s="37"/>
      <c r="D24" s="37"/>
      <c r="E24" s="38">
        <v>0</v>
      </c>
      <c r="G24" s="33"/>
    </row>
    <row r="25" spans="1:7" ht="15.75" x14ac:dyDescent="0.25">
      <c r="A25" s="37" t="s">
        <v>22</v>
      </c>
      <c r="B25" s="37"/>
      <c r="C25" s="37"/>
      <c r="D25" s="37"/>
      <c r="E25" s="38">
        <v>0</v>
      </c>
      <c r="G25" s="33"/>
    </row>
    <row r="26" spans="1:7" ht="15.75" x14ac:dyDescent="0.25">
      <c r="A26" s="37" t="s">
        <v>23</v>
      </c>
      <c r="B26" s="37"/>
      <c r="C26" s="37"/>
      <c r="D26" s="37"/>
      <c r="E26" s="38">
        <v>0</v>
      </c>
      <c r="G26" s="33"/>
    </row>
    <row r="27" spans="1:7" ht="15.75" x14ac:dyDescent="0.25">
      <c r="A27" s="37" t="s">
        <v>24</v>
      </c>
      <c r="B27" s="37"/>
      <c r="C27" s="37"/>
      <c r="D27" s="37"/>
      <c r="E27" s="38">
        <v>1.1990000000000001</v>
      </c>
      <c r="G27" s="39"/>
    </row>
    <row r="28" spans="1:7" ht="15.75" x14ac:dyDescent="0.25">
      <c r="A28" s="31" t="s">
        <v>25</v>
      </c>
      <c r="B28" s="31"/>
      <c r="C28" s="31"/>
      <c r="D28" s="31"/>
      <c r="E28" s="38">
        <v>0</v>
      </c>
      <c r="G28" s="33"/>
    </row>
    <row r="29" spans="1:7" ht="15.75" x14ac:dyDescent="0.25">
      <c r="A29" s="31" t="s">
        <v>26</v>
      </c>
      <c r="B29" s="31"/>
      <c r="C29" s="31"/>
      <c r="D29" s="31"/>
      <c r="E29" s="38">
        <f>E31+E35</f>
        <v>0</v>
      </c>
      <c r="G29" s="33"/>
    </row>
    <row r="30" spans="1:7" ht="15.75" x14ac:dyDescent="0.25">
      <c r="A30" s="36" t="s">
        <v>19</v>
      </c>
      <c r="B30" s="36"/>
      <c r="C30" s="36"/>
      <c r="D30" s="36"/>
      <c r="E30" s="38"/>
      <c r="G30" s="33"/>
    </row>
    <row r="31" spans="1:7" ht="15.75" x14ac:dyDescent="0.25">
      <c r="A31" s="37" t="s">
        <v>27</v>
      </c>
      <c r="B31" s="37"/>
      <c r="C31" s="37"/>
      <c r="D31" s="37"/>
      <c r="E31" s="38">
        <v>0</v>
      </c>
      <c r="G31" s="33"/>
    </row>
    <row r="32" spans="1:7" ht="15.75" x14ac:dyDescent="0.25">
      <c r="A32" s="40" t="s">
        <v>28</v>
      </c>
      <c r="B32" s="40"/>
      <c r="C32" s="40"/>
      <c r="D32" s="40"/>
      <c r="E32" s="38">
        <v>0</v>
      </c>
      <c r="G32" s="33"/>
    </row>
    <row r="33" spans="1:7" ht="15.75" x14ac:dyDescent="0.25">
      <c r="A33" s="40" t="s">
        <v>29</v>
      </c>
      <c r="B33" s="40"/>
      <c r="C33" s="40"/>
      <c r="D33" s="40"/>
      <c r="E33" s="38">
        <v>0</v>
      </c>
      <c r="G33" s="33"/>
    </row>
    <row r="34" spans="1:7" ht="15.75" x14ac:dyDescent="0.25">
      <c r="A34" s="40" t="s">
        <v>30</v>
      </c>
      <c r="B34" s="40"/>
      <c r="C34" s="40"/>
      <c r="D34" s="40"/>
      <c r="E34" s="38">
        <v>0</v>
      </c>
      <c r="G34" s="33"/>
    </row>
    <row r="35" spans="1:7" ht="15.75" x14ac:dyDescent="0.25">
      <c r="A35" s="37" t="s">
        <v>31</v>
      </c>
      <c r="B35" s="37"/>
      <c r="C35" s="37"/>
      <c r="D35" s="37"/>
      <c r="E35" s="38">
        <f>E36+E37</f>
        <v>0</v>
      </c>
      <c r="G35" s="33"/>
    </row>
    <row r="36" spans="1:7" ht="15.75" x14ac:dyDescent="0.25">
      <c r="A36" s="40" t="s">
        <v>28</v>
      </c>
      <c r="B36" s="40"/>
      <c r="C36" s="40"/>
      <c r="D36" s="40"/>
      <c r="E36" s="38">
        <v>0</v>
      </c>
      <c r="G36" s="33"/>
    </row>
    <row r="37" spans="1:7" ht="15.75" x14ac:dyDescent="0.25">
      <c r="A37" s="40" t="s">
        <v>30</v>
      </c>
      <c r="B37" s="40"/>
      <c r="C37" s="40"/>
      <c r="D37" s="40"/>
      <c r="E37" s="38">
        <v>0</v>
      </c>
      <c r="G37" s="33"/>
    </row>
    <row r="38" spans="1:7" ht="15.75" x14ac:dyDescent="0.25">
      <c r="A38" s="31" t="s">
        <v>32</v>
      </c>
      <c r="B38" s="31"/>
      <c r="C38" s="31"/>
      <c r="D38" s="31"/>
      <c r="E38" s="38">
        <v>831.28599999999994</v>
      </c>
      <c r="F38" s="41"/>
      <c r="G38" s="33"/>
    </row>
    <row r="39" spans="1:7" ht="15.75" x14ac:dyDescent="0.25">
      <c r="A39" s="31" t="s">
        <v>33</v>
      </c>
      <c r="B39" s="31"/>
      <c r="C39" s="31"/>
      <c r="D39" s="31"/>
      <c r="E39" s="38">
        <v>0</v>
      </c>
      <c r="G39" s="33"/>
    </row>
    <row r="40" spans="1:7" ht="15.75" x14ac:dyDescent="0.25">
      <c r="A40" s="31" t="s">
        <v>34</v>
      </c>
      <c r="B40" s="31"/>
      <c r="C40" s="31"/>
      <c r="D40" s="31"/>
      <c r="E40" s="38">
        <f>E42+E43+E44+E45+E46</f>
        <v>831.28599999999994</v>
      </c>
      <c r="G40" s="33"/>
    </row>
    <row r="41" spans="1:7" ht="15.75" x14ac:dyDescent="0.25">
      <c r="A41" s="36" t="s">
        <v>19</v>
      </c>
      <c r="B41" s="36"/>
      <c r="C41" s="36"/>
      <c r="D41" s="36"/>
      <c r="E41" s="38"/>
      <c r="G41" s="33"/>
    </row>
    <row r="42" spans="1:7" ht="15.75" x14ac:dyDescent="0.25">
      <c r="A42" s="37" t="s">
        <v>35</v>
      </c>
      <c r="B42" s="37"/>
      <c r="C42" s="37"/>
      <c r="D42" s="37"/>
      <c r="E42" s="38">
        <v>0</v>
      </c>
      <c r="G42" s="33"/>
    </row>
    <row r="43" spans="1:7" ht="15.75" x14ac:dyDescent="0.25">
      <c r="A43" s="37" t="s">
        <v>36</v>
      </c>
      <c r="B43" s="37"/>
      <c r="C43" s="37"/>
      <c r="D43" s="37"/>
      <c r="E43" s="38">
        <v>0</v>
      </c>
      <c r="G43" s="33"/>
    </row>
    <row r="44" spans="1:7" ht="15.75" x14ac:dyDescent="0.25">
      <c r="A44" s="37" t="s">
        <v>37</v>
      </c>
      <c r="B44" s="37"/>
      <c r="C44" s="37"/>
      <c r="D44" s="37"/>
      <c r="E44" s="38">
        <v>0</v>
      </c>
      <c r="G44" s="33"/>
    </row>
    <row r="45" spans="1:7" ht="15.75" x14ac:dyDescent="0.25">
      <c r="A45" s="37" t="s">
        <v>38</v>
      </c>
      <c r="B45" s="37"/>
      <c r="C45" s="37"/>
      <c r="D45" s="37"/>
      <c r="E45" s="38">
        <v>0</v>
      </c>
      <c r="G45" s="33"/>
    </row>
    <row r="46" spans="1:7" ht="15.75" x14ac:dyDescent="0.25">
      <c r="A46" s="37" t="s">
        <v>39</v>
      </c>
      <c r="B46" s="37"/>
      <c r="C46" s="37"/>
      <c r="D46" s="37"/>
      <c r="E46" s="38">
        <v>831.28599999999994</v>
      </c>
      <c r="G46" s="39"/>
    </row>
    <row r="47" spans="1:7" ht="15.75" x14ac:dyDescent="0.25">
      <c r="A47" s="31" t="s">
        <v>40</v>
      </c>
      <c r="B47" s="31"/>
      <c r="C47" s="31"/>
      <c r="D47" s="31"/>
      <c r="E47" s="38">
        <v>0</v>
      </c>
      <c r="G47" s="33"/>
    </row>
    <row r="48" spans="1:7" ht="15.75" x14ac:dyDescent="0.25">
      <c r="A48" s="31" t="s">
        <v>41</v>
      </c>
      <c r="B48" s="31"/>
      <c r="C48" s="31"/>
      <c r="D48" s="31"/>
      <c r="E48" s="38"/>
    </row>
    <row r="49" spans="1:5" ht="15.75" x14ac:dyDescent="0.25">
      <c r="A49" s="42"/>
      <c r="B49" s="42"/>
      <c r="C49" s="42"/>
      <c r="D49" s="42"/>
      <c r="E49" s="43"/>
    </row>
    <row r="50" spans="1:5" ht="15.75" x14ac:dyDescent="0.25">
      <c r="A50" s="44" t="s">
        <v>42</v>
      </c>
    </row>
    <row r="51" spans="1:5" ht="15.75" x14ac:dyDescent="0.25">
      <c r="A51" s="45"/>
      <c r="B51" s="46"/>
      <c r="C51" s="46"/>
      <c r="D51" s="46"/>
      <c r="E51" s="46"/>
    </row>
    <row r="52" spans="1:5" ht="15.75" x14ac:dyDescent="0.25">
      <c r="A52" s="47"/>
      <c r="B52" s="18" t="s">
        <v>6</v>
      </c>
      <c r="C52" s="18" t="s">
        <v>7</v>
      </c>
      <c r="D52" s="18" t="s">
        <v>8</v>
      </c>
      <c r="E52" s="18" t="s">
        <v>9</v>
      </c>
    </row>
    <row r="53" spans="1:5" ht="15.75" x14ac:dyDescent="0.25">
      <c r="A53" s="48" t="s">
        <v>43</v>
      </c>
      <c r="B53" s="49">
        <v>3088.11</v>
      </c>
      <c r="C53" s="49">
        <v>3468.55</v>
      </c>
      <c r="D53" s="49">
        <v>3591.32</v>
      </c>
      <c r="E53" s="49">
        <v>3843.34</v>
      </c>
    </row>
    <row r="54" spans="1:5" ht="31.5" x14ac:dyDescent="0.25">
      <c r="A54" s="48" t="s">
        <v>44</v>
      </c>
      <c r="B54" s="50">
        <v>32.29</v>
      </c>
      <c r="C54" s="50">
        <f>B54</f>
        <v>32.29</v>
      </c>
      <c r="D54" s="50">
        <f>B54</f>
        <v>32.29</v>
      </c>
      <c r="E54" s="50">
        <f>B54</f>
        <v>32.29</v>
      </c>
    </row>
    <row r="55" spans="1:5" ht="15.75" x14ac:dyDescent="0.25">
      <c r="A55" s="48" t="s">
        <v>45</v>
      </c>
      <c r="B55" s="50">
        <f>'прочие услуги'!D9</f>
        <v>3.5079503299999999</v>
      </c>
      <c r="C55" s="49">
        <f>B55</f>
        <v>3.5079503299999999</v>
      </c>
      <c r="D55" s="49">
        <f>B55</f>
        <v>3.5079503299999999</v>
      </c>
      <c r="E55" s="49">
        <f>B55</f>
        <v>3.5079503299999999</v>
      </c>
    </row>
    <row r="60" spans="1:5" ht="15.75" customHeight="1" x14ac:dyDescent="0.25"/>
    <row r="73" ht="15.75" customHeight="1" x14ac:dyDescent="0.25"/>
    <row r="74" ht="15.75" customHeight="1" x14ac:dyDescent="0.25"/>
    <row r="88" ht="15.75" customHeight="1" x14ac:dyDescent="0.25"/>
    <row r="89" ht="18" customHeight="1" x14ac:dyDescent="0.25"/>
    <row r="94" ht="15.75" customHeight="1" x14ac:dyDescent="0.25"/>
    <row r="106" ht="18" customHeight="1" x14ac:dyDescent="0.25"/>
    <row r="107" ht="17.45" customHeight="1" x14ac:dyDescent="0.25"/>
    <row r="108" ht="18.75" customHeight="1" x14ac:dyDescent="0.25"/>
    <row r="114" spans="1:16" ht="18" customHeight="1" x14ac:dyDescent="0.25"/>
    <row r="115" spans="1:16" ht="13.7" customHeight="1" x14ac:dyDescent="0.25"/>
    <row r="119" spans="1:16" s="51" customForma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s="51" customForma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32" ht="27" customHeight="1" x14ac:dyDescent="0.25"/>
    <row r="135" ht="15.75" customHeight="1" x14ac:dyDescent="0.25"/>
    <row r="169" ht="15.75" customHeight="1" x14ac:dyDescent="0.25"/>
    <row r="203" ht="15.75" customHeight="1" x14ac:dyDescent="0.25"/>
    <row r="237" ht="15.75" customHeight="1" x14ac:dyDescent="0.25"/>
    <row r="272" ht="15.75" customHeight="1" x14ac:dyDescent="0.25"/>
    <row r="274" ht="26.45" customHeight="1" x14ac:dyDescent="0.25"/>
    <row r="277" ht="27" customHeight="1" x14ac:dyDescent="0.25"/>
    <row r="280" ht="15.75" customHeight="1" x14ac:dyDescent="0.25"/>
    <row r="289" ht="17.45" customHeight="1" x14ac:dyDescent="0.25"/>
    <row r="290" ht="17.45" customHeight="1" x14ac:dyDescent="0.25"/>
    <row r="291" ht="17.45" customHeight="1" x14ac:dyDescent="0.25"/>
    <row r="292" ht="17.45" customHeight="1" x14ac:dyDescent="0.25"/>
    <row r="293" ht="17.45" customHeight="1" x14ac:dyDescent="0.25"/>
    <row r="294" ht="17.45" customHeight="1" x14ac:dyDescent="0.25"/>
    <row r="295" ht="17.45" customHeight="1" x14ac:dyDescent="0.25"/>
    <row r="314" ht="15.75" customHeight="1" x14ac:dyDescent="0.25"/>
    <row r="348" ht="15.75" customHeight="1" x14ac:dyDescent="0.25"/>
    <row r="382" ht="15.75" customHeight="1" x14ac:dyDescent="0.25"/>
    <row r="416" ht="15" customHeight="1" x14ac:dyDescent="0.25"/>
    <row r="450" ht="15.75" customHeight="1" x14ac:dyDescent="0.25"/>
    <row r="484" ht="52.5" customHeight="1" x14ac:dyDescent="0.25"/>
    <row r="485" ht="52.5" customHeight="1" x14ac:dyDescent="0.25"/>
    <row r="486" ht="52.5" customHeight="1" x14ac:dyDescent="0.25"/>
    <row r="492" ht="36" customHeight="1" x14ac:dyDescent="0.25"/>
    <row r="495" ht="15.75" customHeight="1" x14ac:dyDescent="0.25"/>
    <row r="529" ht="15.75" customHeight="1" x14ac:dyDescent="0.25"/>
    <row r="563" ht="15.75" customHeight="1" x14ac:dyDescent="0.25"/>
    <row r="597" ht="15.75" customHeight="1" x14ac:dyDescent="0.25"/>
    <row r="631" ht="15.75" customHeight="1" x14ac:dyDescent="0.25"/>
    <row r="665" ht="15.75" customHeight="1" x14ac:dyDescent="0.25"/>
    <row r="699" ht="47.25" customHeight="1" x14ac:dyDescent="0.25"/>
    <row r="700" ht="47.25" customHeight="1" x14ac:dyDescent="0.25"/>
    <row r="701" ht="51" customHeight="1" x14ac:dyDescent="0.25"/>
    <row r="702" ht="19.5" customHeight="1" x14ac:dyDescent="0.25"/>
    <row r="703" ht="20.25" customHeight="1" x14ac:dyDescent="0.25"/>
    <row r="704" ht="15.75" customHeight="1" x14ac:dyDescent="0.25"/>
    <row r="706" ht="15.75" customHeight="1" x14ac:dyDescent="0.25"/>
  </sheetData>
  <mergeCells count="44">
    <mergeCell ref="A44:D44"/>
    <mergeCell ref="A45:D45"/>
    <mergeCell ref="A46:D46"/>
    <mergeCell ref="A47:D47"/>
    <mergeCell ref="A48:D48"/>
    <mergeCell ref="A51:A52"/>
    <mergeCell ref="B51:E51"/>
    <mergeCell ref="A38:D38"/>
    <mergeCell ref="A39:D39"/>
    <mergeCell ref="A40:D40"/>
    <mergeCell ref="A41:D41"/>
    <mergeCell ref="A42:D42"/>
    <mergeCell ref="A43:D43"/>
    <mergeCell ref="A32:D32"/>
    <mergeCell ref="A33:D33"/>
    <mergeCell ref="A34:D34"/>
    <mergeCell ref="A35:D35"/>
    <mergeCell ref="A36:D36"/>
    <mergeCell ref="A37:D37"/>
    <mergeCell ref="A26:D26"/>
    <mergeCell ref="A27:D27"/>
    <mergeCell ref="A28:D28"/>
    <mergeCell ref="A29:D29"/>
    <mergeCell ref="A30:D30"/>
    <mergeCell ref="A31:D31"/>
    <mergeCell ref="A20:D20"/>
    <mergeCell ref="A21:D21"/>
    <mergeCell ref="A22:D22"/>
    <mergeCell ref="A23:D23"/>
    <mergeCell ref="A24:D24"/>
    <mergeCell ref="A25:D25"/>
    <mergeCell ref="A14:D14"/>
    <mergeCell ref="A15:E15"/>
    <mergeCell ref="A16:D16"/>
    <mergeCell ref="A17:D17"/>
    <mergeCell ref="A18:D18"/>
    <mergeCell ref="A19:D19"/>
    <mergeCell ref="A2:E2"/>
    <mergeCell ref="A3:E3"/>
    <mergeCell ref="A5:E5"/>
    <mergeCell ref="A6:E6"/>
    <mergeCell ref="A8:E8"/>
    <mergeCell ref="A10:A11"/>
    <mergeCell ref="B10:E10"/>
  </mergeCells>
  <printOptions horizontalCentered="1"/>
  <pageMargins left="0.2" right="0.19" top="0.41" bottom="0.18" header="0.19685039370078741" footer="0.16"/>
  <pageSetup paperSize="9" scale="61" orientation="landscape" blackAndWhite="1" r:id="rId1"/>
  <headerFooter alignWithMargins="0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E29D6-3C6E-4913-8C3D-04D34B3A88E9}">
  <dimension ref="A1:P682"/>
  <sheetViews>
    <sheetView zoomScale="75" zoomScaleNormal="75" workbookViewId="0">
      <selection activeCell="A6" sqref="A6:E6"/>
    </sheetView>
  </sheetViews>
  <sheetFormatPr defaultColWidth="7" defaultRowHeight="15" x14ac:dyDescent="0.25"/>
  <cols>
    <col min="1" max="1" width="120.7109375" style="1" customWidth="1"/>
    <col min="2" max="5" width="20.5703125" style="1" customWidth="1"/>
    <col min="6" max="256" width="7" style="1"/>
    <col min="257" max="257" width="120.7109375" style="1" customWidth="1"/>
    <col min="258" max="261" width="20.5703125" style="1" customWidth="1"/>
    <col min="262" max="512" width="7" style="1"/>
    <col min="513" max="513" width="120.7109375" style="1" customWidth="1"/>
    <col min="514" max="517" width="20.5703125" style="1" customWidth="1"/>
    <col min="518" max="768" width="7" style="1"/>
    <col min="769" max="769" width="120.7109375" style="1" customWidth="1"/>
    <col min="770" max="773" width="20.5703125" style="1" customWidth="1"/>
    <col min="774" max="1024" width="7" style="1"/>
    <col min="1025" max="1025" width="120.7109375" style="1" customWidth="1"/>
    <col min="1026" max="1029" width="20.5703125" style="1" customWidth="1"/>
    <col min="1030" max="1280" width="7" style="1"/>
    <col min="1281" max="1281" width="120.7109375" style="1" customWidth="1"/>
    <col min="1282" max="1285" width="20.5703125" style="1" customWidth="1"/>
    <col min="1286" max="1536" width="7" style="1"/>
    <col min="1537" max="1537" width="120.7109375" style="1" customWidth="1"/>
    <col min="1538" max="1541" width="20.5703125" style="1" customWidth="1"/>
    <col min="1542" max="1792" width="7" style="1"/>
    <col min="1793" max="1793" width="120.7109375" style="1" customWidth="1"/>
    <col min="1794" max="1797" width="20.5703125" style="1" customWidth="1"/>
    <col min="1798" max="2048" width="7" style="1"/>
    <col min="2049" max="2049" width="120.7109375" style="1" customWidth="1"/>
    <col min="2050" max="2053" width="20.5703125" style="1" customWidth="1"/>
    <col min="2054" max="2304" width="7" style="1"/>
    <col min="2305" max="2305" width="120.7109375" style="1" customWidth="1"/>
    <col min="2306" max="2309" width="20.5703125" style="1" customWidth="1"/>
    <col min="2310" max="2560" width="7" style="1"/>
    <col min="2561" max="2561" width="120.7109375" style="1" customWidth="1"/>
    <col min="2562" max="2565" width="20.5703125" style="1" customWidth="1"/>
    <col min="2566" max="2816" width="7" style="1"/>
    <col min="2817" max="2817" width="120.7109375" style="1" customWidth="1"/>
    <col min="2818" max="2821" width="20.5703125" style="1" customWidth="1"/>
    <col min="2822" max="3072" width="7" style="1"/>
    <col min="3073" max="3073" width="120.7109375" style="1" customWidth="1"/>
    <col min="3074" max="3077" width="20.5703125" style="1" customWidth="1"/>
    <col min="3078" max="3328" width="7" style="1"/>
    <col min="3329" max="3329" width="120.7109375" style="1" customWidth="1"/>
    <col min="3330" max="3333" width="20.5703125" style="1" customWidth="1"/>
    <col min="3334" max="3584" width="7" style="1"/>
    <col min="3585" max="3585" width="120.7109375" style="1" customWidth="1"/>
    <col min="3586" max="3589" width="20.5703125" style="1" customWidth="1"/>
    <col min="3590" max="3840" width="7" style="1"/>
    <col min="3841" max="3841" width="120.7109375" style="1" customWidth="1"/>
    <col min="3842" max="3845" width="20.5703125" style="1" customWidth="1"/>
    <col min="3846" max="4096" width="7" style="1"/>
    <col min="4097" max="4097" width="120.7109375" style="1" customWidth="1"/>
    <col min="4098" max="4101" width="20.5703125" style="1" customWidth="1"/>
    <col min="4102" max="4352" width="7" style="1"/>
    <col min="4353" max="4353" width="120.7109375" style="1" customWidth="1"/>
    <col min="4354" max="4357" width="20.5703125" style="1" customWidth="1"/>
    <col min="4358" max="4608" width="7" style="1"/>
    <col min="4609" max="4609" width="120.7109375" style="1" customWidth="1"/>
    <col min="4610" max="4613" width="20.5703125" style="1" customWidth="1"/>
    <col min="4614" max="4864" width="7" style="1"/>
    <col min="4865" max="4865" width="120.7109375" style="1" customWidth="1"/>
    <col min="4866" max="4869" width="20.5703125" style="1" customWidth="1"/>
    <col min="4870" max="5120" width="7" style="1"/>
    <col min="5121" max="5121" width="120.7109375" style="1" customWidth="1"/>
    <col min="5122" max="5125" width="20.5703125" style="1" customWidth="1"/>
    <col min="5126" max="5376" width="7" style="1"/>
    <col min="5377" max="5377" width="120.7109375" style="1" customWidth="1"/>
    <col min="5378" max="5381" width="20.5703125" style="1" customWidth="1"/>
    <col min="5382" max="5632" width="7" style="1"/>
    <col min="5633" max="5633" width="120.7109375" style="1" customWidth="1"/>
    <col min="5634" max="5637" width="20.5703125" style="1" customWidth="1"/>
    <col min="5638" max="5888" width="7" style="1"/>
    <col min="5889" max="5889" width="120.7109375" style="1" customWidth="1"/>
    <col min="5890" max="5893" width="20.5703125" style="1" customWidth="1"/>
    <col min="5894" max="6144" width="7" style="1"/>
    <col min="6145" max="6145" width="120.7109375" style="1" customWidth="1"/>
    <col min="6146" max="6149" width="20.5703125" style="1" customWidth="1"/>
    <col min="6150" max="6400" width="7" style="1"/>
    <col min="6401" max="6401" width="120.7109375" style="1" customWidth="1"/>
    <col min="6402" max="6405" width="20.5703125" style="1" customWidth="1"/>
    <col min="6406" max="6656" width="7" style="1"/>
    <col min="6657" max="6657" width="120.7109375" style="1" customWidth="1"/>
    <col min="6658" max="6661" width="20.5703125" style="1" customWidth="1"/>
    <col min="6662" max="6912" width="7" style="1"/>
    <col min="6913" max="6913" width="120.7109375" style="1" customWidth="1"/>
    <col min="6914" max="6917" width="20.5703125" style="1" customWidth="1"/>
    <col min="6918" max="7168" width="7" style="1"/>
    <col min="7169" max="7169" width="120.7109375" style="1" customWidth="1"/>
    <col min="7170" max="7173" width="20.5703125" style="1" customWidth="1"/>
    <col min="7174" max="7424" width="7" style="1"/>
    <col min="7425" max="7425" width="120.7109375" style="1" customWidth="1"/>
    <col min="7426" max="7429" width="20.5703125" style="1" customWidth="1"/>
    <col min="7430" max="7680" width="7" style="1"/>
    <col min="7681" max="7681" width="120.7109375" style="1" customWidth="1"/>
    <col min="7682" max="7685" width="20.5703125" style="1" customWidth="1"/>
    <col min="7686" max="7936" width="7" style="1"/>
    <col min="7937" max="7937" width="120.7109375" style="1" customWidth="1"/>
    <col min="7938" max="7941" width="20.5703125" style="1" customWidth="1"/>
    <col min="7942" max="8192" width="7" style="1"/>
    <col min="8193" max="8193" width="120.7109375" style="1" customWidth="1"/>
    <col min="8194" max="8197" width="20.5703125" style="1" customWidth="1"/>
    <col min="8198" max="8448" width="7" style="1"/>
    <col min="8449" max="8449" width="120.7109375" style="1" customWidth="1"/>
    <col min="8450" max="8453" width="20.5703125" style="1" customWidth="1"/>
    <col min="8454" max="8704" width="7" style="1"/>
    <col min="8705" max="8705" width="120.7109375" style="1" customWidth="1"/>
    <col min="8706" max="8709" width="20.5703125" style="1" customWidth="1"/>
    <col min="8710" max="8960" width="7" style="1"/>
    <col min="8961" max="8961" width="120.7109375" style="1" customWidth="1"/>
    <col min="8962" max="8965" width="20.5703125" style="1" customWidth="1"/>
    <col min="8966" max="9216" width="7" style="1"/>
    <col min="9217" max="9217" width="120.7109375" style="1" customWidth="1"/>
    <col min="9218" max="9221" width="20.5703125" style="1" customWidth="1"/>
    <col min="9222" max="9472" width="7" style="1"/>
    <col min="9473" max="9473" width="120.7109375" style="1" customWidth="1"/>
    <col min="9474" max="9477" width="20.5703125" style="1" customWidth="1"/>
    <col min="9478" max="9728" width="7" style="1"/>
    <col min="9729" max="9729" width="120.7109375" style="1" customWidth="1"/>
    <col min="9730" max="9733" width="20.5703125" style="1" customWidth="1"/>
    <col min="9734" max="9984" width="7" style="1"/>
    <col min="9985" max="9985" width="120.7109375" style="1" customWidth="1"/>
    <col min="9986" max="9989" width="20.5703125" style="1" customWidth="1"/>
    <col min="9990" max="10240" width="7" style="1"/>
    <col min="10241" max="10241" width="120.7109375" style="1" customWidth="1"/>
    <col min="10242" max="10245" width="20.5703125" style="1" customWidth="1"/>
    <col min="10246" max="10496" width="7" style="1"/>
    <col min="10497" max="10497" width="120.7109375" style="1" customWidth="1"/>
    <col min="10498" max="10501" width="20.5703125" style="1" customWidth="1"/>
    <col min="10502" max="10752" width="7" style="1"/>
    <col min="10753" max="10753" width="120.7109375" style="1" customWidth="1"/>
    <col min="10754" max="10757" width="20.5703125" style="1" customWidth="1"/>
    <col min="10758" max="11008" width="7" style="1"/>
    <col min="11009" max="11009" width="120.7109375" style="1" customWidth="1"/>
    <col min="11010" max="11013" width="20.5703125" style="1" customWidth="1"/>
    <col min="11014" max="11264" width="7" style="1"/>
    <col min="11265" max="11265" width="120.7109375" style="1" customWidth="1"/>
    <col min="11266" max="11269" width="20.5703125" style="1" customWidth="1"/>
    <col min="11270" max="11520" width="7" style="1"/>
    <col min="11521" max="11521" width="120.7109375" style="1" customWidth="1"/>
    <col min="11522" max="11525" width="20.5703125" style="1" customWidth="1"/>
    <col min="11526" max="11776" width="7" style="1"/>
    <col min="11777" max="11777" width="120.7109375" style="1" customWidth="1"/>
    <col min="11778" max="11781" width="20.5703125" style="1" customWidth="1"/>
    <col min="11782" max="12032" width="7" style="1"/>
    <col min="12033" max="12033" width="120.7109375" style="1" customWidth="1"/>
    <col min="12034" max="12037" width="20.5703125" style="1" customWidth="1"/>
    <col min="12038" max="12288" width="7" style="1"/>
    <col min="12289" max="12289" width="120.7109375" style="1" customWidth="1"/>
    <col min="12290" max="12293" width="20.5703125" style="1" customWidth="1"/>
    <col min="12294" max="12544" width="7" style="1"/>
    <col min="12545" max="12545" width="120.7109375" style="1" customWidth="1"/>
    <col min="12546" max="12549" width="20.5703125" style="1" customWidth="1"/>
    <col min="12550" max="12800" width="7" style="1"/>
    <col min="12801" max="12801" width="120.7109375" style="1" customWidth="1"/>
    <col min="12802" max="12805" width="20.5703125" style="1" customWidth="1"/>
    <col min="12806" max="13056" width="7" style="1"/>
    <col min="13057" max="13057" width="120.7109375" style="1" customWidth="1"/>
    <col min="13058" max="13061" width="20.5703125" style="1" customWidth="1"/>
    <col min="13062" max="13312" width="7" style="1"/>
    <col min="13313" max="13313" width="120.7109375" style="1" customWidth="1"/>
    <col min="13314" max="13317" width="20.5703125" style="1" customWidth="1"/>
    <col min="13318" max="13568" width="7" style="1"/>
    <col min="13569" max="13569" width="120.7109375" style="1" customWidth="1"/>
    <col min="13570" max="13573" width="20.5703125" style="1" customWidth="1"/>
    <col min="13574" max="13824" width="7" style="1"/>
    <col min="13825" max="13825" width="120.7109375" style="1" customWidth="1"/>
    <col min="13826" max="13829" width="20.5703125" style="1" customWidth="1"/>
    <col min="13830" max="14080" width="7" style="1"/>
    <col min="14081" max="14081" width="120.7109375" style="1" customWidth="1"/>
    <col min="14082" max="14085" width="20.5703125" style="1" customWidth="1"/>
    <col min="14086" max="14336" width="7" style="1"/>
    <col min="14337" max="14337" width="120.7109375" style="1" customWidth="1"/>
    <col min="14338" max="14341" width="20.5703125" style="1" customWidth="1"/>
    <col min="14342" max="14592" width="7" style="1"/>
    <col min="14593" max="14593" width="120.7109375" style="1" customWidth="1"/>
    <col min="14594" max="14597" width="20.5703125" style="1" customWidth="1"/>
    <col min="14598" max="14848" width="7" style="1"/>
    <col min="14849" max="14849" width="120.7109375" style="1" customWidth="1"/>
    <col min="14850" max="14853" width="20.5703125" style="1" customWidth="1"/>
    <col min="14854" max="15104" width="7" style="1"/>
    <col min="15105" max="15105" width="120.7109375" style="1" customWidth="1"/>
    <col min="15106" max="15109" width="20.5703125" style="1" customWidth="1"/>
    <col min="15110" max="15360" width="7" style="1"/>
    <col min="15361" max="15361" width="120.7109375" style="1" customWidth="1"/>
    <col min="15362" max="15365" width="20.5703125" style="1" customWidth="1"/>
    <col min="15366" max="15616" width="7" style="1"/>
    <col min="15617" max="15617" width="120.7109375" style="1" customWidth="1"/>
    <col min="15618" max="15621" width="20.5703125" style="1" customWidth="1"/>
    <col min="15622" max="15872" width="7" style="1"/>
    <col min="15873" max="15873" width="120.7109375" style="1" customWidth="1"/>
    <col min="15874" max="15877" width="20.5703125" style="1" customWidth="1"/>
    <col min="15878" max="16128" width="7" style="1"/>
    <col min="16129" max="16129" width="120.7109375" style="1" customWidth="1"/>
    <col min="16130" max="16133" width="20.5703125" style="1" customWidth="1"/>
    <col min="16134" max="16384" width="7" style="1"/>
  </cols>
  <sheetData>
    <row r="1" spans="1:9" s="7" customFormat="1" ht="18.75" x14ac:dyDescent="0.25">
      <c r="A1" s="8" t="s">
        <v>46</v>
      </c>
      <c r="B1" s="8"/>
      <c r="C1" s="8"/>
      <c r="D1" s="8"/>
      <c r="E1" s="8"/>
      <c r="F1" s="1"/>
      <c r="G1" s="17"/>
      <c r="H1" s="26"/>
      <c r="I1" s="26"/>
    </row>
    <row r="2" spans="1:9" s="7" customFormat="1" ht="15.75" x14ac:dyDescent="0.25">
      <c r="A2" s="52" t="s">
        <v>47</v>
      </c>
      <c r="B2" s="52"/>
      <c r="C2" s="52"/>
      <c r="D2" s="52"/>
      <c r="E2" s="52"/>
      <c r="F2" s="1"/>
      <c r="G2" s="17"/>
      <c r="H2" s="26"/>
      <c r="I2" s="26"/>
    </row>
    <row r="3" spans="1:9" s="7" customFormat="1" x14ac:dyDescent="0.25">
      <c r="A3" s="12"/>
      <c r="F3" s="1"/>
      <c r="G3" s="17"/>
      <c r="H3" s="26"/>
      <c r="I3" s="26"/>
    </row>
    <row r="4" spans="1:9" s="7" customFormat="1" ht="15.75" x14ac:dyDescent="0.25">
      <c r="A4" s="53" t="s">
        <v>48</v>
      </c>
      <c r="B4" s="53"/>
      <c r="C4" s="53"/>
      <c r="D4" s="53"/>
      <c r="E4" s="53"/>
      <c r="F4" s="1"/>
      <c r="G4" s="17"/>
      <c r="H4" s="26"/>
      <c r="I4" s="26"/>
    </row>
    <row r="5" spans="1:9" s="7" customFormat="1" x14ac:dyDescent="0.25">
      <c r="A5" s="54"/>
      <c r="B5" s="54"/>
      <c r="C5" s="54"/>
      <c r="D5" s="54"/>
      <c r="E5" s="54"/>
      <c r="F5" s="1"/>
      <c r="G5" s="17"/>
      <c r="H5" s="26"/>
      <c r="I5" s="26"/>
    </row>
    <row r="6" spans="1:9" s="55" customFormat="1" ht="15.75" x14ac:dyDescent="0.25">
      <c r="A6" s="16" t="s">
        <v>49</v>
      </c>
      <c r="B6" s="16"/>
      <c r="C6" s="16"/>
      <c r="D6" s="16"/>
      <c r="E6" s="16"/>
      <c r="F6" s="1"/>
      <c r="G6" s="17"/>
      <c r="H6" s="26"/>
      <c r="I6" s="26"/>
    </row>
    <row r="7" spans="1:9" s="55" customFormat="1" ht="15.75" x14ac:dyDescent="0.25">
      <c r="A7" s="16"/>
      <c r="B7" s="18" t="s">
        <v>6</v>
      </c>
      <c r="C7" s="18" t="s">
        <v>7</v>
      </c>
      <c r="D7" s="18" t="s">
        <v>8</v>
      </c>
      <c r="E7" s="18" t="s">
        <v>9</v>
      </c>
      <c r="F7" s="1"/>
      <c r="G7" s="17"/>
      <c r="H7" s="26"/>
      <c r="I7" s="26"/>
    </row>
    <row r="8" spans="1:9" ht="15.75" x14ac:dyDescent="0.25">
      <c r="A8" s="56" t="s">
        <v>50</v>
      </c>
      <c r="B8" s="57">
        <f>ROUND(E21+B28+B29+B33,2)</f>
        <v>4321.26</v>
      </c>
      <c r="C8" s="57">
        <f>ROUND(E21+C28+C29+C33,2)</f>
        <v>4701.7</v>
      </c>
      <c r="D8" s="57">
        <f>ROUND(E21+D28+D29+D33,2)</f>
        <v>4824.47</v>
      </c>
      <c r="E8" s="57">
        <f>ROUND(E21+E28+E29+E33,2)</f>
        <v>5076.49</v>
      </c>
      <c r="G8" s="17"/>
      <c r="H8" s="26"/>
      <c r="I8" s="26"/>
    </row>
    <row r="9" spans="1:9" ht="15.75" x14ac:dyDescent="0.25">
      <c r="A9" s="56" t="s">
        <v>51</v>
      </c>
      <c r="B9" s="57">
        <f>ROUND(E22+B28+B30+B33,2)</f>
        <v>4425.16</v>
      </c>
      <c r="C9" s="57">
        <f>ROUND(E22+C28+C30+C33,2)</f>
        <v>4805.6000000000004</v>
      </c>
      <c r="D9" s="57">
        <f>ROUND(E22+D28+D30+D33,2)</f>
        <v>4928.37</v>
      </c>
      <c r="E9" s="57">
        <f>ROUND(E22+E28+E30+E33,2)</f>
        <v>5180.3900000000003</v>
      </c>
      <c r="G9" s="17"/>
      <c r="H9" s="26"/>
      <c r="I9" s="26"/>
    </row>
    <row r="10" spans="1:9" ht="15.75" x14ac:dyDescent="0.25">
      <c r="A10" s="56" t="s">
        <v>52</v>
      </c>
      <c r="B10" s="58">
        <f>ROUND(E23+B28+B31+B33,2)</f>
        <v>4394.6000000000004</v>
      </c>
      <c r="C10" s="58">
        <f>ROUND(E23+C28+C31+C33,2)</f>
        <v>4775.04</v>
      </c>
      <c r="D10" s="58">
        <f>ROUND(E23+D28+D31+D33,2)</f>
        <v>4897.8100000000004</v>
      </c>
      <c r="E10" s="58">
        <f>ROUND(E23+E28+E31+E33,2)</f>
        <v>5149.83</v>
      </c>
      <c r="G10" s="17"/>
      <c r="H10" s="26"/>
      <c r="I10" s="26"/>
    </row>
    <row r="11" spans="1:9" ht="15.75" x14ac:dyDescent="0.25">
      <c r="A11" s="59"/>
      <c r="B11" s="60"/>
      <c r="C11" s="60"/>
      <c r="D11" s="60"/>
      <c r="E11" s="60"/>
    </row>
    <row r="12" spans="1:9" s="7" customFormat="1" ht="15.75" x14ac:dyDescent="0.25">
      <c r="A12" s="53" t="s">
        <v>53</v>
      </c>
      <c r="B12" s="53"/>
      <c r="C12" s="53"/>
      <c r="D12" s="53"/>
      <c r="E12" s="53"/>
      <c r="F12" s="1"/>
      <c r="G12" s="1"/>
      <c r="H12" s="1"/>
      <c r="I12" s="1"/>
    </row>
    <row r="13" spans="1:9" s="7" customFormat="1" ht="15.75" x14ac:dyDescent="0.25">
      <c r="A13" s="61"/>
      <c r="B13" s="61"/>
      <c r="C13" s="61"/>
      <c r="D13" s="61"/>
      <c r="E13" s="61"/>
      <c r="F13" s="1"/>
      <c r="G13" s="1"/>
      <c r="H13" s="1"/>
      <c r="I13" s="1"/>
    </row>
    <row r="14" spans="1:9" s="55" customFormat="1" ht="15.75" x14ac:dyDescent="0.25">
      <c r="A14" s="16" t="s">
        <v>49</v>
      </c>
      <c r="B14" s="16"/>
      <c r="C14" s="16"/>
      <c r="D14" s="16"/>
      <c r="E14" s="16"/>
      <c r="F14" s="1"/>
      <c r="G14" s="1"/>
      <c r="H14" s="1"/>
      <c r="I14" s="1"/>
    </row>
    <row r="15" spans="1:9" s="55" customFormat="1" ht="15.75" x14ac:dyDescent="0.25">
      <c r="A15" s="16"/>
      <c r="B15" s="18" t="s">
        <v>6</v>
      </c>
      <c r="C15" s="18" t="s">
        <v>7</v>
      </c>
      <c r="D15" s="18" t="s">
        <v>8</v>
      </c>
      <c r="E15" s="18" t="s">
        <v>9</v>
      </c>
      <c r="F15" s="1"/>
      <c r="G15" s="1"/>
      <c r="H15" s="1"/>
      <c r="I15" s="1"/>
    </row>
    <row r="16" spans="1:9" ht="15.75" x14ac:dyDescent="0.25">
      <c r="A16" s="56" t="s">
        <v>50</v>
      </c>
      <c r="B16" s="57">
        <f>ROUND(E21+B28+B29+B33,2)</f>
        <v>4321.26</v>
      </c>
      <c r="C16" s="57">
        <f>ROUND(E21+C28+C29+C33,2)</f>
        <v>4701.7</v>
      </c>
      <c r="D16" s="57">
        <f>ROUND(E21+D28+D29+D33,2)</f>
        <v>4824.47</v>
      </c>
      <c r="E16" s="57">
        <f>ROUND(E21+E28+E29+E33,2)</f>
        <v>5076.49</v>
      </c>
    </row>
    <row r="17" spans="1:5" ht="15.75" x14ac:dyDescent="0.25">
      <c r="A17" s="56" t="s">
        <v>54</v>
      </c>
      <c r="B17" s="58">
        <f>ROUND(E24+B28+B32+B33,2)</f>
        <v>4413.33</v>
      </c>
      <c r="C17" s="58">
        <f>ROUND(E24+C28+C32+C33,2)</f>
        <v>4793.7700000000004</v>
      </c>
      <c r="D17" s="58">
        <f>ROUND(E24+D28+D32+D33,2)</f>
        <v>4916.54</v>
      </c>
      <c r="E17" s="58">
        <f>ROUND(E24+E28+E32+E33,2)</f>
        <v>5168.5600000000004</v>
      </c>
    </row>
    <row r="18" spans="1:5" x14ac:dyDescent="0.25">
      <c r="A18" s="62"/>
      <c r="B18" s="60"/>
      <c r="C18" s="60"/>
      <c r="D18" s="60"/>
      <c r="E18" s="60"/>
    </row>
    <row r="19" spans="1:5" ht="15.75" x14ac:dyDescent="0.25">
      <c r="A19" s="44" t="s">
        <v>42</v>
      </c>
      <c r="B19" s="63"/>
      <c r="C19" s="63"/>
      <c r="D19" s="63"/>
      <c r="E19" s="63"/>
    </row>
    <row r="20" spans="1:5" x14ac:dyDescent="0.25">
      <c r="A20" s="62"/>
      <c r="B20" s="63"/>
      <c r="C20" s="63"/>
      <c r="D20" s="63"/>
      <c r="E20" s="63"/>
    </row>
    <row r="21" spans="1:5" s="66" customFormat="1" ht="15.75" x14ac:dyDescent="0.25">
      <c r="A21" s="64" t="s">
        <v>55</v>
      </c>
      <c r="B21" s="64"/>
      <c r="C21" s="64"/>
      <c r="D21" s="64"/>
      <c r="E21" s="65">
        <v>1197.3479569000001</v>
      </c>
    </row>
    <row r="22" spans="1:5" s="66" customFormat="1" ht="15.75" x14ac:dyDescent="0.25">
      <c r="A22" s="64" t="s">
        <v>56</v>
      </c>
      <c r="B22" s="64"/>
      <c r="C22" s="64"/>
      <c r="D22" s="64"/>
      <c r="E22" s="65">
        <v>1301.25409137</v>
      </c>
    </row>
    <row r="23" spans="1:5" s="66" customFormat="1" ht="15.75" x14ac:dyDescent="0.25">
      <c r="A23" s="64" t="s">
        <v>57</v>
      </c>
      <c r="B23" s="64"/>
      <c r="C23" s="64"/>
      <c r="D23" s="64"/>
      <c r="E23" s="65">
        <v>1270.68746605</v>
      </c>
    </row>
    <row r="24" spans="1:5" s="66" customFormat="1" ht="15.75" x14ac:dyDescent="0.25">
      <c r="A24" s="64" t="s">
        <v>58</v>
      </c>
      <c r="B24" s="64"/>
      <c r="C24" s="64"/>
      <c r="D24" s="64"/>
      <c r="E24" s="65">
        <v>1289.4263630800001</v>
      </c>
    </row>
    <row r="25" spans="1:5" x14ac:dyDescent="0.25">
      <c r="A25" s="67"/>
    </row>
    <row r="26" spans="1:5" ht="15.75" x14ac:dyDescent="0.25">
      <c r="A26" s="68"/>
      <c r="B26" s="46"/>
      <c r="C26" s="46"/>
      <c r="D26" s="46"/>
      <c r="E26" s="46"/>
    </row>
    <row r="27" spans="1:5" ht="15.75" x14ac:dyDescent="0.25">
      <c r="A27" s="68"/>
      <c r="B27" s="18" t="s">
        <v>6</v>
      </c>
      <c r="C27" s="18" t="s">
        <v>7</v>
      </c>
      <c r="D27" s="18" t="s">
        <v>8</v>
      </c>
      <c r="E27" s="18" t="s">
        <v>9</v>
      </c>
    </row>
    <row r="28" spans="1:5" ht="15.75" x14ac:dyDescent="0.25">
      <c r="A28" s="48" t="s">
        <v>43</v>
      </c>
      <c r="B28" s="49">
        <f>'1_ЦК'!B53</f>
        <v>3088.11</v>
      </c>
      <c r="C28" s="49">
        <f>'1_ЦК'!C53</f>
        <v>3468.55</v>
      </c>
      <c r="D28" s="49">
        <f>'1_ЦК'!D53</f>
        <v>3591.32</v>
      </c>
      <c r="E28" s="49">
        <f>'1_ЦК'!E53</f>
        <v>3843.34</v>
      </c>
    </row>
    <row r="29" spans="1:5" ht="31.5" x14ac:dyDescent="0.25">
      <c r="A29" s="48" t="s">
        <v>59</v>
      </c>
      <c r="B29" s="50">
        <f>'1_ЦК'!B54</f>
        <v>32.29</v>
      </c>
      <c r="C29" s="49">
        <f>B29</f>
        <v>32.29</v>
      </c>
      <c r="D29" s="49">
        <f>B29</f>
        <v>32.29</v>
      </c>
      <c r="E29" s="49">
        <f>B29</f>
        <v>32.29</v>
      </c>
    </row>
    <row r="30" spans="1:5" ht="31.5" x14ac:dyDescent="0.25">
      <c r="A30" s="48" t="s">
        <v>60</v>
      </c>
      <c r="B30" s="50">
        <f>'1_ЦК'!B54</f>
        <v>32.29</v>
      </c>
      <c r="C30" s="49">
        <f>B30</f>
        <v>32.29</v>
      </c>
      <c r="D30" s="49">
        <f>B30</f>
        <v>32.29</v>
      </c>
      <c r="E30" s="49">
        <f>B30</f>
        <v>32.29</v>
      </c>
    </row>
    <row r="31" spans="1:5" ht="31.5" x14ac:dyDescent="0.25">
      <c r="A31" s="48" t="s">
        <v>61</v>
      </c>
      <c r="B31" s="50">
        <f>'1_ЦК'!B54</f>
        <v>32.29</v>
      </c>
      <c r="C31" s="49">
        <f>B31</f>
        <v>32.29</v>
      </c>
      <c r="D31" s="49">
        <f>B31</f>
        <v>32.29</v>
      </c>
      <c r="E31" s="49">
        <f>B31</f>
        <v>32.29</v>
      </c>
    </row>
    <row r="32" spans="1:5" ht="31.5" x14ac:dyDescent="0.25">
      <c r="A32" s="48" t="s">
        <v>62</v>
      </c>
      <c r="B32" s="50">
        <f>'1_ЦК'!B54</f>
        <v>32.29</v>
      </c>
      <c r="C32" s="49">
        <f>B32</f>
        <v>32.29</v>
      </c>
      <c r="D32" s="49">
        <f>B32</f>
        <v>32.29</v>
      </c>
      <c r="E32" s="49">
        <f>B32</f>
        <v>32.29</v>
      </c>
    </row>
    <row r="33" spans="1:5" ht="15.75" x14ac:dyDescent="0.25">
      <c r="A33" s="48" t="s">
        <v>45</v>
      </c>
      <c r="B33" s="50">
        <f>'1_ЦК'!B55</f>
        <v>3.5079503299999999</v>
      </c>
      <c r="C33" s="49">
        <f>B33</f>
        <v>3.5079503299999999</v>
      </c>
      <c r="D33" s="49">
        <f>B33</f>
        <v>3.5079503299999999</v>
      </c>
      <c r="E33" s="49">
        <f>B33</f>
        <v>3.5079503299999999</v>
      </c>
    </row>
    <row r="36" spans="1:5" ht="15.75" customHeight="1" x14ac:dyDescent="0.25"/>
    <row r="49" ht="15.75" customHeight="1" x14ac:dyDescent="0.25"/>
    <row r="50" ht="15.75" customHeight="1" x14ac:dyDescent="0.25"/>
    <row r="64" ht="15.75" customHeight="1" x14ac:dyDescent="0.25"/>
    <row r="65" ht="18" customHeight="1" x14ac:dyDescent="0.25"/>
    <row r="70" ht="15.75" customHeight="1" x14ac:dyDescent="0.25"/>
    <row r="82" spans="1:16" ht="18" customHeight="1" x14ac:dyDescent="0.25"/>
    <row r="83" spans="1:16" ht="17.45" customHeight="1" x14ac:dyDescent="0.25"/>
    <row r="84" spans="1:16" ht="18.75" customHeight="1" x14ac:dyDescent="0.25"/>
    <row r="90" spans="1:16" ht="18" customHeight="1" x14ac:dyDescent="0.25"/>
    <row r="91" spans="1:16" ht="13.7" customHeight="1" x14ac:dyDescent="0.25"/>
    <row r="95" spans="1:16" s="51" customForma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s="51" customForma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108" ht="27" customHeight="1" x14ac:dyDescent="0.25"/>
    <row r="111" ht="15.75" customHeight="1" x14ac:dyDescent="0.25"/>
    <row r="145" ht="15.75" customHeight="1" x14ac:dyDescent="0.25"/>
    <row r="179" ht="15.75" customHeight="1" x14ac:dyDescent="0.25"/>
    <row r="213" ht="15.75" customHeight="1" x14ac:dyDescent="0.25"/>
    <row r="248" ht="15.75" customHeight="1" x14ac:dyDescent="0.25"/>
    <row r="250" ht="26.45" customHeight="1" x14ac:dyDescent="0.25"/>
    <row r="253" ht="27" customHeight="1" x14ac:dyDescent="0.25"/>
    <row r="256" ht="15.75" customHeight="1" x14ac:dyDescent="0.25"/>
    <row r="265" ht="17.45" customHeight="1" x14ac:dyDescent="0.25"/>
    <row r="266" ht="17.45" customHeight="1" x14ac:dyDescent="0.25"/>
    <row r="267" ht="17.45" customHeight="1" x14ac:dyDescent="0.25"/>
    <row r="268" ht="17.45" customHeight="1" x14ac:dyDescent="0.25"/>
    <row r="269" ht="17.45" customHeight="1" x14ac:dyDescent="0.25"/>
    <row r="270" ht="17.45" customHeight="1" x14ac:dyDescent="0.25"/>
    <row r="271" ht="17.45" customHeight="1" x14ac:dyDescent="0.25"/>
    <row r="290" ht="15.75" customHeight="1" x14ac:dyDescent="0.25"/>
    <row r="324" ht="15.75" customHeight="1" x14ac:dyDescent="0.25"/>
    <row r="358" ht="15.75" customHeight="1" x14ac:dyDescent="0.25"/>
    <row r="392" ht="15" customHeight="1" x14ac:dyDescent="0.25"/>
    <row r="426" ht="15.75" customHeight="1" x14ac:dyDescent="0.25"/>
    <row r="460" ht="52.5" customHeight="1" x14ac:dyDescent="0.25"/>
    <row r="461" ht="52.5" customHeight="1" x14ac:dyDescent="0.25"/>
    <row r="462" ht="52.5" customHeight="1" x14ac:dyDescent="0.25"/>
    <row r="468" ht="36" customHeight="1" x14ac:dyDescent="0.25"/>
    <row r="471" ht="15.75" customHeight="1" x14ac:dyDescent="0.25"/>
    <row r="505" ht="15.75" customHeight="1" x14ac:dyDescent="0.25"/>
    <row r="539" ht="15.75" customHeight="1" x14ac:dyDescent="0.25"/>
    <row r="573" ht="15.75" customHeight="1" x14ac:dyDescent="0.25"/>
    <row r="607" ht="15.75" customHeight="1" x14ac:dyDescent="0.25"/>
    <row r="641" ht="15.75" customHeight="1" x14ac:dyDescent="0.25"/>
    <row r="675" ht="47.25" customHeight="1" x14ac:dyDescent="0.25"/>
    <row r="676" ht="47.25" customHeight="1" x14ac:dyDescent="0.25"/>
    <row r="677" ht="51" customHeight="1" x14ac:dyDescent="0.25"/>
    <row r="678" ht="19.5" customHeight="1" x14ac:dyDescent="0.25"/>
    <row r="679" ht="20.25" customHeight="1" x14ac:dyDescent="0.25"/>
    <row r="680" ht="15.75" customHeight="1" x14ac:dyDescent="0.25"/>
    <row r="682" ht="15.75" customHeight="1" x14ac:dyDescent="0.25"/>
  </sheetData>
  <mergeCells count="14">
    <mergeCell ref="A26:A27"/>
    <mergeCell ref="B26:E26"/>
    <mergeCell ref="A14:A15"/>
    <mergeCell ref="B14:E14"/>
    <mergeCell ref="A21:D21"/>
    <mergeCell ref="A22:D22"/>
    <mergeCell ref="A23:D23"/>
    <mergeCell ref="A24:D24"/>
    <mergeCell ref="A1:E1"/>
    <mergeCell ref="A2:E2"/>
    <mergeCell ref="A4:E4"/>
    <mergeCell ref="A6:A7"/>
    <mergeCell ref="B6:E6"/>
    <mergeCell ref="A12:E12"/>
  </mergeCells>
  <printOptions horizontalCentered="1"/>
  <pageMargins left="0.2" right="0.19" top="0.4" bottom="0.2" header="0.19685039370078741" footer="0.16"/>
  <pageSetup paperSize="9" scale="65" orientation="landscape" blackAndWhite="1" r:id="rId1"/>
  <headerFooter alignWithMargins="0"/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E99E0-217D-44CF-917B-45654937047B}">
  <dimension ref="A1:Z647"/>
  <sheetViews>
    <sheetView view="pageBreakPreview" zoomScale="70" zoomScaleNormal="70" zoomScaleSheetLayoutView="70" workbookViewId="0">
      <pane xSplit="1" ySplit="5" topLeftCell="B6" activePane="bottomRight" state="frozen"/>
      <selection activeCell="A6" sqref="A6:E6"/>
      <selection pane="topRight" activeCell="A6" sqref="A6:E6"/>
      <selection pane="bottomLeft" activeCell="A6" sqref="A6:E6"/>
      <selection pane="bottomRight" activeCell="A6" sqref="A6:E6"/>
    </sheetView>
  </sheetViews>
  <sheetFormatPr defaultColWidth="7" defaultRowHeight="15" outlineLevelRow="1" x14ac:dyDescent="0.25"/>
  <cols>
    <col min="1" max="1" width="6.140625" style="1" customWidth="1"/>
    <col min="2" max="25" width="13.7109375" style="1" customWidth="1"/>
    <col min="26" max="256" width="7" style="1"/>
    <col min="257" max="257" width="6.140625" style="1" customWidth="1"/>
    <col min="258" max="281" width="13.7109375" style="1" customWidth="1"/>
    <col min="282" max="512" width="7" style="1"/>
    <col min="513" max="513" width="6.140625" style="1" customWidth="1"/>
    <col min="514" max="537" width="13.7109375" style="1" customWidth="1"/>
    <col min="538" max="768" width="7" style="1"/>
    <col min="769" max="769" width="6.140625" style="1" customWidth="1"/>
    <col min="770" max="793" width="13.7109375" style="1" customWidth="1"/>
    <col min="794" max="1024" width="7" style="1"/>
    <col min="1025" max="1025" width="6.140625" style="1" customWidth="1"/>
    <col min="1026" max="1049" width="13.7109375" style="1" customWidth="1"/>
    <col min="1050" max="1280" width="7" style="1"/>
    <col min="1281" max="1281" width="6.140625" style="1" customWidth="1"/>
    <col min="1282" max="1305" width="13.7109375" style="1" customWidth="1"/>
    <col min="1306" max="1536" width="7" style="1"/>
    <col min="1537" max="1537" width="6.140625" style="1" customWidth="1"/>
    <col min="1538" max="1561" width="13.7109375" style="1" customWidth="1"/>
    <col min="1562" max="1792" width="7" style="1"/>
    <col min="1793" max="1793" width="6.140625" style="1" customWidth="1"/>
    <col min="1794" max="1817" width="13.7109375" style="1" customWidth="1"/>
    <col min="1818" max="2048" width="7" style="1"/>
    <col min="2049" max="2049" width="6.140625" style="1" customWidth="1"/>
    <col min="2050" max="2073" width="13.7109375" style="1" customWidth="1"/>
    <col min="2074" max="2304" width="7" style="1"/>
    <col min="2305" max="2305" width="6.140625" style="1" customWidth="1"/>
    <col min="2306" max="2329" width="13.7109375" style="1" customWidth="1"/>
    <col min="2330" max="2560" width="7" style="1"/>
    <col min="2561" max="2561" width="6.140625" style="1" customWidth="1"/>
    <col min="2562" max="2585" width="13.7109375" style="1" customWidth="1"/>
    <col min="2586" max="2816" width="7" style="1"/>
    <col min="2817" max="2817" width="6.140625" style="1" customWidth="1"/>
    <col min="2818" max="2841" width="13.7109375" style="1" customWidth="1"/>
    <col min="2842" max="3072" width="7" style="1"/>
    <col min="3073" max="3073" width="6.140625" style="1" customWidth="1"/>
    <col min="3074" max="3097" width="13.7109375" style="1" customWidth="1"/>
    <col min="3098" max="3328" width="7" style="1"/>
    <col min="3329" max="3329" width="6.140625" style="1" customWidth="1"/>
    <col min="3330" max="3353" width="13.7109375" style="1" customWidth="1"/>
    <col min="3354" max="3584" width="7" style="1"/>
    <col min="3585" max="3585" width="6.140625" style="1" customWidth="1"/>
    <col min="3586" max="3609" width="13.7109375" style="1" customWidth="1"/>
    <col min="3610" max="3840" width="7" style="1"/>
    <col min="3841" max="3841" width="6.140625" style="1" customWidth="1"/>
    <col min="3842" max="3865" width="13.7109375" style="1" customWidth="1"/>
    <col min="3866" max="4096" width="7" style="1"/>
    <col min="4097" max="4097" width="6.140625" style="1" customWidth="1"/>
    <col min="4098" max="4121" width="13.7109375" style="1" customWidth="1"/>
    <col min="4122" max="4352" width="7" style="1"/>
    <col min="4353" max="4353" width="6.140625" style="1" customWidth="1"/>
    <col min="4354" max="4377" width="13.7109375" style="1" customWidth="1"/>
    <col min="4378" max="4608" width="7" style="1"/>
    <col min="4609" max="4609" width="6.140625" style="1" customWidth="1"/>
    <col min="4610" max="4633" width="13.7109375" style="1" customWidth="1"/>
    <col min="4634" max="4864" width="7" style="1"/>
    <col min="4865" max="4865" width="6.140625" style="1" customWidth="1"/>
    <col min="4866" max="4889" width="13.7109375" style="1" customWidth="1"/>
    <col min="4890" max="5120" width="7" style="1"/>
    <col min="5121" max="5121" width="6.140625" style="1" customWidth="1"/>
    <col min="5122" max="5145" width="13.7109375" style="1" customWidth="1"/>
    <col min="5146" max="5376" width="7" style="1"/>
    <col min="5377" max="5377" width="6.140625" style="1" customWidth="1"/>
    <col min="5378" max="5401" width="13.7109375" style="1" customWidth="1"/>
    <col min="5402" max="5632" width="7" style="1"/>
    <col min="5633" max="5633" width="6.140625" style="1" customWidth="1"/>
    <col min="5634" max="5657" width="13.7109375" style="1" customWidth="1"/>
    <col min="5658" max="5888" width="7" style="1"/>
    <col min="5889" max="5889" width="6.140625" style="1" customWidth="1"/>
    <col min="5890" max="5913" width="13.7109375" style="1" customWidth="1"/>
    <col min="5914" max="6144" width="7" style="1"/>
    <col min="6145" max="6145" width="6.140625" style="1" customWidth="1"/>
    <col min="6146" max="6169" width="13.7109375" style="1" customWidth="1"/>
    <col min="6170" max="6400" width="7" style="1"/>
    <col min="6401" max="6401" width="6.140625" style="1" customWidth="1"/>
    <col min="6402" max="6425" width="13.7109375" style="1" customWidth="1"/>
    <col min="6426" max="6656" width="7" style="1"/>
    <col min="6657" max="6657" width="6.140625" style="1" customWidth="1"/>
    <col min="6658" max="6681" width="13.7109375" style="1" customWidth="1"/>
    <col min="6682" max="6912" width="7" style="1"/>
    <col min="6913" max="6913" width="6.140625" style="1" customWidth="1"/>
    <col min="6914" max="6937" width="13.7109375" style="1" customWidth="1"/>
    <col min="6938" max="7168" width="7" style="1"/>
    <col min="7169" max="7169" width="6.140625" style="1" customWidth="1"/>
    <col min="7170" max="7193" width="13.7109375" style="1" customWidth="1"/>
    <col min="7194" max="7424" width="7" style="1"/>
    <col min="7425" max="7425" width="6.140625" style="1" customWidth="1"/>
    <col min="7426" max="7449" width="13.7109375" style="1" customWidth="1"/>
    <col min="7450" max="7680" width="7" style="1"/>
    <col min="7681" max="7681" width="6.140625" style="1" customWidth="1"/>
    <col min="7682" max="7705" width="13.7109375" style="1" customWidth="1"/>
    <col min="7706" max="7936" width="7" style="1"/>
    <col min="7937" max="7937" width="6.140625" style="1" customWidth="1"/>
    <col min="7938" max="7961" width="13.7109375" style="1" customWidth="1"/>
    <col min="7962" max="8192" width="7" style="1"/>
    <col min="8193" max="8193" width="6.140625" style="1" customWidth="1"/>
    <col min="8194" max="8217" width="13.7109375" style="1" customWidth="1"/>
    <col min="8218" max="8448" width="7" style="1"/>
    <col min="8449" max="8449" width="6.140625" style="1" customWidth="1"/>
    <col min="8450" max="8473" width="13.7109375" style="1" customWidth="1"/>
    <col min="8474" max="8704" width="7" style="1"/>
    <col min="8705" max="8705" width="6.140625" style="1" customWidth="1"/>
    <col min="8706" max="8729" width="13.7109375" style="1" customWidth="1"/>
    <col min="8730" max="8960" width="7" style="1"/>
    <col min="8961" max="8961" width="6.140625" style="1" customWidth="1"/>
    <col min="8962" max="8985" width="13.7109375" style="1" customWidth="1"/>
    <col min="8986" max="9216" width="7" style="1"/>
    <col min="9217" max="9217" width="6.140625" style="1" customWidth="1"/>
    <col min="9218" max="9241" width="13.7109375" style="1" customWidth="1"/>
    <col min="9242" max="9472" width="7" style="1"/>
    <col min="9473" max="9473" width="6.140625" style="1" customWidth="1"/>
    <col min="9474" max="9497" width="13.7109375" style="1" customWidth="1"/>
    <col min="9498" max="9728" width="7" style="1"/>
    <col min="9729" max="9729" width="6.140625" style="1" customWidth="1"/>
    <col min="9730" max="9753" width="13.7109375" style="1" customWidth="1"/>
    <col min="9754" max="9984" width="7" style="1"/>
    <col min="9985" max="9985" width="6.140625" style="1" customWidth="1"/>
    <col min="9986" max="10009" width="13.7109375" style="1" customWidth="1"/>
    <col min="10010" max="10240" width="7" style="1"/>
    <col min="10241" max="10241" width="6.140625" style="1" customWidth="1"/>
    <col min="10242" max="10265" width="13.7109375" style="1" customWidth="1"/>
    <col min="10266" max="10496" width="7" style="1"/>
    <col min="10497" max="10497" width="6.140625" style="1" customWidth="1"/>
    <col min="10498" max="10521" width="13.7109375" style="1" customWidth="1"/>
    <col min="10522" max="10752" width="7" style="1"/>
    <col min="10753" max="10753" width="6.140625" style="1" customWidth="1"/>
    <col min="10754" max="10777" width="13.7109375" style="1" customWidth="1"/>
    <col min="10778" max="11008" width="7" style="1"/>
    <col min="11009" max="11009" width="6.140625" style="1" customWidth="1"/>
    <col min="11010" max="11033" width="13.7109375" style="1" customWidth="1"/>
    <col min="11034" max="11264" width="7" style="1"/>
    <col min="11265" max="11265" width="6.140625" style="1" customWidth="1"/>
    <col min="11266" max="11289" width="13.7109375" style="1" customWidth="1"/>
    <col min="11290" max="11520" width="7" style="1"/>
    <col min="11521" max="11521" width="6.140625" style="1" customWidth="1"/>
    <col min="11522" max="11545" width="13.7109375" style="1" customWidth="1"/>
    <col min="11546" max="11776" width="7" style="1"/>
    <col min="11777" max="11777" width="6.140625" style="1" customWidth="1"/>
    <col min="11778" max="11801" width="13.7109375" style="1" customWidth="1"/>
    <col min="11802" max="12032" width="7" style="1"/>
    <col min="12033" max="12033" width="6.140625" style="1" customWidth="1"/>
    <col min="12034" max="12057" width="13.7109375" style="1" customWidth="1"/>
    <col min="12058" max="12288" width="7" style="1"/>
    <col min="12289" max="12289" width="6.140625" style="1" customWidth="1"/>
    <col min="12290" max="12313" width="13.7109375" style="1" customWidth="1"/>
    <col min="12314" max="12544" width="7" style="1"/>
    <col min="12545" max="12545" width="6.140625" style="1" customWidth="1"/>
    <col min="12546" max="12569" width="13.7109375" style="1" customWidth="1"/>
    <col min="12570" max="12800" width="7" style="1"/>
    <col min="12801" max="12801" width="6.140625" style="1" customWidth="1"/>
    <col min="12802" max="12825" width="13.7109375" style="1" customWidth="1"/>
    <col min="12826" max="13056" width="7" style="1"/>
    <col min="13057" max="13057" width="6.140625" style="1" customWidth="1"/>
    <col min="13058" max="13081" width="13.7109375" style="1" customWidth="1"/>
    <col min="13082" max="13312" width="7" style="1"/>
    <col min="13313" max="13313" width="6.140625" style="1" customWidth="1"/>
    <col min="13314" max="13337" width="13.7109375" style="1" customWidth="1"/>
    <col min="13338" max="13568" width="7" style="1"/>
    <col min="13569" max="13569" width="6.140625" style="1" customWidth="1"/>
    <col min="13570" max="13593" width="13.7109375" style="1" customWidth="1"/>
    <col min="13594" max="13824" width="7" style="1"/>
    <col min="13825" max="13825" width="6.140625" style="1" customWidth="1"/>
    <col min="13826" max="13849" width="13.7109375" style="1" customWidth="1"/>
    <col min="13850" max="14080" width="7" style="1"/>
    <col min="14081" max="14081" width="6.140625" style="1" customWidth="1"/>
    <col min="14082" max="14105" width="13.7109375" style="1" customWidth="1"/>
    <col min="14106" max="14336" width="7" style="1"/>
    <col min="14337" max="14337" width="6.140625" style="1" customWidth="1"/>
    <col min="14338" max="14361" width="13.7109375" style="1" customWidth="1"/>
    <col min="14362" max="14592" width="7" style="1"/>
    <col min="14593" max="14593" width="6.140625" style="1" customWidth="1"/>
    <col min="14594" max="14617" width="13.7109375" style="1" customWidth="1"/>
    <col min="14618" max="14848" width="7" style="1"/>
    <col min="14849" max="14849" width="6.140625" style="1" customWidth="1"/>
    <col min="14850" max="14873" width="13.7109375" style="1" customWidth="1"/>
    <col min="14874" max="15104" width="7" style="1"/>
    <col min="15105" max="15105" width="6.140625" style="1" customWidth="1"/>
    <col min="15106" max="15129" width="13.7109375" style="1" customWidth="1"/>
    <col min="15130" max="15360" width="7" style="1"/>
    <col min="15361" max="15361" width="6.140625" style="1" customWidth="1"/>
    <col min="15362" max="15385" width="13.7109375" style="1" customWidth="1"/>
    <col min="15386" max="15616" width="7" style="1"/>
    <col min="15617" max="15617" width="6.140625" style="1" customWidth="1"/>
    <col min="15618" max="15641" width="13.7109375" style="1" customWidth="1"/>
    <col min="15642" max="15872" width="7" style="1"/>
    <col min="15873" max="15873" width="6.140625" style="1" customWidth="1"/>
    <col min="15874" max="15897" width="13.7109375" style="1" customWidth="1"/>
    <col min="15898" max="16128" width="7" style="1"/>
    <col min="16129" max="16129" width="6.140625" style="1" customWidth="1"/>
    <col min="16130" max="16153" width="13.7109375" style="1" customWidth="1"/>
    <col min="16154" max="16384" width="7" style="1"/>
  </cols>
  <sheetData>
    <row r="1" spans="1:25" x14ac:dyDescent="0.25">
      <c r="Y1" s="1" t="s">
        <v>63</v>
      </c>
    </row>
    <row r="2" spans="1:25" ht="18.75" x14ac:dyDescent="0.25">
      <c r="A2" s="8" t="s">
        <v>64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1:25" ht="30" customHeight="1" x14ac:dyDescent="0.25">
      <c r="A3" s="69" t="s">
        <v>65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</row>
    <row r="4" spans="1:25" ht="15.75" x14ac:dyDescent="0.25">
      <c r="A4" s="59"/>
      <c r="O4" s="17"/>
      <c r="P4" s="70"/>
      <c r="Q4" s="70"/>
    </row>
    <row r="5" spans="1:25" ht="15.75" x14ac:dyDescent="0.25">
      <c r="A5" s="71" t="s">
        <v>66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</row>
    <row r="6" spans="1:25" ht="18.75" x14ac:dyDescent="0.25">
      <c r="A6" s="72" t="s">
        <v>67</v>
      </c>
      <c r="B6" s="73" t="s">
        <v>68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</row>
    <row r="7" spans="1:25" ht="15.75" x14ac:dyDescent="0.25">
      <c r="A7" s="72"/>
      <c r="B7" s="74" t="s">
        <v>69</v>
      </c>
      <c r="C7" s="74" t="s">
        <v>70</v>
      </c>
      <c r="D7" s="74" t="s">
        <v>71</v>
      </c>
      <c r="E7" s="74" t="s">
        <v>72</v>
      </c>
      <c r="F7" s="74" t="s">
        <v>73</v>
      </c>
      <c r="G7" s="74" t="s">
        <v>74</v>
      </c>
      <c r="H7" s="74" t="s">
        <v>75</v>
      </c>
      <c r="I7" s="74" t="s">
        <v>76</v>
      </c>
      <c r="J7" s="74" t="s">
        <v>77</v>
      </c>
      <c r="K7" s="74" t="s">
        <v>78</v>
      </c>
      <c r="L7" s="74" t="s">
        <v>79</v>
      </c>
      <c r="M7" s="74" t="s">
        <v>80</v>
      </c>
      <c r="N7" s="74" t="s">
        <v>81</v>
      </c>
      <c r="O7" s="74" t="s">
        <v>82</v>
      </c>
      <c r="P7" s="74" t="s">
        <v>83</v>
      </c>
      <c r="Q7" s="74" t="s">
        <v>84</v>
      </c>
      <c r="R7" s="74" t="s">
        <v>85</v>
      </c>
      <c r="S7" s="74" t="s">
        <v>86</v>
      </c>
      <c r="T7" s="74" t="s">
        <v>87</v>
      </c>
      <c r="U7" s="74" t="s">
        <v>88</v>
      </c>
      <c r="V7" s="74" t="s">
        <v>89</v>
      </c>
      <c r="W7" s="74" t="s">
        <v>90</v>
      </c>
      <c r="X7" s="74" t="s">
        <v>91</v>
      </c>
      <c r="Y7" s="74" t="s">
        <v>92</v>
      </c>
    </row>
    <row r="8" spans="1:25" ht="15.75" x14ac:dyDescent="0.25">
      <c r="A8" s="75">
        <v>1</v>
      </c>
      <c r="B8" s="76">
        <f t="shared" ref="B8:Y18" si="0">ROUND(B147+$K$182+$K$183+B187,2)</f>
        <v>4469.58</v>
      </c>
      <c r="C8" s="76">
        <f t="shared" si="0"/>
        <v>4422.24</v>
      </c>
      <c r="D8" s="76">
        <f t="shared" si="0"/>
        <v>4317.79</v>
      </c>
      <c r="E8" s="76">
        <f t="shared" si="0"/>
        <v>4215.1899999999996</v>
      </c>
      <c r="F8" s="76">
        <f t="shared" si="0"/>
        <v>4213.24</v>
      </c>
      <c r="G8" s="76">
        <f t="shared" si="0"/>
        <v>4192.57</v>
      </c>
      <c r="H8" s="76">
        <f t="shared" si="0"/>
        <v>4189.96</v>
      </c>
      <c r="I8" s="76">
        <f t="shared" si="0"/>
        <v>4327.17</v>
      </c>
      <c r="J8" s="76">
        <f t="shared" si="0"/>
        <v>4326.12</v>
      </c>
      <c r="K8" s="76">
        <f t="shared" si="0"/>
        <v>4295.07</v>
      </c>
      <c r="L8" s="76">
        <f t="shared" si="0"/>
        <v>4303.05</v>
      </c>
      <c r="M8" s="76">
        <f t="shared" si="0"/>
        <v>4351.72</v>
      </c>
      <c r="N8" s="76">
        <f t="shared" si="0"/>
        <v>4388.05</v>
      </c>
      <c r="O8" s="76">
        <f t="shared" si="0"/>
        <v>4433.16</v>
      </c>
      <c r="P8" s="76">
        <f t="shared" si="0"/>
        <v>4466.72</v>
      </c>
      <c r="Q8" s="76">
        <f t="shared" si="0"/>
        <v>4463.46</v>
      </c>
      <c r="R8" s="76">
        <f t="shared" si="0"/>
        <v>4454.29</v>
      </c>
      <c r="S8" s="76">
        <f t="shared" si="0"/>
        <v>4457.25</v>
      </c>
      <c r="T8" s="76">
        <f t="shared" si="0"/>
        <v>4473.3100000000004</v>
      </c>
      <c r="U8" s="76">
        <f t="shared" si="0"/>
        <v>4493.51</v>
      </c>
      <c r="V8" s="76">
        <f t="shared" si="0"/>
        <v>4499.1400000000003</v>
      </c>
      <c r="W8" s="76">
        <f t="shared" si="0"/>
        <v>4543.38</v>
      </c>
      <c r="X8" s="76">
        <f t="shared" si="0"/>
        <v>4534.5</v>
      </c>
      <c r="Y8" s="76">
        <f t="shared" si="0"/>
        <v>4507.7</v>
      </c>
    </row>
    <row r="9" spans="1:25" ht="15.75" x14ac:dyDescent="0.25">
      <c r="A9" s="75">
        <v>2</v>
      </c>
      <c r="B9" s="76">
        <f t="shared" si="0"/>
        <v>4475.54</v>
      </c>
      <c r="C9" s="76">
        <f t="shared" si="0"/>
        <v>4413.82</v>
      </c>
      <c r="D9" s="77">
        <f t="shared" si="0"/>
        <v>4413.63</v>
      </c>
      <c r="E9" s="76">
        <f t="shared" si="0"/>
        <v>4409.6499999999996</v>
      </c>
      <c r="F9" s="76">
        <f t="shared" si="0"/>
        <v>4393.0600000000004</v>
      </c>
      <c r="G9" s="76">
        <f t="shared" si="0"/>
        <v>4381.82</v>
      </c>
      <c r="H9" s="76">
        <f t="shared" si="0"/>
        <v>4379.09</v>
      </c>
      <c r="I9" s="76">
        <f t="shared" si="0"/>
        <v>4122.97</v>
      </c>
      <c r="J9" s="76">
        <f t="shared" si="0"/>
        <v>4120.42</v>
      </c>
      <c r="K9" s="76">
        <f t="shared" si="0"/>
        <v>4189.1899999999996</v>
      </c>
      <c r="L9" s="76">
        <f t="shared" si="0"/>
        <v>4189.75</v>
      </c>
      <c r="M9" s="76">
        <f t="shared" si="0"/>
        <v>4372.3900000000003</v>
      </c>
      <c r="N9" s="76">
        <f t="shared" si="0"/>
        <v>4464.55</v>
      </c>
      <c r="O9" s="76">
        <f t="shared" si="0"/>
        <v>4545.4799999999996</v>
      </c>
      <c r="P9" s="76">
        <f t="shared" si="0"/>
        <v>4450</v>
      </c>
      <c r="Q9" s="76">
        <f t="shared" si="0"/>
        <v>4402.6099999999997</v>
      </c>
      <c r="R9" s="76">
        <f t="shared" si="0"/>
        <v>4409.33</v>
      </c>
      <c r="S9" s="76">
        <f t="shared" si="0"/>
        <v>4419.21</v>
      </c>
      <c r="T9" s="76">
        <f t="shared" si="0"/>
        <v>4608.2700000000004</v>
      </c>
      <c r="U9" s="76">
        <f t="shared" si="0"/>
        <v>4761.7</v>
      </c>
      <c r="V9" s="76">
        <f t="shared" si="0"/>
        <v>4734.13</v>
      </c>
      <c r="W9" s="76">
        <f t="shared" si="0"/>
        <v>4513.75</v>
      </c>
      <c r="X9" s="76">
        <f t="shared" si="0"/>
        <v>4464.28</v>
      </c>
      <c r="Y9" s="76">
        <f t="shared" si="0"/>
        <v>4446.66</v>
      </c>
    </row>
    <row r="10" spans="1:25" ht="15.75" x14ac:dyDescent="0.25">
      <c r="A10" s="75">
        <v>3</v>
      </c>
      <c r="B10" s="76">
        <f t="shared" si="0"/>
        <v>4202.68</v>
      </c>
      <c r="C10" s="76">
        <f t="shared" si="0"/>
        <v>4110.92</v>
      </c>
      <c r="D10" s="76">
        <f t="shared" si="0"/>
        <v>4259.6400000000003</v>
      </c>
      <c r="E10" s="76">
        <f t="shared" si="0"/>
        <v>4109.07</v>
      </c>
      <c r="F10" s="76">
        <f t="shared" si="0"/>
        <v>4110.92</v>
      </c>
      <c r="G10" s="76">
        <f t="shared" si="0"/>
        <v>4113.03</v>
      </c>
      <c r="H10" s="76">
        <f t="shared" si="0"/>
        <v>4112.51</v>
      </c>
      <c r="I10" s="76">
        <f t="shared" si="0"/>
        <v>3843.18</v>
      </c>
      <c r="J10" s="76">
        <f t="shared" si="0"/>
        <v>3840.19</v>
      </c>
      <c r="K10" s="76">
        <f t="shared" si="0"/>
        <v>4110.88</v>
      </c>
      <c r="L10" s="76">
        <f t="shared" si="0"/>
        <v>4100.05</v>
      </c>
      <c r="M10" s="76">
        <f t="shared" si="0"/>
        <v>4160.45</v>
      </c>
      <c r="N10" s="76">
        <f t="shared" si="0"/>
        <v>4097.1400000000003</v>
      </c>
      <c r="O10" s="76">
        <f t="shared" si="0"/>
        <v>4034.15</v>
      </c>
      <c r="P10" s="76">
        <f t="shared" si="0"/>
        <v>4148.3100000000004</v>
      </c>
      <c r="Q10" s="76">
        <f t="shared" si="0"/>
        <v>4190.54</v>
      </c>
      <c r="R10" s="76">
        <f t="shared" si="0"/>
        <v>4214.1499999999996</v>
      </c>
      <c r="S10" s="76">
        <f t="shared" si="0"/>
        <v>4203.2700000000004</v>
      </c>
      <c r="T10" s="76">
        <f t="shared" si="0"/>
        <v>4187.2700000000004</v>
      </c>
      <c r="U10" s="76">
        <f t="shared" si="0"/>
        <v>4130.68</v>
      </c>
      <c r="V10" s="76">
        <f t="shared" si="0"/>
        <v>4172.53</v>
      </c>
      <c r="W10" s="76">
        <f t="shared" si="0"/>
        <v>4164.32</v>
      </c>
      <c r="X10" s="76">
        <f t="shared" si="0"/>
        <v>4142.51</v>
      </c>
      <c r="Y10" s="76">
        <f t="shared" si="0"/>
        <v>4106.2299999999996</v>
      </c>
    </row>
    <row r="11" spans="1:25" ht="15.75" x14ac:dyDescent="0.25">
      <c r="A11" s="75">
        <v>4</v>
      </c>
      <c r="B11" s="76">
        <f t="shared" si="0"/>
        <v>4032.06</v>
      </c>
      <c r="C11" s="76">
        <f t="shared" si="0"/>
        <v>3844.48</v>
      </c>
      <c r="D11" s="76">
        <f t="shared" si="0"/>
        <v>3838.71</v>
      </c>
      <c r="E11" s="76">
        <f t="shared" si="0"/>
        <v>3839.83</v>
      </c>
      <c r="F11" s="76">
        <f t="shared" si="0"/>
        <v>3838.64</v>
      </c>
      <c r="G11" s="76">
        <f t="shared" si="0"/>
        <v>3842.2</v>
      </c>
      <c r="H11" s="76">
        <f t="shared" si="0"/>
        <v>3844.65</v>
      </c>
      <c r="I11" s="76">
        <f t="shared" si="0"/>
        <v>4151.93</v>
      </c>
      <c r="J11" s="76">
        <f t="shared" si="0"/>
        <v>4150.3599999999997</v>
      </c>
      <c r="K11" s="76">
        <f t="shared" si="0"/>
        <v>4157.03</v>
      </c>
      <c r="L11" s="76">
        <f t="shared" si="0"/>
        <v>4144.26</v>
      </c>
      <c r="M11" s="76">
        <f t="shared" si="0"/>
        <v>4163.83</v>
      </c>
      <c r="N11" s="76">
        <f t="shared" si="0"/>
        <v>4290.07</v>
      </c>
      <c r="O11" s="76">
        <f t="shared" si="0"/>
        <v>4427.82</v>
      </c>
      <c r="P11" s="76">
        <f t="shared" si="0"/>
        <v>4447.3999999999996</v>
      </c>
      <c r="Q11" s="76">
        <f t="shared" si="0"/>
        <v>4454.6000000000004</v>
      </c>
      <c r="R11" s="76">
        <f t="shared" si="0"/>
        <v>4456.7299999999996</v>
      </c>
      <c r="S11" s="76">
        <f t="shared" si="0"/>
        <v>4455.8100000000004</v>
      </c>
      <c r="T11" s="76">
        <f t="shared" si="0"/>
        <v>4474.08</v>
      </c>
      <c r="U11" s="76">
        <f t="shared" si="0"/>
        <v>4517.2</v>
      </c>
      <c r="V11" s="76">
        <f t="shared" si="0"/>
        <v>4603.8900000000003</v>
      </c>
      <c r="W11" s="76">
        <f t="shared" si="0"/>
        <v>4519.3599999999997</v>
      </c>
      <c r="X11" s="76">
        <f t="shared" si="0"/>
        <v>4492.42</v>
      </c>
      <c r="Y11" s="76">
        <f t="shared" si="0"/>
        <v>4455.25</v>
      </c>
    </row>
    <row r="12" spans="1:25" ht="15.75" x14ac:dyDescent="0.25">
      <c r="A12" s="75">
        <v>5</v>
      </c>
      <c r="B12" s="76">
        <f t="shared" si="0"/>
        <v>4423.1400000000003</v>
      </c>
      <c r="C12" s="76">
        <f t="shared" si="0"/>
        <v>4319.6099999999997</v>
      </c>
      <c r="D12" s="76">
        <f t="shared" si="0"/>
        <v>4244.1099999999997</v>
      </c>
      <c r="E12" s="76">
        <f t="shared" si="0"/>
        <v>4156.7</v>
      </c>
      <c r="F12" s="76">
        <f t="shared" si="0"/>
        <v>4160.2700000000004</v>
      </c>
      <c r="G12" s="76">
        <f t="shared" si="0"/>
        <v>4154.0200000000004</v>
      </c>
      <c r="H12" s="76">
        <f t="shared" si="0"/>
        <v>4151.78</v>
      </c>
      <c r="I12" s="76">
        <f t="shared" si="0"/>
        <v>4323.63</v>
      </c>
      <c r="J12" s="76">
        <f t="shared" si="0"/>
        <v>4420.2</v>
      </c>
      <c r="K12" s="76">
        <f t="shared" si="0"/>
        <v>4505.01</v>
      </c>
      <c r="L12" s="76">
        <f t="shared" si="0"/>
        <v>4718.3500000000004</v>
      </c>
      <c r="M12" s="76">
        <f t="shared" si="0"/>
        <v>4730.8900000000003</v>
      </c>
      <c r="N12" s="76">
        <f t="shared" si="0"/>
        <v>4700.78</v>
      </c>
      <c r="O12" s="76">
        <f t="shared" si="0"/>
        <v>4754.96</v>
      </c>
      <c r="P12" s="76">
        <f t="shared" si="0"/>
        <v>4763.96</v>
      </c>
      <c r="Q12" s="76">
        <f t="shared" si="0"/>
        <v>4627.37</v>
      </c>
      <c r="R12" s="76">
        <f t="shared" si="0"/>
        <v>4623.3500000000004</v>
      </c>
      <c r="S12" s="76">
        <f t="shared" si="0"/>
        <v>4619.82</v>
      </c>
      <c r="T12" s="76">
        <f t="shared" si="0"/>
        <v>4683.25</v>
      </c>
      <c r="U12" s="76">
        <f t="shared" si="0"/>
        <v>4692.66</v>
      </c>
      <c r="V12" s="76">
        <f t="shared" si="0"/>
        <v>4813.8</v>
      </c>
      <c r="W12" s="76">
        <f t="shared" si="0"/>
        <v>4749.47</v>
      </c>
      <c r="X12" s="76">
        <f t="shared" si="0"/>
        <v>4724.83</v>
      </c>
      <c r="Y12" s="76">
        <f t="shared" si="0"/>
        <v>4634.34</v>
      </c>
    </row>
    <row r="13" spans="1:25" ht="15.75" x14ac:dyDescent="0.25">
      <c r="A13" s="75">
        <v>6</v>
      </c>
      <c r="B13" s="76">
        <f t="shared" si="0"/>
        <v>4671.22</v>
      </c>
      <c r="C13" s="76">
        <f t="shared" si="0"/>
        <v>4574.6400000000003</v>
      </c>
      <c r="D13" s="76">
        <f t="shared" si="0"/>
        <v>4578.41</v>
      </c>
      <c r="E13" s="76">
        <f t="shared" si="0"/>
        <v>4389.58</v>
      </c>
      <c r="F13" s="76">
        <f t="shared" si="0"/>
        <v>4344.0200000000004</v>
      </c>
      <c r="G13" s="76">
        <f t="shared" si="0"/>
        <v>4346.67</v>
      </c>
      <c r="H13" s="76">
        <f t="shared" si="0"/>
        <v>4322.5</v>
      </c>
      <c r="I13" s="76">
        <f t="shared" si="0"/>
        <v>4127.49</v>
      </c>
      <c r="J13" s="76">
        <f t="shared" si="0"/>
        <v>4129.92</v>
      </c>
      <c r="K13" s="76">
        <f t="shared" si="0"/>
        <v>4139.82</v>
      </c>
      <c r="L13" s="76">
        <f t="shared" si="0"/>
        <v>4137.29</v>
      </c>
      <c r="M13" s="76">
        <f t="shared" si="0"/>
        <v>4147.72</v>
      </c>
      <c r="N13" s="76">
        <f t="shared" si="0"/>
        <v>4165.91</v>
      </c>
      <c r="O13" s="76">
        <f t="shared" si="0"/>
        <v>4142.8599999999997</v>
      </c>
      <c r="P13" s="76">
        <f t="shared" si="0"/>
        <v>4377.7299999999996</v>
      </c>
      <c r="Q13" s="76">
        <f t="shared" si="0"/>
        <v>4426.41</v>
      </c>
      <c r="R13" s="76">
        <f t="shared" si="0"/>
        <v>4393.2299999999996</v>
      </c>
      <c r="S13" s="76">
        <f t="shared" si="0"/>
        <v>4358.87</v>
      </c>
      <c r="T13" s="76">
        <f t="shared" si="0"/>
        <v>4295.3599999999997</v>
      </c>
      <c r="U13" s="76">
        <f t="shared" si="0"/>
        <v>4364.3100000000004</v>
      </c>
      <c r="V13" s="76">
        <f t="shared" si="0"/>
        <v>4456.03</v>
      </c>
      <c r="W13" s="76">
        <f t="shared" si="0"/>
        <v>4458.78</v>
      </c>
      <c r="X13" s="76">
        <f t="shared" si="0"/>
        <v>4152.63</v>
      </c>
      <c r="Y13" s="76">
        <f t="shared" si="0"/>
        <v>4360.78</v>
      </c>
    </row>
    <row r="14" spans="1:25" ht="15.75" x14ac:dyDescent="0.25">
      <c r="A14" s="75">
        <v>7</v>
      </c>
      <c r="B14" s="76">
        <f t="shared" si="0"/>
        <v>4355.25</v>
      </c>
      <c r="C14" s="76">
        <f t="shared" si="0"/>
        <v>4285.7700000000004</v>
      </c>
      <c r="D14" s="76">
        <f t="shared" si="0"/>
        <v>4289.58</v>
      </c>
      <c r="E14" s="76">
        <f t="shared" si="0"/>
        <v>4203.25</v>
      </c>
      <c r="F14" s="76">
        <f t="shared" si="0"/>
        <v>4145.43</v>
      </c>
      <c r="G14" s="76">
        <f t="shared" si="0"/>
        <v>4134.6400000000003</v>
      </c>
      <c r="H14" s="76">
        <f t="shared" si="0"/>
        <v>4129.5</v>
      </c>
      <c r="I14" s="76">
        <f t="shared" si="0"/>
        <v>4117.03</v>
      </c>
      <c r="J14" s="76">
        <f t="shared" si="0"/>
        <v>4115.9399999999996</v>
      </c>
      <c r="K14" s="76">
        <f t="shared" si="0"/>
        <v>4117</v>
      </c>
      <c r="L14" s="76">
        <f t="shared" si="0"/>
        <v>4112.83</v>
      </c>
      <c r="M14" s="76">
        <f t="shared" si="0"/>
        <v>4150.62</v>
      </c>
      <c r="N14" s="76">
        <f t="shared" si="0"/>
        <v>4199.43</v>
      </c>
      <c r="O14" s="76">
        <f t="shared" si="0"/>
        <v>4436.97</v>
      </c>
      <c r="P14" s="76">
        <f t="shared" si="0"/>
        <v>4476</v>
      </c>
      <c r="Q14" s="76">
        <f t="shared" si="0"/>
        <v>4541.83</v>
      </c>
      <c r="R14" s="76">
        <f t="shared" si="0"/>
        <v>4495.33</v>
      </c>
      <c r="S14" s="76">
        <f t="shared" si="0"/>
        <v>4483.4399999999996</v>
      </c>
      <c r="T14" s="76">
        <f t="shared" si="0"/>
        <v>4508.3900000000003</v>
      </c>
      <c r="U14" s="76">
        <f t="shared" si="0"/>
        <v>4557.9399999999996</v>
      </c>
      <c r="V14" s="76">
        <f t="shared" si="0"/>
        <v>4586.8</v>
      </c>
      <c r="W14" s="76">
        <f t="shared" si="0"/>
        <v>4585.34</v>
      </c>
      <c r="X14" s="76">
        <f t="shared" si="0"/>
        <v>4551.55</v>
      </c>
      <c r="Y14" s="76">
        <f t="shared" si="0"/>
        <v>4500.08</v>
      </c>
    </row>
    <row r="15" spans="1:25" ht="15.75" x14ac:dyDescent="0.25">
      <c r="A15" s="75">
        <v>8</v>
      </c>
      <c r="B15" s="76">
        <f t="shared" si="0"/>
        <v>4424.3</v>
      </c>
      <c r="C15" s="76">
        <f t="shared" si="0"/>
        <v>4339.97</v>
      </c>
      <c r="D15" s="76">
        <f t="shared" si="0"/>
        <v>4347</v>
      </c>
      <c r="E15" s="76">
        <f t="shared" si="0"/>
        <v>4246.09</v>
      </c>
      <c r="F15" s="76">
        <f t="shared" si="0"/>
        <v>4185.13</v>
      </c>
      <c r="G15" s="76">
        <f t="shared" si="0"/>
        <v>4131.25</v>
      </c>
      <c r="H15" s="76">
        <f t="shared" si="0"/>
        <v>4129.05</v>
      </c>
      <c r="I15" s="76">
        <f t="shared" si="0"/>
        <v>4207.54</v>
      </c>
      <c r="J15" s="76">
        <f t="shared" si="0"/>
        <v>4205.3</v>
      </c>
      <c r="K15" s="76">
        <f t="shared" si="0"/>
        <v>4205.25</v>
      </c>
      <c r="L15" s="76">
        <f t="shared" si="0"/>
        <v>4207.45</v>
      </c>
      <c r="M15" s="76">
        <f t="shared" si="0"/>
        <v>4217</v>
      </c>
      <c r="N15" s="76">
        <f t="shared" si="0"/>
        <v>4380.47</v>
      </c>
      <c r="O15" s="76">
        <f t="shared" si="0"/>
        <v>4486.09</v>
      </c>
      <c r="P15" s="76">
        <f t="shared" si="0"/>
        <v>4486.79</v>
      </c>
      <c r="Q15" s="76">
        <f t="shared" si="0"/>
        <v>4517.01</v>
      </c>
      <c r="R15" s="76">
        <f t="shared" si="0"/>
        <v>4484.32</v>
      </c>
      <c r="S15" s="76">
        <f t="shared" si="0"/>
        <v>4534.38</v>
      </c>
      <c r="T15" s="76">
        <f t="shared" si="0"/>
        <v>4536.6899999999996</v>
      </c>
      <c r="U15" s="76">
        <f t="shared" si="0"/>
        <v>4603.6400000000003</v>
      </c>
      <c r="V15" s="76">
        <f t="shared" si="0"/>
        <v>4670.51</v>
      </c>
      <c r="W15" s="76">
        <f t="shared" si="0"/>
        <v>4569.25</v>
      </c>
      <c r="X15" s="76">
        <f t="shared" si="0"/>
        <v>4596.07</v>
      </c>
      <c r="Y15" s="76">
        <f t="shared" si="0"/>
        <v>4565.1000000000004</v>
      </c>
    </row>
    <row r="16" spans="1:25" ht="15.75" x14ac:dyDescent="0.25">
      <c r="A16" s="75">
        <v>9</v>
      </c>
      <c r="B16" s="76">
        <f t="shared" si="0"/>
        <v>4534.3100000000004</v>
      </c>
      <c r="C16" s="76">
        <f t="shared" si="0"/>
        <v>4386.42</v>
      </c>
      <c r="D16" s="76">
        <f t="shared" si="0"/>
        <v>4229.6400000000003</v>
      </c>
      <c r="E16" s="76">
        <f t="shared" si="0"/>
        <v>4219.38</v>
      </c>
      <c r="F16" s="76">
        <f t="shared" si="0"/>
        <v>4221.74</v>
      </c>
      <c r="G16" s="76">
        <f t="shared" si="0"/>
        <v>4218.3900000000003</v>
      </c>
      <c r="H16" s="76">
        <f t="shared" si="0"/>
        <v>4217.12</v>
      </c>
      <c r="I16" s="76">
        <f t="shared" si="0"/>
        <v>4205.74</v>
      </c>
      <c r="J16" s="76">
        <f t="shared" si="0"/>
        <v>4203.55</v>
      </c>
      <c r="K16" s="76">
        <f t="shared" si="0"/>
        <v>4200.72</v>
      </c>
      <c r="L16" s="76">
        <f t="shared" si="0"/>
        <v>4202.26</v>
      </c>
      <c r="M16" s="76">
        <f t="shared" si="0"/>
        <v>4205.25</v>
      </c>
      <c r="N16" s="76">
        <f t="shared" si="0"/>
        <v>4270.74</v>
      </c>
      <c r="O16" s="76">
        <f t="shared" si="0"/>
        <v>4430.5</v>
      </c>
      <c r="P16" s="76">
        <f t="shared" si="0"/>
        <v>4577.08</v>
      </c>
      <c r="Q16" s="76">
        <f t="shared" si="0"/>
        <v>4595.3599999999997</v>
      </c>
      <c r="R16" s="76">
        <f t="shared" si="0"/>
        <v>4685.46</v>
      </c>
      <c r="S16" s="76">
        <f t="shared" si="0"/>
        <v>4648.2700000000004</v>
      </c>
      <c r="T16" s="76">
        <f t="shared" si="0"/>
        <v>4742.49</v>
      </c>
      <c r="U16" s="76">
        <f t="shared" si="0"/>
        <v>4790.33</v>
      </c>
      <c r="V16" s="76">
        <f t="shared" si="0"/>
        <v>4858.63</v>
      </c>
      <c r="W16" s="76">
        <f t="shared" si="0"/>
        <v>4841.9399999999996</v>
      </c>
      <c r="X16" s="76">
        <f t="shared" si="0"/>
        <v>4784.82</v>
      </c>
      <c r="Y16" s="76">
        <f t="shared" si="0"/>
        <v>4707.1000000000004</v>
      </c>
    </row>
    <row r="17" spans="1:25" ht="15.75" x14ac:dyDescent="0.25">
      <c r="A17" s="75">
        <v>10</v>
      </c>
      <c r="B17" s="76">
        <f t="shared" si="0"/>
        <v>4628.6400000000003</v>
      </c>
      <c r="C17" s="76">
        <f t="shared" si="0"/>
        <v>4506.08</v>
      </c>
      <c r="D17" s="76">
        <f t="shared" si="0"/>
        <v>4256.22</v>
      </c>
      <c r="E17" s="76">
        <f t="shared" si="0"/>
        <v>4200.97</v>
      </c>
      <c r="F17" s="76">
        <f t="shared" si="0"/>
        <v>4202.22</v>
      </c>
      <c r="G17" s="76">
        <f t="shared" si="0"/>
        <v>4203.57</v>
      </c>
      <c r="H17" s="76">
        <f t="shared" si="0"/>
        <v>4203.3500000000004</v>
      </c>
      <c r="I17" s="76">
        <f t="shared" si="0"/>
        <v>3508.83</v>
      </c>
      <c r="J17" s="76">
        <f t="shared" si="0"/>
        <v>4034.2</v>
      </c>
      <c r="K17" s="76">
        <f t="shared" si="0"/>
        <v>3500.37</v>
      </c>
      <c r="L17" s="76">
        <f t="shared" si="0"/>
        <v>3503.3</v>
      </c>
      <c r="M17" s="76">
        <f t="shared" si="0"/>
        <v>3492.92</v>
      </c>
      <c r="N17" s="76">
        <f t="shared" si="0"/>
        <v>3491.4</v>
      </c>
      <c r="O17" s="76">
        <f t="shared" si="0"/>
        <v>3499.28</v>
      </c>
      <c r="P17" s="76">
        <f t="shared" si="0"/>
        <v>3494.78</v>
      </c>
      <c r="Q17" s="76">
        <f t="shared" si="0"/>
        <v>3502.5</v>
      </c>
      <c r="R17" s="76">
        <f t="shared" si="0"/>
        <v>3508.16</v>
      </c>
      <c r="S17" s="76">
        <f t="shared" si="0"/>
        <v>3509.53</v>
      </c>
      <c r="T17" s="76">
        <f t="shared" si="0"/>
        <v>3501.46</v>
      </c>
      <c r="U17" s="76">
        <f t="shared" si="0"/>
        <v>3509.59</v>
      </c>
      <c r="V17" s="76">
        <f t="shared" si="0"/>
        <v>3511.64</v>
      </c>
      <c r="W17" s="76">
        <f t="shared" si="0"/>
        <v>3509.02</v>
      </c>
      <c r="X17" s="76">
        <f t="shared" si="0"/>
        <v>3499.03</v>
      </c>
      <c r="Y17" s="76">
        <f t="shared" si="0"/>
        <v>3503.12</v>
      </c>
    </row>
    <row r="18" spans="1:25" ht="15.75" x14ac:dyDescent="0.25">
      <c r="A18" s="75">
        <v>11</v>
      </c>
      <c r="B18" s="76">
        <f t="shared" si="0"/>
        <v>3502</v>
      </c>
      <c r="C18" s="76">
        <f t="shared" si="0"/>
        <v>3501.03</v>
      </c>
      <c r="D18" s="76">
        <f t="shared" si="0"/>
        <v>3505.08</v>
      </c>
      <c r="E18" s="76">
        <f t="shared" si="0"/>
        <v>3492.25</v>
      </c>
      <c r="F18" s="76">
        <f t="shared" si="0"/>
        <v>3498.14</v>
      </c>
      <c r="G18" s="76">
        <f t="shared" si="0"/>
        <v>3498.17</v>
      </c>
      <c r="H18" s="76">
        <f t="shared" si="0"/>
        <v>3498.23</v>
      </c>
      <c r="I18" s="76">
        <f t="shared" si="0"/>
        <v>4153.37</v>
      </c>
      <c r="J18" s="76">
        <f t="shared" si="0"/>
        <v>4154.4399999999996</v>
      </c>
      <c r="K18" s="76">
        <f t="shared" si="0"/>
        <v>4158.84</v>
      </c>
      <c r="L18" s="76">
        <f t="shared" si="0"/>
        <v>4158.01</v>
      </c>
      <c r="M18" s="76">
        <f t="shared" si="0"/>
        <v>4159.75</v>
      </c>
      <c r="N18" s="76">
        <f t="shared" si="0"/>
        <v>4150.57</v>
      </c>
      <c r="O18" s="76">
        <f t="shared" si="0"/>
        <v>4157.54</v>
      </c>
      <c r="P18" s="76">
        <f t="shared" si="0"/>
        <v>4158.22</v>
      </c>
      <c r="Q18" s="76">
        <f t="shared" ref="Q18:AN18" si="1">ROUND(Q157+$K$182+$K$183+Q197,2)</f>
        <v>4496.8</v>
      </c>
      <c r="R18" s="76">
        <f t="shared" si="1"/>
        <v>4159.38</v>
      </c>
      <c r="S18" s="76">
        <f t="shared" si="1"/>
        <v>4503.72</v>
      </c>
      <c r="T18" s="76">
        <f t="shared" si="1"/>
        <v>4488.92</v>
      </c>
      <c r="U18" s="76">
        <f t="shared" si="1"/>
        <v>4156.9799999999996</v>
      </c>
      <c r="V18" s="76">
        <f t="shared" si="1"/>
        <v>4151.7</v>
      </c>
      <c r="W18" s="76">
        <f t="shared" si="1"/>
        <v>4157.0600000000004</v>
      </c>
      <c r="X18" s="76">
        <f t="shared" si="1"/>
        <v>4154.2299999999996</v>
      </c>
      <c r="Y18" s="76">
        <f t="shared" si="1"/>
        <v>4520.28</v>
      </c>
    </row>
    <row r="19" spans="1:25" ht="15.75" x14ac:dyDescent="0.25">
      <c r="A19" s="75">
        <v>12</v>
      </c>
      <c r="B19" s="76">
        <f t="shared" ref="B19:Y29" si="2">ROUND(B158+$K$182+$K$183+B198,2)</f>
        <v>4483.03</v>
      </c>
      <c r="C19" s="76">
        <f t="shared" si="2"/>
        <v>4479.54</v>
      </c>
      <c r="D19" s="76">
        <f t="shared" si="2"/>
        <v>4399.62</v>
      </c>
      <c r="E19" s="76">
        <f t="shared" si="2"/>
        <v>4291.3900000000003</v>
      </c>
      <c r="F19" s="76">
        <f t="shared" si="2"/>
        <v>4246.74</v>
      </c>
      <c r="G19" s="76">
        <f t="shared" si="2"/>
        <v>4157.5600000000004</v>
      </c>
      <c r="H19" s="76">
        <f t="shared" si="2"/>
        <v>4153.84</v>
      </c>
      <c r="I19" s="76">
        <f t="shared" si="2"/>
        <v>4183.7299999999996</v>
      </c>
      <c r="J19" s="76">
        <f t="shared" si="2"/>
        <v>4195.05</v>
      </c>
      <c r="K19" s="76">
        <f t="shared" si="2"/>
        <v>4197.8</v>
      </c>
      <c r="L19" s="76">
        <f t="shared" si="2"/>
        <v>4200.3900000000003</v>
      </c>
      <c r="M19" s="76">
        <f t="shared" si="2"/>
        <v>4212.1499999999996</v>
      </c>
      <c r="N19" s="76">
        <f t="shared" si="2"/>
        <v>4343.17</v>
      </c>
      <c r="O19" s="76">
        <f t="shared" si="2"/>
        <v>4504.7299999999996</v>
      </c>
      <c r="P19" s="76">
        <f t="shared" si="2"/>
        <v>4581.54</v>
      </c>
      <c r="Q19" s="76">
        <f t="shared" si="2"/>
        <v>4597.18</v>
      </c>
      <c r="R19" s="76">
        <f t="shared" si="2"/>
        <v>4639.28</v>
      </c>
      <c r="S19" s="76">
        <f t="shared" si="2"/>
        <v>4646.1099999999997</v>
      </c>
      <c r="T19" s="76">
        <f t="shared" si="2"/>
        <v>4665.8</v>
      </c>
      <c r="U19" s="76">
        <f t="shared" si="2"/>
        <v>4679.55</v>
      </c>
      <c r="V19" s="76">
        <f t="shared" si="2"/>
        <v>4703.33</v>
      </c>
      <c r="W19" s="76">
        <f t="shared" si="2"/>
        <v>4718.71</v>
      </c>
      <c r="X19" s="76">
        <f t="shared" si="2"/>
        <v>4682.6400000000003</v>
      </c>
      <c r="Y19" s="76">
        <f t="shared" si="2"/>
        <v>4693.96</v>
      </c>
    </row>
    <row r="20" spans="1:25" ht="15.75" x14ac:dyDescent="0.25">
      <c r="A20" s="75">
        <v>13</v>
      </c>
      <c r="B20" s="76">
        <f t="shared" si="2"/>
        <v>4583.8</v>
      </c>
      <c r="C20" s="76">
        <f t="shared" si="2"/>
        <v>4530.55</v>
      </c>
      <c r="D20" s="76">
        <f t="shared" si="2"/>
        <v>4472.25</v>
      </c>
      <c r="E20" s="76">
        <f t="shared" si="2"/>
        <v>4399.59</v>
      </c>
      <c r="F20" s="76">
        <f t="shared" si="2"/>
        <v>4201.8100000000004</v>
      </c>
      <c r="G20" s="76">
        <f t="shared" si="2"/>
        <v>4196.28</v>
      </c>
      <c r="H20" s="76">
        <f t="shared" si="2"/>
        <v>4192.67</v>
      </c>
      <c r="I20" s="76">
        <f t="shared" si="2"/>
        <v>4472.7299999999996</v>
      </c>
      <c r="J20" s="76">
        <f t="shared" si="2"/>
        <v>4472.47</v>
      </c>
      <c r="K20" s="76">
        <f t="shared" si="2"/>
        <v>4476.6000000000004</v>
      </c>
      <c r="L20" s="76">
        <f t="shared" si="2"/>
        <v>4477.04</v>
      </c>
      <c r="M20" s="76">
        <f t="shared" si="2"/>
        <v>4477.83</v>
      </c>
      <c r="N20" s="76">
        <f t="shared" si="2"/>
        <v>4478.8100000000004</v>
      </c>
      <c r="O20" s="76">
        <f t="shared" si="2"/>
        <v>4484.1099999999997</v>
      </c>
      <c r="P20" s="76">
        <f t="shared" si="2"/>
        <v>4480.8</v>
      </c>
      <c r="Q20" s="76">
        <f t="shared" si="2"/>
        <v>4478.29</v>
      </c>
      <c r="R20" s="76">
        <f t="shared" si="2"/>
        <v>4484.32</v>
      </c>
      <c r="S20" s="76">
        <f t="shared" si="2"/>
        <v>4488.8900000000003</v>
      </c>
      <c r="T20" s="76">
        <f t="shared" si="2"/>
        <v>4485.67</v>
      </c>
      <c r="U20" s="76">
        <f t="shared" si="2"/>
        <v>4480.95</v>
      </c>
      <c r="V20" s="76">
        <f t="shared" si="2"/>
        <v>4483.79</v>
      </c>
      <c r="W20" s="76">
        <f t="shared" si="2"/>
        <v>4484.5200000000004</v>
      </c>
      <c r="X20" s="76">
        <f t="shared" si="2"/>
        <v>4493.8999999999996</v>
      </c>
      <c r="Y20" s="76">
        <f t="shared" si="2"/>
        <v>4494.33</v>
      </c>
    </row>
    <row r="21" spans="1:25" ht="15.75" x14ac:dyDescent="0.25">
      <c r="A21" s="75">
        <v>14</v>
      </c>
      <c r="B21" s="76">
        <f t="shared" si="2"/>
        <v>4497.21</v>
      </c>
      <c r="C21" s="76">
        <f t="shared" si="2"/>
        <v>4498.4799999999996</v>
      </c>
      <c r="D21" s="76">
        <f t="shared" si="2"/>
        <v>4485.13</v>
      </c>
      <c r="E21" s="76">
        <f t="shared" si="2"/>
        <v>4485.62</v>
      </c>
      <c r="F21" s="76">
        <f t="shared" si="2"/>
        <v>4476.59</v>
      </c>
      <c r="G21" s="76">
        <f t="shared" si="2"/>
        <v>4481.6499999999996</v>
      </c>
      <c r="H21" s="76">
        <f t="shared" si="2"/>
        <v>4475.3599999999997</v>
      </c>
      <c r="I21" s="76">
        <f t="shared" si="2"/>
        <v>4246.7299999999996</v>
      </c>
      <c r="J21" s="76">
        <f t="shared" si="2"/>
        <v>4249.8100000000004</v>
      </c>
      <c r="K21" s="76">
        <f t="shared" si="2"/>
        <v>4251.75</v>
      </c>
      <c r="L21" s="76">
        <f t="shared" si="2"/>
        <v>4248.17</v>
      </c>
      <c r="M21" s="76">
        <f t="shared" si="2"/>
        <v>4251.45</v>
      </c>
      <c r="N21" s="76">
        <f t="shared" si="2"/>
        <v>4297.33</v>
      </c>
      <c r="O21" s="76">
        <f t="shared" si="2"/>
        <v>4287.3900000000003</v>
      </c>
      <c r="P21" s="76">
        <f t="shared" si="2"/>
        <v>4248.16</v>
      </c>
      <c r="Q21" s="76">
        <f t="shared" si="2"/>
        <v>4257.7</v>
      </c>
      <c r="R21" s="76">
        <f t="shared" si="2"/>
        <v>4246.67</v>
      </c>
      <c r="S21" s="76">
        <f t="shared" si="2"/>
        <v>4247.49</v>
      </c>
      <c r="T21" s="76">
        <f t="shared" si="2"/>
        <v>4253.88</v>
      </c>
      <c r="U21" s="76">
        <f t="shared" si="2"/>
        <v>4253.3</v>
      </c>
      <c r="V21" s="76">
        <f t="shared" si="2"/>
        <v>4255.6000000000004</v>
      </c>
      <c r="W21" s="76">
        <f t="shared" si="2"/>
        <v>4253.9399999999996</v>
      </c>
      <c r="X21" s="76">
        <f t="shared" si="2"/>
        <v>4252.13</v>
      </c>
      <c r="Y21" s="76">
        <f t="shared" si="2"/>
        <v>4268.67</v>
      </c>
    </row>
    <row r="22" spans="1:25" ht="15.75" x14ac:dyDescent="0.25">
      <c r="A22" s="75">
        <v>15</v>
      </c>
      <c r="B22" s="76">
        <f t="shared" si="2"/>
        <v>4265.9799999999996</v>
      </c>
      <c r="C22" s="76">
        <f t="shared" si="2"/>
        <v>4247.87</v>
      </c>
      <c r="D22" s="76">
        <f t="shared" si="2"/>
        <v>4248.91</v>
      </c>
      <c r="E22" s="76">
        <f t="shared" si="2"/>
        <v>4244.6000000000004</v>
      </c>
      <c r="F22" s="76">
        <f t="shared" si="2"/>
        <v>4236.12</v>
      </c>
      <c r="G22" s="76">
        <f t="shared" si="2"/>
        <v>4242.22</v>
      </c>
      <c r="H22" s="76">
        <f t="shared" si="2"/>
        <v>4252.1000000000004</v>
      </c>
      <c r="I22" s="76">
        <f t="shared" si="2"/>
        <v>3528.7</v>
      </c>
      <c r="J22" s="76">
        <f t="shared" si="2"/>
        <v>3523.29</v>
      </c>
      <c r="K22" s="76">
        <f t="shared" si="2"/>
        <v>3524.71</v>
      </c>
      <c r="L22" s="76">
        <f t="shared" si="2"/>
        <v>3522.86</v>
      </c>
      <c r="M22" s="76">
        <f t="shared" si="2"/>
        <v>3521.86</v>
      </c>
      <c r="N22" s="76">
        <f t="shared" si="2"/>
        <v>3592.38</v>
      </c>
      <c r="O22" s="76">
        <f t="shared" si="2"/>
        <v>3775.57</v>
      </c>
      <c r="P22" s="76">
        <f t="shared" si="2"/>
        <v>3928.36</v>
      </c>
      <c r="Q22" s="76">
        <f t="shared" si="2"/>
        <v>3530.2</v>
      </c>
      <c r="R22" s="76">
        <f t="shared" si="2"/>
        <v>3530.93</v>
      </c>
      <c r="S22" s="76">
        <f t="shared" si="2"/>
        <v>3868.09</v>
      </c>
      <c r="T22" s="76">
        <f t="shared" si="2"/>
        <v>3531.47</v>
      </c>
      <c r="U22" s="76">
        <f t="shared" si="2"/>
        <v>4202.07</v>
      </c>
      <c r="V22" s="76">
        <f t="shared" si="2"/>
        <v>4139.1499999999996</v>
      </c>
      <c r="W22" s="76">
        <f t="shared" si="2"/>
        <v>4173.18</v>
      </c>
      <c r="X22" s="76">
        <f t="shared" si="2"/>
        <v>3537.37</v>
      </c>
      <c r="Y22" s="76">
        <f t="shared" si="2"/>
        <v>3535.21</v>
      </c>
    </row>
    <row r="23" spans="1:25" ht="15.75" x14ac:dyDescent="0.25">
      <c r="A23" s="75">
        <v>16</v>
      </c>
      <c r="B23" s="76">
        <f t="shared" si="2"/>
        <v>3537.65</v>
      </c>
      <c r="C23" s="76">
        <f t="shared" si="2"/>
        <v>3536.66</v>
      </c>
      <c r="D23" s="76">
        <f t="shared" si="2"/>
        <v>4360.4399999999996</v>
      </c>
      <c r="E23" s="76">
        <f t="shared" si="2"/>
        <v>4496.0200000000004</v>
      </c>
      <c r="F23" s="76">
        <f t="shared" si="2"/>
        <v>4123.53</v>
      </c>
      <c r="G23" s="76">
        <f t="shared" si="2"/>
        <v>4004.21</v>
      </c>
      <c r="H23" s="76">
        <f t="shared" si="2"/>
        <v>3878.96</v>
      </c>
      <c r="I23" s="76">
        <f t="shared" si="2"/>
        <v>4188.25</v>
      </c>
      <c r="J23" s="76">
        <f t="shared" si="2"/>
        <v>4193.84</v>
      </c>
      <c r="K23" s="76">
        <f t="shared" si="2"/>
        <v>4200.72</v>
      </c>
      <c r="L23" s="76">
        <f t="shared" si="2"/>
        <v>4187.6899999999996</v>
      </c>
      <c r="M23" s="76">
        <f t="shared" si="2"/>
        <v>4224.78</v>
      </c>
      <c r="N23" s="76">
        <f t="shared" si="2"/>
        <v>4347.68</v>
      </c>
      <c r="O23" s="76">
        <f t="shared" si="2"/>
        <v>4451.8599999999997</v>
      </c>
      <c r="P23" s="76">
        <f t="shared" si="2"/>
        <v>4549.0600000000004</v>
      </c>
      <c r="Q23" s="76">
        <f t="shared" si="2"/>
        <v>4789.22</v>
      </c>
      <c r="R23" s="76">
        <f t="shared" si="2"/>
        <v>4789.75</v>
      </c>
      <c r="S23" s="76">
        <f t="shared" si="2"/>
        <v>4808.88</v>
      </c>
      <c r="T23" s="76">
        <f t="shared" si="2"/>
        <v>4724.2299999999996</v>
      </c>
      <c r="U23" s="76">
        <f t="shared" si="2"/>
        <v>4675.97</v>
      </c>
      <c r="V23" s="76">
        <f t="shared" si="2"/>
        <v>4794.28</v>
      </c>
      <c r="W23" s="76">
        <f t="shared" si="2"/>
        <v>4807.72</v>
      </c>
      <c r="X23" s="76">
        <f t="shared" si="2"/>
        <v>4500.67</v>
      </c>
      <c r="Y23" s="76">
        <f t="shared" si="2"/>
        <v>4785.1899999999996</v>
      </c>
    </row>
    <row r="24" spans="1:25" ht="15.75" x14ac:dyDescent="0.25">
      <c r="A24" s="75">
        <v>17</v>
      </c>
      <c r="B24" s="76">
        <f t="shared" si="2"/>
        <v>4397.8500000000004</v>
      </c>
      <c r="C24" s="76">
        <f t="shared" si="2"/>
        <v>4377.1099999999997</v>
      </c>
      <c r="D24" s="76">
        <f t="shared" si="2"/>
        <v>4437.08</v>
      </c>
      <c r="E24" s="76">
        <f t="shared" si="2"/>
        <v>4152.29</v>
      </c>
      <c r="F24" s="76">
        <f t="shared" si="2"/>
        <v>4153.58</v>
      </c>
      <c r="G24" s="76">
        <f t="shared" si="2"/>
        <v>4202.21</v>
      </c>
      <c r="H24" s="76">
        <f t="shared" si="2"/>
        <v>4149.1400000000003</v>
      </c>
      <c r="I24" s="76">
        <f t="shared" si="2"/>
        <v>3873.87</v>
      </c>
      <c r="J24" s="76">
        <f t="shared" si="2"/>
        <v>3872.28</v>
      </c>
      <c r="K24" s="76">
        <f t="shared" si="2"/>
        <v>3872.89</v>
      </c>
      <c r="L24" s="76">
        <f t="shared" si="2"/>
        <v>3873.29</v>
      </c>
      <c r="M24" s="76">
        <f t="shared" si="2"/>
        <v>3878.95</v>
      </c>
      <c r="N24" s="76">
        <f t="shared" si="2"/>
        <v>3882.06</v>
      </c>
      <c r="O24" s="76">
        <f t="shared" si="2"/>
        <v>3886.47</v>
      </c>
      <c r="P24" s="76">
        <f t="shared" si="2"/>
        <v>3882.41</v>
      </c>
      <c r="Q24" s="76">
        <f t="shared" si="2"/>
        <v>3869.91</v>
      </c>
      <c r="R24" s="76">
        <f t="shared" si="2"/>
        <v>3876.28</v>
      </c>
      <c r="S24" s="76">
        <f t="shared" si="2"/>
        <v>3880.18</v>
      </c>
      <c r="T24" s="76">
        <f t="shared" si="2"/>
        <v>3881.11</v>
      </c>
      <c r="U24" s="76">
        <f t="shared" si="2"/>
        <v>3896.54</v>
      </c>
      <c r="V24" s="76">
        <f t="shared" si="2"/>
        <v>3895.19</v>
      </c>
      <c r="W24" s="76">
        <f t="shared" si="2"/>
        <v>3895.13</v>
      </c>
      <c r="X24" s="76">
        <f t="shared" si="2"/>
        <v>3899.46</v>
      </c>
      <c r="Y24" s="76">
        <f t="shared" si="2"/>
        <v>3903.17</v>
      </c>
    </row>
    <row r="25" spans="1:25" ht="15.75" x14ac:dyDescent="0.25">
      <c r="A25" s="75">
        <v>18</v>
      </c>
      <c r="B25" s="76">
        <f t="shared" si="2"/>
        <v>3906.67</v>
      </c>
      <c r="C25" s="76">
        <f t="shared" si="2"/>
        <v>3900.11</v>
      </c>
      <c r="D25" s="76">
        <f t="shared" si="2"/>
        <v>3880.08</v>
      </c>
      <c r="E25" s="76">
        <f t="shared" si="2"/>
        <v>3881.64</v>
      </c>
      <c r="F25" s="76">
        <f t="shared" si="2"/>
        <v>3881.66</v>
      </c>
      <c r="G25" s="76">
        <f t="shared" si="2"/>
        <v>3884.78</v>
      </c>
      <c r="H25" s="76">
        <f t="shared" si="2"/>
        <v>3875.42</v>
      </c>
      <c r="I25" s="76">
        <f t="shared" si="2"/>
        <v>4159.87</v>
      </c>
      <c r="J25" s="76">
        <f t="shared" si="2"/>
        <v>4166.7700000000004</v>
      </c>
      <c r="K25" s="76">
        <f t="shared" si="2"/>
        <v>4246.24</v>
      </c>
      <c r="L25" s="76">
        <f t="shared" si="2"/>
        <v>4248.97</v>
      </c>
      <c r="M25" s="76">
        <f t="shared" si="2"/>
        <v>4236.22</v>
      </c>
      <c r="N25" s="76">
        <f t="shared" si="2"/>
        <v>4161.37</v>
      </c>
      <c r="O25" s="76">
        <f t="shared" si="2"/>
        <v>4221.8999999999996</v>
      </c>
      <c r="P25" s="76">
        <f t="shared" si="2"/>
        <v>4302</v>
      </c>
      <c r="Q25" s="76">
        <f t="shared" si="2"/>
        <v>4485.6400000000003</v>
      </c>
      <c r="R25" s="76">
        <f t="shared" si="2"/>
        <v>4426.4399999999996</v>
      </c>
      <c r="S25" s="76">
        <f t="shared" si="2"/>
        <v>4398.2299999999996</v>
      </c>
      <c r="T25" s="76">
        <f t="shared" si="2"/>
        <v>4282.29</v>
      </c>
      <c r="U25" s="76">
        <f t="shared" si="2"/>
        <v>4640.7</v>
      </c>
      <c r="V25" s="76">
        <f t="shared" si="2"/>
        <v>4696.82</v>
      </c>
      <c r="W25" s="76">
        <f t="shared" si="2"/>
        <v>4721.2700000000004</v>
      </c>
      <c r="X25" s="76">
        <f t="shared" si="2"/>
        <v>4352.67</v>
      </c>
      <c r="Y25" s="76">
        <f t="shared" si="2"/>
        <v>4658.1400000000003</v>
      </c>
    </row>
    <row r="26" spans="1:25" ht="15.75" x14ac:dyDescent="0.25">
      <c r="A26" s="75">
        <v>19</v>
      </c>
      <c r="B26" s="76">
        <f t="shared" si="2"/>
        <v>4318.01</v>
      </c>
      <c r="C26" s="76">
        <f t="shared" si="2"/>
        <v>4287.3</v>
      </c>
      <c r="D26" s="76">
        <f t="shared" si="2"/>
        <v>4153.32</v>
      </c>
      <c r="E26" s="76">
        <f t="shared" si="2"/>
        <v>4342.07</v>
      </c>
      <c r="F26" s="76">
        <f t="shared" si="2"/>
        <v>4192.43</v>
      </c>
      <c r="G26" s="76">
        <f t="shared" si="2"/>
        <v>4154.1000000000004</v>
      </c>
      <c r="H26" s="76">
        <f t="shared" si="2"/>
        <v>4233.1099999999997</v>
      </c>
      <c r="I26" s="76">
        <f t="shared" si="2"/>
        <v>4311.3999999999996</v>
      </c>
      <c r="J26" s="76">
        <f t="shared" si="2"/>
        <v>4315.2299999999996</v>
      </c>
      <c r="K26" s="76">
        <f t="shared" si="2"/>
        <v>4323.49</v>
      </c>
      <c r="L26" s="76">
        <f t="shared" si="2"/>
        <v>4344.08</v>
      </c>
      <c r="M26" s="76">
        <f t="shared" si="2"/>
        <v>4366.83</v>
      </c>
      <c r="N26" s="76">
        <f t="shared" si="2"/>
        <v>4551.05</v>
      </c>
      <c r="O26" s="76">
        <f t="shared" si="2"/>
        <v>4782.2</v>
      </c>
      <c r="P26" s="76">
        <f t="shared" si="2"/>
        <v>4811.09</v>
      </c>
      <c r="Q26" s="76">
        <f t="shared" si="2"/>
        <v>4896.74</v>
      </c>
      <c r="R26" s="76">
        <f t="shared" si="2"/>
        <v>4905.25</v>
      </c>
      <c r="S26" s="76">
        <f t="shared" si="2"/>
        <v>4879.32</v>
      </c>
      <c r="T26" s="76">
        <f t="shared" si="2"/>
        <v>4822.43</v>
      </c>
      <c r="U26" s="76">
        <f t="shared" si="2"/>
        <v>4845.4799999999996</v>
      </c>
      <c r="V26" s="76">
        <f t="shared" si="2"/>
        <v>4871.68</v>
      </c>
      <c r="W26" s="76">
        <f t="shared" si="2"/>
        <v>4908.53</v>
      </c>
      <c r="X26" s="76">
        <f t="shared" si="2"/>
        <v>4882.29</v>
      </c>
      <c r="Y26" s="76">
        <f t="shared" si="2"/>
        <v>4909.9399999999996</v>
      </c>
    </row>
    <row r="27" spans="1:25" ht="15.75" x14ac:dyDescent="0.25">
      <c r="A27" s="75">
        <v>20</v>
      </c>
      <c r="B27" s="76">
        <f t="shared" si="2"/>
        <v>4935.95</v>
      </c>
      <c r="C27" s="76">
        <f t="shared" si="2"/>
        <v>4834.68</v>
      </c>
      <c r="D27" s="76">
        <f t="shared" si="2"/>
        <v>4669.47</v>
      </c>
      <c r="E27" s="76">
        <f t="shared" si="2"/>
        <v>4535.3999999999996</v>
      </c>
      <c r="F27" s="76">
        <f t="shared" si="2"/>
        <v>4480.13</v>
      </c>
      <c r="G27" s="76">
        <f t="shared" si="2"/>
        <v>4364.99</v>
      </c>
      <c r="H27" s="76">
        <f t="shared" si="2"/>
        <v>4320.3999999999996</v>
      </c>
      <c r="I27" s="76">
        <f t="shared" si="2"/>
        <v>4541.71</v>
      </c>
      <c r="J27" s="76">
        <f t="shared" si="2"/>
        <v>4535.6400000000003</v>
      </c>
      <c r="K27" s="76">
        <f t="shared" si="2"/>
        <v>4548.67</v>
      </c>
      <c r="L27" s="76">
        <f t="shared" si="2"/>
        <v>4545.3900000000003</v>
      </c>
      <c r="M27" s="76">
        <f t="shared" si="2"/>
        <v>4552.8</v>
      </c>
      <c r="N27" s="76">
        <f t="shared" si="2"/>
        <v>4561.8100000000004</v>
      </c>
      <c r="O27" s="76">
        <f t="shared" si="2"/>
        <v>4629.24</v>
      </c>
      <c r="P27" s="76">
        <f t="shared" si="2"/>
        <v>4696.0600000000004</v>
      </c>
      <c r="Q27" s="76">
        <f t="shared" si="2"/>
        <v>4568.26</v>
      </c>
      <c r="R27" s="76">
        <f t="shared" si="2"/>
        <v>4554.58</v>
      </c>
      <c r="S27" s="76">
        <f t="shared" si="2"/>
        <v>4636.18</v>
      </c>
      <c r="T27" s="76">
        <f t="shared" si="2"/>
        <v>4621.59</v>
      </c>
      <c r="U27" s="76">
        <f t="shared" si="2"/>
        <v>4818.1000000000004</v>
      </c>
      <c r="V27" s="76">
        <f t="shared" si="2"/>
        <v>4581.83</v>
      </c>
      <c r="W27" s="76">
        <f t="shared" si="2"/>
        <v>4581.3100000000004</v>
      </c>
      <c r="X27" s="76">
        <f t="shared" si="2"/>
        <v>4599.75</v>
      </c>
      <c r="Y27" s="76">
        <f t="shared" si="2"/>
        <v>4935.55</v>
      </c>
    </row>
    <row r="28" spans="1:25" ht="15.75" x14ac:dyDescent="0.25">
      <c r="A28" s="75">
        <v>21</v>
      </c>
      <c r="B28" s="76">
        <f t="shared" si="2"/>
        <v>4875.79</v>
      </c>
      <c r="C28" s="76">
        <f t="shared" si="2"/>
        <v>4796.4399999999996</v>
      </c>
      <c r="D28" s="76">
        <f t="shared" si="2"/>
        <v>4595.16</v>
      </c>
      <c r="E28" s="76">
        <f t="shared" si="2"/>
        <v>4537.93</v>
      </c>
      <c r="F28" s="76">
        <f t="shared" si="2"/>
        <v>4547</v>
      </c>
      <c r="G28" s="76">
        <f t="shared" si="2"/>
        <v>4539.28</v>
      </c>
      <c r="H28" s="76">
        <f t="shared" si="2"/>
        <v>4526.2299999999996</v>
      </c>
      <c r="I28" s="76">
        <f t="shared" si="2"/>
        <v>4521.4799999999996</v>
      </c>
      <c r="J28" s="76">
        <f t="shared" si="2"/>
        <v>4523.6499999999996</v>
      </c>
      <c r="K28" s="76">
        <f t="shared" si="2"/>
        <v>4533</v>
      </c>
      <c r="L28" s="76">
        <f t="shared" si="2"/>
        <v>4534.41</v>
      </c>
      <c r="M28" s="76">
        <f t="shared" si="2"/>
        <v>4574.08</v>
      </c>
      <c r="N28" s="76">
        <f t="shared" si="2"/>
        <v>4573.8599999999997</v>
      </c>
      <c r="O28" s="76">
        <f t="shared" si="2"/>
        <v>4587.21</v>
      </c>
      <c r="P28" s="76">
        <f t="shared" si="2"/>
        <v>4564.47</v>
      </c>
      <c r="Q28" s="76">
        <f t="shared" si="2"/>
        <v>4554.92</v>
      </c>
      <c r="R28" s="76">
        <f t="shared" si="2"/>
        <v>4832.55</v>
      </c>
      <c r="S28" s="76">
        <f t="shared" si="2"/>
        <v>4557.38</v>
      </c>
      <c r="T28" s="76">
        <f t="shared" si="2"/>
        <v>4841.7</v>
      </c>
      <c r="U28" s="76">
        <f t="shared" si="2"/>
        <v>4563.67</v>
      </c>
      <c r="V28" s="76">
        <f t="shared" si="2"/>
        <v>5142.42</v>
      </c>
      <c r="W28" s="76">
        <f t="shared" si="2"/>
        <v>4585.6400000000003</v>
      </c>
      <c r="X28" s="76">
        <f t="shared" si="2"/>
        <v>4725.12</v>
      </c>
      <c r="Y28" s="76">
        <f t="shared" si="2"/>
        <v>4787.8900000000003</v>
      </c>
    </row>
    <row r="29" spans="1:25" ht="15.75" x14ac:dyDescent="0.25">
      <c r="A29" s="75">
        <v>22</v>
      </c>
      <c r="B29" s="76">
        <f t="shared" si="2"/>
        <v>4713.99</v>
      </c>
      <c r="C29" s="76">
        <f t="shared" si="2"/>
        <v>4779.46</v>
      </c>
      <c r="D29" s="76">
        <f t="shared" si="2"/>
        <v>4536.71</v>
      </c>
      <c r="E29" s="76">
        <f t="shared" si="2"/>
        <v>4531.25</v>
      </c>
      <c r="F29" s="76">
        <f t="shared" si="2"/>
        <v>4525.24</v>
      </c>
      <c r="G29" s="76">
        <f t="shared" si="2"/>
        <v>4532.21</v>
      </c>
      <c r="H29" s="76">
        <f t="shared" si="2"/>
        <v>4533.5200000000004</v>
      </c>
      <c r="I29" s="76">
        <f t="shared" si="2"/>
        <v>4533.72</v>
      </c>
      <c r="J29" s="76">
        <f t="shared" si="2"/>
        <v>4533.84</v>
      </c>
      <c r="K29" s="76">
        <f t="shared" si="2"/>
        <v>4540.21</v>
      </c>
      <c r="L29" s="76">
        <f t="shared" si="2"/>
        <v>4543.93</v>
      </c>
      <c r="M29" s="76">
        <f t="shared" si="2"/>
        <v>4544.75</v>
      </c>
      <c r="N29" s="76">
        <f t="shared" si="2"/>
        <v>4542.1000000000004</v>
      </c>
      <c r="O29" s="76">
        <f t="shared" si="2"/>
        <v>4642.7700000000004</v>
      </c>
      <c r="P29" s="76">
        <f t="shared" si="2"/>
        <v>4690.25</v>
      </c>
      <c r="Q29" s="76">
        <f t="shared" ref="Q29:Y38" si="3">ROUND(Q168+$K$182+$K$183+Q208,2)</f>
        <v>4730.6899999999996</v>
      </c>
      <c r="R29" s="76">
        <f t="shared" si="3"/>
        <v>4722.8100000000004</v>
      </c>
      <c r="S29" s="76">
        <f t="shared" si="3"/>
        <v>4682.76</v>
      </c>
      <c r="T29" s="76">
        <f t="shared" si="3"/>
        <v>4684.45</v>
      </c>
      <c r="U29" s="76">
        <f t="shared" si="3"/>
        <v>4685.57</v>
      </c>
      <c r="V29" s="76">
        <f t="shared" si="3"/>
        <v>4783.2299999999996</v>
      </c>
      <c r="W29" s="76">
        <f t="shared" si="3"/>
        <v>4691.82</v>
      </c>
      <c r="X29" s="76">
        <f t="shared" si="3"/>
        <v>4672.6499999999996</v>
      </c>
      <c r="Y29" s="76">
        <f t="shared" si="3"/>
        <v>4680.87</v>
      </c>
    </row>
    <row r="30" spans="1:25" ht="15.75" x14ac:dyDescent="0.25">
      <c r="A30" s="75">
        <v>23</v>
      </c>
      <c r="B30" s="76">
        <f t="shared" ref="B30:P36" si="4">ROUND(B169+$K$182+$K$183+B209,2)</f>
        <v>4674.5600000000004</v>
      </c>
      <c r="C30" s="76">
        <f t="shared" si="4"/>
        <v>4671.26</v>
      </c>
      <c r="D30" s="76">
        <f t="shared" si="4"/>
        <v>4540.7700000000004</v>
      </c>
      <c r="E30" s="76">
        <f t="shared" si="4"/>
        <v>4538.45</v>
      </c>
      <c r="F30" s="76">
        <f t="shared" si="4"/>
        <v>4552.76</v>
      </c>
      <c r="G30" s="76">
        <f t="shared" si="4"/>
        <v>4544.03</v>
      </c>
      <c r="H30" s="76">
        <f t="shared" si="4"/>
        <v>4540.9399999999996</v>
      </c>
      <c r="I30" s="76">
        <f t="shared" si="4"/>
        <v>4429.96</v>
      </c>
      <c r="J30" s="76">
        <f t="shared" si="4"/>
        <v>4413.8100000000004</v>
      </c>
      <c r="K30" s="76">
        <f t="shared" si="4"/>
        <v>4414.82</v>
      </c>
      <c r="L30" s="76">
        <f t="shared" si="4"/>
        <v>4466.97</v>
      </c>
      <c r="M30" s="76">
        <f t="shared" si="4"/>
        <v>4504.3900000000003</v>
      </c>
      <c r="N30" s="76">
        <f t="shared" si="4"/>
        <v>4569.38</v>
      </c>
      <c r="O30" s="76">
        <f t="shared" si="4"/>
        <v>4690.22</v>
      </c>
      <c r="P30" s="76">
        <f t="shared" si="4"/>
        <v>4723.93</v>
      </c>
      <c r="Q30" s="76">
        <f t="shared" si="3"/>
        <v>4885.7</v>
      </c>
      <c r="R30" s="76">
        <f t="shared" si="3"/>
        <v>4884.97</v>
      </c>
      <c r="S30" s="76">
        <f t="shared" si="3"/>
        <v>4913.62</v>
      </c>
      <c r="T30" s="76">
        <f t="shared" si="3"/>
        <v>4900.1000000000004</v>
      </c>
      <c r="U30" s="76">
        <f t="shared" si="3"/>
        <v>4868.8999999999996</v>
      </c>
      <c r="V30" s="76">
        <f t="shared" si="3"/>
        <v>4914.57</v>
      </c>
      <c r="W30" s="76">
        <f t="shared" si="3"/>
        <v>4894.66</v>
      </c>
      <c r="X30" s="76">
        <f t="shared" si="3"/>
        <v>4871.29</v>
      </c>
      <c r="Y30" s="76">
        <f t="shared" si="3"/>
        <v>4895.57</v>
      </c>
    </row>
    <row r="31" spans="1:25" ht="15.75" x14ac:dyDescent="0.25">
      <c r="A31" s="75">
        <v>24</v>
      </c>
      <c r="B31" s="76">
        <f t="shared" si="4"/>
        <v>4771.22</v>
      </c>
      <c r="C31" s="76">
        <f t="shared" si="4"/>
        <v>4863.6400000000003</v>
      </c>
      <c r="D31" s="76">
        <f t="shared" si="4"/>
        <v>4628.74</v>
      </c>
      <c r="E31" s="76">
        <f t="shared" si="4"/>
        <v>4542.42</v>
      </c>
      <c r="F31" s="76">
        <f t="shared" si="4"/>
        <v>4477.28</v>
      </c>
      <c r="G31" s="76">
        <f t="shared" si="4"/>
        <v>4411.4799999999996</v>
      </c>
      <c r="H31" s="76">
        <f t="shared" si="4"/>
        <v>4413.6899999999996</v>
      </c>
      <c r="I31" s="76">
        <f t="shared" si="4"/>
        <v>4376.22</v>
      </c>
      <c r="J31" s="76">
        <f t="shared" si="4"/>
        <v>4374.79</v>
      </c>
      <c r="K31" s="76">
        <f t="shared" si="4"/>
        <v>4380.3900000000003</v>
      </c>
      <c r="L31" s="76">
        <f t="shared" si="4"/>
        <v>4391.67</v>
      </c>
      <c r="M31" s="76">
        <f t="shared" si="4"/>
        <v>4392.96</v>
      </c>
      <c r="N31" s="76">
        <f t="shared" si="4"/>
        <v>4394.4799999999996</v>
      </c>
      <c r="O31" s="76">
        <f t="shared" si="4"/>
        <v>4465.43</v>
      </c>
      <c r="P31" s="76">
        <f t="shared" si="4"/>
        <v>4396.4399999999996</v>
      </c>
      <c r="Q31" s="76">
        <f t="shared" si="3"/>
        <v>4660.41</v>
      </c>
      <c r="R31" s="76">
        <f t="shared" si="3"/>
        <v>4463.59</v>
      </c>
      <c r="S31" s="76">
        <f t="shared" si="3"/>
        <v>4827.66</v>
      </c>
      <c r="T31" s="76">
        <f t="shared" si="3"/>
        <v>4854.47</v>
      </c>
      <c r="U31" s="76">
        <f t="shared" si="3"/>
        <v>4451.6099999999997</v>
      </c>
      <c r="V31" s="76">
        <f t="shared" si="3"/>
        <v>4435.12</v>
      </c>
      <c r="W31" s="76">
        <f t="shared" si="3"/>
        <v>4446.17</v>
      </c>
      <c r="X31" s="76">
        <f t="shared" si="3"/>
        <v>4684.78</v>
      </c>
      <c r="Y31" s="76">
        <f t="shared" si="3"/>
        <v>4985.74</v>
      </c>
    </row>
    <row r="32" spans="1:25" ht="15.75" x14ac:dyDescent="0.25">
      <c r="A32" s="75">
        <v>25</v>
      </c>
      <c r="B32" s="76">
        <f t="shared" si="4"/>
        <v>4938.2700000000004</v>
      </c>
      <c r="C32" s="76">
        <f t="shared" si="4"/>
        <v>4918.75</v>
      </c>
      <c r="D32" s="76">
        <f t="shared" si="4"/>
        <v>4754</v>
      </c>
      <c r="E32" s="76">
        <f t="shared" si="4"/>
        <v>4599.7299999999996</v>
      </c>
      <c r="F32" s="76">
        <f t="shared" si="4"/>
        <v>4496.0200000000004</v>
      </c>
      <c r="G32" s="76">
        <f t="shared" si="4"/>
        <v>4445.29</v>
      </c>
      <c r="H32" s="76">
        <f t="shared" si="4"/>
        <v>4415.83</v>
      </c>
      <c r="I32" s="76">
        <f t="shared" si="4"/>
        <v>4556</v>
      </c>
      <c r="J32" s="76">
        <f t="shared" si="4"/>
        <v>4556.82</v>
      </c>
      <c r="K32" s="76">
        <f t="shared" si="4"/>
        <v>4560.5200000000004</v>
      </c>
      <c r="L32" s="76">
        <f t="shared" si="4"/>
        <v>4570.87</v>
      </c>
      <c r="M32" s="76">
        <f t="shared" si="4"/>
        <v>4578.55</v>
      </c>
      <c r="N32" s="76">
        <f t="shared" si="4"/>
        <v>4583.49</v>
      </c>
      <c r="O32" s="76">
        <f t="shared" si="4"/>
        <v>4588.59</v>
      </c>
      <c r="P32" s="76">
        <f t="shared" si="4"/>
        <v>4592.5200000000004</v>
      </c>
      <c r="Q32" s="76">
        <f t="shared" si="3"/>
        <v>4638.16</v>
      </c>
      <c r="R32" s="76">
        <f t="shared" si="3"/>
        <v>4592.4799999999996</v>
      </c>
      <c r="S32" s="76">
        <f t="shared" si="3"/>
        <v>4585.3900000000003</v>
      </c>
      <c r="T32" s="76">
        <f t="shared" si="3"/>
        <v>4638.76</v>
      </c>
      <c r="U32" s="76">
        <f t="shared" si="3"/>
        <v>4650.2</v>
      </c>
      <c r="V32" s="76">
        <f t="shared" si="3"/>
        <v>4646.8500000000004</v>
      </c>
      <c r="W32" s="76">
        <f t="shared" si="3"/>
        <v>4641.26</v>
      </c>
      <c r="X32" s="76">
        <f t="shared" si="3"/>
        <v>4802.45</v>
      </c>
      <c r="Y32" s="76">
        <f t="shared" si="3"/>
        <v>4827.62</v>
      </c>
    </row>
    <row r="33" spans="1:25" ht="15.75" x14ac:dyDescent="0.25">
      <c r="A33" s="75">
        <v>26</v>
      </c>
      <c r="B33" s="76">
        <f t="shared" si="4"/>
        <v>4766.74</v>
      </c>
      <c r="C33" s="76">
        <f t="shared" si="4"/>
        <v>4892.29</v>
      </c>
      <c r="D33" s="76">
        <f t="shared" si="4"/>
        <v>4723.03</v>
      </c>
      <c r="E33" s="76">
        <f t="shared" si="4"/>
        <v>4543.3</v>
      </c>
      <c r="F33" s="76">
        <f t="shared" si="4"/>
        <v>4571.43</v>
      </c>
      <c r="G33" s="76">
        <f t="shared" si="4"/>
        <v>4560.97</v>
      </c>
      <c r="H33" s="76">
        <f t="shared" si="4"/>
        <v>4565.3999999999996</v>
      </c>
      <c r="I33" s="76">
        <f t="shared" si="4"/>
        <v>4521.1899999999996</v>
      </c>
      <c r="J33" s="76">
        <f t="shared" si="4"/>
        <v>4520.8100000000004</v>
      </c>
      <c r="K33" s="76">
        <f t="shared" si="4"/>
        <v>4581.22</v>
      </c>
      <c r="L33" s="76">
        <f t="shared" si="4"/>
        <v>4598.6000000000004</v>
      </c>
      <c r="M33" s="76">
        <f t="shared" si="4"/>
        <v>4587.5</v>
      </c>
      <c r="N33" s="76">
        <f t="shared" si="4"/>
        <v>4595.7</v>
      </c>
      <c r="O33" s="76">
        <f t="shared" si="4"/>
        <v>4592.78</v>
      </c>
      <c r="P33" s="76">
        <f t="shared" si="4"/>
        <v>4600.92</v>
      </c>
      <c r="Q33" s="76">
        <f t="shared" si="3"/>
        <v>4673.8</v>
      </c>
      <c r="R33" s="76">
        <f t="shared" si="3"/>
        <v>4667.91</v>
      </c>
      <c r="S33" s="76">
        <f t="shared" si="3"/>
        <v>4660.49</v>
      </c>
      <c r="T33" s="76">
        <f t="shared" si="3"/>
        <v>4728.1400000000003</v>
      </c>
      <c r="U33" s="76">
        <f t="shared" si="3"/>
        <v>4737.22</v>
      </c>
      <c r="V33" s="76">
        <f t="shared" si="3"/>
        <v>4763.22</v>
      </c>
      <c r="W33" s="76">
        <f t="shared" si="3"/>
        <v>4794.1400000000003</v>
      </c>
      <c r="X33" s="76">
        <f t="shared" si="3"/>
        <v>4793.25</v>
      </c>
      <c r="Y33" s="76">
        <f t="shared" si="3"/>
        <v>4758.08</v>
      </c>
    </row>
    <row r="34" spans="1:25" ht="15.75" x14ac:dyDescent="0.25">
      <c r="A34" s="75">
        <v>27</v>
      </c>
      <c r="B34" s="76">
        <f t="shared" si="4"/>
        <v>4768.6499999999996</v>
      </c>
      <c r="C34" s="76">
        <f t="shared" si="4"/>
        <v>4683.99</v>
      </c>
      <c r="D34" s="76">
        <f t="shared" si="4"/>
        <v>4583.24</v>
      </c>
      <c r="E34" s="76">
        <f t="shared" si="4"/>
        <v>4589.29</v>
      </c>
      <c r="F34" s="76">
        <f t="shared" si="4"/>
        <v>4586.05</v>
      </c>
      <c r="G34" s="76">
        <f t="shared" si="4"/>
        <v>4545.76</v>
      </c>
      <c r="H34" s="76">
        <f t="shared" si="4"/>
        <v>4558.07</v>
      </c>
      <c r="I34" s="76">
        <f t="shared" si="4"/>
        <v>4479.9799999999996</v>
      </c>
      <c r="J34" s="76">
        <f t="shared" si="4"/>
        <v>4478.6899999999996</v>
      </c>
      <c r="K34" s="76">
        <f t="shared" si="4"/>
        <v>4467.5600000000004</v>
      </c>
      <c r="L34" s="76">
        <f t="shared" si="4"/>
        <v>4459.87</v>
      </c>
      <c r="M34" s="76">
        <f t="shared" si="4"/>
        <v>4460.55</v>
      </c>
      <c r="N34" s="76">
        <f t="shared" si="4"/>
        <v>4462.6000000000004</v>
      </c>
      <c r="O34" s="76">
        <f t="shared" si="4"/>
        <v>4464.88</v>
      </c>
      <c r="P34" s="76">
        <f t="shared" si="4"/>
        <v>4500.42</v>
      </c>
      <c r="Q34" s="76">
        <f t="shared" si="3"/>
        <v>4540.5200000000004</v>
      </c>
      <c r="R34" s="76">
        <f t="shared" si="3"/>
        <v>4533.22</v>
      </c>
      <c r="S34" s="76">
        <f t="shared" si="3"/>
        <v>4526.42</v>
      </c>
      <c r="T34" s="76">
        <f t="shared" si="3"/>
        <v>4534.17</v>
      </c>
      <c r="U34" s="76">
        <f t="shared" si="3"/>
        <v>4542.46</v>
      </c>
      <c r="V34" s="76">
        <f t="shared" si="3"/>
        <v>4462.96</v>
      </c>
      <c r="W34" s="76">
        <f t="shared" si="3"/>
        <v>4535.97</v>
      </c>
      <c r="X34" s="76">
        <f t="shared" si="3"/>
        <v>4460.2</v>
      </c>
      <c r="Y34" s="76">
        <f t="shared" si="3"/>
        <v>4571.1000000000004</v>
      </c>
    </row>
    <row r="35" spans="1:25" ht="15.75" x14ac:dyDescent="0.25">
      <c r="A35" s="75">
        <v>28</v>
      </c>
      <c r="B35" s="76">
        <f t="shared" si="4"/>
        <v>4551.9399999999996</v>
      </c>
      <c r="C35" s="76">
        <f t="shared" si="4"/>
        <v>4517.46</v>
      </c>
      <c r="D35" s="76">
        <f t="shared" si="4"/>
        <v>4447.8900000000003</v>
      </c>
      <c r="E35" s="76">
        <f t="shared" si="4"/>
        <v>4450.12</v>
      </c>
      <c r="F35" s="76">
        <f t="shared" si="4"/>
        <v>4450.59</v>
      </c>
      <c r="G35" s="76">
        <f t="shared" si="4"/>
        <v>4447.88</v>
      </c>
      <c r="H35" s="76">
        <f t="shared" si="4"/>
        <v>4448.92</v>
      </c>
      <c r="I35" s="76">
        <f t="shared" si="4"/>
        <v>4445.2700000000004</v>
      </c>
      <c r="J35" s="76">
        <f t="shared" si="4"/>
        <v>4445.67</v>
      </c>
      <c r="K35" s="76">
        <f t="shared" si="4"/>
        <v>4446.58</v>
      </c>
      <c r="L35" s="76">
        <f t="shared" si="4"/>
        <v>4444.9399999999996</v>
      </c>
      <c r="M35" s="76">
        <f t="shared" si="4"/>
        <v>4454.82</v>
      </c>
      <c r="N35" s="76">
        <f t="shared" si="4"/>
        <v>4455.09</v>
      </c>
      <c r="O35" s="76">
        <f t="shared" si="4"/>
        <v>4465.13</v>
      </c>
      <c r="P35" s="76">
        <f t="shared" si="4"/>
        <v>4463.2</v>
      </c>
      <c r="Q35" s="76">
        <f t="shared" si="3"/>
        <v>4458.33</v>
      </c>
      <c r="R35" s="76">
        <f t="shared" si="3"/>
        <v>4460.5</v>
      </c>
      <c r="S35" s="76">
        <f t="shared" si="3"/>
        <v>4461.8599999999997</v>
      </c>
      <c r="T35" s="76">
        <f t="shared" si="3"/>
        <v>4455.3900000000003</v>
      </c>
      <c r="U35" s="76">
        <f t="shared" si="3"/>
        <v>4461.75</v>
      </c>
      <c r="V35" s="76">
        <f t="shared" si="3"/>
        <v>4458.99</v>
      </c>
      <c r="W35" s="76">
        <f t="shared" si="3"/>
        <v>4460.43</v>
      </c>
      <c r="X35" s="76">
        <f t="shared" si="3"/>
        <v>4447.28</v>
      </c>
      <c r="Y35" s="76">
        <f t="shared" si="3"/>
        <v>4441.66</v>
      </c>
    </row>
    <row r="36" spans="1:25" ht="15.75" x14ac:dyDescent="0.25">
      <c r="A36" s="75">
        <v>29</v>
      </c>
      <c r="B36" s="76">
        <f>ROUND(B175+$K$182+$K$183+B215,2)</f>
        <v>4447.0600000000004</v>
      </c>
      <c r="C36" s="76">
        <f t="shared" si="4"/>
        <v>4447.2</v>
      </c>
      <c r="D36" s="76">
        <f t="shared" si="4"/>
        <v>4443.1899999999996</v>
      </c>
      <c r="E36" s="76">
        <f t="shared" si="4"/>
        <v>4444.7700000000004</v>
      </c>
      <c r="F36" s="76">
        <f t="shared" si="4"/>
        <v>4445.22</v>
      </c>
      <c r="G36" s="76">
        <f t="shared" si="4"/>
        <v>4450.6000000000004</v>
      </c>
      <c r="H36" s="76">
        <f t="shared" si="4"/>
        <v>4460.5200000000004</v>
      </c>
      <c r="I36" s="76">
        <f t="shared" si="4"/>
        <v>4496.4799999999996</v>
      </c>
      <c r="J36" s="76">
        <f t="shared" si="4"/>
        <v>4501.21</v>
      </c>
      <c r="K36" s="76">
        <f t="shared" si="4"/>
        <v>4523.42</v>
      </c>
      <c r="L36" s="76">
        <f t="shared" si="4"/>
        <v>4540.25</v>
      </c>
      <c r="M36" s="76">
        <f t="shared" si="4"/>
        <v>4548.62</v>
      </c>
      <c r="N36" s="76">
        <f t="shared" si="4"/>
        <v>4550.26</v>
      </c>
      <c r="O36" s="76">
        <f t="shared" si="4"/>
        <v>4555.96</v>
      </c>
      <c r="P36" s="76">
        <f t="shared" si="4"/>
        <v>4555.7299999999996</v>
      </c>
      <c r="Q36" s="76">
        <f t="shared" si="3"/>
        <v>4555.72</v>
      </c>
      <c r="R36" s="76">
        <f t="shared" si="3"/>
        <v>4560.51</v>
      </c>
      <c r="S36" s="76">
        <f t="shared" si="3"/>
        <v>4558.5</v>
      </c>
      <c r="T36" s="76">
        <f t="shared" si="3"/>
        <v>4556.33</v>
      </c>
      <c r="U36" s="76">
        <f t="shared" si="3"/>
        <v>4558.3</v>
      </c>
      <c r="V36" s="76">
        <f t="shared" si="3"/>
        <v>4564.04</v>
      </c>
      <c r="W36" s="76">
        <f t="shared" si="3"/>
        <v>4569.42</v>
      </c>
      <c r="X36" s="76">
        <f t="shared" si="3"/>
        <v>4637.57</v>
      </c>
      <c r="Y36" s="76">
        <f t="shared" si="3"/>
        <v>4661.5</v>
      </c>
    </row>
    <row r="37" spans="1:25" ht="15.75" x14ac:dyDescent="0.25">
      <c r="A37" s="75">
        <v>30</v>
      </c>
      <c r="B37" s="76">
        <f t="shared" ref="B37:P38" si="5">ROUND(B176+$K$182+$K$183+B216,2)</f>
        <v>4652.68</v>
      </c>
      <c r="C37" s="76">
        <f t="shared" si="5"/>
        <v>4554.45</v>
      </c>
      <c r="D37" s="76">
        <f t="shared" si="5"/>
        <v>4546.92</v>
      </c>
      <c r="E37" s="76">
        <f t="shared" si="5"/>
        <v>4545.57</v>
      </c>
      <c r="F37" s="76">
        <f t="shared" si="5"/>
        <v>4540.1400000000003</v>
      </c>
      <c r="G37" s="76">
        <f t="shared" si="5"/>
        <v>4544.63</v>
      </c>
      <c r="H37" s="76">
        <f t="shared" si="5"/>
        <v>4536.92</v>
      </c>
      <c r="I37" s="76">
        <f t="shared" si="5"/>
        <v>4549.4399999999996</v>
      </c>
      <c r="J37" s="76">
        <f t="shared" si="5"/>
        <v>4550.72</v>
      </c>
      <c r="K37" s="76">
        <f t="shared" si="5"/>
        <v>4547.3</v>
      </c>
      <c r="L37" s="76">
        <f t="shared" si="5"/>
        <v>4560.91</v>
      </c>
      <c r="M37" s="76">
        <f t="shared" si="5"/>
        <v>4564.97</v>
      </c>
      <c r="N37" s="76">
        <f t="shared" si="5"/>
        <v>4565.6400000000003</v>
      </c>
      <c r="O37" s="76">
        <f t="shared" si="5"/>
        <v>4567.2700000000004</v>
      </c>
      <c r="P37" s="76">
        <f t="shared" si="5"/>
        <v>4567.33</v>
      </c>
      <c r="Q37" s="76">
        <f t="shared" si="3"/>
        <v>4566.01</v>
      </c>
      <c r="R37" s="76">
        <f t="shared" si="3"/>
        <v>4567.2299999999996</v>
      </c>
      <c r="S37" s="76">
        <f t="shared" si="3"/>
        <v>4567.95</v>
      </c>
      <c r="T37" s="76">
        <f t="shared" si="3"/>
        <v>4566.62</v>
      </c>
      <c r="U37" s="76">
        <f t="shared" si="3"/>
        <v>4566.59</v>
      </c>
      <c r="V37" s="76">
        <f t="shared" si="3"/>
        <v>4564.51</v>
      </c>
      <c r="W37" s="76">
        <f t="shared" si="3"/>
        <v>4558.6499999999996</v>
      </c>
      <c r="X37" s="76">
        <f t="shared" si="3"/>
        <v>4558.76</v>
      </c>
      <c r="Y37" s="76">
        <f t="shared" si="3"/>
        <v>4561.17</v>
      </c>
    </row>
    <row r="38" spans="1:25" ht="15.75" outlineLevel="1" x14ac:dyDescent="0.25">
      <c r="A38" s="75">
        <v>31</v>
      </c>
      <c r="B38" s="76">
        <f t="shared" si="5"/>
        <v>4555.8999999999996</v>
      </c>
      <c r="C38" s="76">
        <f t="shared" si="5"/>
        <v>4559.6899999999996</v>
      </c>
      <c r="D38" s="76">
        <f t="shared" si="5"/>
        <v>4556.8</v>
      </c>
      <c r="E38" s="76">
        <f t="shared" si="5"/>
        <v>4548.28</v>
      </c>
      <c r="F38" s="76">
        <f t="shared" si="5"/>
        <v>4544.92</v>
      </c>
      <c r="G38" s="76">
        <f t="shared" si="5"/>
        <v>4540.8</v>
      </c>
      <c r="H38" s="76">
        <f t="shared" si="5"/>
        <v>4547.3</v>
      </c>
      <c r="I38" s="76">
        <f t="shared" si="5"/>
        <v>4673.8999999999996</v>
      </c>
      <c r="J38" s="76">
        <f t="shared" si="5"/>
        <v>4642.82</v>
      </c>
      <c r="K38" s="76">
        <f t="shared" si="5"/>
        <v>4631.12</v>
      </c>
      <c r="L38" s="76">
        <f t="shared" si="5"/>
        <v>4633.9399999999996</v>
      </c>
      <c r="M38" s="76">
        <f t="shared" si="5"/>
        <v>4705.1499999999996</v>
      </c>
      <c r="N38" s="76">
        <f t="shared" si="5"/>
        <v>4701.95</v>
      </c>
      <c r="O38" s="76">
        <f t="shared" si="5"/>
        <v>4706.49</v>
      </c>
      <c r="P38" s="76">
        <f t="shared" si="5"/>
        <v>4692.46</v>
      </c>
      <c r="Q38" s="76">
        <f t="shared" si="3"/>
        <v>4704.58</v>
      </c>
      <c r="R38" s="76">
        <f t="shared" si="3"/>
        <v>4712.42</v>
      </c>
      <c r="S38" s="76">
        <f t="shared" si="3"/>
        <v>4709.22</v>
      </c>
      <c r="T38" s="76">
        <f t="shared" si="3"/>
        <v>4707.66</v>
      </c>
      <c r="U38" s="76">
        <f t="shared" si="3"/>
        <v>4709.22</v>
      </c>
      <c r="V38" s="76">
        <f t="shared" si="3"/>
        <v>4703.99</v>
      </c>
      <c r="W38" s="76">
        <f t="shared" si="3"/>
        <v>4699.87</v>
      </c>
      <c r="X38" s="76">
        <f t="shared" si="3"/>
        <v>4700.51</v>
      </c>
      <c r="Y38" s="76">
        <f t="shared" si="3"/>
        <v>4700.7</v>
      </c>
    </row>
    <row r="39" spans="1:25" ht="15.75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1:25" ht="18.75" x14ac:dyDescent="0.25">
      <c r="A40" s="72" t="s">
        <v>67</v>
      </c>
      <c r="B40" s="73" t="s">
        <v>93</v>
      </c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</row>
    <row r="41" spans="1:25" ht="15.75" x14ac:dyDescent="0.25">
      <c r="A41" s="72"/>
      <c r="B41" s="74" t="s">
        <v>69</v>
      </c>
      <c r="C41" s="74" t="s">
        <v>70</v>
      </c>
      <c r="D41" s="74" t="s">
        <v>71</v>
      </c>
      <c r="E41" s="74" t="s">
        <v>72</v>
      </c>
      <c r="F41" s="74" t="s">
        <v>73</v>
      </c>
      <c r="G41" s="74" t="s">
        <v>74</v>
      </c>
      <c r="H41" s="74" t="s">
        <v>75</v>
      </c>
      <c r="I41" s="74" t="s">
        <v>76</v>
      </c>
      <c r="J41" s="74" t="s">
        <v>77</v>
      </c>
      <c r="K41" s="74" t="s">
        <v>78</v>
      </c>
      <c r="L41" s="74" t="s">
        <v>79</v>
      </c>
      <c r="M41" s="74" t="s">
        <v>80</v>
      </c>
      <c r="N41" s="74" t="s">
        <v>81</v>
      </c>
      <c r="O41" s="74" t="s">
        <v>82</v>
      </c>
      <c r="P41" s="74" t="s">
        <v>83</v>
      </c>
      <c r="Q41" s="74" t="s">
        <v>84</v>
      </c>
      <c r="R41" s="74" t="s">
        <v>85</v>
      </c>
      <c r="S41" s="74" t="s">
        <v>86</v>
      </c>
      <c r="T41" s="74" t="s">
        <v>87</v>
      </c>
      <c r="U41" s="74" t="s">
        <v>88</v>
      </c>
      <c r="V41" s="74" t="s">
        <v>89</v>
      </c>
      <c r="W41" s="74" t="s">
        <v>90</v>
      </c>
      <c r="X41" s="74" t="s">
        <v>91</v>
      </c>
      <c r="Y41" s="74" t="s">
        <v>92</v>
      </c>
    </row>
    <row r="42" spans="1:25" ht="15.75" x14ac:dyDescent="0.25">
      <c r="A42" s="75">
        <v>1</v>
      </c>
      <c r="B42" s="76">
        <f t="shared" ref="B42:Y52" si="6">ROUND(B147+$L$182+$L$183+B187,2)</f>
        <v>4850.0200000000004</v>
      </c>
      <c r="C42" s="76">
        <f t="shared" si="6"/>
        <v>4802.68</v>
      </c>
      <c r="D42" s="76">
        <f t="shared" si="6"/>
        <v>4698.2299999999996</v>
      </c>
      <c r="E42" s="76">
        <f t="shared" si="6"/>
        <v>4595.63</v>
      </c>
      <c r="F42" s="76">
        <f t="shared" si="6"/>
        <v>4593.68</v>
      </c>
      <c r="G42" s="76">
        <f t="shared" si="6"/>
        <v>4573.01</v>
      </c>
      <c r="H42" s="76">
        <f t="shared" si="6"/>
        <v>4570.3999999999996</v>
      </c>
      <c r="I42" s="76">
        <f t="shared" si="6"/>
        <v>4707.6099999999997</v>
      </c>
      <c r="J42" s="76">
        <f t="shared" si="6"/>
        <v>4706.5600000000004</v>
      </c>
      <c r="K42" s="76">
        <f t="shared" si="6"/>
        <v>4675.51</v>
      </c>
      <c r="L42" s="76">
        <f t="shared" si="6"/>
        <v>4683.49</v>
      </c>
      <c r="M42" s="76">
        <f t="shared" si="6"/>
        <v>4732.16</v>
      </c>
      <c r="N42" s="76">
        <f t="shared" si="6"/>
        <v>4768.49</v>
      </c>
      <c r="O42" s="76">
        <f t="shared" si="6"/>
        <v>4813.6000000000004</v>
      </c>
      <c r="P42" s="76">
        <f t="shared" si="6"/>
        <v>4847.16</v>
      </c>
      <c r="Q42" s="76">
        <f t="shared" si="6"/>
        <v>4843.8999999999996</v>
      </c>
      <c r="R42" s="76">
        <f t="shared" si="6"/>
        <v>4834.7299999999996</v>
      </c>
      <c r="S42" s="76">
        <f t="shared" si="6"/>
        <v>4837.6899999999996</v>
      </c>
      <c r="T42" s="76">
        <f t="shared" si="6"/>
        <v>4853.75</v>
      </c>
      <c r="U42" s="76">
        <f t="shared" si="6"/>
        <v>4873.95</v>
      </c>
      <c r="V42" s="76">
        <f t="shared" si="6"/>
        <v>4879.58</v>
      </c>
      <c r="W42" s="76">
        <f t="shared" si="6"/>
        <v>4923.82</v>
      </c>
      <c r="X42" s="76">
        <f t="shared" si="6"/>
        <v>4914.9399999999996</v>
      </c>
      <c r="Y42" s="76">
        <f t="shared" si="6"/>
        <v>4888.1400000000003</v>
      </c>
    </row>
    <row r="43" spans="1:25" ht="15.75" x14ac:dyDescent="0.25">
      <c r="A43" s="75">
        <v>2</v>
      </c>
      <c r="B43" s="76">
        <f t="shared" si="6"/>
        <v>4855.9799999999996</v>
      </c>
      <c r="C43" s="76">
        <f t="shared" si="6"/>
        <v>4794.26</v>
      </c>
      <c r="D43" s="76">
        <f t="shared" si="6"/>
        <v>4794.07</v>
      </c>
      <c r="E43" s="76">
        <f t="shared" si="6"/>
        <v>4790.09</v>
      </c>
      <c r="F43" s="76">
        <f t="shared" si="6"/>
        <v>4773.5</v>
      </c>
      <c r="G43" s="76">
        <f t="shared" si="6"/>
        <v>4762.26</v>
      </c>
      <c r="H43" s="76">
        <f t="shared" si="6"/>
        <v>4759.53</v>
      </c>
      <c r="I43" s="76">
        <f t="shared" si="6"/>
        <v>4503.41</v>
      </c>
      <c r="J43" s="76">
        <f t="shared" si="6"/>
        <v>4500.8599999999997</v>
      </c>
      <c r="K43" s="76">
        <f t="shared" si="6"/>
        <v>4569.63</v>
      </c>
      <c r="L43" s="76">
        <f t="shared" si="6"/>
        <v>4570.1899999999996</v>
      </c>
      <c r="M43" s="76">
        <f t="shared" si="6"/>
        <v>4752.83</v>
      </c>
      <c r="N43" s="76">
        <f t="shared" si="6"/>
        <v>4844.99</v>
      </c>
      <c r="O43" s="76">
        <f t="shared" si="6"/>
        <v>4925.92</v>
      </c>
      <c r="P43" s="76">
        <f t="shared" si="6"/>
        <v>4830.4399999999996</v>
      </c>
      <c r="Q43" s="76">
        <f t="shared" si="6"/>
        <v>4783.05</v>
      </c>
      <c r="R43" s="76">
        <f t="shared" si="6"/>
        <v>4789.7700000000004</v>
      </c>
      <c r="S43" s="76">
        <f t="shared" si="6"/>
        <v>4799.6499999999996</v>
      </c>
      <c r="T43" s="76">
        <f t="shared" si="6"/>
        <v>4988.71</v>
      </c>
      <c r="U43" s="76">
        <f t="shared" si="6"/>
        <v>5142.1400000000003</v>
      </c>
      <c r="V43" s="76">
        <f t="shared" si="6"/>
        <v>5114.57</v>
      </c>
      <c r="W43" s="76">
        <f t="shared" si="6"/>
        <v>4894.1899999999996</v>
      </c>
      <c r="X43" s="76">
        <f t="shared" si="6"/>
        <v>4844.72</v>
      </c>
      <c r="Y43" s="76">
        <f t="shared" si="6"/>
        <v>4827.1000000000004</v>
      </c>
    </row>
    <row r="44" spans="1:25" ht="15.75" x14ac:dyDescent="0.25">
      <c r="A44" s="75">
        <v>3</v>
      </c>
      <c r="B44" s="76">
        <f t="shared" si="6"/>
        <v>4583.12</v>
      </c>
      <c r="C44" s="76">
        <f t="shared" si="6"/>
        <v>4491.3599999999997</v>
      </c>
      <c r="D44" s="76">
        <f t="shared" si="6"/>
        <v>4640.08</v>
      </c>
      <c r="E44" s="76">
        <f t="shared" si="6"/>
        <v>4489.51</v>
      </c>
      <c r="F44" s="76">
        <f t="shared" si="6"/>
        <v>4491.3599999999997</v>
      </c>
      <c r="G44" s="76">
        <f t="shared" si="6"/>
        <v>4493.47</v>
      </c>
      <c r="H44" s="76">
        <f t="shared" si="6"/>
        <v>4492.95</v>
      </c>
      <c r="I44" s="76">
        <f t="shared" si="6"/>
        <v>4223.62</v>
      </c>
      <c r="J44" s="76">
        <f t="shared" si="6"/>
        <v>4220.63</v>
      </c>
      <c r="K44" s="76">
        <f t="shared" si="6"/>
        <v>4491.32</v>
      </c>
      <c r="L44" s="76">
        <f t="shared" si="6"/>
        <v>4480.49</v>
      </c>
      <c r="M44" s="76">
        <f t="shared" si="6"/>
        <v>4540.8900000000003</v>
      </c>
      <c r="N44" s="76">
        <f t="shared" si="6"/>
        <v>4477.58</v>
      </c>
      <c r="O44" s="76">
        <f t="shared" si="6"/>
        <v>4414.59</v>
      </c>
      <c r="P44" s="76">
        <f t="shared" si="6"/>
        <v>4528.75</v>
      </c>
      <c r="Q44" s="76">
        <f t="shared" si="6"/>
        <v>4570.9799999999996</v>
      </c>
      <c r="R44" s="76">
        <f t="shared" si="6"/>
        <v>4594.59</v>
      </c>
      <c r="S44" s="76">
        <f t="shared" si="6"/>
        <v>4583.71</v>
      </c>
      <c r="T44" s="76">
        <f t="shared" si="6"/>
        <v>4567.71</v>
      </c>
      <c r="U44" s="76">
        <f t="shared" si="6"/>
        <v>4511.12</v>
      </c>
      <c r="V44" s="76">
        <f t="shared" si="6"/>
        <v>4552.97</v>
      </c>
      <c r="W44" s="76">
        <f t="shared" si="6"/>
        <v>4544.76</v>
      </c>
      <c r="X44" s="76">
        <f t="shared" si="6"/>
        <v>4522.95</v>
      </c>
      <c r="Y44" s="76">
        <f t="shared" si="6"/>
        <v>4486.67</v>
      </c>
    </row>
    <row r="45" spans="1:25" ht="15.75" x14ac:dyDescent="0.25">
      <c r="A45" s="75">
        <v>4</v>
      </c>
      <c r="B45" s="76">
        <f t="shared" si="6"/>
        <v>4412.5</v>
      </c>
      <c r="C45" s="76">
        <f t="shared" si="6"/>
        <v>4224.92</v>
      </c>
      <c r="D45" s="76">
        <f t="shared" si="6"/>
        <v>4219.1499999999996</v>
      </c>
      <c r="E45" s="76">
        <f t="shared" si="6"/>
        <v>4220.2700000000004</v>
      </c>
      <c r="F45" s="76">
        <f t="shared" si="6"/>
        <v>4219.08</v>
      </c>
      <c r="G45" s="76">
        <f t="shared" si="6"/>
        <v>4222.6400000000003</v>
      </c>
      <c r="H45" s="76">
        <f t="shared" si="6"/>
        <v>4225.09</v>
      </c>
      <c r="I45" s="76">
        <f t="shared" si="6"/>
        <v>4532.37</v>
      </c>
      <c r="J45" s="76">
        <f t="shared" si="6"/>
        <v>4530.8</v>
      </c>
      <c r="K45" s="76">
        <f t="shared" si="6"/>
        <v>4537.47</v>
      </c>
      <c r="L45" s="76">
        <f t="shared" si="6"/>
        <v>4524.7</v>
      </c>
      <c r="M45" s="76">
        <f t="shared" si="6"/>
        <v>4544.2700000000004</v>
      </c>
      <c r="N45" s="76">
        <f t="shared" si="6"/>
        <v>4670.51</v>
      </c>
      <c r="O45" s="76">
        <f t="shared" si="6"/>
        <v>4808.26</v>
      </c>
      <c r="P45" s="76">
        <f t="shared" si="6"/>
        <v>4827.84</v>
      </c>
      <c r="Q45" s="76">
        <f t="shared" si="6"/>
        <v>4835.04</v>
      </c>
      <c r="R45" s="76">
        <f t="shared" si="6"/>
        <v>4837.17</v>
      </c>
      <c r="S45" s="76">
        <f t="shared" si="6"/>
        <v>4836.25</v>
      </c>
      <c r="T45" s="76">
        <f t="shared" si="6"/>
        <v>4854.5200000000004</v>
      </c>
      <c r="U45" s="76">
        <f t="shared" si="6"/>
        <v>4897.6400000000003</v>
      </c>
      <c r="V45" s="76">
        <f t="shared" si="6"/>
        <v>4984.33</v>
      </c>
      <c r="W45" s="76">
        <f t="shared" si="6"/>
        <v>4899.8</v>
      </c>
      <c r="X45" s="76">
        <f t="shared" si="6"/>
        <v>4872.8599999999997</v>
      </c>
      <c r="Y45" s="76">
        <f t="shared" si="6"/>
        <v>4835.6899999999996</v>
      </c>
    </row>
    <row r="46" spans="1:25" ht="15.75" x14ac:dyDescent="0.25">
      <c r="A46" s="75">
        <v>5</v>
      </c>
      <c r="B46" s="76">
        <f t="shared" si="6"/>
        <v>4803.58</v>
      </c>
      <c r="C46" s="76">
        <f t="shared" si="6"/>
        <v>4700.05</v>
      </c>
      <c r="D46" s="76">
        <f t="shared" si="6"/>
        <v>4624.55</v>
      </c>
      <c r="E46" s="76">
        <f t="shared" si="6"/>
        <v>4537.1400000000003</v>
      </c>
      <c r="F46" s="76">
        <f t="shared" si="6"/>
        <v>4540.71</v>
      </c>
      <c r="G46" s="76">
        <f t="shared" si="6"/>
        <v>4534.46</v>
      </c>
      <c r="H46" s="76">
        <f t="shared" si="6"/>
        <v>4532.22</v>
      </c>
      <c r="I46" s="76">
        <f t="shared" si="6"/>
        <v>4704.07</v>
      </c>
      <c r="J46" s="76">
        <f t="shared" si="6"/>
        <v>4800.6400000000003</v>
      </c>
      <c r="K46" s="76">
        <f t="shared" si="6"/>
        <v>4885.45</v>
      </c>
      <c r="L46" s="76">
        <f t="shared" si="6"/>
        <v>5098.79</v>
      </c>
      <c r="M46" s="76">
        <f t="shared" si="6"/>
        <v>5111.33</v>
      </c>
      <c r="N46" s="76">
        <f t="shared" si="6"/>
        <v>5081.22</v>
      </c>
      <c r="O46" s="76">
        <f t="shared" si="6"/>
        <v>5135.3999999999996</v>
      </c>
      <c r="P46" s="76">
        <f t="shared" si="6"/>
        <v>5144.3999999999996</v>
      </c>
      <c r="Q46" s="76">
        <f t="shared" si="6"/>
        <v>5007.8100000000004</v>
      </c>
      <c r="R46" s="76">
        <f t="shared" si="6"/>
        <v>5003.79</v>
      </c>
      <c r="S46" s="76">
        <f t="shared" si="6"/>
        <v>5000.26</v>
      </c>
      <c r="T46" s="76">
        <f t="shared" si="6"/>
        <v>5063.6899999999996</v>
      </c>
      <c r="U46" s="76">
        <f t="shared" si="6"/>
        <v>5073.1000000000004</v>
      </c>
      <c r="V46" s="76">
        <f t="shared" si="6"/>
        <v>5194.24</v>
      </c>
      <c r="W46" s="76">
        <f t="shared" si="6"/>
        <v>5129.91</v>
      </c>
      <c r="X46" s="76">
        <f t="shared" si="6"/>
        <v>5105.2700000000004</v>
      </c>
      <c r="Y46" s="76">
        <f t="shared" si="6"/>
        <v>5014.78</v>
      </c>
    </row>
    <row r="47" spans="1:25" ht="15.75" x14ac:dyDescent="0.25">
      <c r="A47" s="75">
        <v>6</v>
      </c>
      <c r="B47" s="76">
        <f t="shared" si="6"/>
        <v>5051.66</v>
      </c>
      <c r="C47" s="76">
        <f t="shared" si="6"/>
        <v>4955.08</v>
      </c>
      <c r="D47" s="76">
        <f t="shared" si="6"/>
        <v>4958.8500000000004</v>
      </c>
      <c r="E47" s="76">
        <f t="shared" si="6"/>
        <v>4770.0200000000004</v>
      </c>
      <c r="F47" s="76">
        <f t="shared" si="6"/>
        <v>4724.46</v>
      </c>
      <c r="G47" s="76">
        <f t="shared" si="6"/>
        <v>4727.1099999999997</v>
      </c>
      <c r="H47" s="76">
        <f t="shared" si="6"/>
        <v>4702.9399999999996</v>
      </c>
      <c r="I47" s="76">
        <f t="shared" si="6"/>
        <v>4507.93</v>
      </c>
      <c r="J47" s="76">
        <f t="shared" si="6"/>
        <v>4510.3599999999997</v>
      </c>
      <c r="K47" s="76">
        <f t="shared" si="6"/>
        <v>4520.26</v>
      </c>
      <c r="L47" s="76">
        <f t="shared" si="6"/>
        <v>4517.7299999999996</v>
      </c>
      <c r="M47" s="76">
        <f t="shared" si="6"/>
        <v>4528.16</v>
      </c>
      <c r="N47" s="76">
        <f t="shared" si="6"/>
        <v>4546.3500000000004</v>
      </c>
      <c r="O47" s="76">
        <f t="shared" si="6"/>
        <v>4523.3</v>
      </c>
      <c r="P47" s="76">
        <f t="shared" si="6"/>
        <v>4758.17</v>
      </c>
      <c r="Q47" s="76">
        <f t="shared" si="6"/>
        <v>4806.8500000000004</v>
      </c>
      <c r="R47" s="76">
        <f t="shared" si="6"/>
        <v>4773.67</v>
      </c>
      <c r="S47" s="76">
        <f t="shared" si="6"/>
        <v>4739.3100000000004</v>
      </c>
      <c r="T47" s="76">
        <f t="shared" si="6"/>
        <v>4675.8</v>
      </c>
      <c r="U47" s="76">
        <f t="shared" si="6"/>
        <v>4744.75</v>
      </c>
      <c r="V47" s="76">
        <f t="shared" si="6"/>
        <v>4836.47</v>
      </c>
      <c r="W47" s="76">
        <f t="shared" si="6"/>
        <v>4839.22</v>
      </c>
      <c r="X47" s="76">
        <f t="shared" si="6"/>
        <v>4533.07</v>
      </c>
      <c r="Y47" s="76">
        <f t="shared" si="6"/>
        <v>4741.22</v>
      </c>
    </row>
    <row r="48" spans="1:25" ht="15.75" x14ac:dyDescent="0.25">
      <c r="A48" s="75">
        <v>7</v>
      </c>
      <c r="B48" s="76">
        <f t="shared" si="6"/>
        <v>4735.6899999999996</v>
      </c>
      <c r="C48" s="76">
        <f t="shared" si="6"/>
        <v>4666.21</v>
      </c>
      <c r="D48" s="76">
        <f t="shared" si="6"/>
        <v>4670.0200000000004</v>
      </c>
      <c r="E48" s="76">
        <f t="shared" si="6"/>
        <v>4583.6899999999996</v>
      </c>
      <c r="F48" s="76">
        <f t="shared" si="6"/>
        <v>4525.87</v>
      </c>
      <c r="G48" s="76">
        <f t="shared" si="6"/>
        <v>4515.08</v>
      </c>
      <c r="H48" s="76">
        <f t="shared" si="6"/>
        <v>4509.9399999999996</v>
      </c>
      <c r="I48" s="76">
        <f t="shared" si="6"/>
        <v>4497.47</v>
      </c>
      <c r="J48" s="76">
        <f t="shared" si="6"/>
        <v>4496.38</v>
      </c>
      <c r="K48" s="76">
        <f t="shared" si="6"/>
        <v>4497.4399999999996</v>
      </c>
      <c r="L48" s="76">
        <f t="shared" si="6"/>
        <v>4493.2700000000004</v>
      </c>
      <c r="M48" s="76">
        <f t="shared" si="6"/>
        <v>4531.0600000000004</v>
      </c>
      <c r="N48" s="76">
        <f t="shared" si="6"/>
        <v>4579.87</v>
      </c>
      <c r="O48" s="76">
        <f t="shared" si="6"/>
        <v>4817.41</v>
      </c>
      <c r="P48" s="76">
        <f t="shared" si="6"/>
        <v>4856.4399999999996</v>
      </c>
      <c r="Q48" s="76">
        <f t="shared" si="6"/>
        <v>4922.2700000000004</v>
      </c>
      <c r="R48" s="76">
        <f t="shared" si="6"/>
        <v>4875.7700000000004</v>
      </c>
      <c r="S48" s="76">
        <f t="shared" si="6"/>
        <v>4863.88</v>
      </c>
      <c r="T48" s="76">
        <f t="shared" si="6"/>
        <v>4888.83</v>
      </c>
      <c r="U48" s="76">
        <f t="shared" si="6"/>
        <v>4938.38</v>
      </c>
      <c r="V48" s="76">
        <f t="shared" si="6"/>
        <v>4967.24</v>
      </c>
      <c r="W48" s="76">
        <f t="shared" si="6"/>
        <v>4965.78</v>
      </c>
      <c r="X48" s="76">
        <f t="shared" si="6"/>
        <v>4931.99</v>
      </c>
      <c r="Y48" s="76">
        <f t="shared" si="6"/>
        <v>4880.5200000000004</v>
      </c>
    </row>
    <row r="49" spans="1:25" ht="15.75" x14ac:dyDescent="0.25">
      <c r="A49" s="75">
        <v>8</v>
      </c>
      <c r="B49" s="76">
        <f t="shared" si="6"/>
        <v>4804.74</v>
      </c>
      <c r="C49" s="76">
        <f t="shared" si="6"/>
        <v>4720.41</v>
      </c>
      <c r="D49" s="76">
        <f t="shared" si="6"/>
        <v>4727.4399999999996</v>
      </c>
      <c r="E49" s="76">
        <f t="shared" si="6"/>
        <v>4626.53</v>
      </c>
      <c r="F49" s="76">
        <f t="shared" si="6"/>
        <v>4565.57</v>
      </c>
      <c r="G49" s="76">
        <f t="shared" si="6"/>
        <v>4511.6899999999996</v>
      </c>
      <c r="H49" s="76">
        <f t="shared" si="6"/>
        <v>4509.49</v>
      </c>
      <c r="I49" s="76">
        <f t="shared" si="6"/>
        <v>4587.9799999999996</v>
      </c>
      <c r="J49" s="76">
        <f t="shared" si="6"/>
        <v>4585.74</v>
      </c>
      <c r="K49" s="76">
        <f t="shared" si="6"/>
        <v>4585.6899999999996</v>
      </c>
      <c r="L49" s="76">
        <f t="shared" si="6"/>
        <v>4587.8900000000003</v>
      </c>
      <c r="M49" s="76">
        <f t="shared" si="6"/>
        <v>4597.4399999999996</v>
      </c>
      <c r="N49" s="76">
        <f t="shared" si="6"/>
        <v>4760.91</v>
      </c>
      <c r="O49" s="76">
        <f t="shared" si="6"/>
        <v>4866.53</v>
      </c>
      <c r="P49" s="76">
        <f t="shared" si="6"/>
        <v>4867.2299999999996</v>
      </c>
      <c r="Q49" s="76">
        <f t="shared" si="6"/>
        <v>4897.45</v>
      </c>
      <c r="R49" s="76">
        <f t="shared" si="6"/>
        <v>4864.76</v>
      </c>
      <c r="S49" s="76">
        <f t="shared" si="6"/>
        <v>4914.82</v>
      </c>
      <c r="T49" s="76">
        <f t="shared" si="6"/>
        <v>4917.13</v>
      </c>
      <c r="U49" s="76">
        <f t="shared" si="6"/>
        <v>4984.08</v>
      </c>
      <c r="V49" s="76">
        <f t="shared" si="6"/>
        <v>5050.95</v>
      </c>
      <c r="W49" s="76">
        <f t="shared" si="6"/>
        <v>4949.6899999999996</v>
      </c>
      <c r="X49" s="76">
        <f t="shared" si="6"/>
        <v>4976.51</v>
      </c>
      <c r="Y49" s="76">
        <f t="shared" si="6"/>
        <v>4945.54</v>
      </c>
    </row>
    <row r="50" spans="1:25" ht="15.75" x14ac:dyDescent="0.25">
      <c r="A50" s="75">
        <v>9</v>
      </c>
      <c r="B50" s="76">
        <f t="shared" si="6"/>
        <v>4914.75</v>
      </c>
      <c r="C50" s="76">
        <f t="shared" si="6"/>
        <v>4766.8599999999997</v>
      </c>
      <c r="D50" s="76">
        <f t="shared" si="6"/>
        <v>4610.08</v>
      </c>
      <c r="E50" s="76">
        <f t="shared" si="6"/>
        <v>4599.82</v>
      </c>
      <c r="F50" s="76">
        <f t="shared" si="6"/>
        <v>4602.18</v>
      </c>
      <c r="G50" s="76">
        <f t="shared" si="6"/>
        <v>4598.83</v>
      </c>
      <c r="H50" s="76">
        <f t="shared" si="6"/>
        <v>4597.5600000000004</v>
      </c>
      <c r="I50" s="76">
        <f t="shared" si="6"/>
        <v>4586.18</v>
      </c>
      <c r="J50" s="76">
        <f t="shared" si="6"/>
        <v>4583.99</v>
      </c>
      <c r="K50" s="76">
        <f t="shared" si="6"/>
        <v>4581.16</v>
      </c>
      <c r="L50" s="76">
        <f t="shared" si="6"/>
        <v>4582.7</v>
      </c>
      <c r="M50" s="76">
        <f t="shared" si="6"/>
        <v>4585.6899999999996</v>
      </c>
      <c r="N50" s="76">
        <f t="shared" si="6"/>
        <v>4651.18</v>
      </c>
      <c r="O50" s="76">
        <f t="shared" si="6"/>
        <v>4810.9399999999996</v>
      </c>
      <c r="P50" s="76">
        <f t="shared" si="6"/>
        <v>4957.5200000000004</v>
      </c>
      <c r="Q50" s="76">
        <f t="shared" si="6"/>
        <v>4975.8</v>
      </c>
      <c r="R50" s="76">
        <f t="shared" si="6"/>
        <v>5065.8999999999996</v>
      </c>
      <c r="S50" s="76">
        <f t="shared" si="6"/>
        <v>5028.71</v>
      </c>
      <c r="T50" s="76">
        <f t="shared" si="6"/>
        <v>5122.93</v>
      </c>
      <c r="U50" s="76">
        <f t="shared" si="6"/>
        <v>5170.7700000000004</v>
      </c>
      <c r="V50" s="76">
        <f t="shared" si="6"/>
        <v>5239.07</v>
      </c>
      <c r="W50" s="76">
        <f t="shared" si="6"/>
        <v>5222.38</v>
      </c>
      <c r="X50" s="76">
        <f t="shared" si="6"/>
        <v>5165.26</v>
      </c>
      <c r="Y50" s="76">
        <f t="shared" si="6"/>
        <v>5087.54</v>
      </c>
    </row>
    <row r="51" spans="1:25" ht="15.75" x14ac:dyDescent="0.25">
      <c r="A51" s="75">
        <v>10</v>
      </c>
      <c r="B51" s="76">
        <f t="shared" si="6"/>
        <v>5009.08</v>
      </c>
      <c r="C51" s="76">
        <f t="shared" si="6"/>
        <v>4886.5200000000004</v>
      </c>
      <c r="D51" s="76">
        <f t="shared" si="6"/>
        <v>4636.66</v>
      </c>
      <c r="E51" s="76">
        <f t="shared" si="6"/>
        <v>4581.41</v>
      </c>
      <c r="F51" s="76">
        <f t="shared" si="6"/>
        <v>4582.66</v>
      </c>
      <c r="G51" s="76">
        <f t="shared" si="6"/>
        <v>4584.01</v>
      </c>
      <c r="H51" s="76">
        <f t="shared" si="6"/>
        <v>4583.79</v>
      </c>
      <c r="I51" s="76">
        <f t="shared" si="6"/>
        <v>3889.27</v>
      </c>
      <c r="J51" s="76">
        <f t="shared" si="6"/>
        <v>4414.6400000000003</v>
      </c>
      <c r="K51" s="76">
        <f t="shared" si="6"/>
        <v>3880.81</v>
      </c>
      <c r="L51" s="76">
        <f t="shared" si="6"/>
        <v>3883.74</v>
      </c>
      <c r="M51" s="76">
        <f t="shared" si="6"/>
        <v>3873.36</v>
      </c>
      <c r="N51" s="76">
        <f t="shared" si="6"/>
        <v>3871.84</v>
      </c>
      <c r="O51" s="76">
        <f t="shared" si="6"/>
        <v>3879.72</v>
      </c>
      <c r="P51" s="76">
        <f t="shared" si="6"/>
        <v>3875.22</v>
      </c>
      <c r="Q51" s="76">
        <f t="shared" si="6"/>
        <v>3882.94</v>
      </c>
      <c r="R51" s="76">
        <f t="shared" si="6"/>
        <v>3888.6</v>
      </c>
      <c r="S51" s="76">
        <f t="shared" si="6"/>
        <v>3889.97</v>
      </c>
      <c r="T51" s="76">
        <f t="shared" si="6"/>
        <v>3881.9</v>
      </c>
      <c r="U51" s="76">
        <f t="shared" si="6"/>
        <v>3890.03</v>
      </c>
      <c r="V51" s="76">
        <f t="shared" si="6"/>
        <v>3892.08</v>
      </c>
      <c r="W51" s="76">
        <f t="shared" si="6"/>
        <v>3889.46</v>
      </c>
      <c r="X51" s="76">
        <f t="shared" si="6"/>
        <v>3879.47</v>
      </c>
      <c r="Y51" s="76">
        <f t="shared" si="6"/>
        <v>3883.56</v>
      </c>
    </row>
    <row r="52" spans="1:25" ht="15.75" x14ac:dyDescent="0.25">
      <c r="A52" s="75">
        <v>11</v>
      </c>
      <c r="B52" s="76">
        <f t="shared" si="6"/>
        <v>3882.44</v>
      </c>
      <c r="C52" s="76">
        <f t="shared" si="6"/>
        <v>3881.47</v>
      </c>
      <c r="D52" s="76">
        <f t="shared" si="6"/>
        <v>3885.52</v>
      </c>
      <c r="E52" s="76">
        <f t="shared" si="6"/>
        <v>3872.69</v>
      </c>
      <c r="F52" s="76">
        <f t="shared" si="6"/>
        <v>3878.58</v>
      </c>
      <c r="G52" s="76">
        <f t="shared" si="6"/>
        <v>3878.61</v>
      </c>
      <c r="H52" s="76">
        <f t="shared" si="6"/>
        <v>3878.67</v>
      </c>
      <c r="I52" s="76">
        <f t="shared" si="6"/>
        <v>4533.8100000000004</v>
      </c>
      <c r="J52" s="76">
        <f t="shared" si="6"/>
        <v>4534.88</v>
      </c>
      <c r="K52" s="76">
        <f t="shared" si="6"/>
        <v>4539.28</v>
      </c>
      <c r="L52" s="76">
        <f t="shared" si="6"/>
        <v>4538.45</v>
      </c>
      <c r="M52" s="76">
        <f t="shared" si="6"/>
        <v>4540.1899999999996</v>
      </c>
      <c r="N52" s="76">
        <f t="shared" si="6"/>
        <v>4531.01</v>
      </c>
      <c r="O52" s="76">
        <f t="shared" si="6"/>
        <v>4537.9799999999996</v>
      </c>
      <c r="P52" s="76">
        <f t="shared" si="6"/>
        <v>4538.66</v>
      </c>
      <c r="Q52" s="76">
        <f t="shared" ref="Q52:AN52" si="7">ROUND(Q157+$L$182+$L$183+Q197,2)</f>
        <v>4877.24</v>
      </c>
      <c r="R52" s="76">
        <f t="shared" si="7"/>
        <v>4539.82</v>
      </c>
      <c r="S52" s="76">
        <f t="shared" si="7"/>
        <v>4884.16</v>
      </c>
      <c r="T52" s="76">
        <f t="shared" si="7"/>
        <v>4869.3599999999997</v>
      </c>
      <c r="U52" s="76">
        <f t="shared" si="7"/>
        <v>4537.42</v>
      </c>
      <c r="V52" s="76">
        <f t="shared" si="7"/>
        <v>4532.1400000000003</v>
      </c>
      <c r="W52" s="76">
        <f t="shared" si="7"/>
        <v>4537.5</v>
      </c>
      <c r="X52" s="76">
        <f t="shared" si="7"/>
        <v>4534.67</v>
      </c>
      <c r="Y52" s="76">
        <f t="shared" si="7"/>
        <v>4900.72</v>
      </c>
    </row>
    <row r="53" spans="1:25" ht="15.75" x14ac:dyDescent="0.25">
      <c r="A53" s="75">
        <v>12</v>
      </c>
      <c r="B53" s="76">
        <f t="shared" ref="B53:Y63" si="8">ROUND(B158+$L$182+$L$183+B198,2)</f>
        <v>4863.47</v>
      </c>
      <c r="C53" s="76">
        <f t="shared" si="8"/>
        <v>4859.9799999999996</v>
      </c>
      <c r="D53" s="76">
        <f t="shared" si="8"/>
        <v>4780.0600000000004</v>
      </c>
      <c r="E53" s="76">
        <f t="shared" si="8"/>
        <v>4671.83</v>
      </c>
      <c r="F53" s="76">
        <f t="shared" si="8"/>
        <v>4627.18</v>
      </c>
      <c r="G53" s="76">
        <f t="shared" si="8"/>
        <v>4538</v>
      </c>
      <c r="H53" s="76">
        <f t="shared" si="8"/>
        <v>4534.28</v>
      </c>
      <c r="I53" s="76">
        <f t="shared" si="8"/>
        <v>4564.17</v>
      </c>
      <c r="J53" s="76">
        <f t="shared" si="8"/>
        <v>4575.49</v>
      </c>
      <c r="K53" s="76">
        <f t="shared" si="8"/>
        <v>4578.24</v>
      </c>
      <c r="L53" s="76">
        <f t="shared" si="8"/>
        <v>4580.83</v>
      </c>
      <c r="M53" s="76">
        <f t="shared" si="8"/>
        <v>4592.59</v>
      </c>
      <c r="N53" s="76">
        <f t="shared" si="8"/>
        <v>4723.6099999999997</v>
      </c>
      <c r="O53" s="76">
        <f t="shared" si="8"/>
        <v>4885.17</v>
      </c>
      <c r="P53" s="76">
        <f t="shared" si="8"/>
        <v>4961.9799999999996</v>
      </c>
      <c r="Q53" s="76">
        <f t="shared" si="8"/>
        <v>4977.62</v>
      </c>
      <c r="R53" s="76">
        <f t="shared" si="8"/>
        <v>5019.72</v>
      </c>
      <c r="S53" s="76">
        <f t="shared" si="8"/>
        <v>5026.55</v>
      </c>
      <c r="T53" s="76">
        <f t="shared" si="8"/>
        <v>5046.24</v>
      </c>
      <c r="U53" s="76">
        <f t="shared" si="8"/>
        <v>5059.99</v>
      </c>
      <c r="V53" s="76">
        <f t="shared" si="8"/>
        <v>5083.7700000000004</v>
      </c>
      <c r="W53" s="76">
        <f t="shared" si="8"/>
        <v>5099.1499999999996</v>
      </c>
      <c r="X53" s="76">
        <f t="shared" si="8"/>
        <v>5063.08</v>
      </c>
      <c r="Y53" s="76">
        <f t="shared" si="8"/>
        <v>5074.3999999999996</v>
      </c>
    </row>
    <row r="54" spans="1:25" ht="15.75" x14ac:dyDescent="0.25">
      <c r="A54" s="75">
        <v>13</v>
      </c>
      <c r="B54" s="76">
        <f t="shared" si="8"/>
        <v>4964.24</v>
      </c>
      <c r="C54" s="76">
        <f t="shared" si="8"/>
        <v>4910.99</v>
      </c>
      <c r="D54" s="76">
        <f t="shared" si="8"/>
        <v>4852.6899999999996</v>
      </c>
      <c r="E54" s="76">
        <f t="shared" si="8"/>
        <v>4780.03</v>
      </c>
      <c r="F54" s="76">
        <f t="shared" si="8"/>
        <v>4582.25</v>
      </c>
      <c r="G54" s="76">
        <f t="shared" si="8"/>
        <v>4576.72</v>
      </c>
      <c r="H54" s="76">
        <f t="shared" si="8"/>
        <v>4573.1099999999997</v>
      </c>
      <c r="I54" s="76">
        <f t="shared" si="8"/>
        <v>4853.17</v>
      </c>
      <c r="J54" s="76">
        <f t="shared" si="8"/>
        <v>4852.91</v>
      </c>
      <c r="K54" s="76">
        <f t="shared" si="8"/>
        <v>4857.04</v>
      </c>
      <c r="L54" s="76">
        <f t="shared" si="8"/>
        <v>4857.4799999999996</v>
      </c>
      <c r="M54" s="76">
        <f t="shared" si="8"/>
        <v>4858.2700000000004</v>
      </c>
      <c r="N54" s="76">
        <f t="shared" si="8"/>
        <v>4859.25</v>
      </c>
      <c r="O54" s="76">
        <f t="shared" si="8"/>
        <v>4864.55</v>
      </c>
      <c r="P54" s="76">
        <f t="shared" si="8"/>
        <v>4861.24</v>
      </c>
      <c r="Q54" s="76">
        <f t="shared" si="8"/>
        <v>4858.7299999999996</v>
      </c>
      <c r="R54" s="76">
        <f t="shared" si="8"/>
        <v>4864.76</v>
      </c>
      <c r="S54" s="76">
        <f t="shared" si="8"/>
        <v>4869.33</v>
      </c>
      <c r="T54" s="76">
        <f t="shared" si="8"/>
        <v>4866.1099999999997</v>
      </c>
      <c r="U54" s="76">
        <f t="shared" si="8"/>
        <v>4861.3900000000003</v>
      </c>
      <c r="V54" s="76">
        <f t="shared" si="8"/>
        <v>4864.2299999999996</v>
      </c>
      <c r="W54" s="76">
        <f t="shared" si="8"/>
        <v>4864.96</v>
      </c>
      <c r="X54" s="76">
        <f t="shared" si="8"/>
        <v>4874.34</v>
      </c>
      <c r="Y54" s="76">
        <f t="shared" si="8"/>
        <v>4874.7700000000004</v>
      </c>
    </row>
    <row r="55" spans="1:25" ht="15.75" x14ac:dyDescent="0.25">
      <c r="A55" s="75">
        <v>14</v>
      </c>
      <c r="B55" s="76">
        <f t="shared" si="8"/>
        <v>4877.6499999999996</v>
      </c>
      <c r="C55" s="76">
        <f t="shared" si="8"/>
        <v>4878.92</v>
      </c>
      <c r="D55" s="76">
        <f t="shared" si="8"/>
        <v>4865.57</v>
      </c>
      <c r="E55" s="76">
        <f t="shared" si="8"/>
        <v>4866.0600000000004</v>
      </c>
      <c r="F55" s="76">
        <f t="shared" si="8"/>
        <v>4857.03</v>
      </c>
      <c r="G55" s="76">
        <f t="shared" si="8"/>
        <v>4862.09</v>
      </c>
      <c r="H55" s="76">
        <f t="shared" si="8"/>
        <v>4855.8</v>
      </c>
      <c r="I55" s="76">
        <f t="shared" si="8"/>
        <v>4627.17</v>
      </c>
      <c r="J55" s="76">
        <f t="shared" si="8"/>
        <v>4630.25</v>
      </c>
      <c r="K55" s="76">
        <f t="shared" si="8"/>
        <v>4632.1899999999996</v>
      </c>
      <c r="L55" s="76">
        <f t="shared" si="8"/>
        <v>4628.6099999999997</v>
      </c>
      <c r="M55" s="76">
        <f t="shared" si="8"/>
        <v>4631.8900000000003</v>
      </c>
      <c r="N55" s="76">
        <f t="shared" si="8"/>
        <v>4677.7700000000004</v>
      </c>
      <c r="O55" s="76">
        <f t="shared" si="8"/>
        <v>4667.83</v>
      </c>
      <c r="P55" s="76">
        <f t="shared" si="8"/>
        <v>4628.6000000000004</v>
      </c>
      <c r="Q55" s="76">
        <f t="shared" si="8"/>
        <v>4638.1400000000003</v>
      </c>
      <c r="R55" s="76">
        <f t="shared" si="8"/>
        <v>4627.1099999999997</v>
      </c>
      <c r="S55" s="76">
        <f t="shared" si="8"/>
        <v>4627.93</v>
      </c>
      <c r="T55" s="76">
        <f t="shared" si="8"/>
        <v>4634.32</v>
      </c>
      <c r="U55" s="76">
        <f t="shared" si="8"/>
        <v>4633.74</v>
      </c>
      <c r="V55" s="76">
        <f t="shared" si="8"/>
        <v>4636.04</v>
      </c>
      <c r="W55" s="76">
        <f t="shared" si="8"/>
        <v>4634.38</v>
      </c>
      <c r="X55" s="76">
        <f t="shared" si="8"/>
        <v>4632.57</v>
      </c>
      <c r="Y55" s="76">
        <f t="shared" si="8"/>
        <v>4649.1099999999997</v>
      </c>
    </row>
    <row r="56" spans="1:25" ht="15.75" x14ac:dyDescent="0.25">
      <c r="A56" s="75">
        <v>15</v>
      </c>
      <c r="B56" s="76">
        <f t="shared" si="8"/>
        <v>4646.42</v>
      </c>
      <c r="C56" s="76">
        <f t="shared" si="8"/>
        <v>4628.3100000000004</v>
      </c>
      <c r="D56" s="76">
        <f t="shared" si="8"/>
        <v>4629.3500000000004</v>
      </c>
      <c r="E56" s="76">
        <f t="shared" si="8"/>
        <v>4625.04</v>
      </c>
      <c r="F56" s="76">
        <f t="shared" si="8"/>
        <v>4616.5600000000004</v>
      </c>
      <c r="G56" s="76">
        <f t="shared" si="8"/>
        <v>4622.66</v>
      </c>
      <c r="H56" s="76">
        <f t="shared" si="8"/>
        <v>4632.54</v>
      </c>
      <c r="I56" s="76">
        <f t="shared" si="8"/>
        <v>3909.14</v>
      </c>
      <c r="J56" s="76">
        <f t="shared" si="8"/>
        <v>3903.73</v>
      </c>
      <c r="K56" s="76">
        <f t="shared" si="8"/>
        <v>3905.15</v>
      </c>
      <c r="L56" s="76">
        <f t="shared" si="8"/>
        <v>3903.3</v>
      </c>
      <c r="M56" s="76">
        <f t="shared" si="8"/>
        <v>3902.3</v>
      </c>
      <c r="N56" s="76">
        <f t="shared" si="8"/>
        <v>3972.82</v>
      </c>
      <c r="O56" s="76">
        <f t="shared" si="8"/>
        <v>4156.01</v>
      </c>
      <c r="P56" s="76">
        <f t="shared" si="8"/>
        <v>4308.8</v>
      </c>
      <c r="Q56" s="76">
        <f t="shared" si="8"/>
        <v>3910.64</v>
      </c>
      <c r="R56" s="76">
        <f t="shared" si="8"/>
        <v>3911.37</v>
      </c>
      <c r="S56" s="76">
        <f t="shared" si="8"/>
        <v>4248.53</v>
      </c>
      <c r="T56" s="76">
        <f t="shared" si="8"/>
        <v>3911.91</v>
      </c>
      <c r="U56" s="76">
        <f t="shared" si="8"/>
        <v>4582.51</v>
      </c>
      <c r="V56" s="76">
        <f t="shared" si="8"/>
        <v>4519.59</v>
      </c>
      <c r="W56" s="76">
        <f t="shared" si="8"/>
        <v>4553.62</v>
      </c>
      <c r="X56" s="76">
        <f t="shared" si="8"/>
        <v>3917.81</v>
      </c>
      <c r="Y56" s="76">
        <f t="shared" si="8"/>
        <v>3915.65</v>
      </c>
    </row>
    <row r="57" spans="1:25" ht="15.75" x14ac:dyDescent="0.25">
      <c r="A57" s="75">
        <v>16</v>
      </c>
      <c r="B57" s="76">
        <f t="shared" si="8"/>
        <v>3918.09</v>
      </c>
      <c r="C57" s="76">
        <f t="shared" si="8"/>
        <v>3917.1</v>
      </c>
      <c r="D57" s="76">
        <f t="shared" si="8"/>
        <v>4740.88</v>
      </c>
      <c r="E57" s="76">
        <f t="shared" si="8"/>
        <v>4876.46</v>
      </c>
      <c r="F57" s="76">
        <f t="shared" si="8"/>
        <v>4503.97</v>
      </c>
      <c r="G57" s="76">
        <f t="shared" si="8"/>
        <v>4384.6499999999996</v>
      </c>
      <c r="H57" s="76">
        <f t="shared" si="8"/>
        <v>4259.3999999999996</v>
      </c>
      <c r="I57" s="76">
        <f t="shared" si="8"/>
        <v>4568.6899999999996</v>
      </c>
      <c r="J57" s="76">
        <f t="shared" si="8"/>
        <v>4574.28</v>
      </c>
      <c r="K57" s="76">
        <f t="shared" si="8"/>
        <v>4581.16</v>
      </c>
      <c r="L57" s="76">
        <f t="shared" si="8"/>
        <v>4568.13</v>
      </c>
      <c r="M57" s="76">
        <f t="shared" si="8"/>
        <v>4605.22</v>
      </c>
      <c r="N57" s="76">
        <f t="shared" si="8"/>
        <v>4728.12</v>
      </c>
      <c r="O57" s="76">
        <f t="shared" si="8"/>
        <v>4832.3</v>
      </c>
      <c r="P57" s="76">
        <f t="shared" si="8"/>
        <v>4929.5</v>
      </c>
      <c r="Q57" s="76">
        <f t="shared" si="8"/>
        <v>5169.66</v>
      </c>
      <c r="R57" s="76">
        <f t="shared" si="8"/>
        <v>5170.1899999999996</v>
      </c>
      <c r="S57" s="76">
        <f t="shared" si="8"/>
        <v>5189.32</v>
      </c>
      <c r="T57" s="76">
        <f t="shared" si="8"/>
        <v>5104.67</v>
      </c>
      <c r="U57" s="76">
        <f t="shared" si="8"/>
        <v>5056.41</v>
      </c>
      <c r="V57" s="76">
        <f t="shared" si="8"/>
        <v>5174.72</v>
      </c>
      <c r="W57" s="76">
        <f t="shared" si="8"/>
        <v>5188.16</v>
      </c>
      <c r="X57" s="76">
        <f t="shared" si="8"/>
        <v>4881.1099999999997</v>
      </c>
      <c r="Y57" s="76">
        <f t="shared" si="8"/>
        <v>5165.63</v>
      </c>
    </row>
    <row r="58" spans="1:25" ht="15.75" x14ac:dyDescent="0.25">
      <c r="A58" s="75">
        <v>17</v>
      </c>
      <c r="B58" s="76">
        <f t="shared" si="8"/>
        <v>4778.29</v>
      </c>
      <c r="C58" s="76">
        <f t="shared" si="8"/>
        <v>4757.55</v>
      </c>
      <c r="D58" s="76">
        <f t="shared" si="8"/>
        <v>4817.5200000000004</v>
      </c>
      <c r="E58" s="76">
        <f t="shared" si="8"/>
        <v>4532.7299999999996</v>
      </c>
      <c r="F58" s="76">
        <f t="shared" si="8"/>
        <v>4534.0200000000004</v>
      </c>
      <c r="G58" s="76">
        <f t="shared" si="8"/>
        <v>4582.6499999999996</v>
      </c>
      <c r="H58" s="76">
        <f t="shared" si="8"/>
        <v>4529.58</v>
      </c>
      <c r="I58" s="76">
        <f t="shared" si="8"/>
        <v>4254.3100000000004</v>
      </c>
      <c r="J58" s="76">
        <f t="shared" si="8"/>
        <v>4252.72</v>
      </c>
      <c r="K58" s="76">
        <f t="shared" si="8"/>
        <v>4253.33</v>
      </c>
      <c r="L58" s="76">
        <f t="shared" si="8"/>
        <v>4253.7299999999996</v>
      </c>
      <c r="M58" s="76">
        <f t="shared" si="8"/>
        <v>4259.3900000000003</v>
      </c>
      <c r="N58" s="76">
        <f t="shared" si="8"/>
        <v>4262.5</v>
      </c>
      <c r="O58" s="76">
        <f t="shared" si="8"/>
        <v>4266.91</v>
      </c>
      <c r="P58" s="76">
        <f t="shared" si="8"/>
        <v>4262.8500000000004</v>
      </c>
      <c r="Q58" s="76">
        <f t="shared" si="8"/>
        <v>4250.3500000000004</v>
      </c>
      <c r="R58" s="76">
        <f t="shared" si="8"/>
        <v>4256.72</v>
      </c>
      <c r="S58" s="76">
        <f t="shared" si="8"/>
        <v>4260.62</v>
      </c>
      <c r="T58" s="76">
        <f t="shared" si="8"/>
        <v>4261.55</v>
      </c>
      <c r="U58" s="76">
        <f t="shared" si="8"/>
        <v>4276.9799999999996</v>
      </c>
      <c r="V58" s="76">
        <f t="shared" si="8"/>
        <v>4275.63</v>
      </c>
      <c r="W58" s="76">
        <f t="shared" si="8"/>
        <v>4275.57</v>
      </c>
      <c r="X58" s="76">
        <f t="shared" si="8"/>
        <v>4279.8999999999996</v>
      </c>
      <c r="Y58" s="76">
        <f t="shared" si="8"/>
        <v>4283.6099999999997</v>
      </c>
    </row>
    <row r="59" spans="1:25" ht="15.75" x14ac:dyDescent="0.25">
      <c r="A59" s="75">
        <v>18</v>
      </c>
      <c r="B59" s="76">
        <f t="shared" si="8"/>
        <v>4287.1099999999997</v>
      </c>
      <c r="C59" s="76">
        <f t="shared" si="8"/>
        <v>4280.55</v>
      </c>
      <c r="D59" s="76">
        <f t="shared" si="8"/>
        <v>4260.5200000000004</v>
      </c>
      <c r="E59" s="76">
        <f t="shared" si="8"/>
        <v>4262.08</v>
      </c>
      <c r="F59" s="76">
        <f t="shared" si="8"/>
        <v>4262.1000000000004</v>
      </c>
      <c r="G59" s="76">
        <f t="shared" si="8"/>
        <v>4265.22</v>
      </c>
      <c r="H59" s="76">
        <f t="shared" si="8"/>
        <v>4255.8599999999997</v>
      </c>
      <c r="I59" s="76">
        <f t="shared" si="8"/>
        <v>4540.3100000000004</v>
      </c>
      <c r="J59" s="76">
        <f t="shared" si="8"/>
        <v>4547.21</v>
      </c>
      <c r="K59" s="76">
        <f t="shared" si="8"/>
        <v>4626.68</v>
      </c>
      <c r="L59" s="76">
        <f t="shared" si="8"/>
        <v>4629.41</v>
      </c>
      <c r="M59" s="76">
        <f t="shared" si="8"/>
        <v>4616.66</v>
      </c>
      <c r="N59" s="76">
        <f t="shared" si="8"/>
        <v>4541.8100000000004</v>
      </c>
      <c r="O59" s="76">
        <f t="shared" si="8"/>
        <v>4602.34</v>
      </c>
      <c r="P59" s="76">
        <f t="shared" si="8"/>
        <v>4682.4399999999996</v>
      </c>
      <c r="Q59" s="76">
        <f t="shared" si="8"/>
        <v>4866.08</v>
      </c>
      <c r="R59" s="76">
        <f t="shared" si="8"/>
        <v>4806.88</v>
      </c>
      <c r="S59" s="76">
        <f t="shared" si="8"/>
        <v>4778.67</v>
      </c>
      <c r="T59" s="76">
        <f t="shared" si="8"/>
        <v>4662.7299999999996</v>
      </c>
      <c r="U59" s="76">
        <f t="shared" si="8"/>
        <v>5021.1400000000003</v>
      </c>
      <c r="V59" s="76">
        <f t="shared" si="8"/>
        <v>5077.26</v>
      </c>
      <c r="W59" s="76">
        <f t="shared" si="8"/>
        <v>5101.71</v>
      </c>
      <c r="X59" s="76">
        <f t="shared" si="8"/>
        <v>4733.1099999999997</v>
      </c>
      <c r="Y59" s="76">
        <f t="shared" si="8"/>
        <v>5038.58</v>
      </c>
    </row>
    <row r="60" spans="1:25" ht="15.75" x14ac:dyDescent="0.25">
      <c r="A60" s="75">
        <v>19</v>
      </c>
      <c r="B60" s="76">
        <f t="shared" si="8"/>
        <v>4698.45</v>
      </c>
      <c r="C60" s="76">
        <f t="shared" si="8"/>
        <v>4667.74</v>
      </c>
      <c r="D60" s="76">
        <f t="shared" si="8"/>
        <v>4533.76</v>
      </c>
      <c r="E60" s="76">
        <f t="shared" si="8"/>
        <v>4722.51</v>
      </c>
      <c r="F60" s="76">
        <f t="shared" si="8"/>
        <v>4572.87</v>
      </c>
      <c r="G60" s="76">
        <f t="shared" si="8"/>
        <v>4534.54</v>
      </c>
      <c r="H60" s="76">
        <f t="shared" si="8"/>
        <v>4613.55</v>
      </c>
      <c r="I60" s="76">
        <f t="shared" si="8"/>
        <v>4691.84</v>
      </c>
      <c r="J60" s="76">
        <f t="shared" si="8"/>
        <v>4695.67</v>
      </c>
      <c r="K60" s="76">
        <f t="shared" si="8"/>
        <v>4703.93</v>
      </c>
      <c r="L60" s="76">
        <f t="shared" si="8"/>
        <v>4724.5200000000004</v>
      </c>
      <c r="M60" s="76">
        <f t="shared" si="8"/>
        <v>4747.2700000000004</v>
      </c>
      <c r="N60" s="76">
        <f t="shared" si="8"/>
        <v>4931.49</v>
      </c>
      <c r="O60" s="76">
        <f t="shared" si="8"/>
        <v>5162.6400000000003</v>
      </c>
      <c r="P60" s="76">
        <f t="shared" si="8"/>
        <v>5191.53</v>
      </c>
      <c r="Q60" s="76">
        <f t="shared" si="8"/>
        <v>5277.18</v>
      </c>
      <c r="R60" s="76">
        <f t="shared" si="8"/>
        <v>5285.69</v>
      </c>
      <c r="S60" s="76">
        <f t="shared" si="8"/>
        <v>5259.76</v>
      </c>
      <c r="T60" s="76">
        <f t="shared" si="8"/>
        <v>5202.87</v>
      </c>
      <c r="U60" s="76">
        <f t="shared" si="8"/>
        <v>5225.92</v>
      </c>
      <c r="V60" s="76">
        <f t="shared" si="8"/>
        <v>5252.12</v>
      </c>
      <c r="W60" s="76">
        <f t="shared" si="8"/>
        <v>5288.97</v>
      </c>
      <c r="X60" s="76">
        <f t="shared" si="8"/>
        <v>5262.73</v>
      </c>
      <c r="Y60" s="76">
        <f t="shared" si="8"/>
        <v>5290.38</v>
      </c>
    </row>
    <row r="61" spans="1:25" ht="15.75" x14ac:dyDescent="0.25">
      <c r="A61" s="75">
        <v>20</v>
      </c>
      <c r="B61" s="76">
        <f t="shared" si="8"/>
        <v>5316.39</v>
      </c>
      <c r="C61" s="76">
        <f t="shared" si="8"/>
        <v>5215.12</v>
      </c>
      <c r="D61" s="76">
        <f t="shared" si="8"/>
        <v>5049.91</v>
      </c>
      <c r="E61" s="76">
        <f t="shared" si="8"/>
        <v>4915.84</v>
      </c>
      <c r="F61" s="76">
        <f t="shared" si="8"/>
        <v>4860.57</v>
      </c>
      <c r="G61" s="76">
        <f t="shared" si="8"/>
        <v>4745.43</v>
      </c>
      <c r="H61" s="76">
        <f t="shared" si="8"/>
        <v>4700.84</v>
      </c>
      <c r="I61" s="76">
        <f t="shared" si="8"/>
        <v>4922.1499999999996</v>
      </c>
      <c r="J61" s="76">
        <f t="shared" si="8"/>
        <v>4916.08</v>
      </c>
      <c r="K61" s="76">
        <f t="shared" si="8"/>
        <v>4929.1099999999997</v>
      </c>
      <c r="L61" s="76">
        <f t="shared" si="8"/>
        <v>4925.83</v>
      </c>
      <c r="M61" s="76">
        <f t="shared" si="8"/>
        <v>4933.24</v>
      </c>
      <c r="N61" s="76">
        <f t="shared" si="8"/>
        <v>4942.25</v>
      </c>
      <c r="O61" s="76">
        <f t="shared" si="8"/>
        <v>5009.68</v>
      </c>
      <c r="P61" s="76">
        <f t="shared" si="8"/>
        <v>5076.5</v>
      </c>
      <c r="Q61" s="76">
        <f t="shared" si="8"/>
        <v>4948.7</v>
      </c>
      <c r="R61" s="76">
        <f t="shared" si="8"/>
        <v>4935.0200000000004</v>
      </c>
      <c r="S61" s="76">
        <f t="shared" si="8"/>
        <v>5016.62</v>
      </c>
      <c r="T61" s="76">
        <f t="shared" si="8"/>
        <v>5002.03</v>
      </c>
      <c r="U61" s="76">
        <f t="shared" si="8"/>
        <v>5198.54</v>
      </c>
      <c r="V61" s="76">
        <f t="shared" si="8"/>
        <v>4962.2700000000004</v>
      </c>
      <c r="W61" s="76">
        <f t="shared" si="8"/>
        <v>4961.75</v>
      </c>
      <c r="X61" s="76">
        <f t="shared" si="8"/>
        <v>4980.1899999999996</v>
      </c>
      <c r="Y61" s="76">
        <f t="shared" si="8"/>
        <v>5315.99</v>
      </c>
    </row>
    <row r="62" spans="1:25" ht="15.75" x14ac:dyDescent="0.25">
      <c r="A62" s="75">
        <v>21</v>
      </c>
      <c r="B62" s="76">
        <f t="shared" si="8"/>
        <v>5256.23</v>
      </c>
      <c r="C62" s="76">
        <f t="shared" si="8"/>
        <v>5176.88</v>
      </c>
      <c r="D62" s="76">
        <f t="shared" si="8"/>
        <v>4975.6000000000004</v>
      </c>
      <c r="E62" s="76">
        <f t="shared" si="8"/>
        <v>4918.37</v>
      </c>
      <c r="F62" s="76">
        <f t="shared" si="8"/>
        <v>4927.4399999999996</v>
      </c>
      <c r="G62" s="76">
        <f t="shared" si="8"/>
        <v>4919.72</v>
      </c>
      <c r="H62" s="76">
        <f t="shared" si="8"/>
        <v>4906.67</v>
      </c>
      <c r="I62" s="76">
        <f t="shared" si="8"/>
        <v>4901.92</v>
      </c>
      <c r="J62" s="76">
        <f t="shared" si="8"/>
        <v>4904.09</v>
      </c>
      <c r="K62" s="76">
        <f t="shared" si="8"/>
        <v>4913.4399999999996</v>
      </c>
      <c r="L62" s="76">
        <f t="shared" si="8"/>
        <v>4914.8500000000004</v>
      </c>
      <c r="M62" s="76">
        <f t="shared" si="8"/>
        <v>4954.5200000000004</v>
      </c>
      <c r="N62" s="76">
        <f t="shared" si="8"/>
        <v>4954.3</v>
      </c>
      <c r="O62" s="76">
        <f t="shared" si="8"/>
        <v>4967.6499999999996</v>
      </c>
      <c r="P62" s="76">
        <f t="shared" si="8"/>
        <v>4944.91</v>
      </c>
      <c r="Q62" s="76">
        <f t="shared" si="8"/>
        <v>4935.3599999999997</v>
      </c>
      <c r="R62" s="76">
        <f t="shared" si="8"/>
        <v>5212.99</v>
      </c>
      <c r="S62" s="76">
        <f t="shared" si="8"/>
        <v>4937.82</v>
      </c>
      <c r="T62" s="76">
        <f t="shared" si="8"/>
        <v>5222.1400000000003</v>
      </c>
      <c r="U62" s="76">
        <f t="shared" si="8"/>
        <v>4944.1099999999997</v>
      </c>
      <c r="V62" s="76">
        <f t="shared" si="8"/>
        <v>5522.86</v>
      </c>
      <c r="W62" s="76">
        <f t="shared" si="8"/>
        <v>4966.08</v>
      </c>
      <c r="X62" s="76">
        <f t="shared" si="8"/>
        <v>5105.5600000000004</v>
      </c>
      <c r="Y62" s="76">
        <f t="shared" si="8"/>
        <v>5168.33</v>
      </c>
    </row>
    <row r="63" spans="1:25" ht="15.75" x14ac:dyDescent="0.25">
      <c r="A63" s="75">
        <v>22</v>
      </c>
      <c r="B63" s="76">
        <f t="shared" si="8"/>
        <v>5094.43</v>
      </c>
      <c r="C63" s="76">
        <f t="shared" si="8"/>
        <v>5159.8999999999996</v>
      </c>
      <c r="D63" s="76">
        <f t="shared" si="8"/>
        <v>4917.1499999999996</v>
      </c>
      <c r="E63" s="76">
        <f t="shared" si="8"/>
        <v>4911.6899999999996</v>
      </c>
      <c r="F63" s="76">
        <f t="shared" si="8"/>
        <v>4905.68</v>
      </c>
      <c r="G63" s="76">
        <f t="shared" si="8"/>
        <v>4912.6499999999996</v>
      </c>
      <c r="H63" s="76">
        <f t="shared" si="8"/>
        <v>4913.96</v>
      </c>
      <c r="I63" s="76">
        <f t="shared" si="8"/>
        <v>4914.16</v>
      </c>
      <c r="J63" s="76">
        <f t="shared" si="8"/>
        <v>4914.28</v>
      </c>
      <c r="K63" s="76">
        <f t="shared" si="8"/>
        <v>4920.6499999999996</v>
      </c>
      <c r="L63" s="76">
        <f t="shared" si="8"/>
        <v>4924.37</v>
      </c>
      <c r="M63" s="76">
        <f t="shared" si="8"/>
        <v>4925.1899999999996</v>
      </c>
      <c r="N63" s="76">
        <f t="shared" si="8"/>
        <v>4922.54</v>
      </c>
      <c r="O63" s="76">
        <f t="shared" si="8"/>
        <v>5023.21</v>
      </c>
      <c r="P63" s="76">
        <f t="shared" si="8"/>
        <v>5070.6899999999996</v>
      </c>
      <c r="Q63" s="76">
        <f t="shared" ref="Q63:AN63" si="9">ROUND(Q168+$L$182+$L$183+Q208,2)</f>
        <v>5111.13</v>
      </c>
      <c r="R63" s="76">
        <f t="shared" si="9"/>
        <v>5103.25</v>
      </c>
      <c r="S63" s="76">
        <f t="shared" si="9"/>
        <v>5063.2</v>
      </c>
      <c r="T63" s="76">
        <f t="shared" si="9"/>
        <v>5064.8900000000003</v>
      </c>
      <c r="U63" s="76">
        <f t="shared" si="9"/>
        <v>5066.01</v>
      </c>
      <c r="V63" s="76">
        <f t="shared" si="9"/>
        <v>5163.67</v>
      </c>
      <c r="W63" s="76">
        <f t="shared" si="9"/>
        <v>5072.26</v>
      </c>
      <c r="X63" s="76">
        <f t="shared" si="9"/>
        <v>5053.09</v>
      </c>
      <c r="Y63" s="76">
        <f t="shared" si="9"/>
        <v>5061.3100000000004</v>
      </c>
    </row>
    <row r="64" spans="1:25" ht="15.75" x14ac:dyDescent="0.25">
      <c r="A64" s="75">
        <v>23</v>
      </c>
      <c r="B64" s="76">
        <f t="shared" ref="B64:Y72" si="10">ROUND(B169+$L$182+$L$183+B209,2)</f>
        <v>5055</v>
      </c>
      <c r="C64" s="76">
        <f t="shared" si="10"/>
        <v>5051.7</v>
      </c>
      <c r="D64" s="76">
        <f t="shared" si="10"/>
        <v>4921.21</v>
      </c>
      <c r="E64" s="76">
        <f t="shared" si="10"/>
        <v>4918.8900000000003</v>
      </c>
      <c r="F64" s="76">
        <f t="shared" si="10"/>
        <v>4933.2</v>
      </c>
      <c r="G64" s="76">
        <f t="shared" si="10"/>
        <v>4924.47</v>
      </c>
      <c r="H64" s="76">
        <f t="shared" si="10"/>
        <v>4921.38</v>
      </c>
      <c r="I64" s="76">
        <f t="shared" si="10"/>
        <v>4810.3999999999996</v>
      </c>
      <c r="J64" s="76">
        <f t="shared" si="10"/>
        <v>4794.25</v>
      </c>
      <c r="K64" s="76">
        <f t="shared" si="10"/>
        <v>4795.26</v>
      </c>
      <c r="L64" s="76">
        <f t="shared" si="10"/>
        <v>4847.41</v>
      </c>
      <c r="M64" s="76">
        <f t="shared" si="10"/>
        <v>4884.83</v>
      </c>
      <c r="N64" s="76">
        <f t="shared" si="10"/>
        <v>4949.82</v>
      </c>
      <c r="O64" s="76">
        <f t="shared" si="10"/>
        <v>5070.66</v>
      </c>
      <c r="P64" s="76">
        <f t="shared" si="10"/>
        <v>5104.37</v>
      </c>
      <c r="Q64" s="76">
        <f t="shared" si="10"/>
        <v>5266.14</v>
      </c>
      <c r="R64" s="76">
        <f t="shared" si="10"/>
        <v>5265.41</v>
      </c>
      <c r="S64" s="76">
        <f t="shared" si="10"/>
        <v>5294.06</v>
      </c>
      <c r="T64" s="76">
        <f t="shared" si="10"/>
        <v>5280.54</v>
      </c>
      <c r="U64" s="76">
        <f t="shared" si="10"/>
        <v>5249.34</v>
      </c>
      <c r="V64" s="76">
        <f t="shared" si="10"/>
        <v>5295.01</v>
      </c>
      <c r="W64" s="76">
        <f t="shared" si="10"/>
        <v>5275.1</v>
      </c>
      <c r="X64" s="76">
        <f t="shared" si="10"/>
        <v>5251.73</v>
      </c>
      <c r="Y64" s="76">
        <f t="shared" si="10"/>
        <v>5276.01</v>
      </c>
    </row>
    <row r="65" spans="1:25" ht="15.75" x14ac:dyDescent="0.25">
      <c r="A65" s="75">
        <v>24</v>
      </c>
      <c r="B65" s="76">
        <f t="shared" si="10"/>
        <v>5151.66</v>
      </c>
      <c r="C65" s="76">
        <f t="shared" si="10"/>
        <v>5244.08</v>
      </c>
      <c r="D65" s="76">
        <f t="shared" si="10"/>
        <v>5009.18</v>
      </c>
      <c r="E65" s="76">
        <f t="shared" si="10"/>
        <v>4922.8599999999997</v>
      </c>
      <c r="F65" s="76">
        <f t="shared" si="10"/>
        <v>4857.72</v>
      </c>
      <c r="G65" s="76">
        <f t="shared" si="10"/>
        <v>4791.92</v>
      </c>
      <c r="H65" s="76">
        <f t="shared" si="10"/>
        <v>4794.13</v>
      </c>
      <c r="I65" s="76">
        <f t="shared" si="10"/>
        <v>4756.66</v>
      </c>
      <c r="J65" s="76">
        <f t="shared" si="10"/>
        <v>4755.2299999999996</v>
      </c>
      <c r="K65" s="76">
        <f t="shared" si="10"/>
        <v>4760.83</v>
      </c>
      <c r="L65" s="76">
        <f t="shared" si="10"/>
        <v>4772.1099999999997</v>
      </c>
      <c r="M65" s="76">
        <f t="shared" si="10"/>
        <v>4773.3999999999996</v>
      </c>
      <c r="N65" s="76">
        <f t="shared" si="10"/>
        <v>4774.92</v>
      </c>
      <c r="O65" s="76">
        <f t="shared" si="10"/>
        <v>4845.87</v>
      </c>
      <c r="P65" s="76">
        <f t="shared" si="10"/>
        <v>4776.88</v>
      </c>
      <c r="Q65" s="76">
        <f t="shared" si="10"/>
        <v>5040.8500000000004</v>
      </c>
      <c r="R65" s="76">
        <f t="shared" si="10"/>
        <v>4844.03</v>
      </c>
      <c r="S65" s="76">
        <f t="shared" si="10"/>
        <v>5208.1000000000004</v>
      </c>
      <c r="T65" s="76">
        <f t="shared" si="10"/>
        <v>5234.91</v>
      </c>
      <c r="U65" s="76">
        <f t="shared" si="10"/>
        <v>4832.05</v>
      </c>
      <c r="V65" s="76">
        <f t="shared" si="10"/>
        <v>4815.5600000000004</v>
      </c>
      <c r="W65" s="76">
        <f t="shared" si="10"/>
        <v>4826.6099999999997</v>
      </c>
      <c r="X65" s="76">
        <f t="shared" si="10"/>
        <v>5065.22</v>
      </c>
      <c r="Y65" s="76">
        <f t="shared" si="10"/>
        <v>5366.18</v>
      </c>
    </row>
    <row r="66" spans="1:25" ht="15.75" x14ac:dyDescent="0.25">
      <c r="A66" s="75">
        <v>25</v>
      </c>
      <c r="B66" s="76">
        <f t="shared" si="10"/>
        <v>5318.71</v>
      </c>
      <c r="C66" s="76">
        <f t="shared" si="10"/>
        <v>5299.19</v>
      </c>
      <c r="D66" s="76">
        <f t="shared" si="10"/>
        <v>5134.4399999999996</v>
      </c>
      <c r="E66" s="76">
        <f t="shared" si="10"/>
        <v>4980.17</v>
      </c>
      <c r="F66" s="76">
        <f t="shared" si="10"/>
        <v>4876.46</v>
      </c>
      <c r="G66" s="76">
        <f t="shared" si="10"/>
        <v>4825.7299999999996</v>
      </c>
      <c r="H66" s="76">
        <f t="shared" si="10"/>
        <v>4796.2700000000004</v>
      </c>
      <c r="I66" s="76">
        <f t="shared" si="10"/>
        <v>4936.4399999999996</v>
      </c>
      <c r="J66" s="76">
        <f t="shared" si="10"/>
        <v>4937.26</v>
      </c>
      <c r="K66" s="76">
        <f t="shared" si="10"/>
        <v>4940.96</v>
      </c>
      <c r="L66" s="76">
        <f t="shared" si="10"/>
        <v>4951.3100000000004</v>
      </c>
      <c r="M66" s="76">
        <f t="shared" si="10"/>
        <v>4958.99</v>
      </c>
      <c r="N66" s="76">
        <f t="shared" si="10"/>
        <v>4963.93</v>
      </c>
      <c r="O66" s="76">
        <f t="shared" si="10"/>
        <v>4969.03</v>
      </c>
      <c r="P66" s="76">
        <f t="shared" si="10"/>
        <v>4972.96</v>
      </c>
      <c r="Q66" s="76">
        <f t="shared" si="10"/>
        <v>5018.6000000000004</v>
      </c>
      <c r="R66" s="76">
        <f t="shared" si="10"/>
        <v>4972.92</v>
      </c>
      <c r="S66" s="76">
        <f t="shared" si="10"/>
        <v>4965.83</v>
      </c>
      <c r="T66" s="76">
        <f t="shared" si="10"/>
        <v>5019.2</v>
      </c>
      <c r="U66" s="76">
        <f t="shared" si="10"/>
        <v>5030.6400000000003</v>
      </c>
      <c r="V66" s="76">
        <f t="shared" si="10"/>
        <v>5027.29</v>
      </c>
      <c r="W66" s="76">
        <f t="shared" si="10"/>
        <v>5021.7</v>
      </c>
      <c r="X66" s="76">
        <f t="shared" si="10"/>
        <v>5182.8900000000003</v>
      </c>
      <c r="Y66" s="76">
        <f t="shared" si="10"/>
        <v>5208.0600000000004</v>
      </c>
    </row>
    <row r="67" spans="1:25" ht="15.75" x14ac:dyDescent="0.25">
      <c r="A67" s="75">
        <v>26</v>
      </c>
      <c r="B67" s="76">
        <f t="shared" si="10"/>
        <v>5147.18</v>
      </c>
      <c r="C67" s="76">
        <f t="shared" si="10"/>
        <v>5272.73</v>
      </c>
      <c r="D67" s="76">
        <f t="shared" si="10"/>
        <v>5103.47</v>
      </c>
      <c r="E67" s="76">
        <f t="shared" si="10"/>
        <v>4923.74</v>
      </c>
      <c r="F67" s="76">
        <f t="shared" si="10"/>
        <v>4951.87</v>
      </c>
      <c r="G67" s="76">
        <f t="shared" si="10"/>
        <v>4941.41</v>
      </c>
      <c r="H67" s="76">
        <f t="shared" si="10"/>
        <v>4945.84</v>
      </c>
      <c r="I67" s="76">
        <f t="shared" si="10"/>
        <v>4901.63</v>
      </c>
      <c r="J67" s="76">
        <f t="shared" si="10"/>
        <v>4901.25</v>
      </c>
      <c r="K67" s="76">
        <f t="shared" si="10"/>
        <v>4961.66</v>
      </c>
      <c r="L67" s="76">
        <f t="shared" si="10"/>
        <v>4979.04</v>
      </c>
      <c r="M67" s="76">
        <f t="shared" si="10"/>
        <v>4967.9399999999996</v>
      </c>
      <c r="N67" s="76">
        <f t="shared" si="10"/>
        <v>4976.1400000000003</v>
      </c>
      <c r="O67" s="76">
        <f t="shared" si="10"/>
        <v>4973.22</v>
      </c>
      <c r="P67" s="76">
        <f t="shared" si="10"/>
        <v>4981.3599999999997</v>
      </c>
      <c r="Q67" s="76">
        <f t="shared" si="10"/>
        <v>5054.24</v>
      </c>
      <c r="R67" s="76">
        <f t="shared" si="10"/>
        <v>5048.3500000000004</v>
      </c>
      <c r="S67" s="76">
        <f t="shared" si="10"/>
        <v>5040.93</v>
      </c>
      <c r="T67" s="76">
        <f t="shared" si="10"/>
        <v>5108.58</v>
      </c>
      <c r="U67" s="76">
        <f t="shared" si="10"/>
        <v>5117.66</v>
      </c>
      <c r="V67" s="76">
        <f t="shared" si="10"/>
        <v>5143.66</v>
      </c>
      <c r="W67" s="76">
        <f t="shared" si="10"/>
        <v>5174.58</v>
      </c>
      <c r="X67" s="76">
        <f t="shared" si="10"/>
        <v>5173.6899999999996</v>
      </c>
      <c r="Y67" s="76">
        <f t="shared" si="10"/>
        <v>5138.5200000000004</v>
      </c>
    </row>
    <row r="68" spans="1:25" ht="15.75" x14ac:dyDescent="0.25">
      <c r="A68" s="75">
        <v>27</v>
      </c>
      <c r="B68" s="76">
        <f t="shared" si="10"/>
        <v>5149.09</v>
      </c>
      <c r="C68" s="76">
        <f t="shared" si="10"/>
        <v>5064.43</v>
      </c>
      <c r="D68" s="76">
        <f t="shared" si="10"/>
        <v>4963.68</v>
      </c>
      <c r="E68" s="76">
        <f t="shared" si="10"/>
        <v>4969.7299999999996</v>
      </c>
      <c r="F68" s="76">
        <f t="shared" si="10"/>
        <v>4966.49</v>
      </c>
      <c r="G68" s="76">
        <f t="shared" si="10"/>
        <v>4926.2</v>
      </c>
      <c r="H68" s="76">
        <f t="shared" si="10"/>
        <v>4938.51</v>
      </c>
      <c r="I68" s="76">
        <f t="shared" si="10"/>
        <v>4860.42</v>
      </c>
      <c r="J68" s="76">
        <f t="shared" si="10"/>
        <v>4859.13</v>
      </c>
      <c r="K68" s="76">
        <f t="shared" si="10"/>
        <v>4848</v>
      </c>
      <c r="L68" s="76">
        <f t="shared" si="10"/>
        <v>4840.3100000000004</v>
      </c>
      <c r="M68" s="76">
        <f t="shared" si="10"/>
        <v>4840.99</v>
      </c>
      <c r="N68" s="76">
        <f t="shared" si="10"/>
        <v>4843.04</v>
      </c>
      <c r="O68" s="76">
        <f t="shared" si="10"/>
        <v>4845.32</v>
      </c>
      <c r="P68" s="76">
        <f t="shared" si="10"/>
        <v>4880.8599999999997</v>
      </c>
      <c r="Q68" s="76">
        <f t="shared" si="10"/>
        <v>4920.96</v>
      </c>
      <c r="R68" s="76">
        <f t="shared" si="10"/>
        <v>4913.66</v>
      </c>
      <c r="S68" s="76">
        <f t="shared" si="10"/>
        <v>4906.8599999999997</v>
      </c>
      <c r="T68" s="76">
        <f t="shared" si="10"/>
        <v>4914.6099999999997</v>
      </c>
      <c r="U68" s="76">
        <f t="shared" si="10"/>
        <v>4922.8999999999996</v>
      </c>
      <c r="V68" s="76">
        <f t="shared" si="10"/>
        <v>4843.3999999999996</v>
      </c>
      <c r="W68" s="76">
        <f t="shared" si="10"/>
        <v>4916.41</v>
      </c>
      <c r="X68" s="76">
        <f t="shared" si="10"/>
        <v>4840.6400000000003</v>
      </c>
      <c r="Y68" s="76">
        <f t="shared" si="10"/>
        <v>4951.54</v>
      </c>
    </row>
    <row r="69" spans="1:25" ht="15.75" x14ac:dyDescent="0.25">
      <c r="A69" s="75">
        <v>28</v>
      </c>
      <c r="B69" s="76">
        <f t="shared" si="10"/>
        <v>4932.38</v>
      </c>
      <c r="C69" s="76">
        <f t="shared" si="10"/>
        <v>4897.8999999999996</v>
      </c>
      <c r="D69" s="76">
        <f t="shared" si="10"/>
        <v>4828.33</v>
      </c>
      <c r="E69" s="76">
        <f t="shared" si="10"/>
        <v>4830.5600000000004</v>
      </c>
      <c r="F69" s="76">
        <f t="shared" si="10"/>
        <v>4831.03</v>
      </c>
      <c r="G69" s="76">
        <f t="shared" si="10"/>
        <v>4828.32</v>
      </c>
      <c r="H69" s="76">
        <f t="shared" si="10"/>
        <v>4829.3599999999997</v>
      </c>
      <c r="I69" s="76">
        <f t="shared" si="10"/>
        <v>4825.71</v>
      </c>
      <c r="J69" s="76">
        <f t="shared" si="10"/>
        <v>4826.1099999999997</v>
      </c>
      <c r="K69" s="76">
        <f t="shared" si="10"/>
        <v>4827.0200000000004</v>
      </c>
      <c r="L69" s="76">
        <f t="shared" si="10"/>
        <v>4825.38</v>
      </c>
      <c r="M69" s="76">
        <f t="shared" si="10"/>
        <v>4835.26</v>
      </c>
      <c r="N69" s="76">
        <f t="shared" si="10"/>
        <v>4835.53</v>
      </c>
      <c r="O69" s="76">
        <f t="shared" si="10"/>
        <v>4845.57</v>
      </c>
      <c r="P69" s="76">
        <f t="shared" si="10"/>
        <v>4843.6400000000003</v>
      </c>
      <c r="Q69" s="76">
        <f t="shared" si="10"/>
        <v>4838.7700000000004</v>
      </c>
      <c r="R69" s="76">
        <f t="shared" si="10"/>
        <v>4840.9399999999996</v>
      </c>
      <c r="S69" s="76">
        <f t="shared" si="10"/>
        <v>4842.3</v>
      </c>
      <c r="T69" s="76">
        <f t="shared" si="10"/>
        <v>4835.83</v>
      </c>
      <c r="U69" s="76">
        <f t="shared" si="10"/>
        <v>4842.1899999999996</v>
      </c>
      <c r="V69" s="76">
        <f t="shared" si="10"/>
        <v>4839.43</v>
      </c>
      <c r="W69" s="76">
        <f t="shared" si="10"/>
        <v>4840.87</v>
      </c>
      <c r="X69" s="76">
        <f t="shared" si="10"/>
        <v>4827.72</v>
      </c>
      <c r="Y69" s="76">
        <f t="shared" si="10"/>
        <v>4822.1000000000004</v>
      </c>
    </row>
    <row r="70" spans="1:25" ht="15.75" x14ac:dyDescent="0.25">
      <c r="A70" s="75">
        <v>29</v>
      </c>
      <c r="B70" s="76">
        <f t="shared" si="10"/>
        <v>4827.5</v>
      </c>
      <c r="C70" s="76">
        <f t="shared" si="10"/>
        <v>4827.6400000000003</v>
      </c>
      <c r="D70" s="76">
        <f t="shared" si="10"/>
        <v>4823.63</v>
      </c>
      <c r="E70" s="76">
        <f t="shared" si="10"/>
        <v>4825.21</v>
      </c>
      <c r="F70" s="76">
        <f t="shared" si="10"/>
        <v>4825.66</v>
      </c>
      <c r="G70" s="76">
        <f t="shared" si="10"/>
        <v>4831.04</v>
      </c>
      <c r="H70" s="76">
        <f t="shared" si="10"/>
        <v>4840.96</v>
      </c>
      <c r="I70" s="76">
        <f t="shared" si="10"/>
        <v>4876.92</v>
      </c>
      <c r="J70" s="76">
        <f t="shared" si="10"/>
        <v>4881.6499999999996</v>
      </c>
      <c r="K70" s="76">
        <f t="shared" si="10"/>
        <v>4903.8599999999997</v>
      </c>
      <c r="L70" s="76">
        <f t="shared" si="10"/>
        <v>4920.6899999999996</v>
      </c>
      <c r="M70" s="76">
        <f t="shared" si="10"/>
        <v>4929.0600000000004</v>
      </c>
      <c r="N70" s="76">
        <f t="shared" si="10"/>
        <v>4930.7</v>
      </c>
      <c r="O70" s="76">
        <f t="shared" si="10"/>
        <v>4936.3999999999996</v>
      </c>
      <c r="P70" s="76">
        <f t="shared" si="10"/>
        <v>4936.17</v>
      </c>
      <c r="Q70" s="76">
        <f t="shared" si="10"/>
        <v>4936.16</v>
      </c>
      <c r="R70" s="76">
        <f t="shared" si="10"/>
        <v>4940.95</v>
      </c>
      <c r="S70" s="76">
        <f t="shared" si="10"/>
        <v>4938.9399999999996</v>
      </c>
      <c r="T70" s="76">
        <f t="shared" si="10"/>
        <v>4936.7700000000004</v>
      </c>
      <c r="U70" s="76">
        <f t="shared" si="10"/>
        <v>4938.74</v>
      </c>
      <c r="V70" s="76">
        <f t="shared" si="10"/>
        <v>4944.4799999999996</v>
      </c>
      <c r="W70" s="76">
        <f t="shared" si="10"/>
        <v>4949.8599999999997</v>
      </c>
      <c r="X70" s="76">
        <f t="shared" si="10"/>
        <v>5018.01</v>
      </c>
      <c r="Y70" s="76">
        <f t="shared" si="10"/>
        <v>5041.9399999999996</v>
      </c>
    </row>
    <row r="71" spans="1:25" ht="15.75" x14ac:dyDescent="0.25">
      <c r="A71" s="75">
        <v>30</v>
      </c>
      <c r="B71" s="76">
        <f t="shared" si="10"/>
        <v>5033.12</v>
      </c>
      <c r="C71" s="76">
        <f t="shared" si="10"/>
        <v>4934.8900000000003</v>
      </c>
      <c r="D71" s="76">
        <f t="shared" si="10"/>
        <v>4927.3599999999997</v>
      </c>
      <c r="E71" s="76">
        <f t="shared" si="10"/>
        <v>4926.01</v>
      </c>
      <c r="F71" s="76">
        <f t="shared" si="10"/>
        <v>4920.58</v>
      </c>
      <c r="G71" s="76">
        <f t="shared" si="10"/>
        <v>4925.07</v>
      </c>
      <c r="H71" s="76">
        <f t="shared" si="10"/>
        <v>4917.3599999999997</v>
      </c>
      <c r="I71" s="76">
        <f t="shared" si="10"/>
        <v>4929.88</v>
      </c>
      <c r="J71" s="76">
        <f t="shared" si="10"/>
        <v>4931.16</v>
      </c>
      <c r="K71" s="76">
        <f t="shared" si="10"/>
        <v>4927.74</v>
      </c>
      <c r="L71" s="76">
        <f t="shared" si="10"/>
        <v>4941.3500000000004</v>
      </c>
      <c r="M71" s="76">
        <f t="shared" si="10"/>
        <v>4945.41</v>
      </c>
      <c r="N71" s="76">
        <f t="shared" si="10"/>
        <v>4946.08</v>
      </c>
      <c r="O71" s="76">
        <f t="shared" si="10"/>
        <v>4947.71</v>
      </c>
      <c r="P71" s="76">
        <f t="shared" si="10"/>
        <v>4947.7700000000004</v>
      </c>
      <c r="Q71" s="76">
        <f t="shared" si="10"/>
        <v>4946.45</v>
      </c>
      <c r="R71" s="76">
        <f t="shared" si="10"/>
        <v>4947.67</v>
      </c>
      <c r="S71" s="76">
        <f t="shared" si="10"/>
        <v>4948.3900000000003</v>
      </c>
      <c r="T71" s="76">
        <f t="shared" si="10"/>
        <v>4947.0600000000004</v>
      </c>
      <c r="U71" s="76">
        <f t="shared" si="10"/>
        <v>4947.03</v>
      </c>
      <c r="V71" s="76">
        <f t="shared" si="10"/>
        <v>4944.95</v>
      </c>
      <c r="W71" s="76">
        <f t="shared" si="10"/>
        <v>4939.09</v>
      </c>
      <c r="X71" s="76">
        <f t="shared" si="10"/>
        <v>4939.2</v>
      </c>
      <c r="Y71" s="76">
        <f t="shared" si="10"/>
        <v>4941.6099999999997</v>
      </c>
    </row>
    <row r="72" spans="1:25" ht="15.75" outlineLevel="1" x14ac:dyDescent="0.25">
      <c r="A72" s="75">
        <v>31</v>
      </c>
      <c r="B72" s="76">
        <f>ROUND(B177+$L$182+$L$183+B217,2)</f>
        <v>4936.34</v>
      </c>
      <c r="C72" s="76">
        <f t="shared" si="10"/>
        <v>4940.13</v>
      </c>
      <c r="D72" s="76">
        <f t="shared" si="10"/>
        <v>4937.24</v>
      </c>
      <c r="E72" s="76">
        <f t="shared" si="10"/>
        <v>4928.72</v>
      </c>
      <c r="F72" s="76">
        <f t="shared" si="10"/>
        <v>4925.3599999999997</v>
      </c>
      <c r="G72" s="76">
        <f t="shared" si="10"/>
        <v>4921.24</v>
      </c>
      <c r="H72" s="76">
        <f t="shared" si="10"/>
        <v>4927.74</v>
      </c>
      <c r="I72" s="76">
        <f t="shared" si="10"/>
        <v>5054.34</v>
      </c>
      <c r="J72" s="76">
        <f t="shared" si="10"/>
        <v>5023.26</v>
      </c>
      <c r="K72" s="76">
        <f t="shared" si="10"/>
        <v>5011.5600000000004</v>
      </c>
      <c r="L72" s="76">
        <f t="shared" si="10"/>
        <v>5014.38</v>
      </c>
      <c r="M72" s="76">
        <f t="shared" si="10"/>
        <v>5085.59</v>
      </c>
      <c r="N72" s="76">
        <f t="shared" si="10"/>
        <v>5082.3900000000003</v>
      </c>
      <c r="O72" s="76">
        <f t="shared" si="10"/>
        <v>5086.93</v>
      </c>
      <c r="P72" s="76">
        <f t="shared" si="10"/>
        <v>5072.8999999999996</v>
      </c>
      <c r="Q72" s="76">
        <f t="shared" si="10"/>
        <v>5085.0200000000004</v>
      </c>
      <c r="R72" s="76">
        <f t="shared" si="10"/>
        <v>5092.8599999999997</v>
      </c>
      <c r="S72" s="76">
        <f t="shared" si="10"/>
        <v>5089.66</v>
      </c>
      <c r="T72" s="76">
        <f t="shared" si="10"/>
        <v>5088.1000000000004</v>
      </c>
      <c r="U72" s="76">
        <f t="shared" si="10"/>
        <v>5089.66</v>
      </c>
      <c r="V72" s="76">
        <f t="shared" si="10"/>
        <v>5084.43</v>
      </c>
      <c r="W72" s="76">
        <f t="shared" si="10"/>
        <v>5080.3100000000004</v>
      </c>
      <c r="X72" s="76">
        <f t="shared" si="10"/>
        <v>5080.95</v>
      </c>
      <c r="Y72" s="76">
        <f t="shared" si="10"/>
        <v>5081.1400000000003</v>
      </c>
    </row>
    <row r="73" spans="1:25" ht="15.75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</row>
    <row r="74" spans="1:25" ht="18.75" x14ac:dyDescent="0.25">
      <c r="A74" s="72" t="s">
        <v>67</v>
      </c>
      <c r="B74" s="73" t="s">
        <v>94</v>
      </c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</row>
    <row r="75" spans="1:25" ht="15.75" x14ac:dyDescent="0.25">
      <c r="A75" s="72"/>
      <c r="B75" s="74" t="s">
        <v>69</v>
      </c>
      <c r="C75" s="74" t="s">
        <v>70</v>
      </c>
      <c r="D75" s="74" t="s">
        <v>71</v>
      </c>
      <c r="E75" s="74" t="s">
        <v>72</v>
      </c>
      <c r="F75" s="74" t="s">
        <v>73</v>
      </c>
      <c r="G75" s="74" t="s">
        <v>74</v>
      </c>
      <c r="H75" s="74" t="s">
        <v>75</v>
      </c>
      <c r="I75" s="74" t="s">
        <v>76</v>
      </c>
      <c r="J75" s="74" t="s">
        <v>77</v>
      </c>
      <c r="K75" s="74" t="s">
        <v>78</v>
      </c>
      <c r="L75" s="74" t="s">
        <v>79</v>
      </c>
      <c r="M75" s="74" t="s">
        <v>80</v>
      </c>
      <c r="N75" s="74" t="s">
        <v>81</v>
      </c>
      <c r="O75" s="74" t="s">
        <v>82</v>
      </c>
      <c r="P75" s="74" t="s">
        <v>83</v>
      </c>
      <c r="Q75" s="74" t="s">
        <v>84</v>
      </c>
      <c r="R75" s="74" t="s">
        <v>85</v>
      </c>
      <c r="S75" s="74" t="s">
        <v>86</v>
      </c>
      <c r="T75" s="74" t="s">
        <v>87</v>
      </c>
      <c r="U75" s="74" t="s">
        <v>88</v>
      </c>
      <c r="V75" s="74" t="s">
        <v>89</v>
      </c>
      <c r="W75" s="74" t="s">
        <v>90</v>
      </c>
      <c r="X75" s="74" t="s">
        <v>91</v>
      </c>
      <c r="Y75" s="74" t="s">
        <v>92</v>
      </c>
    </row>
    <row r="76" spans="1:25" ht="15.75" x14ac:dyDescent="0.25">
      <c r="A76" s="75">
        <v>1</v>
      </c>
      <c r="B76" s="76">
        <f t="shared" ref="B76:Y86" si="11">ROUND(B147+$M$182+$M$183+B187,2)</f>
        <v>4972.79</v>
      </c>
      <c r="C76" s="76">
        <f t="shared" si="11"/>
        <v>4925.45</v>
      </c>
      <c r="D76" s="76">
        <f t="shared" si="11"/>
        <v>4821</v>
      </c>
      <c r="E76" s="76">
        <f t="shared" si="11"/>
        <v>4718.3999999999996</v>
      </c>
      <c r="F76" s="76">
        <f t="shared" si="11"/>
        <v>4716.45</v>
      </c>
      <c r="G76" s="76">
        <f t="shared" si="11"/>
        <v>4695.78</v>
      </c>
      <c r="H76" s="76">
        <f t="shared" si="11"/>
        <v>4693.17</v>
      </c>
      <c r="I76" s="76">
        <f t="shared" si="11"/>
        <v>4830.38</v>
      </c>
      <c r="J76" s="76">
        <f t="shared" si="11"/>
        <v>4829.33</v>
      </c>
      <c r="K76" s="76">
        <f t="shared" si="11"/>
        <v>4798.28</v>
      </c>
      <c r="L76" s="76">
        <f t="shared" si="11"/>
        <v>4806.26</v>
      </c>
      <c r="M76" s="76">
        <f t="shared" si="11"/>
        <v>4854.93</v>
      </c>
      <c r="N76" s="76">
        <f t="shared" si="11"/>
        <v>4891.26</v>
      </c>
      <c r="O76" s="76">
        <f t="shared" si="11"/>
        <v>4936.37</v>
      </c>
      <c r="P76" s="76">
        <f t="shared" si="11"/>
        <v>4969.93</v>
      </c>
      <c r="Q76" s="76">
        <f t="shared" si="11"/>
        <v>4966.67</v>
      </c>
      <c r="R76" s="76">
        <f t="shared" si="11"/>
        <v>4957.5</v>
      </c>
      <c r="S76" s="76">
        <f t="shared" si="11"/>
        <v>4960.46</v>
      </c>
      <c r="T76" s="76">
        <f t="shared" si="11"/>
        <v>4976.5200000000004</v>
      </c>
      <c r="U76" s="76">
        <f t="shared" si="11"/>
        <v>4996.72</v>
      </c>
      <c r="V76" s="76">
        <f t="shared" si="11"/>
        <v>5002.3500000000004</v>
      </c>
      <c r="W76" s="76">
        <f t="shared" si="11"/>
        <v>5046.59</v>
      </c>
      <c r="X76" s="76">
        <f t="shared" si="11"/>
        <v>5037.71</v>
      </c>
      <c r="Y76" s="76">
        <f t="shared" si="11"/>
        <v>5010.91</v>
      </c>
    </row>
    <row r="77" spans="1:25" ht="15.75" x14ac:dyDescent="0.25">
      <c r="A77" s="75">
        <v>2</v>
      </c>
      <c r="B77" s="76">
        <f t="shared" si="11"/>
        <v>4978.75</v>
      </c>
      <c r="C77" s="76">
        <f t="shared" si="11"/>
        <v>4917.03</v>
      </c>
      <c r="D77" s="76">
        <f t="shared" si="11"/>
        <v>4916.84</v>
      </c>
      <c r="E77" s="76">
        <f t="shared" si="11"/>
        <v>4912.8599999999997</v>
      </c>
      <c r="F77" s="76">
        <f t="shared" si="11"/>
        <v>4896.2700000000004</v>
      </c>
      <c r="G77" s="76">
        <f t="shared" si="11"/>
        <v>4885.03</v>
      </c>
      <c r="H77" s="76">
        <f t="shared" si="11"/>
        <v>4882.3</v>
      </c>
      <c r="I77" s="76">
        <f t="shared" si="11"/>
        <v>4626.18</v>
      </c>
      <c r="J77" s="76">
        <f t="shared" si="11"/>
        <v>4623.63</v>
      </c>
      <c r="K77" s="76">
        <f t="shared" si="11"/>
        <v>4692.3999999999996</v>
      </c>
      <c r="L77" s="76">
        <f t="shared" si="11"/>
        <v>4692.96</v>
      </c>
      <c r="M77" s="76">
        <f t="shared" si="11"/>
        <v>4875.6000000000004</v>
      </c>
      <c r="N77" s="76">
        <f t="shared" si="11"/>
        <v>4967.76</v>
      </c>
      <c r="O77" s="76">
        <f t="shared" si="11"/>
        <v>5048.6899999999996</v>
      </c>
      <c r="P77" s="76">
        <f t="shared" si="11"/>
        <v>4953.21</v>
      </c>
      <c r="Q77" s="76">
        <f t="shared" si="11"/>
        <v>4905.82</v>
      </c>
      <c r="R77" s="76">
        <f t="shared" si="11"/>
        <v>4912.54</v>
      </c>
      <c r="S77" s="76">
        <f t="shared" si="11"/>
        <v>4922.42</v>
      </c>
      <c r="T77" s="76">
        <f t="shared" si="11"/>
        <v>5111.4799999999996</v>
      </c>
      <c r="U77" s="76">
        <f t="shared" si="11"/>
        <v>5264.91</v>
      </c>
      <c r="V77" s="76">
        <f t="shared" si="11"/>
        <v>5237.34</v>
      </c>
      <c r="W77" s="76">
        <f t="shared" si="11"/>
        <v>5016.96</v>
      </c>
      <c r="X77" s="76">
        <f t="shared" si="11"/>
        <v>4967.49</v>
      </c>
      <c r="Y77" s="76">
        <f t="shared" si="11"/>
        <v>4949.87</v>
      </c>
    </row>
    <row r="78" spans="1:25" ht="15.75" x14ac:dyDescent="0.25">
      <c r="A78" s="75">
        <v>3</v>
      </c>
      <c r="B78" s="76">
        <f t="shared" si="11"/>
        <v>4705.8900000000003</v>
      </c>
      <c r="C78" s="76">
        <f t="shared" si="11"/>
        <v>4614.13</v>
      </c>
      <c r="D78" s="76">
        <f t="shared" si="11"/>
        <v>4762.8500000000004</v>
      </c>
      <c r="E78" s="76">
        <f t="shared" si="11"/>
        <v>4612.28</v>
      </c>
      <c r="F78" s="76">
        <f t="shared" si="11"/>
        <v>4614.13</v>
      </c>
      <c r="G78" s="76">
        <f t="shared" si="11"/>
        <v>4616.24</v>
      </c>
      <c r="H78" s="76">
        <f t="shared" si="11"/>
        <v>4615.72</v>
      </c>
      <c r="I78" s="76">
        <f t="shared" si="11"/>
        <v>4346.3900000000003</v>
      </c>
      <c r="J78" s="76">
        <f t="shared" si="11"/>
        <v>4343.3999999999996</v>
      </c>
      <c r="K78" s="76">
        <f t="shared" si="11"/>
        <v>4614.09</v>
      </c>
      <c r="L78" s="76">
        <f t="shared" si="11"/>
        <v>4603.26</v>
      </c>
      <c r="M78" s="76">
        <f t="shared" si="11"/>
        <v>4663.66</v>
      </c>
      <c r="N78" s="76">
        <f t="shared" si="11"/>
        <v>4600.3500000000004</v>
      </c>
      <c r="O78" s="76">
        <f t="shared" si="11"/>
        <v>4537.3599999999997</v>
      </c>
      <c r="P78" s="76">
        <f t="shared" si="11"/>
        <v>4651.5200000000004</v>
      </c>
      <c r="Q78" s="76">
        <f t="shared" si="11"/>
        <v>4693.75</v>
      </c>
      <c r="R78" s="76">
        <f t="shared" si="11"/>
        <v>4717.3599999999997</v>
      </c>
      <c r="S78" s="76">
        <f t="shared" si="11"/>
        <v>4706.4799999999996</v>
      </c>
      <c r="T78" s="76">
        <f t="shared" si="11"/>
        <v>4690.4799999999996</v>
      </c>
      <c r="U78" s="76">
        <f t="shared" si="11"/>
        <v>4633.8900000000003</v>
      </c>
      <c r="V78" s="76">
        <f t="shared" si="11"/>
        <v>4675.74</v>
      </c>
      <c r="W78" s="76">
        <f t="shared" si="11"/>
        <v>4667.53</v>
      </c>
      <c r="X78" s="76">
        <f t="shared" si="11"/>
        <v>4645.72</v>
      </c>
      <c r="Y78" s="76">
        <f t="shared" si="11"/>
        <v>4609.4399999999996</v>
      </c>
    </row>
    <row r="79" spans="1:25" ht="15.75" x14ac:dyDescent="0.25">
      <c r="A79" s="75">
        <v>4</v>
      </c>
      <c r="B79" s="76">
        <f t="shared" si="11"/>
        <v>4535.2700000000004</v>
      </c>
      <c r="C79" s="76">
        <f t="shared" si="11"/>
        <v>4347.6899999999996</v>
      </c>
      <c r="D79" s="76">
        <f t="shared" si="11"/>
        <v>4341.92</v>
      </c>
      <c r="E79" s="76">
        <f t="shared" si="11"/>
        <v>4343.04</v>
      </c>
      <c r="F79" s="76">
        <f t="shared" si="11"/>
        <v>4341.8500000000004</v>
      </c>
      <c r="G79" s="76">
        <f t="shared" si="11"/>
        <v>4345.41</v>
      </c>
      <c r="H79" s="76">
        <f t="shared" si="11"/>
        <v>4347.8599999999997</v>
      </c>
      <c r="I79" s="76">
        <f t="shared" si="11"/>
        <v>4655.1400000000003</v>
      </c>
      <c r="J79" s="76">
        <f t="shared" si="11"/>
        <v>4653.57</v>
      </c>
      <c r="K79" s="76">
        <f t="shared" si="11"/>
        <v>4660.24</v>
      </c>
      <c r="L79" s="76">
        <f t="shared" si="11"/>
        <v>4647.47</v>
      </c>
      <c r="M79" s="76">
        <f t="shared" si="11"/>
        <v>4667.04</v>
      </c>
      <c r="N79" s="76">
        <f t="shared" si="11"/>
        <v>4793.28</v>
      </c>
      <c r="O79" s="76">
        <f t="shared" si="11"/>
        <v>4931.03</v>
      </c>
      <c r="P79" s="76">
        <f t="shared" si="11"/>
        <v>4950.6099999999997</v>
      </c>
      <c r="Q79" s="76">
        <f t="shared" si="11"/>
        <v>4957.8100000000004</v>
      </c>
      <c r="R79" s="76">
        <f t="shared" si="11"/>
        <v>4959.9399999999996</v>
      </c>
      <c r="S79" s="76">
        <f t="shared" si="11"/>
        <v>4959.0200000000004</v>
      </c>
      <c r="T79" s="76">
        <f t="shared" si="11"/>
        <v>4977.29</v>
      </c>
      <c r="U79" s="76">
        <f t="shared" si="11"/>
        <v>5020.41</v>
      </c>
      <c r="V79" s="76">
        <f t="shared" si="11"/>
        <v>5107.1000000000004</v>
      </c>
      <c r="W79" s="76">
        <f t="shared" si="11"/>
        <v>5022.57</v>
      </c>
      <c r="X79" s="76">
        <f t="shared" si="11"/>
        <v>4995.63</v>
      </c>
      <c r="Y79" s="76">
        <f t="shared" si="11"/>
        <v>4958.46</v>
      </c>
    </row>
    <row r="80" spans="1:25" ht="15.75" x14ac:dyDescent="0.25">
      <c r="A80" s="75">
        <v>5</v>
      </c>
      <c r="B80" s="76">
        <f t="shared" si="11"/>
        <v>4926.3500000000004</v>
      </c>
      <c r="C80" s="76">
        <f t="shared" si="11"/>
        <v>4822.82</v>
      </c>
      <c r="D80" s="76">
        <f t="shared" si="11"/>
        <v>4747.32</v>
      </c>
      <c r="E80" s="76">
        <f t="shared" si="11"/>
        <v>4659.91</v>
      </c>
      <c r="F80" s="76">
        <f t="shared" si="11"/>
        <v>4663.4799999999996</v>
      </c>
      <c r="G80" s="76">
        <f t="shared" si="11"/>
        <v>4657.2299999999996</v>
      </c>
      <c r="H80" s="76">
        <f t="shared" si="11"/>
        <v>4654.99</v>
      </c>
      <c r="I80" s="76">
        <f t="shared" si="11"/>
        <v>4826.84</v>
      </c>
      <c r="J80" s="76">
        <f t="shared" si="11"/>
        <v>4923.41</v>
      </c>
      <c r="K80" s="76">
        <f t="shared" si="11"/>
        <v>5008.22</v>
      </c>
      <c r="L80" s="76">
        <f t="shared" si="11"/>
        <v>5221.5600000000004</v>
      </c>
      <c r="M80" s="76">
        <f t="shared" si="11"/>
        <v>5234.1000000000004</v>
      </c>
      <c r="N80" s="76">
        <f t="shared" si="11"/>
        <v>5203.99</v>
      </c>
      <c r="O80" s="76">
        <f t="shared" si="11"/>
        <v>5258.17</v>
      </c>
      <c r="P80" s="76">
        <f t="shared" si="11"/>
        <v>5267.17</v>
      </c>
      <c r="Q80" s="76">
        <f t="shared" si="11"/>
        <v>5130.58</v>
      </c>
      <c r="R80" s="76">
        <f t="shared" si="11"/>
        <v>5126.5600000000004</v>
      </c>
      <c r="S80" s="76">
        <f t="shared" si="11"/>
        <v>5123.03</v>
      </c>
      <c r="T80" s="76">
        <f t="shared" si="11"/>
        <v>5186.46</v>
      </c>
      <c r="U80" s="76">
        <f t="shared" si="11"/>
        <v>5195.87</v>
      </c>
      <c r="V80" s="76">
        <f t="shared" si="11"/>
        <v>5317.01</v>
      </c>
      <c r="W80" s="76">
        <f t="shared" si="11"/>
        <v>5252.68</v>
      </c>
      <c r="X80" s="76">
        <f t="shared" si="11"/>
        <v>5228.04</v>
      </c>
      <c r="Y80" s="76">
        <f t="shared" si="11"/>
        <v>5137.55</v>
      </c>
    </row>
    <row r="81" spans="1:25" ht="15.75" x14ac:dyDescent="0.25">
      <c r="A81" s="75">
        <v>6</v>
      </c>
      <c r="B81" s="76">
        <f t="shared" si="11"/>
        <v>5174.43</v>
      </c>
      <c r="C81" s="76">
        <f t="shared" si="11"/>
        <v>5077.8500000000004</v>
      </c>
      <c r="D81" s="76">
        <f t="shared" si="11"/>
        <v>5081.62</v>
      </c>
      <c r="E81" s="76">
        <f t="shared" si="11"/>
        <v>4892.79</v>
      </c>
      <c r="F81" s="76">
        <f t="shared" si="11"/>
        <v>4847.2299999999996</v>
      </c>
      <c r="G81" s="76">
        <f t="shared" si="11"/>
        <v>4849.88</v>
      </c>
      <c r="H81" s="76">
        <f t="shared" si="11"/>
        <v>4825.71</v>
      </c>
      <c r="I81" s="76">
        <f t="shared" si="11"/>
        <v>4630.7</v>
      </c>
      <c r="J81" s="76">
        <f t="shared" si="11"/>
        <v>4633.13</v>
      </c>
      <c r="K81" s="76">
        <f t="shared" si="11"/>
        <v>4643.03</v>
      </c>
      <c r="L81" s="76">
        <f t="shared" si="11"/>
        <v>4640.5</v>
      </c>
      <c r="M81" s="76">
        <f t="shared" si="11"/>
        <v>4650.93</v>
      </c>
      <c r="N81" s="76">
        <f t="shared" si="11"/>
        <v>4669.12</v>
      </c>
      <c r="O81" s="76">
        <f t="shared" si="11"/>
        <v>4646.07</v>
      </c>
      <c r="P81" s="76">
        <f t="shared" si="11"/>
        <v>4880.9399999999996</v>
      </c>
      <c r="Q81" s="76">
        <f t="shared" si="11"/>
        <v>4929.62</v>
      </c>
      <c r="R81" s="76">
        <f t="shared" si="11"/>
        <v>4896.4399999999996</v>
      </c>
      <c r="S81" s="76">
        <f t="shared" si="11"/>
        <v>4862.08</v>
      </c>
      <c r="T81" s="76">
        <f t="shared" si="11"/>
        <v>4798.57</v>
      </c>
      <c r="U81" s="76">
        <f t="shared" si="11"/>
        <v>4867.5200000000004</v>
      </c>
      <c r="V81" s="76">
        <f t="shared" si="11"/>
        <v>4959.24</v>
      </c>
      <c r="W81" s="76">
        <f t="shared" si="11"/>
        <v>4961.99</v>
      </c>
      <c r="X81" s="76">
        <f t="shared" si="11"/>
        <v>4655.84</v>
      </c>
      <c r="Y81" s="76">
        <f t="shared" si="11"/>
        <v>4863.99</v>
      </c>
    </row>
    <row r="82" spans="1:25" ht="15.75" x14ac:dyDescent="0.25">
      <c r="A82" s="75">
        <v>7</v>
      </c>
      <c r="B82" s="76">
        <f t="shared" si="11"/>
        <v>4858.46</v>
      </c>
      <c r="C82" s="76">
        <f t="shared" si="11"/>
        <v>4788.9799999999996</v>
      </c>
      <c r="D82" s="76">
        <f t="shared" si="11"/>
        <v>4792.79</v>
      </c>
      <c r="E82" s="76">
        <f t="shared" si="11"/>
        <v>4706.46</v>
      </c>
      <c r="F82" s="76">
        <f t="shared" si="11"/>
        <v>4648.6400000000003</v>
      </c>
      <c r="G82" s="76">
        <f t="shared" si="11"/>
        <v>4637.8500000000004</v>
      </c>
      <c r="H82" s="76">
        <f t="shared" si="11"/>
        <v>4632.71</v>
      </c>
      <c r="I82" s="76">
        <f t="shared" si="11"/>
        <v>4620.24</v>
      </c>
      <c r="J82" s="76">
        <f t="shared" si="11"/>
        <v>4619.1499999999996</v>
      </c>
      <c r="K82" s="76">
        <f t="shared" si="11"/>
        <v>4620.21</v>
      </c>
      <c r="L82" s="76">
        <f t="shared" si="11"/>
        <v>4616.04</v>
      </c>
      <c r="M82" s="76">
        <f t="shared" si="11"/>
        <v>4653.83</v>
      </c>
      <c r="N82" s="76">
        <f t="shared" si="11"/>
        <v>4702.6400000000003</v>
      </c>
      <c r="O82" s="76">
        <f t="shared" si="11"/>
        <v>4940.18</v>
      </c>
      <c r="P82" s="76">
        <f t="shared" si="11"/>
        <v>4979.21</v>
      </c>
      <c r="Q82" s="76">
        <f t="shared" si="11"/>
        <v>5045.04</v>
      </c>
      <c r="R82" s="76">
        <f t="shared" si="11"/>
        <v>4998.54</v>
      </c>
      <c r="S82" s="76">
        <f t="shared" si="11"/>
        <v>4986.6499999999996</v>
      </c>
      <c r="T82" s="76">
        <f t="shared" si="11"/>
        <v>5011.6000000000004</v>
      </c>
      <c r="U82" s="76">
        <f t="shared" si="11"/>
        <v>5061.1499999999996</v>
      </c>
      <c r="V82" s="76">
        <f t="shared" si="11"/>
        <v>5090.01</v>
      </c>
      <c r="W82" s="76">
        <f t="shared" si="11"/>
        <v>5088.55</v>
      </c>
      <c r="X82" s="76">
        <f t="shared" si="11"/>
        <v>5054.76</v>
      </c>
      <c r="Y82" s="76">
        <f t="shared" si="11"/>
        <v>5003.29</v>
      </c>
    </row>
    <row r="83" spans="1:25" ht="15.75" x14ac:dyDescent="0.25">
      <c r="A83" s="75">
        <v>8</v>
      </c>
      <c r="B83" s="76">
        <f t="shared" si="11"/>
        <v>4927.51</v>
      </c>
      <c r="C83" s="76">
        <f t="shared" si="11"/>
        <v>4843.18</v>
      </c>
      <c r="D83" s="76">
        <f t="shared" si="11"/>
        <v>4850.21</v>
      </c>
      <c r="E83" s="76">
        <f t="shared" si="11"/>
        <v>4749.3</v>
      </c>
      <c r="F83" s="76">
        <f t="shared" si="11"/>
        <v>4688.34</v>
      </c>
      <c r="G83" s="76">
        <f t="shared" si="11"/>
        <v>4634.46</v>
      </c>
      <c r="H83" s="76">
        <f t="shared" si="11"/>
        <v>4632.26</v>
      </c>
      <c r="I83" s="76">
        <f t="shared" si="11"/>
        <v>4710.75</v>
      </c>
      <c r="J83" s="76">
        <f t="shared" si="11"/>
        <v>4708.51</v>
      </c>
      <c r="K83" s="76">
        <f t="shared" si="11"/>
        <v>4708.46</v>
      </c>
      <c r="L83" s="76">
        <f t="shared" si="11"/>
        <v>4710.66</v>
      </c>
      <c r="M83" s="76">
        <f t="shared" si="11"/>
        <v>4720.21</v>
      </c>
      <c r="N83" s="76">
        <f t="shared" si="11"/>
        <v>4883.68</v>
      </c>
      <c r="O83" s="76">
        <f t="shared" si="11"/>
        <v>4989.3</v>
      </c>
      <c r="P83" s="76">
        <f t="shared" si="11"/>
        <v>4990</v>
      </c>
      <c r="Q83" s="76">
        <f t="shared" si="11"/>
        <v>5020.22</v>
      </c>
      <c r="R83" s="76">
        <f t="shared" si="11"/>
        <v>4987.53</v>
      </c>
      <c r="S83" s="76">
        <f t="shared" si="11"/>
        <v>5037.59</v>
      </c>
      <c r="T83" s="76">
        <f t="shared" si="11"/>
        <v>5039.8999999999996</v>
      </c>
      <c r="U83" s="76">
        <f t="shared" si="11"/>
        <v>5106.8500000000004</v>
      </c>
      <c r="V83" s="76">
        <f t="shared" si="11"/>
        <v>5173.72</v>
      </c>
      <c r="W83" s="76">
        <f t="shared" si="11"/>
        <v>5072.46</v>
      </c>
      <c r="X83" s="76">
        <f t="shared" si="11"/>
        <v>5099.28</v>
      </c>
      <c r="Y83" s="76">
        <f t="shared" si="11"/>
        <v>5068.3100000000004</v>
      </c>
    </row>
    <row r="84" spans="1:25" ht="15.75" x14ac:dyDescent="0.25">
      <c r="A84" s="75">
        <v>9</v>
      </c>
      <c r="B84" s="76">
        <f t="shared" si="11"/>
        <v>5037.5200000000004</v>
      </c>
      <c r="C84" s="76">
        <f t="shared" si="11"/>
        <v>4889.63</v>
      </c>
      <c r="D84" s="76">
        <f t="shared" si="11"/>
        <v>4732.8500000000004</v>
      </c>
      <c r="E84" s="76">
        <f t="shared" si="11"/>
        <v>4722.59</v>
      </c>
      <c r="F84" s="76">
        <f t="shared" si="11"/>
        <v>4724.95</v>
      </c>
      <c r="G84" s="76">
        <f t="shared" si="11"/>
        <v>4721.6000000000004</v>
      </c>
      <c r="H84" s="76">
        <f t="shared" si="11"/>
        <v>4720.33</v>
      </c>
      <c r="I84" s="76">
        <f t="shared" si="11"/>
        <v>4708.95</v>
      </c>
      <c r="J84" s="76">
        <f t="shared" si="11"/>
        <v>4706.76</v>
      </c>
      <c r="K84" s="76">
        <f t="shared" si="11"/>
        <v>4703.93</v>
      </c>
      <c r="L84" s="76">
        <f t="shared" si="11"/>
        <v>4705.47</v>
      </c>
      <c r="M84" s="76">
        <f t="shared" si="11"/>
        <v>4708.46</v>
      </c>
      <c r="N84" s="76">
        <f t="shared" si="11"/>
        <v>4773.95</v>
      </c>
      <c r="O84" s="76">
        <f t="shared" si="11"/>
        <v>4933.71</v>
      </c>
      <c r="P84" s="76">
        <f t="shared" si="11"/>
        <v>5080.29</v>
      </c>
      <c r="Q84" s="76">
        <f t="shared" si="11"/>
        <v>5098.57</v>
      </c>
      <c r="R84" s="76">
        <f t="shared" si="11"/>
        <v>5188.67</v>
      </c>
      <c r="S84" s="76">
        <f t="shared" si="11"/>
        <v>5151.4799999999996</v>
      </c>
      <c r="T84" s="76">
        <f t="shared" si="11"/>
        <v>5245.7</v>
      </c>
      <c r="U84" s="76">
        <f t="shared" si="11"/>
        <v>5293.54</v>
      </c>
      <c r="V84" s="76">
        <f t="shared" si="11"/>
        <v>5361.84</v>
      </c>
      <c r="W84" s="76">
        <f t="shared" si="11"/>
        <v>5345.15</v>
      </c>
      <c r="X84" s="76">
        <f t="shared" si="11"/>
        <v>5288.03</v>
      </c>
      <c r="Y84" s="76">
        <f t="shared" si="11"/>
        <v>5210.3100000000004</v>
      </c>
    </row>
    <row r="85" spans="1:25" ht="15.75" x14ac:dyDescent="0.25">
      <c r="A85" s="75">
        <v>10</v>
      </c>
      <c r="B85" s="76">
        <f t="shared" si="11"/>
        <v>5131.8500000000004</v>
      </c>
      <c r="C85" s="76">
        <f t="shared" si="11"/>
        <v>5009.29</v>
      </c>
      <c r="D85" s="76">
        <f t="shared" si="11"/>
        <v>4759.43</v>
      </c>
      <c r="E85" s="76">
        <f t="shared" si="11"/>
        <v>4704.18</v>
      </c>
      <c r="F85" s="76">
        <f t="shared" si="11"/>
        <v>4705.43</v>
      </c>
      <c r="G85" s="76">
        <f t="shared" si="11"/>
        <v>4706.78</v>
      </c>
      <c r="H85" s="76">
        <f t="shared" si="11"/>
        <v>4706.5600000000004</v>
      </c>
      <c r="I85" s="76">
        <f t="shared" si="11"/>
        <v>4012.04</v>
      </c>
      <c r="J85" s="76">
        <f t="shared" si="11"/>
        <v>4537.41</v>
      </c>
      <c r="K85" s="76">
        <f t="shared" si="11"/>
        <v>4003.58</v>
      </c>
      <c r="L85" s="76">
        <f t="shared" si="11"/>
        <v>4006.51</v>
      </c>
      <c r="M85" s="76">
        <f t="shared" si="11"/>
        <v>3996.13</v>
      </c>
      <c r="N85" s="76">
        <f t="shared" si="11"/>
        <v>3994.61</v>
      </c>
      <c r="O85" s="76">
        <f t="shared" si="11"/>
        <v>4002.49</v>
      </c>
      <c r="P85" s="76">
        <f t="shared" si="11"/>
        <v>3997.99</v>
      </c>
      <c r="Q85" s="76">
        <f t="shared" si="11"/>
        <v>4005.71</v>
      </c>
      <c r="R85" s="76">
        <f t="shared" si="11"/>
        <v>4011.37</v>
      </c>
      <c r="S85" s="76">
        <f t="shared" si="11"/>
        <v>4012.74</v>
      </c>
      <c r="T85" s="76">
        <f t="shared" si="11"/>
        <v>4004.67</v>
      </c>
      <c r="U85" s="76">
        <f t="shared" si="11"/>
        <v>4012.8</v>
      </c>
      <c r="V85" s="76">
        <f t="shared" si="11"/>
        <v>4014.85</v>
      </c>
      <c r="W85" s="76">
        <f t="shared" si="11"/>
        <v>4012.23</v>
      </c>
      <c r="X85" s="76">
        <f t="shared" si="11"/>
        <v>4002.24</v>
      </c>
      <c r="Y85" s="76">
        <f t="shared" si="11"/>
        <v>4006.33</v>
      </c>
    </row>
    <row r="86" spans="1:25" ht="15.75" x14ac:dyDescent="0.25">
      <c r="A86" s="75">
        <v>11</v>
      </c>
      <c r="B86" s="76">
        <f t="shared" si="11"/>
        <v>4005.21</v>
      </c>
      <c r="C86" s="76">
        <f t="shared" si="11"/>
        <v>4004.24</v>
      </c>
      <c r="D86" s="76">
        <f t="shared" si="11"/>
        <v>4008.29</v>
      </c>
      <c r="E86" s="76">
        <f t="shared" si="11"/>
        <v>3995.46</v>
      </c>
      <c r="F86" s="76">
        <f t="shared" si="11"/>
        <v>4001.35</v>
      </c>
      <c r="G86" s="76">
        <f t="shared" si="11"/>
        <v>4001.38</v>
      </c>
      <c r="H86" s="76">
        <f t="shared" si="11"/>
        <v>4001.44</v>
      </c>
      <c r="I86" s="76">
        <f t="shared" si="11"/>
        <v>4656.58</v>
      </c>
      <c r="J86" s="76">
        <f t="shared" si="11"/>
        <v>4657.6499999999996</v>
      </c>
      <c r="K86" s="76">
        <f t="shared" si="11"/>
        <v>4662.05</v>
      </c>
      <c r="L86" s="76">
        <f t="shared" si="11"/>
        <v>4661.22</v>
      </c>
      <c r="M86" s="76">
        <f t="shared" si="11"/>
        <v>4662.96</v>
      </c>
      <c r="N86" s="76">
        <f t="shared" si="11"/>
        <v>4653.78</v>
      </c>
      <c r="O86" s="76">
        <f t="shared" si="11"/>
        <v>4660.75</v>
      </c>
      <c r="P86" s="76">
        <f t="shared" si="11"/>
        <v>4661.43</v>
      </c>
      <c r="Q86" s="76">
        <f t="shared" ref="Q86:AN86" si="12">ROUND(Q157+$M$182+$M$183+Q197,2)</f>
        <v>5000.01</v>
      </c>
      <c r="R86" s="76">
        <f t="shared" si="12"/>
        <v>4662.59</v>
      </c>
      <c r="S86" s="76">
        <f t="shared" si="12"/>
        <v>5006.93</v>
      </c>
      <c r="T86" s="76">
        <f t="shared" si="12"/>
        <v>4992.13</v>
      </c>
      <c r="U86" s="76">
        <f t="shared" si="12"/>
        <v>4660.1899999999996</v>
      </c>
      <c r="V86" s="76">
        <f t="shared" si="12"/>
        <v>4654.91</v>
      </c>
      <c r="W86" s="76">
        <f t="shared" si="12"/>
        <v>4660.2700000000004</v>
      </c>
      <c r="X86" s="76">
        <f t="shared" si="12"/>
        <v>4657.4399999999996</v>
      </c>
      <c r="Y86" s="76">
        <f t="shared" si="12"/>
        <v>5023.49</v>
      </c>
    </row>
    <row r="87" spans="1:25" ht="15.75" x14ac:dyDescent="0.25">
      <c r="A87" s="75">
        <v>12</v>
      </c>
      <c r="B87" s="76">
        <f t="shared" ref="B87:Y97" si="13">ROUND(B158+$M$182+$M$183+B198,2)</f>
        <v>4986.24</v>
      </c>
      <c r="C87" s="76">
        <f t="shared" si="13"/>
        <v>4982.75</v>
      </c>
      <c r="D87" s="76">
        <f t="shared" si="13"/>
        <v>4902.83</v>
      </c>
      <c r="E87" s="76">
        <f t="shared" si="13"/>
        <v>4794.6000000000004</v>
      </c>
      <c r="F87" s="76">
        <f t="shared" si="13"/>
        <v>4749.95</v>
      </c>
      <c r="G87" s="76">
        <f t="shared" si="13"/>
        <v>4660.7700000000004</v>
      </c>
      <c r="H87" s="76">
        <f t="shared" si="13"/>
        <v>4657.05</v>
      </c>
      <c r="I87" s="76">
        <f t="shared" si="13"/>
        <v>4686.9399999999996</v>
      </c>
      <c r="J87" s="76">
        <f t="shared" si="13"/>
        <v>4698.26</v>
      </c>
      <c r="K87" s="76">
        <f t="shared" si="13"/>
        <v>4701.01</v>
      </c>
      <c r="L87" s="76">
        <f t="shared" si="13"/>
        <v>4703.6000000000004</v>
      </c>
      <c r="M87" s="76">
        <f t="shared" si="13"/>
        <v>4715.3599999999997</v>
      </c>
      <c r="N87" s="76">
        <f t="shared" si="13"/>
        <v>4846.38</v>
      </c>
      <c r="O87" s="76">
        <f t="shared" si="13"/>
        <v>5007.9399999999996</v>
      </c>
      <c r="P87" s="76">
        <f t="shared" si="13"/>
        <v>5084.75</v>
      </c>
      <c r="Q87" s="76">
        <f t="shared" si="13"/>
        <v>5100.3900000000003</v>
      </c>
      <c r="R87" s="76">
        <f t="shared" si="13"/>
        <v>5142.49</v>
      </c>
      <c r="S87" s="76">
        <f t="shared" si="13"/>
        <v>5149.32</v>
      </c>
      <c r="T87" s="76">
        <f t="shared" si="13"/>
        <v>5169.01</v>
      </c>
      <c r="U87" s="76">
        <f t="shared" si="13"/>
        <v>5182.76</v>
      </c>
      <c r="V87" s="76">
        <f t="shared" si="13"/>
        <v>5206.54</v>
      </c>
      <c r="W87" s="76">
        <f t="shared" si="13"/>
        <v>5221.92</v>
      </c>
      <c r="X87" s="76">
        <f t="shared" si="13"/>
        <v>5185.8500000000004</v>
      </c>
      <c r="Y87" s="76">
        <f t="shared" si="13"/>
        <v>5197.17</v>
      </c>
    </row>
    <row r="88" spans="1:25" ht="15.75" x14ac:dyDescent="0.25">
      <c r="A88" s="75">
        <v>13</v>
      </c>
      <c r="B88" s="76">
        <f t="shared" si="13"/>
        <v>5087.01</v>
      </c>
      <c r="C88" s="76">
        <f t="shared" si="13"/>
        <v>5033.76</v>
      </c>
      <c r="D88" s="76">
        <f t="shared" si="13"/>
        <v>4975.46</v>
      </c>
      <c r="E88" s="76">
        <f t="shared" si="13"/>
        <v>4902.8</v>
      </c>
      <c r="F88" s="76">
        <f t="shared" si="13"/>
        <v>4705.0200000000004</v>
      </c>
      <c r="G88" s="76">
        <f t="shared" si="13"/>
        <v>4699.49</v>
      </c>
      <c r="H88" s="76">
        <f t="shared" si="13"/>
        <v>4695.88</v>
      </c>
      <c r="I88" s="76">
        <f t="shared" si="13"/>
        <v>4975.9399999999996</v>
      </c>
      <c r="J88" s="76">
        <f t="shared" si="13"/>
        <v>4975.68</v>
      </c>
      <c r="K88" s="76">
        <f t="shared" si="13"/>
        <v>4979.8100000000004</v>
      </c>
      <c r="L88" s="76">
        <f t="shared" si="13"/>
        <v>4980.25</v>
      </c>
      <c r="M88" s="76">
        <f t="shared" si="13"/>
        <v>4981.04</v>
      </c>
      <c r="N88" s="76">
        <f t="shared" si="13"/>
        <v>4982.0200000000004</v>
      </c>
      <c r="O88" s="76">
        <f t="shared" si="13"/>
        <v>4987.32</v>
      </c>
      <c r="P88" s="76">
        <f t="shared" si="13"/>
        <v>4984.01</v>
      </c>
      <c r="Q88" s="76">
        <f t="shared" si="13"/>
        <v>4981.5</v>
      </c>
      <c r="R88" s="76">
        <f t="shared" si="13"/>
        <v>4987.53</v>
      </c>
      <c r="S88" s="76">
        <f t="shared" si="13"/>
        <v>4992.1000000000004</v>
      </c>
      <c r="T88" s="76">
        <f t="shared" si="13"/>
        <v>4988.88</v>
      </c>
      <c r="U88" s="76">
        <f t="shared" si="13"/>
        <v>4984.16</v>
      </c>
      <c r="V88" s="76">
        <f t="shared" si="13"/>
        <v>4987</v>
      </c>
      <c r="W88" s="76">
        <f t="shared" si="13"/>
        <v>4987.7299999999996</v>
      </c>
      <c r="X88" s="76">
        <f t="shared" si="13"/>
        <v>4997.1099999999997</v>
      </c>
      <c r="Y88" s="76">
        <f t="shared" si="13"/>
        <v>4997.54</v>
      </c>
    </row>
    <row r="89" spans="1:25" ht="15.75" x14ac:dyDescent="0.25">
      <c r="A89" s="75">
        <v>14</v>
      </c>
      <c r="B89" s="76">
        <f t="shared" si="13"/>
        <v>5000.42</v>
      </c>
      <c r="C89" s="76">
        <f t="shared" si="13"/>
        <v>5001.6899999999996</v>
      </c>
      <c r="D89" s="76">
        <f t="shared" si="13"/>
        <v>4988.34</v>
      </c>
      <c r="E89" s="76">
        <f t="shared" si="13"/>
        <v>4988.83</v>
      </c>
      <c r="F89" s="76">
        <f t="shared" si="13"/>
        <v>4979.8</v>
      </c>
      <c r="G89" s="76">
        <f t="shared" si="13"/>
        <v>4984.8599999999997</v>
      </c>
      <c r="H89" s="76">
        <f t="shared" si="13"/>
        <v>4978.57</v>
      </c>
      <c r="I89" s="76">
        <f t="shared" si="13"/>
        <v>4749.9399999999996</v>
      </c>
      <c r="J89" s="76">
        <f t="shared" si="13"/>
        <v>4753.0200000000004</v>
      </c>
      <c r="K89" s="76">
        <f t="shared" si="13"/>
        <v>4754.96</v>
      </c>
      <c r="L89" s="76">
        <f t="shared" si="13"/>
        <v>4751.38</v>
      </c>
      <c r="M89" s="76">
        <f t="shared" si="13"/>
        <v>4754.66</v>
      </c>
      <c r="N89" s="76">
        <f t="shared" si="13"/>
        <v>4800.54</v>
      </c>
      <c r="O89" s="76">
        <f t="shared" si="13"/>
        <v>4790.6000000000004</v>
      </c>
      <c r="P89" s="76">
        <f t="shared" si="13"/>
        <v>4751.37</v>
      </c>
      <c r="Q89" s="76">
        <f t="shared" si="13"/>
        <v>4760.91</v>
      </c>
      <c r="R89" s="76">
        <f t="shared" si="13"/>
        <v>4749.88</v>
      </c>
      <c r="S89" s="76">
        <f t="shared" si="13"/>
        <v>4750.7</v>
      </c>
      <c r="T89" s="76">
        <f t="shared" si="13"/>
        <v>4757.09</v>
      </c>
      <c r="U89" s="76">
        <f t="shared" si="13"/>
        <v>4756.51</v>
      </c>
      <c r="V89" s="76">
        <f t="shared" si="13"/>
        <v>4758.8100000000004</v>
      </c>
      <c r="W89" s="76">
        <f t="shared" si="13"/>
        <v>4757.1499999999996</v>
      </c>
      <c r="X89" s="76">
        <f t="shared" si="13"/>
        <v>4755.34</v>
      </c>
      <c r="Y89" s="76">
        <f t="shared" si="13"/>
        <v>4771.88</v>
      </c>
    </row>
    <row r="90" spans="1:25" ht="15.75" x14ac:dyDescent="0.25">
      <c r="A90" s="75">
        <v>15</v>
      </c>
      <c r="B90" s="76">
        <f t="shared" si="13"/>
        <v>4769.1899999999996</v>
      </c>
      <c r="C90" s="76">
        <f t="shared" si="13"/>
        <v>4751.08</v>
      </c>
      <c r="D90" s="76">
        <f t="shared" si="13"/>
        <v>4752.12</v>
      </c>
      <c r="E90" s="76">
        <f t="shared" si="13"/>
        <v>4747.8100000000004</v>
      </c>
      <c r="F90" s="76">
        <f t="shared" si="13"/>
        <v>4739.33</v>
      </c>
      <c r="G90" s="76">
        <f t="shared" si="13"/>
        <v>4745.43</v>
      </c>
      <c r="H90" s="76">
        <f t="shared" si="13"/>
        <v>4755.3100000000004</v>
      </c>
      <c r="I90" s="76">
        <f t="shared" si="13"/>
        <v>4031.91</v>
      </c>
      <c r="J90" s="76">
        <f t="shared" si="13"/>
        <v>4026.5</v>
      </c>
      <c r="K90" s="76">
        <f t="shared" si="13"/>
        <v>4027.92</v>
      </c>
      <c r="L90" s="76">
        <f t="shared" si="13"/>
        <v>4026.07</v>
      </c>
      <c r="M90" s="76">
        <f t="shared" si="13"/>
        <v>4025.07</v>
      </c>
      <c r="N90" s="76">
        <f t="shared" si="13"/>
        <v>4095.59</v>
      </c>
      <c r="O90" s="76">
        <f t="shared" si="13"/>
        <v>4278.78</v>
      </c>
      <c r="P90" s="76">
        <f t="shared" si="13"/>
        <v>4431.57</v>
      </c>
      <c r="Q90" s="76">
        <f t="shared" si="13"/>
        <v>4033.41</v>
      </c>
      <c r="R90" s="76">
        <f t="shared" si="13"/>
        <v>4034.14</v>
      </c>
      <c r="S90" s="76">
        <f t="shared" si="13"/>
        <v>4371.3</v>
      </c>
      <c r="T90" s="76">
        <f t="shared" si="13"/>
        <v>4034.68</v>
      </c>
      <c r="U90" s="76">
        <f t="shared" si="13"/>
        <v>4705.28</v>
      </c>
      <c r="V90" s="76">
        <f t="shared" si="13"/>
        <v>4642.3599999999997</v>
      </c>
      <c r="W90" s="76">
        <f t="shared" si="13"/>
        <v>4676.3900000000003</v>
      </c>
      <c r="X90" s="76">
        <f t="shared" si="13"/>
        <v>4040.58</v>
      </c>
      <c r="Y90" s="76">
        <f t="shared" si="13"/>
        <v>4038.42</v>
      </c>
    </row>
    <row r="91" spans="1:25" ht="15.75" x14ac:dyDescent="0.25">
      <c r="A91" s="75">
        <v>16</v>
      </c>
      <c r="B91" s="76">
        <f t="shared" si="13"/>
        <v>4040.86</v>
      </c>
      <c r="C91" s="76">
        <f t="shared" si="13"/>
        <v>4039.87</v>
      </c>
      <c r="D91" s="76">
        <f t="shared" si="13"/>
        <v>4863.6499999999996</v>
      </c>
      <c r="E91" s="76">
        <f t="shared" si="13"/>
        <v>4999.2299999999996</v>
      </c>
      <c r="F91" s="76">
        <f t="shared" si="13"/>
        <v>4626.74</v>
      </c>
      <c r="G91" s="76">
        <f t="shared" si="13"/>
        <v>4507.42</v>
      </c>
      <c r="H91" s="76">
        <f t="shared" si="13"/>
        <v>4382.17</v>
      </c>
      <c r="I91" s="76">
        <f t="shared" si="13"/>
        <v>4691.46</v>
      </c>
      <c r="J91" s="76">
        <f t="shared" si="13"/>
        <v>4697.05</v>
      </c>
      <c r="K91" s="76">
        <f t="shared" si="13"/>
        <v>4703.93</v>
      </c>
      <c r="L91" s="76">
        <f t="shared" si="13"/>
        <v>4690.8999999999996</v>
      </c>
      <c r="M91" s="76">
        <f t="shared" si="13"/>
        <v>4727.99</v>
      </c>
      <c r="N91" s="76">
        <f t="shared" si="13"/>
        <v>4850.8900000000003</v>
      </c>
      <c r="O91" s="76">
        <f t="shared" si="13"/>
        <v>4955.07</v>
      </c>
      <c r="P91" s="76">
        <f t="shared" si="13"/>
        <v>5052.2700000000004</v>
      </c>
      <c r="Q91" s="76">
        <f t="shared" si="13"/>
        <v>5292.43</v>
      </c>
      <c r="R91" s="76">
        <f t="shared" si="13"/>
        <v>5292.96</v>
      </c>
      <c r="S91" s="76">
        <f t="shared" si="13"/>
        <v>5312.09</v>
      </c>
      <c r="T91" s="76">
        <f t="shared" si="13"/>
        <v>5227.4399999999996</v>
      </c>
      <c r="U91" s="76">
        <f t="shared" si="13"/>
        <v>5179.18</v>
      </c>
      <c r="V91" s="76">
        <f t="shared" si="13"/>
        <v>5297.49</v>
      </c>
      <c r="W91" s="76">
        <f t="shared" si="13"/>
        <v>5310.93</v>
      </c>
      <c r="X91" s="76">
        <f t="shared" si="13"/>
        <v>5003.88</v>
      </c>
      <c r="Y91" s="76">
        <f t="shared" si="13"/>
        <v>5288.4</v>
      </c>
    </row>
    <row r="92" spans="1:25" ht="15.75" x14ac:dyDescent="0.25">
      <c r="A92" s="75">
        <v>17</v>
      </c>
      <c r="B92" s="76">
        <f t="shared" si="13"/>
        <v>4901.0600000000004</v>
      </c>
      <c r="C92" s="76">
        <f t="shared" si="13"/>
        <v>4880.32</v>
      </c>
      <c r="D92" s="76">
        <f t="shared" si="13"/>
        <v>4940.29</v>
      </c>
      <c r="E92" s="76">
        <f t="shared" si="13"/>
        <v>4655.5</v>
      </c>
      <c r="F92" s="76">
        <f t="shared" si="13"/>
        <v>4656.79</v>
      </c>
      <c r="G92" s="76">
        <f t="shared" si="13"/>
        <v>4705.42</v>
      </c>
      <c r="H92" s="76">
        <f t="shared" si="13"/>
        <v>4652.3500000000004</v>
      </c>
      <c r="I92" s="76">
        <f t="shared" si="13"/>
        <v>4377.08</v>
      </c>
      <c r="J92" s="76">
        <f t="shared" si="13"/>
        <v>4375.49</v>
      </c>
      <c r="K92" s="76">
        <f t="shared" si="13"/>
        <v>4376.1000000000004</v>
      </c>
      <c r="L92" s="76">
        <f t="shared" si="13"/>
        <v>4376.5</v>
      </c>
      <c r="M92" s="76">
        <f t="shared" si="13"/>
        <v>4382.16</v>
      </c>
      <c r="N92" s="76">
        <f t="shared" si="13"/>
        <v>4385.2700000000004</v>
      </c>
      <c r="O92" s="76">
        <f t="shared" si="13"/>
        <v>4389.68</v>
      </c>
      <c r="P92" s="76">
        <f t="shared" si="13"/>
        <v>4385.62</v>
      </c>
      <c r="Q92" s="76">
        <f t="shared" si="13"/>
        <v>4373.12</v>
      </c>
      <c r="R92" s="76">
        <f t="shared" si="13"/>
        <v>4379.49</v>
      </c>
      <c r="S92" s="76">
        <f t="shared" si="13"/>
        <v>4383.3900000000003</v>
      </c>
      <c r="T92" s="76">
        <f t="shared" si="13"/>
        <v>4384.32</v>
      </c>
      <c r="U92" s="76">
        <f t="shared" si="13"/>
        <v>4399.75</v>
      </c>
      <c r="V92" s="76">
        <f t="shared" si="13"/>
        <v>4398.3999999999996</v>
      </c>
      <c r="W92" s="76">
        <f t="shared" si="13"/>
        <v>4398.34</v>
      </c>
      <c r="X92" s="76">
        <f t="shared" si="13"/>
        <v>4402.67</v>
      </c>
      <c r="Y92" s="76">
        <f t="shared" si="13"/>
        <v>4406.38</v>
      </c>
    </row>
    <row r="93" spans="1:25" ht="15.75" x14ac:dyDescent="0.25">
      <c r="A93" s="75">
        <v>18</v>
      </c>
      <c r="B93" s="76">
        <f t="shared" si="13"/>
        <v>4409.88</v>
      </c>
      <c r="C93" s="76">
        <f t="shared" si="13"/>
        <v>4403.32</v>
      </c>
      <c r="D93" s="76">
        <f t="shared" si="13"/>
        <v>4383.29</v>
      </c>
      <c r="E93" s="76">
        <f t="shared" si="13"/>
        <v>4384.8500000000004</v>
      </c>
      <c r="F93" s="76">
        <f t="shared" si="13"/>
        <v>4384.87</v>
      </c>
      <c r="G93" s="76">
        <f t="shared" si="13"/>
        <v>4387.99</v>
      </c>
      <c r="H93" s="76">
        <f t="shared" si="13"/>
        <v>4378.63</v>
      </c>
      <c r="I93" s="76">
        <f t="shared" si="13"/>
        <v>4663.08</v>
      </c>
      <c r="J93" s="76">
        <f t="shared" si="13"/>
        <v>4669.9799999999996</v>
      </c>
      <c r="K93" s="76">
        <f t="shared" si="13"/>
        <v>4749.45</v>
      </c>
      <c r="L93" s="76">
        <f t="shared" si="13"/>
        <v>4752.18</v>
      </c>
      <c r="M93" s="76">
        <f t="shared" si="13"/>
        <v>4739.43</v>
      </c>
      <c r="N93" s="76">
        <f t="shared" si="13"/>
        <v>4664.58</v>
      </c>
      <c r="O93" s="76">
        <f t="shared" si="13"/>
        <v>4725.1099999999997</v>
      </c>
      <c r="P93" s="76">
        <f t="shared" si="13"/>
        <v>4805.21</v>
      </c>
      <c r="Q93" s="76">
        <f t="shared" si="13"/>
        <v>4988.8500000000004</v>
      </c>
      <c r="R93" s="76">
        <f t="shared" si="13"/>
        <v>4929.6499999999996</v>
      </c>
      <c r="S93" s="76">
        <f t="shared" si="13"/>
        <v>4901.4399999999996</v>
      </c>
      <c r="T93" s="76">
        <f t="shared" si="13"/>
        <v>4785.5</v>
      </c>
      <c r="U93" s="76">
        <f t="shared" si="13"/>
        <v>5143.91</v>
      </c>
      <c r="V93" s="76">
        <f t="shared" si="13"/>
        <v>5200.03</v>
      </c>
      <c r="W93" s="76">
        <f t="shared" si="13"/>
        <v>5224.4799999999996</v>
      </c>
      <c r="X93" s="76">
        <f t="shared" si="13"/>
        <v>4855.88</v>
      </c>
      <c r="Y93" s="76">
        <f t="shared" si="13"/>
        <v>5161.3500000000004</v>
      </c>
    </row>
    <row r="94" spans="1:25" ht="15.75" x14ac:dyDescent="0.25">
      <c r="A94" s="75">
        <v>19</v>
      </c>
      <c r="B94" s="76">
        <f t="shared" si="13"/>
        <v>4821.22</v>
      </c>
      <c r="C94" s="76">
        <f t="shared" si="13"/>
        <v>4790.51</v>
      </c>
      <c r="D94" s="76">
        <f t="shared" si="13"/>
        <v>4656.53</v>
      </c>
      <c r="E94" s="76">
        <f t="shared" si="13"/>
        <v>4845.28</v>
      </c>
      <c r="F94" s="76">
        <f t="shared" si="13"/>
        <v>4695.6400000000003</v>
      </c>
      <c r="G94" s="76">
        <f t="shared" si="13"/>
        <v>4657.3100000000004</v>
      </c>
      <c r="H94" s="76">
        <f t="shared" si="13"/>
        <v>4736.32</v>
      </c>
      <c r="I94" s="76">
        <f t="shared" si="13"/>
        <v>4814.6099999999997</v>
      </c>
      <c r="J94" s="76">
        <f t="shared" si="13"/>
        <v>4818.4399999999996</v>
      </c>
      <c r="K94" s="76">
        <f t="shared" si="13"/>
        <v>4826.7</v>
      </c>
      <c r="L94" s="76">
        <f t="shared" si="13"/>
        <v>4847.29</v>
      </c>
      <c r="M94" s="76">
        <f t="shared" si="13"/>
        <v>4870.04</v>
      </c>
      <c r="N94" s="76">
        <f t="shared" si="13"/>
        <v>5054.26</v>
      </c>
      <c r="O94" s="76">
        <f t="shared" si="13"/>
        <v>5285.41</v>
      </c>
      <c r="P94" s="76">
        <f t="shared" si="13"/>
        <v>5314.3</v>
      </c>
      <c r="Q94" s="76">
        <f t="shared" si="13"/>
        <v>5399.95</v>
      </c>
      <c r="R94" s="76">
        <f t="shared" si="13"/>
        <v>5408.46</v>
      </c>
      <c r="S94" s="76">
        <f t="shared" si="13"/>
        <v>5382.53</v>
      </c>
      <c r="T94" s="76">
        <f t="shared" si="13"/>
        <v>5325.64</v>
      </c>
      <c r="U94" s="76">
        <f t="shared" si="13"/>
        <v>5348.69</v>
      </c>
      <c r="V94" s="76">
        <f t="shared" si="13"/>
        <v>5374.89</v>
      </c>
      <c r="W94" s="76">
        <f t="shared" si="13"/>
        <v>5411.74</v>
      </c>
      <c r="X94" s="76">
        <f t="shared" si="13"/>
        <v>5385.5</v>
      </c>
      <c r="Y94" s="76">
        <f t="shared" si="13"/>
        <v>5413.15</v>
      </c>
    </row>
    <row r="95" spans="1:25" ht="15.75" x14ac:dyDescent="0.25">
      <c r="A95" s="75">
        <v>20</v>
      </c>
      <c r="B95" s="76">
        <f t="shared" si="13"/>
        <v>5439.16</v>
      </c>
      <c r="C95" s="76">
        <f t="shared" si="13"/>
        <v>5337.89</v>
      </c>
      <c r="D95" s="76">
        <f t="shared" si="13"/>
        <v>5172.68</v>
      </c>
      <c r="E95" s="76">
        <f t="shared" si="13"/>
        <v>5038.6099999999997</v>
      </c>
      <c r="F95" s="76">
        <f t="shared" si="13"/>
        <v>4983.34</v>
      </c>
      <c r="G95" s="76">
        <f t="shared" si="13"/>
        <v>4868.2</v>
      </c>
      <c r="H95" s="76">
        <f t="shared" si="13"/>
        <v>4823.6099999999997</v>
      </c>
      <c r="I95" s="76">
        <f t="shared" si="13"/>
        <v>5044.92</v>
      </c>
      <c r="J95" s="76">
        <f t="shared" si="13"/>
        <v>5038.8500000000004</v>
      </c>
      <c r="K95" s="76">
        <f t="shared" si="13"/>
        <v>5051.88</v>
      </c>
      <c r="L95" s="76">
        <f t="shared" si="13"/>
        <v>5048.6000000000004</v>
      </c>
      <c r="M95" s="76">
        <f t="shared" si="13"/>
        <v>5056.01</v>
      </c>
      <c r="N95" s="76">
        <f t="shared" si="13"/>
        <v>5065.0200000000004</v>
      </c>
      <c r="O95" s="76">
        <f t="shared" si="13"/>
        <v>5132.45</v>
      </c>
      <c r="P95" s="76">
        <f t="shared" si="13"/>
        <v>5199.2700000000004</v>
      </c>
      <c r="Q95" s="76">
        <f t="shared" si="13"/>
        <v>5071.47</v>
      </c>
      <c r="R95" s="76">
        <f t="shared" si="13"/>
        <v>5057.79</v>
      </c>
      <c r="S95" s="76">
        <f t="shared" si="13"/>
        <v>5139.3900000000003</v>
      </c>
      <c r="T95" s="76">
        <f t="shared" si="13"/>
        <v>5124.8</v>
      </c>
      <c r="U95" s="76">
        <f t="shared" si="13"/>
        <v>5321.31</v>
      </c>
      <c r="V95" s="76">
        <f t="shared" si="13"/>
        <v>5085.04</v>
      </c>
      <c r="W95" s="76">
        <f t="shared" si="13"/>
        <v>5084.5200000000004</v>
      </c>
      <c r="X95" s="76">
        <f t="shared" si="13"/>
        <v>5102.96</v>
      </c>
      <c r="Y95" s="76">
        <f t="shared" si="13"/>
        <v>5438.76</v>
      </c>
    </row>
    <row r="96" spans="1:25" ht="15.75" x14ac:dyDescent="0.25">
      <c r="A96" s="75">
        <v>21</v>
      </c>
      <c r="B96" s="76">
        <f t="shared" si="13"/>
        <v>5379</v>
      </c>
      <c r="C96" s="76">
        <f t="shared" si="13"/>
        <v>5299.65</v>
      </c>
      <c r="D96" s="76">
        <f t="shared" si="13"/>
        <v>5098.37</v>
      </c>
      <c r="E96" s="76">
        <f t="shared" si="13"/>
        <v>5041.1400000000003</v>
      </c>
      <c r="F96" s="76">
        <f t="shared" si="13"/>
        <v>5050.21</v>
      </c>
      <c r="G96" s="76">
        <f t="shared" si="13"/>
        <v>5042.49</v>
      </c>
      <c r="H96" s="76">
        <f t="shared" si="13"/>
        <v>5029.4399999999996</v>
      </c>
      <c r="I96" s="76">
        <f t="shared" si="13"/>
        <v>5024.6899999999996</v>
      </c>
      <c r="J96" s="76">
        <f t="shared" si="13"/>
        <v>5026.8599999999997</v>
      </c>
      <c r="K96" s="76">
        <f t="shared" si="13"/>
        <v>5036.21</v>
      </c>
      <c r="L96" s="76">
        <f t="shared" si="13"/>
        <v>5037.62</v>
      </c>
      <c r="M96" s="76">
        <f t="shared" si="13"/>
        <v>5077.29</v>
      </c>
      <c r="N96" s="76">
        <f t="shared" si="13"/>
        <v>5077.07</v>
      </c>
      <c r="O96" s="76">
        <f t="shared" si="13"/>
        <v>5090.42</v>
      </c>
      <c r="P96" s="76">
        <f t="shared" si="13"/>
        <v>5067.68</v>
      </c>
      <c r="Q96" s="76">
        <f t="shared" si="13"/>
        <v>5058.13</v>
      </c>
      <c r="R96" s="76">
        <f t="shared" si="13"/>
        <v>5335.76</v>
      </c>
      <c r="S96" s="76">
        <f t="shared" si="13"/>
        <v>5060.59</v>
      </c>
      <c r="T96" s="76">
        <f t="shared" si="13"/>
        <v>5344.91</v>
      </c>
      <c r="U96" s="76">
        <f t="shared" si="13"/>
        <v>5066.88</v>
      </c>
      <c r="V96" s="76">
        <f t="shared" si="13"/>
        <v>5645.63</v>
      </c>
      <c r="W96" s="76">
        <f t="shared" si="13"/>
        <v>5088.8500000000004</v>
      </c>
      <c r="X96" s="76">
        <f t="shared" si="13"/>
        <v>5228.33</v>
      </c>
      <c r="Y96" s="76">
        <f t="shared" si="13"/>
        <v>5291.1</v>
      </c>
    </row>
    <row r="97" spans="1:25" ht="15.75" x14ac:dyDescent="0.25">
      <c r="A97" s="75">
        <v>22</v>
      </c>
      <c r="B97" s="76">
        <f t="shared" si="13"/>
        <v>5217.2</v>
      </c>
      <c r="C97" s="76">
        <f t="shared" si="13"/>
        <v>5282.67</v>
      </c>
      <c r="D97" s="76">
        <f t="shared" si="13"/>
        <v>5039.92</v>
      </c>
      <c r="E97" s="76">
        <f t="shared" si="13"/>
        <v>5034.46</v>
      </c>
      <c r="F97" s="76">
        <f t="shared" si="13"/>
        <v>5028.45</v>
      </c>
      <c r="G97" s="76">
        <f t="shared" si="13"/>
        <v>5035.42</v>
      </c>
      <c r="H97" s="76">
        <f t="shared" si="13"/>
        <v>5036.7299999999996</v>
      </c>
      <c r="I97" s="76">
        <f t="shared" si="13"/>
        <v>5036.93</v>
      </c>
      <c r="J97" s="76">
        <f t="shared" si="13"/>
        <v>5037.05</v>
      </c>
      <c r="K97" s="76">
        <f t="shared" si="13"/>
        <v>5043.42</v>
      </c>
      <c r="L97" s="76">
        <f t="shared" si="13"/>
        <v>5047.1400000000003</v>
      </c>
      <c r="M97" s="76">
        <f t="shared" si="13"/>
        <v>5047.96</v>
      </c>
      <c r="N97" s="76">
        <f t="shared" si="13"/>
        <v>5045.3100000000004</v>
      </c>
      <c r="O97" s="76">
        <f t="shared" si="13"/>
        <v>5145.9799999999996</v>
      </c>
      <c r="P97" s="76">
        <f t="shared" si="13"/>
        <v>5193.46</v>
      </c>
      <c r="Q97" s="76">
        <f t="shared" ref="Q97:AN97" si="14">ROUND(Q168+$M$182+$M$183+Q208,2)</f>
        <v>5233.8999999999996</v>
      </c>
      <c r="R97" s="76">
        <f t="shared" si="14"/>
        <v>5226.0200000000004</v>
      </c>
      <c r="S97" s="76">
        <f t="shared" si="14"/>
        <v>5185.97</v>
      </c>
      <c r="T97" s="76">
        <f t="shared" si="14"/>
        <v>5187.66</v>
      </c>
      <c r="U97" s="76">
        <f t="shared" si="14"/>
        <v>5188.78</v>
      </c>
      <c r="V97" s="76">
        <f t="shared" si="14"/>
        <v>5286.44</v>
      </c>
      <c r="W97" s="76">
        <f t="shared" si="14"/>
        <v>5195.03</v>
      </c>
      <c r="X97" s="76">
        <f t="shared" si="14"/>
        <v>5175.8599999999997</v>
      </c>
      <c r="Y97" s="76">
        <f t="shared" si="14"/>
        <v>5184.08</v>
      </c>
    </row>
    <row r="98" spans="1:25" ht="15.75" x14ac:dyDescent="0.25">
      <c r="A98" s="75">
        <v>23</v>
      </c>
      <c r="B98" s="76">
        <f t="shared" ref="B98:Y106" si="15">ROUND(B169+$M$182+$M$183+B209,2)</f>
        <v>5177.7700000000004</v>
      </c>
      <c r="C98" s="76">
        <f t="shared" si="15"/>
        <v>5174.47</v>
      </c>
      <c r="D98" s="76">
        <f t="shared" si="15"/>
        <v>5043.9799999999996</v>
      </c>
      <c r="E98" s="76">
        <f t="shared" si="15"/>
        <v>5041.66</v>
      </c>
      <c r="F98" s="76">
        <f t="shared" si="15"/>
        <v>5055.97</v>
      </c>
      <c r="G98" s="76">
        <f t="shared" si="15"/>
        <v>5047.24</v>
      </c>
      <c r="H98" s="76">
        <f t="shared" si="15"/>
        <v>5044.1499999999996</v>
      </c>
      <c r="I98" s="76">
        <f t="shared" si="15"/>
        <v>4933.17</v>
      </c>
      <c r="J98" s="76">
        <f t="shared" si="15"/>
        <v>4917.0200000000004</v>
      </c>
      <c r="K98" s="76">
        <f t="shared" si="15"/>
        <v>4918.03</v>
      </c>
      <c r="L98" s="76">
        <f t="shared" si="15"/>
        <v>4970.18</v>
      </c>
      <c r="M98" s="76">
        <f t="shared" si="15"/>
        <v>5007.6000000000004</v>
      </c>
      <c r="N98" s="76">
        <f t="shared" si="15"/>
        <v>5072.59</v>
      </c>
      <c r="O98" s="76">
        <f t="shared" si="15"/>
        <v>5193.43</v>
      </c>
      <c r="P98" s="76">
        <f t="shared" si="15"/>
        <v>5227.1400000000003</v>
      </c>
      <c r="Q98" s="76">
        <f t="shared" si="15"/>
        <v>5388.91</v>
      </c>
      <c r="R98" s="76">
        <f t="shared" si="15"/>
        <v>5388.18</v>
      </c>
      <c r="S98" s="76">
        <f t="shared" si="15"/>
        <v>5416.83</v>
      </c>
      <c r="T98" s="76">
        <f t="shared" si="15"/>
        <v>5403.31</v>
      </c>
      <c r="U98" s="76">
        <f t="shared" si="15"/>
        <v>5372.11</v>
      </c>
      <c r="V98" s="76">
        <f t="shared" si="15"/>
        <v>5417.78</v>
      </c>
      <c r="W98" s="76">
        <f t="shared" si="15"/>
        <v>5397.87</v>
      </c>
      <c r="X98" s="76">
        <f t="shared" si="15"/>
        <v>5374.5</v>
      </c>
      <c r="Y98" s="76">
        <f t="shared" si="15"/>
        <v>5398.78</v>
      </c>
    </row>
    <row r="99" spans="1:25" ht="15.75" x14ac:dyDescent="0.25">
      <c r="A99" s="75">
        <v>24</v>
      </c>
      <c r="B99" s="76">
        <f t="shared" si="15"/>
        <v>5274.43</v>
      </c>
      <c r="C99" s="76">
        <f t="shared" si="15"/>
        <v>5366.85</v>
      </c>
      <c r="D99" s="76">
        <f t="shared" si="15"/>
        <v>5131.95</v>
      </c>
      <c r="E99" s="76">
        <f t="shared" si="15"/>
        <v>5045.63</v>
      </c>
      <c r="F99" s="76">
        <f t="shared" si="15"/>
        <v>4980.49</v>
      </c>
      <c r="G99" s="76">
        <f t="shared" si="15"/>
        <v>4914.6899999999996</v>
      </c>
      <c r="H99" s="76">
        <f t="shared" si="15"/>
        <v>4916.8999999999996</v>
      </c>
      <c r="I99" s="76">
        <f t="shared" si="15"/>
        <v>4879.43</v>
      </c>
      <c r="J99" s="76">
        <f t="shared" si="15"/>
        <v>4878</v>
      </c>
      <c r="K99" s="76">
        <f t="shared" si="15"/>
        <v>4883.6000000000004</v>
      </c>
      <c r="L99" s="76">
        <f t="shared" si="15"/>
        <v>4894.88</v>
      </c>
      <c r="M99" s="76">
        <f t="shared" si="15"/>
        <v>4896.17</v>
      </c>
      <c r="N99" s="76">
        <f t="shared" si="15"/>
        <v>4897.6899999999996</v>
      </c>
      <c r="O99" s="76">
        <f t="shared" si="15"/>
        <v>4968.6400000000003</v>
      </c>
      <c r="P99" s="76">
        <f t="shared" si="15"/>
        <v>4899.6499999999996</v>
      </c>
      <c r="Q99" s="76">
        <f t="shared" si="15"/>
        <v>5163.62</v>
      </c>
      <c r="R99" s="76">
        <f t="shared" si="15"/>
        <v>4966.8</v>
      </c>
      <c r="S99" s="76">
        <f t="shared" si="15"/>
        <v>5330.87</v>
      </c>
      <c r="T99" s="76">
        <f t="shared" si="15"/>
        <v>5357.68</v>
      </c>
      <c r="U99" s="76">
        <f t="shared" si="15"/>
        <v>4954.82</v>
      </c>
      <c r="V99" s="76">
        <f t="shared" si="15"/>
        <v>4938.33</v>
      </c>
      <c r="W99" s="76">
        <f t="shared" si="15"/>
        <v>4949.38</v>
      </c>
      <c r="X99" s="76">
        <f t="shared" si="15"/>
        <v>5187.99</v>
      </c>
      <c r="Y99" s="76">
        <f t="shared" si="15"/>
        <v>5488.95</v>
      </c>
    </row>
    <row r="100" spans="1:25" ht="15.75" x14ac:dyDescent="0.25">
      <c r="A100" s="75">
        <v>25</v>
      </c>
      <c r="B100" s="76">
        <f t="shared" si="15"/>
        <v>5441.48</v>
      </c>
      <c r="C100" s="76">
        <f t="shared" si="15"/>
        <v>5421.96</v>
      </c>
      <c r="D100" s="76">
        <f t="shared" si="15"/>
        <v>5257.21</v>
      </c>
      <c r="E100" s="76">
        <f t="shared" si="15"/>
        <v>5102.9399999999996</v>
      </c>
      <c r="F100" s="76">
        <f t="shared" si="15"/>
        <v>4999.2299999999996</v>
      </c>
      <c r="G100" s="76">
        <f t="shared" si="15"/>
        <v>4948.5</v>
      </c>
      <c r="H100" s="76">
        <f t="shared" si="15"/>
        <v>4919.04</v>
      </c>
      <c r="I100" s="76">
        <f t="shared" si="15"/>
        <v>5059.21</v>
      </c>
      <c r="J100" s="76">
        <f t="shared" si="15"/>
        <v>5060.03</v>
      </c>
      <c r="K100" s="76">
        <f t="shared" si="15"/>
        <v>5063.7299999999996</v>
      </c>
      <c r="L100" s="76">
        <f t="shared" si="15"/>
        <v>5074.08</v>
      </c>
      <c r="M100" s="76">
        <f t="shared" si="15"/>
        <v>5081.76</v>
      </c>
      <c r="N100" s="76">
        <f t="shared" si="15"/>
        <v>5086.7</v>
      </c>
      <c r="O100" s="76">
        <f t="shared" si="15"/>
        <v>5091.8</v>
      </c>
      <c r="P100" s="76">
        <f t="shared" si="15"/>
        <v>5095.7299999999996</v>
      </c>
      <c r="Q100" s="76">
        <f t="shared" si="15"/>
        <v>5141.37</v>
      </c>
      <c r="R100" s="76">
        <f t="shared" si="15"/>
        <v>5095.6899999999996</v>
      </c>
      <c r="S100" s="76">
        <f t="shared" si="15"/>
        <v>5088.6000000000004</v>
      </c>
      <c r="T100" s="76">
        <f t="shared" si="15"/>
        <v>5141.97</v>
      </c>
      <c r="U100" s="76">
        <f t="shared" si="15"/>
        <v>5153.41</v>
      </c>
      <c r="V100" s="76">
        <f t="shared" si="15"/>
        <v>5150.0600000000004</v>
      </c>
      <c r="W100" s="76">
        <f t="shared" si="15"/>
        <v>5144.47</v>
      </c>
      <c r="X100" s="76">
        <f t="shared" si="15"/>
        <v>5305.66</v>
      </c>
      <c r="Y100" s="76">
        <f t="shared" si="15"/>
        <v>5330.83</v>
      </c>
    </row>
    <row r="101" spans="1:25" ht="15.75" x14ac:dyDescent="0.25">
      <c r="A101" s="75">
        <v>26</v>
      </c>
      <c r="B101" s="76">
        <f t="shared" si="15"/>
        <v>5269.95</v>
      </c>
      <c r="C101" s="76">
        <f t="shared" si="15"/>
        <v>5395.5</v>
      </c>
      <c r="D101" s="76">
        <f t="shared" si="15"/>
        <v>5226.24</v>
      </c>
      <c r="E101" s="76">
        <f t="shared" si="15"/>
        <v>5046.51</v>
      </c>
      <c r="F101" s="76">
        <f t="shared" si="15"/>
        <v>5074.6400000000003</v>
      </c>
      <c r="G101" s="76">
        <f t="shared" si="15"/>
        <v>5064.18</v>
      </c>
      <c r="H101" s="76">
        <f t="shared" si="15"/>
        <v>5068.6099999999997</v>
      </c>
      <c r="I101" s="76">
        <f t="shared" si="15"/>
        <v>5024.3999999999996</v>
      </c>
      <c r="J101" s="76">
        <f t="shared" si="15"/>
        <v>5024.0200000000004</v>
      </c>
      <c r="K101" s="76">
        <f t="shared" si="15"/>
        <v>5084.43</v>
      </c>
      <c r="L101" s="76">
        <f t="shared" si="15"/>
        <v>5101.8100000000004</v>
      </c>
      <c r="M101" s="76">
        <f t="shared" si="15"/>
        <v>5090.71</v>
      </c>
      <c r="N101" s="76">
        <f t="shared" si="15"/>
        <v>5098.91</v>
      </c>
      <c r="O101" s="76">
        <f t="shared" si="15"/>
        <v>5095.99</v>
      </c>
      <c r="P101" s="76">
        <f t="shared" si="15"/>
        <v>5104.13</v>
      </c>
      <c r="Q101" s="76">
        <f t="shared" si="15"/>
        <v>5177.01</v>
      </c>
      <c r="R101" s="76">
        <f t="shared" si="15"/>
        <v>5171.12</v>
      </c>
      <c r="S101" s="76">
        <f t="shared" si="15"/>
        <v>5163.7</v>
      </c>
      <c r="T101" s="76">
        <f t="shared" si="15"/>
        <v>5231.3500000000004</v>
      </c>
      <c r="U101" s="76">
        <f t="shared" si="15"/>
        <v>5240.43</v>
      </c>
      <c r="V101" s="76">
        <f t="shared" si="15"/>
        <v>5266.43</v>
      </c>
      <c r="W101" s="76">
        <f t="shared" si="15"/>
        <v>5297.35</v>
      </c>
      <c r="X101" s="76">
        <f t="shared" si="15"/>
        <v>5296.46</v>
      </c>
      <c r="Y101" s="76">
        <f t="shared" si="15"/>
        <v>5261.29</v>
      </c>
    </row>
    <row r="102" spans="1:25" ht="15.75" x14ac:dyDescent="0.25">
      <c r="A102" s="75">
        <v>27</v>
      </c>
      <c r="B102" s="76">
        <f t="shared" si="15"/>
        <v>5271.86</v>
      </c>
      <c r="C102" s="76">
        <f t="shared" si="15"/>
        <v>5187.2</v>
      </c>
      <c r="D102" s="76">
        <f t="shared" si="15"/>
        <v>5086.45</v>
      </c>
      <c r="E102" s="76">
        <f t="shared" si="15"/>
        <v>5092.5</v>
      </c>
      <c r="F102" s="76">
        <f t="shared" si="15"/>
        <v>5089.26</v>
      </c>
      <c r="G102" s="76">
        <f t="shared" si="15"/>
        <v>5048.97</v>
      </c>
      <c r="H102" s="76">
        <f t="shared" si="15"/>
        <v>5061.28</v>
      </c>
      <c r="I102" s="76">
        <f t="shared" si="15"/>
        <v>4983.1899999999996</v>
      </c>
      <c r="J102" s="76">
        <f t="shared" si="15"/>
        <v>4981.8999999999996</v>
      </c>
      <c r="K102" s="76">
        <f t="shared" si="15"/>
        <v>4970.7700000000004</v>
      </c>
      <c r="L102" s="76">
        <f t="shared" si="15"/>
        <v>4963.08</v>
      </c>
      <c r="M102" s="76">
        <f t="shared" si="15"/>
        <v>4963.76</v>
      </c>
      <c r="N102" s="76">
        <f t="shared" si="15"/>
        <v>4965.8100000000004</v>
      </c>
      <c r="O102" s="76">
        <f t="shared" si="15"/>
        <v>4968.09</v>
      </c>
      <c r="P102" s="76">
        <f t="shared" si="15"/>
        <v>5003.63</v>
      </c>
      <c r="Q102" s="76">
        <f t="shared" si="15"/>
        <v>5043.7299999999996</v>
      </c>
      <c r="R102" s="76">
        <f t="shared" si="15"/>
        <v>5036.43</v>
      </c>
      <c r="S102" s="76">
        <f t="shared" si="15"/>
        <v>5029.63</v>
      </c>
      <c r="T102" s="76">
        <f t="shared" si="15"/>
        <v>5037.38</v>
      </c>
      <c r="U102" s="76">
        <f t="shared" si="15"/>
        <v>5045.67</v>
      </c>
      <c r="V102" s="76">
        <f t="shared" si="15"/>
        <v>4966.17</v>
      </c>
      <c r="W102" s="76">
        <f t="shared" si="15"/>
        <v>5039.18</v>
      </c>
      <c r="X102" s="76">
        <f t="shared" si="15"/>
        <v>4963.41</v>
      </c>
      <c r="Y102" s="76">
        <f t="shared" si="15"/>
        <v>5074.3100000000004</v>
      </c>
    </row>
    <row r="103" spans="1:25" ht="15.75" x14ac:dyDescent="0.25">
      <c r="A103" s="75">
        <v>28</v>
      </c>
      <c r="B103" s="76">
        <f t="shared" si="15"/>
        <v>5055.1499999999996</v>
      </c>
      <c r="C103" s="76">
        <f t="shared" si="15"/>
        <v>5020.67</v>
      </c>
      <c r="D103" s="76">
        <f t="shared" si="15"/>
        <v>4951.1000000000004</v>
      </c>
      <c r="E103" s="76">
        <f t="shared" si="15"/>
        <v>4953.33</v>
      </c>
      <c r="F103" s="76">
        <f t="shared" si="15"/>
        <v>4953.8</v>
      </c>
      <c r="G103" s="76">
        <f t="shared" si="15"/>
        <v>4951.09</v>
      </c>
      <c r="H103" s="76">
        <f t="shared" si="15"/>
        <v>4952.13</v>
      </c>
      <c r="I103" s="76">
        <f t="shared" si="15"/>
        <v>4948.4799999999996</v>
      </c>
      <c r="J103" s="76">
        <f t="shared" si="15"/>
        <v>4948.88</v>
      </c>
      <c r="K103" s="76">
        <f t="shared" si="15"/>
        <v>4949.79</v>
      </c>
      <c r="L103" s="76">
        <f t="shared" si="15"/>
        <v>4948.1499999999996</v>
      </c>
      <c r="M103" s="76">
        <f t="shared" si="15"/>
        <v>4958.03</v>
      </c>
      <c r="N103" s="76">
        <f t="shared" si="15"/>
        <v>4958.3</v>
      </c>
      <c r="O103" s="76">
        <f t="shared" si="15"/>
        <v>4968.34</v>
      </c>
      <c r="P103" s="76">
        <f t="shared" si="15"/>
        <v>4966.41</v>
      </c>
      <c r="Q103" s="76">
        <f t="shared" si="15"/>
        <v>4961.54</v>
      </c>
      <c r="R103" s="76">
        <f t="shared" si="15"/>
        <v>4963.71</v>
      </c>
      <c r="S103" s="76">
        <f t="shared" si="15"/>
        <v>4965.07</v>
      </c>
      <c r="T103" s="76">
        <f t="shared" si="15"/>
        <v>4958.6000000000004</v>
      </c>
      <c r="U103" s="76">
        <f t="shared" si="15"/>
        <v>4964.96</v>
      </c>
      <c r="V103" s="76">
        <f t="shared" si="15"/>
        <v>4962.2</v>
      </c>
      <c r="W103" s="76">
        <f t="shared" si="15"/>
        <v>4963.6400000000003</v>
      </c>
      <c r="X103" s="76">
        <f t="shared" si="15"/>
        <v>4950.49</v>
      </c>
      <c r="Y103" s="76">
        <f t="shared" si="15"/>
        <v>4944.87</v>
      </c>
    </row>
    <row r="104" spans="1:25" ht="15.75" x14ac:dyDescent="0.25">
      <c r="A104" s="75">
        <v>29</v>
      </c>
      <c r="B104" s="76">
        <f t="shared" si="15"/>
        <v>4950.2700000000004</v>
      </c>
      <c r="C104" s="76">
        <f t="shared" si="15"/>
        <v>4950.41</v>
      </c>
      <c r="D104" s="76">
        <f t="shared" si="15"/>
        <v>4946.3999999999996</v>
      </c>
      <c r="E104" s="76">
        <f t="shared" si="15"/>
        <v>4947.9799999999996</v>
      </c>
      <c r="F104" s="76">
        <f t="shared" si="15"/>
        <v>4948.43</v>
      </c>
      <c r="G104" s="76">
        <f t="shared" si="15"/>
        <v>4953.8100000000004</v>
      </c>
      <c r="H104" s="76">
        <f t="shared" si="15"/>
        <v>4963.7299999999996</v>
      </c>
      <c r="I104" s="76">
        <f t="shared" si="15"/>
        <v>4999.6899999999996</v>
      </c>
      <c r="J104" s="76">
        <f t="shared" si="15"/>
        <v>5004.42</v>
      </c>
      <c r="K104" s="76">
        <f t="shared" si="15"/>
        <v>5026.63</v>
      </c>
      <c r="L104" s="76">
        <f t="shared" si="15"/>
        <v>5043.46</v>
      </c>
      <c r="M104" s="76">
        <f t="shared" si="15"/>
        <v>5051.83</v>
      </c>
      <c r="N104" s="76">
        <f t="shared" si="15"/>
        <v>5053.47</v>
      </c>
      <c r="O104" s="76">
        <f t="shared" si="15"/>
        <v>5059.17</v>
      </c>
      <c r="P104" s="76">
        <f t="shared" si="15"/>
        <v>5058.9399999999996</v>
      </c>
      <c r="Q104" s="76">
        <f t="shared" si="15"/>
        <v>5058.93</v>
      </c>
      <c r="R104" s="76">
        <f t="shared" si="15"/>
        <v>5063.72</v>
      </c>
      <c r="S104" s="76">
        <f t="shared" si="15"/>
        <v>5061.71</v>
      </c>
      <c r="T104" s="76">
        <f t="shared" si="15"/>
        <v>5059.54</v>
      </c>
      <c r="U104" s="76">
        <f t="shared" si="15"/>
        <v>5061.51</v>
      </c>
      <c r="V104" s="76">
        <f t="shared" si="15"/>
        <v>5067.25</v>
      </c>
      <c r="W104" s="76">
        <f t="shared" si="15"/>
        <v>5072.63</v>
      </c>
      <c r="X104" s="76">
        <f t="shared" si="15"/>
        <v>5140.78</v>
      </c>
      <c r="Y104" s="76">
        <f t="shared" si="15"/>
        <v>5164.71</v>
      </c>
    </row>
    <row r="105" spans="1:25" ht="15.75" x14ac:dyDescent="0.25">
      <c r="A105" s="75">
        <v>30</v>
      </c>
      <c r="B105" s="76">
        <f t="shared" si="15"/>
        <v>5155.8900000000003</v>
      </c>
      <c r="C105" s="76">
        <f t="shared" si="15"/>
        <v>5057.66</v>
      </c>
      <c r="D105" s="76">
        <f t="shared" si="15"/>
        <v>5050.13</v>
      </c>
      <c r="E105" s="76">
        <f t="shared" si="15"/>
        <v>5048.78</v>
      </c>
      <c r="F105" s="76">
        <f t="shared" si="15"/>
        <v>5043.3500000000004</v>
      </c>
      <c r="G105" s="76">
        <f t="shared" si="15"/>
        <v>5047.84</v>
      </c>
      <c r="H105" s="76">
        <f t="shared" si="15"/>
        <v>5040.13</v>
      </c>
      <c r="I105" s="76">
        <f t="shared" si="15"/>
        <v>5052.6499999999996</v>
      </c>
      <c r="J105" s="76">
        <f t="shared" si="15"/>
        <v>5053.93</v>
      </c>
      <c r="K105" s="76">
        <f t="shared" si="15"/>
        <v>5050.51</v>
      </c>
      <c r="L105" s="76">
        <f t="shared" si="15"/>
        <v>5064.12</v>
      </c>
      <c r="M105" s="76">
        <f t="shared" si="15"/>
        <v>5068.18</v>
      </c>
      <c r="N105" s="76">
        <f t="shared" si="15"/>
        <v>5068.8500000000004</v>
      </c>
      <c r="O105" s="76">
        <f t="shared" si="15"/>
        <v>5070.4799999999996</v>
      </c>
      <c r="P105" s="76">
        <f t="shared" si="15"/>
        <v>5070.54</v>
      </c>
      <c r="Q105" s="76">
        <f t="shared" si="15"/>
        <v>5069.22</v>
      </c>
      <c r="R105" s="76">
        <f t="shared" si="15"/>
        <v>5070.4399999999996</v>
      </c>
      <c r="S105" s="76">
        <f t="shared" si="15"/>
        <v>5071.16</v>
      </c>
      <c r="T105" s="76">
        <f t="shared" si="15"/>
        <v>5069.83</v>
      </c>
      <c r="U105" s="76">
        <f t="shared" si="15"/>
        <v>5069.8</v>
      </c>
      <c r="V105" s="76">
        <f t="shared" si="15"/>
        <v>5067.72</v>
      </c>
      <c r="W105" s="76">
        <f t="shared" si="15"/>
        <v>5061.8599999999997</v>
      </c>
      <c r="X105" s="76">
        <f t="shared" si="15"/>
        <v>5061.97</v>
      </c>
      <c r="Y105" s="76">
        <f t="shared" si="15"/>
        <v>5064.38</v>
      </c>
    </row>
    <row r="106" spans="1:25" ht="15.75" outlineLevel="1" x14ac:dyDescent="0.25">
      <c r="A106" s="75">
        <v>31</v>
      </c>
      <c r="B106" s="76">
        <f>ROUND(B177+$M$182+$M$183+B217,2)</f>
        <v>5059.1099999999997</v>
      </c>
      <c r="C106" s="76">
        <f t="shared" si="15"/>
        <v>5062.8999999999996</v>
      </c>
      <c r="D106" s="76">
        <f t="shared" si="15"/>
        <v>5060.01</v>
      </c>
      <c r="E106" s="76">
        <f t="shared" si="15"/>
        <v>5051.49</v>
      </c>
      <c r="F106" s="76">
        <f t="shared" si="15"/>
        <v>5048.13</v>
      </c>
      <c r="G106" s="76">
        <f t="shared" si="15"/>
        <v>5044.01</v>
      </c>
      <c r="H106" s="76">
        <f t="shared" si="15"/>
        <v>5050.51</v>
      </c>
      <c r="I106" s="76">
        <f t="shared" si="15"/>
        <v>5177.1099999999997</v>
      </c>
      <c r="J106" s="76">
        <f t="shared" si="15"/>
        <v>5146.03</v>
      </c>
      <c r="K106" s="76">
        <f t="shared" si="15"/>
        <v>5134.33</v>
      </c>
      <c r="L106" s="76">
        <f t="shared" si="15"/>
        <v>5137.1499999999996</v>
      </c>
      <c r="M106" s="76">
        <f t="shared" si="15"/>
        <v>5208.3599999999997</v>
      </c>
      <c r="N106" s="76">
        <f t="shared" si="15"/>
        <v>5205.16</v>
      </c>
      <c r="O106" s="76">
        <f t="shared" si="15"/>
        <v>5209.7</v>
      </c>
      <c r="P106" s="76">
        <f t="shared" si="15"/>
        <v>5195.67</v>
      </c>
      <c r="Q106" s="76">
        <f t="shared" si="15"/>
        <v>5207.79</v>
      </c>
      <c r="R106" s="76">
        <f t="shared" si="15"/>
        <v>5215.63</v>
      </c>
      <c r="S106" s="76">
        <f t="shared" si="15"/>
        <v>5212.43</v>
      </c>
      <c r="T106" s="76">
        <f t="shared" si="15"/>
        <v>5210.87</v>
      </c>
      <c r="U106" s="76">
        <f t="shared" si="15"/>
        <v>5212.43</v>
      </c>
      <c r="V106" s="76">
        <f t="shared" si="15"/>
        <v>5207.2</v>
      </c>
      <c r="W106" s="76">
        <f t="shared" si="15"/>
        <v>5203.08</v>
      </c>
      <c r="X106" s="76">
        <f t="shared" si="15"/>
        <v>5203.72</v>
      </c>
      <c r="Y106" s="76">
        <f>ROUND(Y177+$M$182+$M$183+Y217,2)</f>
        <v>5203.91</v>
      </c>
    </row>
    <row r="107" spans="1:25" ht="15.75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</row>
    <row r="108" spans="1:25" ht="18.75" x14ac:dyDescent="0.25">
      <c r="A108" s="72" t="s">
        <v>67</v>
      </c>
      <c r="B108" s="73" t="s">
        <v>95</v>
      </c>
      <c r="C108" s="73"/>
      <c r="D108" s="73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3"/>
    </row>
    <row r="109" spans="1:25" ht="15.75" x14ac:dyDescent="0.25">
      <c r="A109" s="72"/>
      <c r="B109" s="74" t="s">
        <v>69</v>
      </c>
      <c r="C109" s="74" t="s">
        <v>70</v>
      </c>
      <c r="D109" s="74" t="s">
        <v>71</v>
      </c>
      <c r="E109" s="74" t="s">
        <v>72</v>
      </c>
      <c r="F109" s="74" t="s">
        <v>73</v>
      </c>
      <c r="G109" s="74" t="s">
        <v>74</v>
      </c>
      <c r="H109" s="74" t="s">
        <v>75</v>
      </c>
      <c r="I109" s="74" t="s">
        <v>76</v>
      </c>
      <c r="J109" s="74" t="s">
        <v>77</v>
      </c>
      <c r="K109" s="74" t="s">
        <v>78</v>
      </c>
      <c r="L109" s="74" t="s">
        <v>79</v>
      </c>
      <c r="M109" s="74" t="s">
        <v>80</v>
      </c>
      <c r="N109" s="74" t="s">
        <v>81</v>
      </c>
      <c r="O109" s="74" t="s">
        <v>82</v>
      </c>
      <c r="P109" s="74" t="s">
        <v>83</v>
      </c>
      <c r="Q109" s="74" t="s">
        <v>84</v>
      </c>
      <c r="R109" s="74" t="s">
        <v>85</v>
      </c>
      <c r="S109" s="74" t="s">
        <v>86</v>
      </c>
      <c r="T109" s="74" t="s">
        <v>87</v>
      </c>
      <c r="U109" s="74" t="s">
        <v>88</v>
      </c>
      <c r="V109" s="74" t="s">
        <v>89</v>
      </c>
      <c r="W109" s="74" t="s">
        <v>90</v>
      </c>
      <c r="X109" s="74" t="s">
        <v>91</v>
      </c>
      <c r="Y109" s="74" t="s">
        <v>92</v>
      </c>
    </row>
    <row r="110" spans="1:25" ht="15.75" x14ac:dyDescent="0.25">
      <c r="A110" s="75">
        <v>1</v>
      </c>
      <c r="B110" s="76">
        <f t="shared" ref="B110:Y120" si="16">ROUND(B147+$N$182+$N$183+B187,2)</f>
        <v>5224.8100000000004</v>
      </c>
      <c r="C110" s="76">
        <f t="shared" si="16"/>
        <v>5177.47</v>
      </c>
      <c r="D110" s="76">
        <f t="shared" si="16"/>
        <v>5073.0200000000004</v>
      </c>
      <c r="E110" s="76">
        <f t="shared" si="16"/>
        <v>4970.42</v>
      </c>
      <c r="F110" s="76">
        <f t="shared" si="16"/>
        <v>4968.47</v>
      </c>
      <c r="G110" s="76">
        <f t="shared" si="16"/>
        <v>4947.8</v>
      </c>
      <c r="H110" s="76">
        <f t="shared" si="16"/>
        <v>4945.1899999999996</v>
      </c>
      <c r="I110" s="76">
        <f t="shared" si="16"/>
        <v>5082.3999999999996</v>
      </c>
      <c r="J110" s="76">
        <f t="shared" si="16"/>
        <v>5081.3500000000004</v>
      </c>
      <c r="K110" s="76">
        <f t="shared" si="16"/>
        <v>5050.3</v>
      </c>
      <c r="L110" s="76">
        <f t="shared" si="16"/>
        <v>5058.28</v>
      </c>
      <c r="M110" s="76">
        <f t="shared" si="16"/>
        <v>5106.95</v>
      </c>
      <c r="N110" s="76">
        <f t="shared" si="16"/>
        <v>5143.28</v>
      </c>
      <c r="O110" s="76">
        <f t="shared" si="16"/>
        <v>5188.3900000000003</v>
      </c>
      <c r="P110" s="76">
        <f t="shared" si="16"/>
        <v>5221.95</v>
      </c>
      <c r="Q110" s="76">
        <f t="shared" si="16"/>
        <v>5218.6899999999996</v>
      </c>
      <c r="R110" s="76">
        <f t="shared" si="16"/>
        <v>5209.5200000000004</v>
      </c>
      <c r="S110" s="76">
        <f t="shared" si="16"/>
        <v>5212.4799999999996</v>
      </c>
      <c r="T110" s="76">
        <f t="shared" si="16"/>
        <v>5228.54</v>
      </c>
      <c r="U110" s="76">
        <f t="shared" si="16"/>
        <v>5248.74</v>
      </c>
      <c r="V110" s="76">
        <f t="shared" si="16"/>
        <v>5254.37</v>
      </c>
      <c r="W110" s="76">
        <f t="shared" si="16"/>
        <v>5298.61</v>
      </c>
      <c r="X110" s="76">
        <f t="shared" si="16"/>
        <v>5289.73</v>
      </c>
      <c r="Y110" s="76">
        <f t="shared" si="16"/>
        <v>5262.93</v>
      </c>
    </row>
    <row r="111" spans="1:25" ht="15.75" x14ac:dyDescent="0.25">
      <c r="A111" s="75">
        <v>2</v>
      </c>
      <c r="B111" s="76">
        <f t="shared" si="16"/>
        <v>5230.7700000000004</v>
      </c>
      <c r="C111" s="76">
        <f t="shared" si="16"/>
        <v>5169.05</v>
      </c>
      <c r="D111" s="76">
        <f t="shared" si="16"/>
        <v>5168.8599999999997</v>
      </c>
      <c r="E111" s="76">
        <f t="shared" si="16"/>
        <v>5164.88</v>
      </c>
      <c r="F111" s="76">
        <f t="shared" si="16"/>
        <v>5148.29</v>
      </c>
      <c r="G111" s="76">
        <f t="shared" si="16"/>
        <v>5137.05</v>
      </c>
      <c r="H111" s="76">
        <f t="shared" si="16"/>
        <v>5134.32</v>
      </c>
      <c r="I111" s="76">
        <f t="shared" si="16"/>
        <v>4878.2</v>
      </c>
      <c r="J111" s="76">
        <f t="shared" si="16"/>
        <v>4875.6499999999996</v>
      </c>
      <c r="K111" s="76">
        <f t="shared" si="16"/>
        <v>4944.42</v>
      </c>
      <c r="L111" s="76">
        <f t="shared" si="16"/>
        <v>4944.9799999999996</v>
      </c>
      <c r="M111" s="76">
        <f t="shared" si="16"/>
        <v>5127.62</v>
      </c>
      <c r="N111" s="76">
        <f t="shared" si="16"/>
        <v>5219.78</v>
      </c>
      <c r="O111" s="76">
        <f t="shared" si="16"/>
        <v>5300.71</v>
      </c>
      <c r="P111" s="76">
        <f t="shared" si="16"/>
        <v>5205.2299999999996</v>
      </c>
      <c r="Q111" s="76">
        <f t="shared" si="16"/>
        <v>5157.84</v>
      </c>
      <c r="R111" s="76">
        <f t="shared" si="16"/>
        <v>5164.5600000000004</v>
      </c>
      <c r="S111" s="76">
        <f t="shared" si="16"/>
        <v>5174.4399999999996</v>
      </c>
      <c r="T111" s="76">
        <f t="shared" si="16"/>
        <v>5363.5</v>
      </c>
      <c r="U111" s="76">
        <f t="shared" si="16"/>
        <v>5516.93</v>
      </c>
      <c r="V111" s="76">
        <f t="shared" si="16"/>
        <v>5489.36</v>
      </c>
      <c r="W111" s="76">
        <f t="shared" si="16"/>
        <v>5268.98</v>
      </c>
      <c r="X111" s="76">
        <f t="shared" si="16"/>
        <v>5219.51</v>
      </c>
      <c r="Y111" s="76">
        <f t="shared" si="16"/>
        <v>5201.8900000000003</v>
      </c>
    </row>
    <row r="112" spans="1:25" ht="15.75" x14ac:dyDescent="0.25">
      <c r="A112" s="75">
        <v>3</v>
      </c>
      <c r="B112" s="76">
        <f t="shared" si="16"/>
        <v>4957.91</v>
      </c>
      <c r="C112" s="76">
        <f t="shared" si="16"/>
        <v>4866.1499999999996</v>
      </c>
      <c r="D112" s="76">
        <f t="shared" si="16"/>
        <v>5014.87</v>
      </c>
      <c r="E112" s="76">
        <f t="shared" si="16"/>
        <v>4864.3</v>
      </c>
      <c r="F112" s="76">
        <f t="shared" si="16"/>
        <v>4866.1499999999996</v>
      </c>
      <c r="G112" s="76">
        <f t="shared" si="16"/>
        <v>4868.26</v>
      </c>
      <c r="H112" s="76">
        <f t="shared" si="16"/>
        <v>4867.74</v>
      </c>
      <c r="I112" s="76">
        <f t="shared" si="16"/>
        <v>4598.41</v>
      </c>
      <c r="J112" s="76">
        <f t="shared" si="16"/>
        <v>4595.42</v>
      </c>
      <c r="K112" s="76">
        <f t="shared" si="16"/>
        <v>4866.1099999999997</v>
      </c>
      <c r="L112" s="76">
        <f t="shared" si="16"/>
        <v>4855.28</v>
      </c>
      <c r="M112" s="76">
        <f t="shared" si="16"/>
        <v>4915.68</v>
      </c>
      <c r="N112" s="76">
        <f t="shared" si="16"/>
        <v>4852.37</v>
      </c>
      <c r="O112" s="76">
        <f t="shared" si="16"/>
        <v>4789.38</v>
      </c>
      <c r="P112" s="76">
        <f t="shared" si="16"/>
        <v>4903.54</v>
      </c>
      <c r="Q112" s="76">
        <f t="shared" si="16"/>
        <v>4945.7700000000004</v>
      </c>
      <c r="R112" s="76">
        <f t="shared" si="16"/>
        <v>4969.38</v>
      </c>
      <c r="S112" s="76">
        <f t="shared" si="16"/>
        <v>4958.5</v>
      </c>
      <c r="T112" s="76">
        <f t="shared" si="16"/>
        <v>4942.5</v>
      </c>
      <c r="U112" s="76">
        <f t="shared" si="16"/>
        <v>4885.91</v>
      </c>
      <c r="V112" s="76">
        <f t="shared" si="16"/>
        <v>4927.76</v>
      </c>
      <c r="W112" s="76">
        <f t="shared" si="16"/>
        <v>4919.55</v>
      </c>
      <c r="X112" s="76">
        <f t="shared" si="16"/>
        <v>4897.74</v>
      </c>
      <c r="Y112" s="76">
        <f t="shared" si="16"/>
        <v>4861.46</v>
      </c>
    </row>
    <row r="113" spans="1:25" ht="15.75" x14ac:dyDescent="0.25">
      <c r="A113" s="75">
        <v>4</v>
      </c>
      <c r="B113" s="76">
        <f t="shared" si="16"/>
        <v>4787.29</v>
      </c>
      <c r="C113" s="76">
        <f t="shared" si="16"/>
        <v>4599.71</v>
      </c>
      <c r="D113" s="76">
        <f t="shared" si="16"/>
        <v>4593.9399999999996</v>
      </c>
      <c r="E113" s="76">
        <f t="shared" si="16"/>
        <v>4595.0600000000004</v>
      </c>
      <c r="F113" s="76">
        <f t="shared" si="16"/>
        <v>4593.87</v>
      </c>
      <c r="G113" s="76">
        <f t="shared" si="16"/>
        <v>4597.43</v>
      </c>
      <c r="H113" s="76">
        <f t="shared" si="16"/>
        <v>4599.88</v>
      </c>
      <c r="I113" s="76">
        <f t="shared" si="16"/>
        <v>4907.16</v>
      </c>
      <c r="J113" s="76">
        <f t="shared" si="16"/>
        <v>4905.59</v>
      </c>
      <c r="K113" s="76">
        <f t="shared" si="16"/>
        <v>4912.26</v>
      </c>
      <c r="L113" s="76">
        <f t="shared" si="16"/>
        <v>4899.49</v>
      </c>
      <c r="M113" s="76">
        <f t="shared" si="16"/>
        <v>4919.0600000000004</v>
      </c>
      <c r="N113" s="76">
        <f t="shared" si="16"/>
        <v>5045.3</v>
      </c>
      <c r="O113" s="76">
        <f t="shared" si="16"/>
        <v>5183.05</v>
      </c>
      <c r="P113" s="76">
        <f t="shared" si="16"/>
        <v>5202.63</v>
      </c>
      <c r="Q113" s="76">
        <f t="shared" si="16"/>
        <v>5209.83</v>
      </c>
      <c r="R113" s="76">
        <f t="shared" si="16"/>
        <v>5211.96</v>
      </c>
      <c r="S113" s="76">
        <f t="shared" si="16"/>
        <v>5211.04</v>
      </c>
      <c r="T113" s="76">
        <f t="shared" si="16"/>
        <v>5229.3100000000004</v>
      </c>
      <c r="U113" s="76">
        <f t="shared" si="16"/>
        <v>5272.43</v>
      </c>
      <c r="V113" s="76">
        <f t="shared" si="16"/>
        <v>5359.12</v>
      </c>
      <c r="W113" s="76">
        <f t="shared" si="16"/>
        <v>5274.59</v>
      </c>
      <c r="X113" s="76">
        <f t="shared" si="16"/>
        <v>5247.65</v>
      </c>
      <c r="Y113" s="76">
        <f t="shared" si="16"/>
        <v>5210.4799999999996</v>
      </c>
    </row>
    <row r="114" spans="1:25" ht="15.75" x14ac:dyDescent="0.25">
      <c r="A114" s="75">
        <v>5</v>
      </c>
      <c r="B114" s="76">
        <f t="shared" si="16"/>
        <v>5178.37</v>
      </c>
      <c r="C114" s="76">
        <f t="shared" si="16"/>
        <v>5074.84</v>
      </c>
      <c r="D114" s="76">
        <f t="shared" si="16"/>
        <v>4999.34</v>
      </c>
      <c r="E114" s="76">
        <f t="shared" si="16"/>
        <v>4911.93</v>
      </c>
      <c r="F114" s="76">
        <f t="shared" si="16"/>
        <v>4915.5</v>
      </c>
      <c r="G114" s="76">
        <f t="shared" si="16"/>
        <v>4909.25</v>
      </c>
      <c r="H114" s="76">
        <f t="shared" si="16"/>
        <v>4907.01</v>
      </c>
      <c r="I114" s="76">
        <f t="shared" si="16"/>
        <v>5078.8599999999997</v>
      </c>
      <c r="J114" s="76">
        <f t="shared" si="16"/>
        <v>5175.43</v>
      </c>
      <c r="K114" s="76">
        <f t="shared" si="16"/>
        <v>5260.24</v>
      </c>
      <c r="L114" s="76">
        <f t="shared" si="16"/>
        <v>5473.58</v>
      </c>
      <c r="M114" s="76">
        <f t="shared" si="16"/>
        <v>5486.12</v>
      </c>
      <c r="N114" s="76">
        <f t="shared" si="16"/>
        <v>5456.01</v>
      </c>
      <c r="O114" s="76">
        <f t="shared" si="16"/>
        <v>5510.19</v>
      </c>
      <c r="P114" s="76">
        <f t="shared" si="16"/>
        <v>5519.19</v>
      </c>
      <c r="Q114" s="76">
        <f t="shared" si="16"/>
        <v>5382.6</v>
      </c>
      <c r="R114" s="76">
        <f t="shared" si="16"/>
        <v>5378.58</v>
      </c>
      <c r="S114" s="76">
        <f t="shared" si="16"/>
        <v>5375.05</v>
      </c>
      <c r="T114" s="76">
        <f t="shared" si="16"/>
        <v>5438.48</v>
      </c>
      <c r="U114" s="76">
        <f t="shared" si="16"/>
        <v>5447.89</v>
      </c>
      <c r="V114" s="76">
        <f t="shared" si="16"/>
        <v>5569.03</v>
      </c>
      <c r="W114" s="76">
        <f t="shared" si="16"/>
        <v>5504.7</v>
      </c>
      <c r="X114" s="76">
        <f t="shared" si="16"/>
        <v>5480.06</v>
      </c>
      <c r="Y114" s="76">
        <f t="shared" si="16"/>
        <v>5389.57</v>
      </c>
    </row>
    <row r="115" spans="1:25" ht="15.75" x14ac:dyDescent="0.25">
      <c r="A115" s="75">
        <v>6</v>
      </c>
      <c r="B115" s="76">
        <f t="shared" si="16"/>
        <v>5426.45</v>
      </c>
      <c r="C115" s="76">
        <f t="shared" si="16"/>
        <v>5329.87</v>
      </c>
      <c r="D115" s="76">
        <f t="shared" si="16"/>
        <v>5333.64</v>
      </c>
      <c r="E115" s="76">
        <f t="shared" si="16"/>
        <v>5144.8100000000004</v>
      </c>
      <c r="F115" s="76">
        <f t="shared" si="16"/>
        <v>5099.25</v>
      </c>
      <c r="G115" s="76">
        <f t="shared" si="16"/>
        <v>5101.8999999999996</v>
      </c>
      <c r="H115" s="76">
        <f t="shared" si="16"/>
        <v>5077.7299999999996</v>
      </c>
      <c r="I115" s="76">
        <f t="shared" si="16"/>
        <v>4882.72</v>
      </c>
      <c r="J115" s="76">
        <f t="shared" si="16"/>
        <v>4885.1499999999996</v>
      </c>
      <c r="K115" s="76">
        <f t="shared" si="16"/>
        <v>4895.05</v>
      </c>
      <c r="L115" s="76">
        <f t="shared" si="16"/>
        <v>4892.5200000000004</v>
      </c>
      <c r="M115" s="76">
        <f t="shared" si="16"/>
        <v>4902.95</v>
      </c>
      <c r="N115" s="76">
        <f t="shared" si="16"/>
        <v>4921.1400000000003</v>
      </c>
      <c r="O115" s="76">
        <f t="shared" si="16"/>
        <v>4898.09</v>
      </c>
      <c r="P115" s="76">
        <f t="shared" si="16"/>
        <v>5132.96</v>
      </c>
      <c r="Q115" s="76">
        <f t="shared" si="16"/>
        <v>5181.6400000000003</v>
      </c>
      <c r="R115" s="76">
        <f t="shared" si="16"/>
        <v>5148.46</v>
      </c>
      <c r="S115" s="76">
        <f t="shared" si="16"/>
        <v>5114.1000000000004</v>
      </c>
      <c r="T115" s="76">
        <f t="shared" si="16"/>
        <v>5050.59</v>
      </c>
      <c r="U115" s="76">
        <f t="shared" si="16"/>
        <v>5119.54</v>
      </c>
      <c r="V115" s="76">
        <f t="shared" si="16"/>
        <v>5211.26</v>
      </c>
      <c r="W115" s="76">
        <f t="shared" si="16"/>
        <v>5214.01</v>
      </c>
      <c r="X115" s="76">
        <f t="shared" si="16"/>
        <v>4907.8599999999997</v>
      </c>
      <c r="Y115" s="76">
        <f t="shared" si="16"/>
        <v>5116.01</v>
      </c>
    </row>
    <row r="116" spans="1:25" ht="15.75" x14ac:dyDescent="0.25">
      <c r="A116" s="75">
        <v>7</v>
      </c>
      <c r="B116" s="76">
        <f t="shared" si="16"/>
        <v>5110.4799999999996</v>
      </c>
      <c r="C116" s="76">
        <f t="shared" si="16"/>
        <v>5041</v>
      </c>
      <c r="D116" s="76">
        <f t="shared" si="16"/>
        <v>5044.8100000000004</v>
      </c>
      <c r="E116" s="76">
        <f t="shared" si="16"/>
        <v>4958.4799999999996</v>
      </c>
      <c r="F116" s="76">
        <f t="shared" si="16"/>
        <v>4900.66</v>
      </c>
      <c r="G116" s="76">
        <f t="shared" si="16"/>
        <v>4889.87</v>
      </c>
      <c r="H116" s="76">
        <f t="shared" si="16"/>
        <v>4884.7299999999996</v>
      </c>
      <c r="I116" s="76">
        <f t="shared" si="16"/>
        <v>4872.26</v>
      </c>
      <c r="J116" s="76">
        <f t="shared" si="16"/>
        <v>4871.17</v>
      </c>
      <c r="K116" s="76">
        <f t="shared" si="16"/>
        <v>4872.2299999999996</v>
      </c>
      <c r="L116" s="76">
        <f t="shared" si="16"/>
        <v>4868.0600000000004</v>
      </c>
      <c r="M116" s="76">
        <f t="shared" si="16"/>
        <v>4905.8500000000004</v>
      </c>
      <c r="N116" s="76">
        <f t="shared" si="16"/>
        <v>4954.66</v>
      </c>
      <c r="O116" s="76">
        <f t="shared" si="16"/>
        <v>5192.2</v>
      </c>
      <c r="P116" s="76">
        <f t="shared" si="16"/>
        <v>5231.2299999999996</v>
      </c>
      <c r="Q116" s="76">
        <f t="shared" si="16"/>
        <v>5297.06</v>
      </c>
      <c r="R116" s="76">
        <f t="shared" si="16"/>
        <v>5250.56</v>
      </c>
      <c r="S116" s="76">
        <f t="shared" si="16"/>
        <v>5238.67</v>
      </c>
      <c r="T116" s="76">
        <f t="shared" si="16"/>
        <v>5263.62</v>
      </c>
      <c r="U116" s="76">
        <f t="shared" si="16"/>
        <v>5313.17</v>
      </c>
      <c r="V116" s="76">
        <f t="shared" si="16"/>
        <v>5342.03</v>
      </c>
      <c r="W116" s="76">
        <f t="shared" si="16"/>
        <v>5340.57</v>
      </c>
      <c r="X116" s="76">
        <f t="shared" si="16"/>
        <v>5306.78</v>
      </c>
      <c r="Y116" s="76">
        <f t="shared" si="16"/>
        <v>5255.31</v>
      </c>
    </row>
    <row r="117" spans="1:25" ht="15.75" x14ac:dyDescent="0.25">
      <c r="A117" s="75">
        <v>8</v>
      </c>
      <c r="B117" s="76">
        <f t="shared" si="16"/>
        <v>5179.53</v>
      </c>
      <c r="C117" s="76">
        <f t="shared" si="16"/>
        <v>5095.2</v>
      </c>
      <c r="D117" s="76">
        <f t="shared" si="16"/>
        <v>5102.2299999999996</v>
      </c>
      <c r="E117" s="76">
        <f t="shared" si="16"/>
        <v>5001.32</v>
      </c>
      <c r="F117" s="76">
        <f t="shared" si="16"/>
        <v>4940.3599999999997</v>
      </c>
      <c r="G117" s="76">
        <f t="shared" si="16"/>
        <v>4886.4799999999996</v>
      </c>
      <c r="H117" s="76">
        <f t="shared" si="16"/>
        <v>4884.28</v>
      </c>
      <c r="I117" s="76">
        <f t="shared" si="16"/>
        <v>4962.7700000000004</v>
      </c>
      <c r="J117" s="76">
        <f t="shared" si="16"/>
        <v>4960.53</v>
      </c>
      <c r="K117" s="76">
        <f t="shared" si="16"/>
        <v>4960.4799999999996</v>
      </c>
      <c r="L117" s="76">
        <f t="shared" si="16"/>
        <v>4962.68</v>
      </c>
      <c r="M117" s="76">
        <f t="shared" si="16"/>
        <v>4972.2299999999996</v>
      </c>
      <c r="N117" s="76">
        <f t="shared" si="16"/>
        <v>5135.7</v>
      </c>
      <c r="O117" s="76">
        <f t="shared" si="16"/>
        <v>5241.32</v>
      </c>
      <c r="P117" s="76">
        <f t="shared" si="16"/>
        <v>5242.0200000000004</v>
      </c>
      <c r="Q117" s="76">
        <f t="shared" si="16"/>
        <v>5272.24</v>
      </c>
      <c r="R117" s="76">
        <f t="shared" si="16"/>
        <v>5239.55</v>
      </c>
      <c r="S117" s="76">
        <f t="shared" si="16"/>
        <v>5289.61</v>
      </c>
      <c r="T117" s="76">
        <f t="shared" si="16"/>
        <v>5291.92</v>
      </c>
      <c r="U117" s="76">
        <f t="shared" si="16"/>
        <v>5358.87</v>
      </c>
      <c r="V117" s="76">
        <f t="shared" si="16"/>
        <v>5425.74</v>
      </c>
      <c r="W117" s="76">
        <f t="shared" si="16"/>
        <v>5324.48</v>
      </c>
      <c r="X117" s="76">
        <f t="shared" si="16"/>
        <v>5351.3</v>
      </c>
      <c r="Y117" s="76">
        <f t="shared" si="16"/>
        <v>5320.33</v>
      </c>
    </row>
    <row r="118" spans="1:25" ht="15.75" x14ac:dyDescent="0.25">
      <c r="A118" s="75">
        <v>9</v>
      </c>
      <c r="B118" s="76">
        <f t="shared" si="16"/>
        <v>5289.54</v>
      </c>
      <c r="C118" s="76">
        <f t="shared" si="16"/>
        <v>5141.6499999999996</v>
      </c>
      <c r="D118" s="76">
        <f t="shared" si="16"/>
        <v>4984.87</v>
      </c>
      <c r="E118" s="76">
        <f t="shared" si="16"/>
        <v>4974.6099999999997</v>
      </c>
      <c r="F118" s="76">
        <f t="shared" si="16"/>
        <v>4976.97</v>
      </c>
      <c r="G118" s="76">
        <f t="shared" si="16"/>
        <v>4973.62</v>
      </c>
      <c r="H118" s="76">
        <f t="shared" si="16"/>
        <v>4972.3500000000004</v>
      </c>
      <c r="I118" s="76">
        <f t="shared" si="16"/>
        <v>4960.97</v>
      </c>
      <c r="J118" s="76">
        <f t="shared" si="16"/>
        <v>4958.78</v>
      </c>
      <c r="K118" s="76">
        <f t="shared" si="16"/>
        <v>4955.95</v>
      </c>
      <c r="L118" s="76">
        <f t="shared" si="16"/>
        <v>4957.49</v>
      </c>
      <c r="M118" s="76">
        <f t="shared" si="16"/>
        <v>4960.4799999999996</v>
      </c>
      <c r="N118" s="76">
        <f t="shared" si="16"/>
        <v>5025.97</v>
      </c>
      <c r="O118" s="76">
        <f t="shared" si="16"/>
        <v>5185.7299999999996</v>
      </c>
      <c r="P118" s="76">
        <f t="shared" si="16"/>
        <v>5332.31</v>
      </c>
      <c r="Q118" s="76">
        <f t="shared" si="16"/>
        <v>5350.59</v>
      </c>
      <c r="R118" s="76">
        <f t="shared" si="16"/>
        <v>5440.69</v>
      </c>
      <c r="S118" s="76">
        <f t="shared" si="16"/>
        <v>5403.5</v>
      </c>
      <c r="T118" s="76">
        <f t="shared" si="16"/>
        <v>5497.72</v>
      </c>
      <c r="U118" s="76">
        <f t="shared" si="16"/>
        <v>5545.56</v>
      </c>
      <c r="V118" s="76">
        <f t="shared" si="16"/>
        <v>5613.86</v>
      </c>
      <c r="W118" s="76">
        <f t="shared" si="16"/>
        <v>5597.17</v>
      </c>
      <c r="X118" s="76">
        <f t="shared" si="16"/>
        <v>5540.05</v>
      </c>
      <c r="Y118" s="76">
        <f t="shared" si="16"/>
        <v>5462.33</v>
      </c>
    </row>
    <row r="119" spans="1:25" ht="15.75" x14ac:dyDescent="0.25">
      <c r="A119" s="75">
        <v>10</v>
      </c>
      <c r="B119" s="76">
        <f t="shared" si="16"/>
        <v>5383.87</v>
      </c>
      <c r="C119" s="76">
        <f t="shared" si="16"/>
        <v>5261.31</v>
      </c>
      <c r="D119" s="76">
        <f t="shared" si="16"/>
        <v>5011.45</v>
      </c>
      <c r="E119" s="76">
        <f t="shared" si="16"/>
        <v>4956.2</v>
      </c>
      <c r="F119" s="76">
        <f t="shared" si="16"/>
        <v>4957.45</v>
      </c>
      <c r="G119" s="76">
        <f t="shared" si="16"/>
        <v>4958.8</v>
      </c>
      <c r="H119" s="76">
        <f t="shared" si="16"/>
        <v>4958.58</v>
      </c>
      <c r="I119" s="76">
        <f t="shared" si="16"/>
        <v>4264.0600000000004</v>
      </c>
      <c r="J119" s="76">
        <f t="shared" si="16"/>
        <v>4789.43</v>
      </c>
      <c r="K119" s="76">
        <f t="shared" si="16"/>
        <v>4255.6000000000004</v>
      </c>
      <c r="L119" s="76">
        <f t="shared" si="16"/>
        <v>4258.53</v>
      </c>
      <c r="M119" s="76">
        <f t="shared" si="16"/>
        <v>4248.1499999999996</v>
      </c>
      <c r="N119" s="76">
        <f t="shared" si="16"/>
        <v>4246.63</v>
      </c>
      <c r="O119" s="76">
        <f t="shared" si="16"/>
        <v>4254.51</v>
      </c>
      <c r="P119" s="76">
        <f t="shared" si="16"/>
        <v>4250.01</v>
      </c>
      <c r="Q119" s="76">
        <f t="shared" si="16"/>
        <v>4257.7299999999996</v>
      </c>
      <c r="R119" s="76">
        <f t="shared" si="16"/>
        <v>4263.3900000000003</v>
      </c>
      <c r="S119" s="76">
        <f t="shared" si="16"/>
        <v>4264.76</v>
      </c>
      <c r="T119" s="76">
        <f t="shared" si="16"/>
        <v>4256.6899999999996</v>
      </c>
      <c r="U119" s="76">
        <f t="shared" si="16"/>
        <v>4264.82</v>
      </c>
      <c r="V119" s="76">
        <f t="shared" si="16"/>
        <v>4266.87</v>
      </c>
      <c r="W119" s="76">
        <f t="shared" si="16"/>
        <v>4264.25</v>
      </c>
      <c r="X119" s="76">
        <f t="shared" si="16"/>
        <v>4254.26</v>
      </c>
      <c r="Y119" s="76">
        <f t="shared" si="16"/>
        <v>4258.3500000000004</v>
      </c>
    </row>
    <row r="120" spans="1:25" ht="15.75" x14ac:dyDescent="0.25">
      <c r="A120" s="75">
        <v>11</v>
      </c>
      <c r="B120" s="76">
        <f t="shared" si="16"/>
        <v>4257.2299999999996</v>
      </c>
      <c r="C120" s="76">
        <f t="shared" si="16"/>
        <v>4256.26</v>
      </c>
      <c r="D120" s="76">
        <f t="shared" si="16"/>
        <v>4260.3100000000004</v>
      </c>
      <c r="E120" s="76">
        <f t="shared" si="16"/>
        <v>4247.4799999999996</v>
      </c>
      <c r="F120" s="76">
        <f t="shared" si="16"/>
        <v>4253.37</v>
      </c>
      <c r="G120" s="76">
        <f t="shared" si="16"/>
        <v>4253.3999999999996</v>
      </c>
      <c r="H120" s="76">
        <f t="shared" si="16"/>
        <v>4253.46</v>
      </c>
      <c r="I120" s="76">
        <f t="shared" si="16"/>
        <v>4908.6000000000004</v>
      </c>
      <c r="J120" s="76">
        <f t="shared" si="16"/>
        <v>4909.67</v>
      </c>
      <c r="K120" s="76">
        <f t="shared" si="16"/>
        <v>4914.07</v>
      </c>
      <c r="L120" s="76">
        <f t="shared" si="16"/>
        <v>4913.24</v>
      </c>
      <c r="M120" s="76">
        <f t="shared" si="16"/>
        <v>4914.9799999999996</v>
      </c>
      <c r="N120" s="76">
        <f t="shared" si="16"/>
        <v>4905.8</v>
      </c>
      <c r="O120" s="76">
        <f t="shared" si="16"/>
        <v>4912.7700000000004</v>
      </c>
      <c r="P120" s="76">
        <f t="shared" si="16"/>
        <v>4913.45</v>
      </c>
      <c r="Q120" s="76">
        <f t="shared" ref="Q120:AN120" si="17">ROUND(Q157+$N$182+$N$183+Q197,2)</f>
        <v>5252.03</v>
      </c>
      <c r="R120" s="76">
        <f t="shared" si="17"/>
        <v>4914.6099999999997</v>
      </c>
      <c r="S120" s="76">
        <f t="shared" si="17"/>
        <v>5258.95</v>
      </c>
      <c r="T120" s="76">
        <f t="shared" si="17"/>
        <v>5244.15</v>
      </c>
      <c r="U120" s="76">
        <f t="shared" si="17"/>
        <v>4912.21</v>
      </c>
      <c r="V120" s="76">
        <f t="shared" si="17"/>
        <v>4906.93</v>
      </c>
      <c r="W120" s="76">
        <f t="shared" si="17"/>
        <v>4912.29</v>
      </c>
      <c r="X120" s="76">
        <f t="shared" si="17"/>
        <v>4909.46</v>
      </c>
      <c r="Y120" s="76">
        <f t="shared" si="17"/>
        <v>5275.51</v>
      </c>
    </row>
    <row r="121" spans="1:25" ht="15.75" x14ac:dyDescent="0.25">
      <c r="A121" s="75">
        <v>12</v>
      </c>
      <c r="B121" s="76">
        <f t="shared" ref="B121:Y131" si="18">ROUND(B158+$N$182+$N$183+B198,2)</f>
        <v>5238.26</v>
      </c>
      <c r="C121" s="76">
        <f t="shared" si="18"/>
        <v>5234.7700000000004</v>
      </c>
      <c r="D121" s="76">
        <f t="shared" si="18"/>
        <v>5154.8500000000004</v>
      </c>
      <c r="E121" s="76">
        <f t="shared" si="18"/>
        <v>5046.62</v>
      </c>
      <c r="F121" s="76">
        <f t="shared" si="18"/>
        <v>5001.97</v>
      </c>
      <c r="G121" s="76">
        <f t="shared" si="18"/>
        <v>4912.79</v>
      </c>
      <c r="H121" s="76">
        <f t="shared" si="18"/>
        <v>4909.07</v>
      </c>
      <c r="I121" s="76">
        <f t="shared" si="18"/>
        <v>4938.96</v>
      </c>
      <c r="J121" s="76">
        <f t="shared" si="18"/>
        <v>4950.28</v>
      </c>
      <c r="K121" s="76">
        <f t="shared" si="18"/>
        <v>4953.03</v>
      </c>
      <c r="L121" s="76">
        <f t="shared" si="18"/>
        <v>4955.62</v>
      </c>
      <c r="M121" s="76">
        <f t="shared" si="18"/>
        <v>4967.38</v>
      </c>
      <c r="N121" s="76">
        <f t="shared" si="18"/>
        <v>5098.3999999999996</v>
      </c>
      <c r="O121" s="76">
        <f t="shared" si="18"/>
        <v>5259.96</v>
      </c>
      <c r="P121" s="76">
        <f t="shared" si="18"/>
        <v>5336.77</v>
      </c>
      <c r="Q121" s="76">
        <f t="shared" si="18"/>
        <v>5352.41</v>
      </c>
      <c r="R121" s="76">
        <f t="shared" si="18"/>
        <v>5394.51</v>
      </c>
      <c r="S121" s="76">
        <f t="shared" si="18"/>
        <v>5401.34</v>
      </c>
      <c r="T121" s="76">
        <f t="shared" si="18"/>
        <v>5421.03</v>
      </c>
      <c r="U121" s="76">
        <f t="shared" si="18"/>
        <v>5434.78</v>
      </c>
      <c r="V121" s="76">
        <f t="shared" si="18"/>
        <v>5458.56</v>
      </c>
      <c r="W121" s="76">
        <f t="shared" si="18"/>
        <v>5473.94</v>
      </c>
      <c r="X121" s="76">
        <f t="shared" si="18"/>
        <v>5437.87</v>
      </c>
      <c r="Y121" s="76">
        <f t="shared" si="18"/>
        <v>5449.19</v>
      </c>
    </row>
    <row r="122" spans="1:25" ht="15.75" x14ac:dyDescent="0.25">
      <c r="A122" s="75">
        <v>13</v>
      </c>
      <c r="B122" s="76">
        <f t="shared" si="18"/>
        <v>5339.03</v>
      </c>
      <c r="C122" s="76">
        <f t="shared" si="18"/>
        <v>5285.78</v>
      </c>
      <c r="D122" s="76">
        <f t="shared" si="18"/>
        <v>5227.4799999999996</v>
      </c>
      <c r="E122" s="76">
        <f t="shared" si="18"/>
        <v>5154.82</v>
      </c>
      <c r="F122" s="76">
        <f t="shared" si="18"/>
        <v>4957.04</v>
      </c>
      <c r="G122" s="76">
        <f t="shared" si="18"/>
        <v>4951.51</v>
      </c>
      <c r="H122" s="76">
        <f t="shared" si="18"/>
        <v>4947.8999999999996</v>
      </c>
      <c r="I122" s="76">
        <f t="shared" si="18"/>
        <v>5227.96</v>
      </c>
      <c r="J122" s="76">
        <f t="shared" si="18"/>
        <v>5227.7</v>
      </c>
      <c r="K122" s="76">
        <f t="shared" si="18"/>
        <v>5231.83</v>
      </c>
      <c r="L122" s="76">
        <f t="shared" si="18"/>
        <v>5232.2700000000004</v>
      </c>
      <c r="M122" s="76">
        <f t="shared" si="18"/>
        <v>5233.0600000000004</v>
      </c>
      <c r="N122" s="76">
        <f t="shared" si="18"/>
        <v>5234.04</v>
      </c>
      <c r="O122" s="76">
        <f t="shared" si="18"/>
        <v>5239.34</v>
      </c>
      <c r="P122" s="76">
        <f t="shared" si="18"/>
        <v>5236.03</v>
      </c>
      <c r="Q122" s="76">
        <f t="shared" si="18"/>
        <v>5233.5200000000004</v>
      </c>
      <c r="R122" s="76">
        <f t="shared" si="18"/>
        <v>5239.55</v>
      </c>
      <c r="S122" s="76">
        <f t="shared" si="18"/>
        <v>5244.12</v>
      </c>
      <c r="T122" s="76">
        <f t="shared" si="18"/>
        <v>5240.8999999999996</v>
      </c>
      <c r="U122" s="76">
        <f t="shared" si="18"/>
        <v>5236.18</v>
      </c>
      <c r="V122" s="76">
        <f t="shared" si="18"/>
        <v>5239.0200000000004</v>
      </c>
      <c r="W122" s="76">
        <f t="shared" si="18"/>
        <v>5239.75</v>
      </c>
      <c r="X122" s="76">
        <f t="shared" si="18"/>
        <v>5249.13</v>
      </c>
      <c r="Y122" s="76">
        <f t="shared" si="18"/>
        <v>5249.56</v>
      </c>
    </row>
    <row r="123" spans="1:25" ht="15.75" x14ac:dyDescent="0.25">
      <c r="A123" s="75">
        <v>14</v>
      </c>
      <c r="B123" s="76">
        <f t="shared" si="18"/>
        <v>5252.44</v>
      </c>
      <c r="C123" s="76">
        <f t="shared" si="18"/>
        <v>5253.71</v>
      </c>
      <c r="D123" s="76">
        <f t="shared" si="18"/>
        <v>5240.3599999999997</v>
      </c>
      <c r="E123" s="76">
        <f t="shared" si="18"/>
        <v>5240.8500000000004</v>
      </c>
      <c r="F123" s="76">
        <f t="shared" si="18"/>
        <v>5231.82</v>
      </c>
      <c r="G123" s="76">
        <f t="shared" si="18"/>
        <v>5236.88</v>
      </c>
      <c r="H123" s="76">
        <f t="shared" si="18"/>
        <v>5230.59</v>
      </c>
      <c r="I123" s="76">
        <f t="shared" si="18"/>
        <v>5001.96</v>
      </c>
      <c r="J123" s="76">
        <f t="shared" si="18"/>
        <v>5005.04</v>
      </c>
      <c r="K123" s="76">
        <f t="shared" si="18"/>
        <v>5006.9799999999996</v>
      </c>
      <c r="L123" s="76">
        <f t="shared" si="18"/>
        <v>5003.3999999999996</v>
      </c>
      <c r="M123" s="76">
        <f t="shared" si="18"/>
        <v>5006.68</v>
      </c>
      <c r="N123" s="76">
        <f t="shared" si="18"/>
        <v>5052.5600000000004</v>
      </c>
      <c r="O123" s="76">
        <f t="shared" si="18"/>
        <v>5042.62</v>
      </c>
      <c r="P123" s="76">
        <f t="shared" si="18"/>
        <v>5003.3900000000003</v>
      </c>
      <c r="Q123" s="76">
        <f t="shared" si="18"/>
        <v>5012.93</v>
      </c>
      <c r="R123" s="76">
        <f t="shared" si="18"/>
        <v>5001.8999999999996</v>
      </c>
      <c r="S123" s="76">
        <f t="shared" si="18"/>
        <v>5002.72</v>
      </c>
      <c r="T123" s="76">
        <f t="shared" si="18"/>
        <v>5009.1099999999997</v>
      </c>
      <c r="U123" s="76">
        <f t="shared" si="18"/>
        <v>5008.53</v>
      </c>
      <c r="V123" s="76">
        <f t="shared" si="18"/>
        <v>5010.83</v>
      </c>
      <c r="W123" s="76">
        <f t="shared" si="18"/>
        <v>5009.17</v>
      </c>
      <c r="X123" s="76">
        <f t="shared" si="18"/>
        <v>5007.3599999999997</v>
      </c>
      <c r="Y123" s="76">
        <f t="shared" si="18"/>
        <v>5023.8999999999996</v>
      </c>
    </row>
    <row r="124" spans="1:25" ht="15.75" x14ac:dyDescent="0.25">
      <c r="A124" s="75">
        <v>15</v>
      </c>
      <c r="B124" s="76">
        <f t="shared" si="18"/>
        <v>5021.21</v>
      </c>
      <c r="C124" s="76">
        <f t="shared" si="18"/>
        <v>5003.1000000000004</v>
      </c>
      <c r="D124" s="76">
        <f t="shared" si="18"/>
        <v>5004.1400000000003</v>
      </c>
      <c r="E124" s="76">
        <f t="shared" si="18"/>
        <v>4999.83</v>
      </c>
      <c r="F124" s="76">
        <f t="shared" si="18"/>
        <v>4991.3500000000004</v>
      </c>
      <c r="G124" s="76">
        <f t="shared" si="18"/>
        <v>4997.45</v>
      </c>
      <c r="H124" s="76">
        <f t="shared" si="18"/>
        <v>5007.33</v>
      </c>
      <c r="I124" s="76">
        <f t="shared" si="18"/>
        <v>4283.93</v>
      </c>
      <c r="J124" s="76">
        <f t="shared" si="18"/>
        <v>4278.5200000000004</v>
      </c>
      <c r="K124" s="76">
        <f t="shared" si="18"/>
        <v>4279.9399999999996</v>
      </c>
      <c r="L124" s="76">
        <f t="shared" si="18"/>
        <v>4278.09</v>
      </c>
      <c r="M124" s="76">
        <f t="shared" si="18"/>
        <v>4277.09</v>
      </c>
      <c r="N124" s="76">
        <f t="shared" si="18"/>
        <v>4347.6099999999997</v>
      </c>
      <c r="O124" s="76">
        <f t="shared" si="18"/>
        <v>4530.8</v>
      </c>
      <c r="P124" s="76">
        <f t="shared" si="18"/>
        <v>4683.59</v>
      </c>
      <c r="Q124" s="76">
        <f t="shared" si="18"/>
        <v>4285.43</v>
      </c>
      <c r="R124" s="76">
        <f t="shared" si="18"/>
        <v>4286.16</v>
      </c>
      <c r="S124" s="76">
        <f t="shared" si="18"/>
        <v>4623.32</v>
      </c>
      <c r="T124" s="76">
        <f t="shared" si="18"/>
        <v>4286.7</v>
      </c>
      <c r="U124" s="76">
        <f t="shared" si="18"/>
        <v>4957.3</v>
      </c>
      <c r="V124" s="76">
        <f t="shared" si="18"/>
        <v>4894.38</v>
      </c>
      <c r="W124" s="76">
        <f t="shared" si="18"/>
        <v>4928.41</v>
      </c>
      <c r="X124" s="76">
        <f t="shared" si="18"/>
        <v>4292.6000000000004</v>
      </c>
      <c r="Y124" s="76">
        <f t="shared" si="18"/>
        <v>4290.4399999999996</v>
      </c>
    </row>
    <row r="125" spans="1:25" ht="15.75" x14ac:dyDescent="0.25">
      <c r="A125" s="75">
        <v>16</v>
      </c>
      <c r="B125" s="76">
        <f t="shared" si="18"/>
        <v>4292.88</v>
      </c>
      <c r="C125" s="76">
        <f t="shared" si="18"/>
        <v>4291.8900000000003</v>
      </c>
      <c r="D125" s="76">
        <f t="shared" si="18"/>
        <v>5115.67</v>
      </c>
      <c r="E125" s="76">
        <f t="shared" si="18"/>
        <v>5251.25</v>
      </c>
      <c r="F125" s="76">
        <f t="shared" si="18"/>
        <v>4878.76</v>
      </c>
      <c r="G125" s="76">
        <f t="shared" si="18"/>
        <v>4759.4399999999996</v>
      </c>
      <c r="H125" s="76">
        <f t="shared" si="18"/>
        <v>4634.1899999999996</v>
      </c>
      <c r="I125" s="76">
        <f t="shared" si="18"/>
        <v>4943.4799999999996</v>
      </c>
      <c r="J125" s="76">
        <f t="shared" si="18"/>
        <v>4949.07</v>
      </c>
      <c r="K125" s="76">
        <f t="shared" si="18"/>
        <v>4955.95</v>
      </c>
      <c r="L125" s="76">
        <f t="shared" si="18"/>
        <v>4942.92</v>
      </c>
      <c r="M125" s="76">
        <f t="shared" si="18"/>
        <v>4980.01</v>
      </c>
      <c r="N125" s="76">
        <f t="shared" si="18"/>
        <v>5102.91</v>
      </c>
      <c r="O125" s="76">
        <f t="shared" si="18"/>
        <v>5207.09</v>
      </c>
      <c r="P125" s="76">
        <f t="shared" si="18"/>
        <v>5304.29</v>
      </c>
      <c r="Q125" s="76">
        <f t="shared" si="18"/>
        <v>5544.45</v>
      </c>
      <c r="R125" s="76">
        <f t="shared" si="18"/>
        <v>5544.98</v>
      </c>
      <c r="S125" s="76">
        <f t="shared" si="18"/>
        <v>5564.11</v>
      </c>
      <c r="T125" s="76">
        <f t="shared" si="18"/>
        <v>5479.46</v>
      </c>
      <c r="U125" s="76">
        <f t="shared" si="18"/>
        <v>5431.2</v>
      </c>
      <c r="V125" s="76">
        <f t="shared" si="18"/>
        <v>5549.51</v>
      </c>
      <c r="W125" s="76">
        <f t="shared" si="18"/>
        <v>5562.95</v>
      </c>
      <c r="X125" s="76">
        <f t="shared" si="18"/>
        <v>5255.9</v>
      </c>
      <c r="Y125" s="76">
        <f t="shared" si="18"/>
        <v>5540.42</v>
      </c>
    </row>
    <row r="126" spans="1:25" ht="15.75" x14ac:dyDescent="0.25">
      <c r="A126" s="75">
        <v>17</v>
      </c>
      <c r="B126" s="76">
        <f t="shared" si="18"/>
        <v>5153.08</v>
      </c>
      <c r="C126" s="76">
        <f t="shared" si="18"/>
        <v>5132.34</v>
      </c>
      <c r="D126" s="76">
        <f t="shared" si="18"/>
        <v>5192.3100000000004</v>
      </c>
      <c r="E126" s="76">
        <f t="shared" si="18"/>
        <v>4907.5200000000004</v>
      </c>
      <c r="F126" s="76">
        <f t="shared" si="18"/>
        <v>4908.8100000000004</v>
      </c>
      <c r="G126" s="76">
        <f t="shared" si="18"/>
        <v>4957.4399999999996</v>
      </c>
      <c r="H126" s="76">
        <f t="shared" si="18"/>
        <v>4904.37</v>
      </c>
      <c r="I126" s="76">
        <f t="shared" si="18"/>
        <v>4629.1000000000004</v>
      </c>
      <c r="J126" s="76">
        <f t="shared" si="18"/>
        <v>4627.51</v>
      </c>
      <c r="K126" s="76">
        <f t="shared" si="18"/>
        <v>4628.12</v>
      </c>
      <c r="L126" s="76">
        <f t="shared" si="18"/>
        <v>4628.5200000000004</v>
      </c>
      <c r="M126" s="76">
        <f t="shared" si="18"/>
        <v>4634.18</v>
      </c>
      <c r="N126" s="76">
        <f t="shared" si="18"/>
        <v>4637.29</v>
      </c>
      <c r="O126" s="76">
        <f t="shared" si="18"/>
        <v>4641.7</v>
      </c>
      <c r="P126" s="76">
        <f t="shared" si="18"/>
        <v>4637.6400000000003</v>
      </c>
      <c r="Q126" s="76">
        <f t="shared" si="18"/>
        <v>4625.1400000000003</v>
      </c>
      <c r="R126" s="76">
        <f t="shared" si="18"/>
        <v>4631.51</v>
      </c>
      <c r="S126" s="76">
        <f t="shared" si="18"/>
        <v>4635.41</v>
      </c>
      <c r="T126" s="76">
        <f t="shared" si="18"/>
        <v>4636.34</v>
      </c>
      <c r="U126" s="76">
        <f t="shared" si="18"/>
        <v>4651.7700000000004</v>
      </c>
      <c r="V126" s="76">
        <f t="shared" si="18"/>
        <v>4650.42</v>
      </c>
      <c r="W126" s="76">
        <f t="shared" si="18"/>
        <v>4650.3599999999997</v>
      </c>
      <c r="X126" s="76">
        <f t="shared" si="18"/>
        <v>4654.6899999999996</v>
      </c>
      <c r="Y126" s="76">
        <f t="shared" si="18"/>
        <v>4658.3999999999996</v>
      </c>
    </row>
    <row r="127" spans="1:25" ht="15.75" x14ac:dyDescent="0.25">
      <c r="A127" s="75">
        <v>18</v>
      </c>
      <c r="B127" s="76">
        <f t="shared" si="18"/>
        <v>4661.8999999999996</v>
      </c>
      <c r="C127" s="76">
        <f t="shared" si="18"/>
        <v>4655.34</v>
      </c>
      <c r="D127" s="76">
        <f t="shared" si="18"/>
        <v>4635.3100000000004</v>
      </c>
      <c r="E127" s="76">
        <f t="shared" si="18"/>
        <v>4636.87</v>
      </c>
      <c r="F127" s="76">
        <f t="shared" si="18"/>
        <v>4636.8900000000003</v>
      </c>
      <c r="G127" s="76">
        <f t="shared" si="18"/>
        <v>4640.01</v>
      </c>
      <c r="H127" s="76">
        <f t="shared" si="18"/>
        <v>4630.6499999999996</v>
      </c>
      <c r="I127" s="76">
        <f t="shared" si="18"/>
        <v>4915.1000000000004</v>
      </c>
      <c r="J127" s="76">
        <f t="shared" si="18"/>
        <v>4922</v>
      </c>
      <c r="K127" s="76">
        <f t="shared" si="18"/>
        <v>5001.47</v>
      </c>
      <c r="L127" s="76">
        <f t="shared" si="18"/>
        <v>5004.2</v>
      </c>
      <c r="M127" s="76">
        <f t="shared" si="18"/>
        <v>4991.45</v>
      </c>
      <c r="N127" s="76">
        <f t="shared" si="18"/>
        <v>4916.6000000000004</v>
      </c>
      <c r="O127" s="76">
        <f t="shared" si="18"/>
        <v>4977.13</v>
      </c>
      <c r="P127" s="76">
        <f t="shared" si="18"/>
        <v>5057.2299999999996</v>
      </c>
      <c r="Q127" s="76">
        <f t="shared" si="18"/>
        <v>5240.87</v>
      </c>
      <c r="R127" s="76">
        <f t="shared" si="18"/>
        <v>5181.67</v>
      </c>
      <c r="S127" s="76">
        <f t="shared" si="18"/>
        <v>5153.46</v>
      </c>
      <c r="T127" s="76">
        <f t="shared" si="18"/>
        <v>5037.5200000000004</v>
      </c>
      <c r="U127" s="76">
        <f t="shared" si="18"/>
        <v>5395.93</v>
      </c>
      <c r="V127" s="76">
        <f t="shared" si="18"/>
        <v>5452.05</v>
      </c>
      <c r="W127" s="76">
        <f t="shared" si="18"/>
        <v>5476.5</v>
      </c>
      <c r="X127" s="76">
        <f t="shared" si="18"/>
        <v>5107.8999999999996</v>
      </c>
      <c r="Y127" s="76">
        <f t="shared" si="18"/>
        <v>5413.37</v>
      </c>
    </row>
    <row r="128" spans="1:25" ht="15.75" x14ac:dyDescent="0.25">
      <c r="A128" s="75">
        <v>19</v>
      </c>
      <c r="B128" s="76">
        <f t="shared" si="18"/>
        <v>5073.24</v>
      </c>
      <c r="C128" s="76">
        <f t="shared" si="18"/>
        <v>5042.53</v>
      </c>
      <c r="D128" s="76">
        <f t="shared" si="18"/>
        <v>4908.55</v>
      </c>
      <c r="E128" s="76">
        <f t="shared" si="18"/>
        <v>5097.3</v>
      </c>
      <c r="F128" s="76">
        <f t="shared" si="18"/>
        <v>4947.66</v>
      </c>
      <c r="G128" s="76">
        <f t="shared" si="18"/>
        <v>4909.33</v>
      </c>
      <c r="H128" s="76">
        <f t="shared" si="18"/>
        <v>4988.34</v>
      </c>
      <c r="I128" s="76">
        <f t="shared" si="18"/>
        <v>5066.63</v>
      </c>
      <c r="J128" s="76">
        <f t="shared" si="18"/>
        <v>5070.46</v>
      </c>
      <c r="K128" s="76">
        <f t="shared" si="18"/>
        <v>5078.72</v>
      </c>
      <c r="L128" s="76">
        <f t="shared" si="18"/>
        <v>5099.3100000000004</v>
      </c>
      <c r="M128" s="76">
        <f t="shared" si="18"/>
        <v>5122.0600000000004</v>
      </c>
      <c r="N128" s="76">
        <f t="shared" si="18"/>
        <v>5306.28</v>
      </c>
      <c r="O128" s="76">
        <f t="shared" si="18"/>
        <v>5537.43</v>
      </c>
      <c r="P128" s="76">
        <f t="shared" si="18"/>
        <v>5566.32</v>
      </c>
      <c r="Q128" s="76">
        <f t="shared" si="18"/>
        <v>5651.97</v>
      </c>
      <c r="R128" s="76">
        <f t="shared" si="18"/>
        <v>5660.48</v>
      </c>
      <c r="S128" s="76">
        <f t="shared" si="18"/>
        <v>5634.55</v>
      </c>
      <c r="T128" s="76">
        <f t="shared" si="18"/>
        <v>5577.66</v>
      </c>
      <c r="U128" s="76">
        <f t="shared" si="18"/>
        <v>5600.71</v>
      </c>
      <c r="V128" s="76">
        <f t="shared" si="18"/>
        <v>5626.91</v>
      </c>
      <c r="W128" s="76">
        <f t="shared" si="18"/>
        <v>5663.76</v>
      </c>
      <c r="X128" s="76">
        <f t="shared" si="18"/>
        <v>5637.52</v>
      </c>
      <c r="Y128" s="76">
        <f t="shared" si="18"/>
        <v>5665.17</v>
      </c>
    </row>
    <row r="129" spans="1:25" ht="15.75" x14ac:dyDescent="0.25">
      <c r="A129" s="75">
        <v>20</v>
      </c>
      <c r="B129" s="76">
        <f t="shared" si="18"/>
        <v>5691.18</v>
      </c>
      <c r="C129" s="76">
        <f t="shared" si="18"/>
        <v>5589.91</v>
      </c>
      <c r="D129" s="76">
        <f t="shared" si="18"/>
        <v>5424.7</v>
      </c>
      <c r="E129" s="76">
        <f t="shared" si="18"/>
        <v>5290.63</v>
      </c>
      <c r="F129" s="76">
        <f t="shared" si="18"/>
        <v>5235.3599999999997</v>
      </c>
      <c r="G129" s="76">
        <f t="shared" si="18"/>
        <v>5120.22</v>
      </c>
      <c r="H129" s="76">
        <f t="shared" si="18"/>
        <v>5075.63</v>
      </c>
      <c r="I129" s="76">
        <f t="shared" si="18"/>
        <v>5296.94</v>
      </c>
      <c r="J129" s="76">
        <f t="shared" si="18"/>
        <v>5290.87</v>
      </c>
      <c r="K129" s="76">
        <f t="shared" si="18"/>
        <v>5303.9</v>
      </c>
      <c r="L129" s="76">
        <f t="shared" si="18"/>
        <v>5300.62</v>
      </c>
      <c r="M129" s="76">
        <f t="shared" si="18"/>
        <v>5308.03</v>
      </c>
      <c r="N129" s="76">
        <f t="shared" si="18"/>
        <v>5317.04</v>
      </c>
      <c r="O129" s="76">
        <f t="shared" si="18"/>
        <v>5384.47</v>
      </c>
      <c r="P129" s="76">
        <f t="shared" si="18"/>
        <v>5451.29</v>
      </c>
      <c r="Q129" s="76">
        <f t="shared" si="18"/>
        <v>5323.49</v>
      </c>
      <c r="R129" s="76">
        <f t="shared" si="18"/>
        <v>5309.81</v>
      </c>
      <c r="S129" s="76">
        <f t="shared" si="18"/>
        <v>5391.41</v>
      </c>
      <c r="T129" s="76">
        <f t="shared" si="18"/>
        <v>5376.82</v>
      </c>
      <c r="U129" s="76">
        <f t="shared" si="18"/>
        <v>5573.33</v>
      </c>
      <c r="V129" s="76">
        <f t="shared" si="18"/>
        <v>5337.06</v>
      </c>
      <c r="W129" s="76">
        <f t="shared" si="18"/>
        <v>5336.54</v>
      </c>
      <c r="X129" s="76">
        <f t="shared" si="18"/>
        <v>5354.98</v>
      </c>
      <c r="Y129" s="76">
        <f t="shared" si="18"/>
        <v>5690.78</v>
      </c>
    </row>
    <row r="130" spans="1:25" ht="15.75" x14ac:dyDescent="0.25">
      <c r="A130" s="75">
        <v>21</v>
      </c>
      <c r="B130" s="76">
        <f t="shared" si="18"/>
        <v>5631.02</v>
      </c>
      <c r="C130" s="76">
        <f t="shared" si="18"/>
        <v>5551.67</v>
      </c>
      <c r="D130" s="76">
        <f t="shared" si="18"/>
        <v>5350.39</v>
      </c>
      <c r="E130" s="76">
        <f t="shared" si="18"/>
        <v>5293.16</v>
      </c>
      <c r="F130" s="76">
        <f t="shared" si="18"/>
        <v>5302.23</v>
      </c>
      <c r="G130" s="76">
        <f t="shared" si="18"/>
        <v>5294.51</v>
      </c>
      <c r="H130" s="76">
        <f t="shared" si="18"/>
        <v>5281.46</v>
      </c>
      <c r="I130" s="76">
        <f t="shared" si="18"/>
        <v>5276.71</v>
      </c>
      <c r="J130" s="76">
        <f t="shared" si="18"/>
        <v>5278.88</v>
      </c>
      <c r="K130" s="76">
        <f t="shared" si="18"/>
        <v>5288.23</v>
      </c>
      <c r="L130" s="76">
        <f t="shared" si="18"/>
        <v>5289.64</v>
      </c>
      <c r="M130" s="76">
        <f t="shared" si="18"/>
        <v>5329.31</v>
      </c>
      <c r="N130" s="76">
        <f t="shared" si="18"/>
        <v>5329.09</v>
      </c>
      <c r="O130" s="76">
        <f t="shared" si="18"/>
        <v>5342.44</v>
      </c>
      <c r="P130" s="76">
        <f t="shared" si="18"/>
        <v>5319.7</v>
      </c>
      <c r="Q130" s="76">
        <f t="shared" si="18"/>
        <v>5310.15</v>
      </c>
      <c r="R130" s="76">
        <f t="shared" si="18"/>
        <v>5587.78</v>
      </c>
      <c r="S130" s="76">
        <f t="shared" si="18"/>
        <v>5312.61</v>
      </c>
      <c r="T130" s="76">
        <f t="shared" si="18"/>
        <v>5596.93</v>
      </c>
      <c r="U130" s="76">
        <f t="shared" si="18"/>
        <v>5318.9</v>
      </c>
      <c r="V130" s="76">
        <f t="shared" si="18"/>
        <v>5897.65</v>
      </c>
      <c r="W130" s="76">
        <f t="shared" si="18"/>
        <v>5340.87</v>
      </c>
      <c r="X130" s="76">
        <f t="shared" si="18"/>
        <v>5480.35</v>
      </c>
      <c r="Y130" s="76">
        <f t="shared" si="18"/>
        <v>5543.12</v>
      </c>
    </row>
    <row r="131" spans="1:25" ht="15.75" x14ac:dyDescent="0.25">
      <c r="A131" s="75">
        <v>22</v>
      </c>
      <c r="B131" s="76">
        <f t="shared" si="18"/>
        <v>5469.22</v>
      </c>
      <c r="C131" s="76">
        <f t="shared" si="18"/>
        <v>5534.69</v>
      </c>
      <c r="D131" s="76">
        <f t="shared" si="18"/>
        <v>5291.94</v>
      </c>
      <c r="E131" s="76">
        <f t="shared" si="18"/>
        <v>5286.48</v>
      </c>
      <c r="F131" s="76">
        <f t="shared" si="18"/>
        <v>5280.47</v>
      </c>
      <c r="G131" s="76">
        <f t="shared" si="18"/>
        <v>5287.44</v>
      </c>
      <c r="H131" s="76">
        <f t="shared" si="18"/>
        <v>5288.75</v>
      </c>
      <c r="I131" s="76">
        <f t="shared" si="18"/>
        <v>5288.95</v>
      </c>
      <c r="J131" s="76">
        <f t="shared" si="18"/>
        <v>5289.07</v>
      </c>
      <c r="K131" s="76">
        <f t="shared" si="18"/>
        <v>5295.44</v>
      </c>
      <c r="L131" s="76">
        <f t="shared" si="18"/>
        <v>5299.16</v>
      </c>
      <c r="M131" s="76">
        <f t="shared" si="18"/>
        <v>5299.98</v>
      </c>
      <c r="N131" s="76">
        <f t="shared" si="18"/>
        <v>5297.33</v>
      </c>
      <c r="O131" s="76">
        <f t="shared" si="18"/>
        <v>5398</v>
      </c>
      <c r="P131" s="76">
        <f t="shared" si="18"/>
        <v>5445.48</v>
      </c>
      <c r="Q131" s="76">
        <f t="shared" ref="Q131:AN131" si="19">ROUND(Q168+$N$182+$N$183+Q208,2)</f>
        <v>5485.92</v>
      </c>
      <c r="R131" s="76">
        <f t="shared" si="19"/>
        <v>5478.04</v>
      </c>
      <c r="S131" s="76">
        <f t="shared" si="19"/>
        <v>5437.99</v>
      </c>
      <c r="T131" s="76">
        <f t="shared" si="19"/>
        <v>5439.68</v>
      </c>
      <c r="U131" s="76">
        <f t="shared" si="19"/>
        <v>5440.8</v>
      </c>
      <c r="V131" s="76">
        <f t="shared" si="19"/>
        <v>5538.46</v>
      </c>
      <c r="W131" s="76">
        <f t="shared" si="19"/>
        <v>5447.05</v>
      </c>
      <c r="X131" s="76">
        <f t="shared" si="19"/>
        <v>5427.88</v>
      </c>
      <c r="Y131" s="76">
        <f t="shared" si="19"/>
        <v>5436.1</v>
      </c>
    </row>
    <row r="132" spans="1:25" ht="15.75" x14ac:dyDescent="0.25">
      <c r="A132" s="75">
        <v>23</v>
      </c>
      <c r="B132" s="76">
        <f t="shared" ref="B132:Y140" si="20">ROUND(B169+$N$182+$N$183+B209,2)</f>
        <v>5429.79</v>
      </c>
      <c r="C132" s="76">
        <f t="shared" si="20"/>
        <v>5426.49</v>
      </c>
      <c r="D132" s="76">
        <f t="shared" si="20"/>
        <v>5296</v>
      </c>
      <c r="E132" s="76">
        <f t="shared" si="20"/>
        <v>5293.68</v>
      </c>
      <c r="F132" s="76">
        <f t="shared" si="20"/>
        <v>5307.99</v>
      </c>
      <c r="G132" s="76">
        <f t="shared" si="20"/>
        <v>5299.26</v>
      </c>
      <c r="H132" s="76">
        <f t="shared" si="20"/>
        <v>5296.17</v>
      </c>
      <c r="I132" s="76">
        <f t="shared" si="20"/>
        <v>5185.1899999999996</v>
      </c>
      <c r="J132" s="76">
        <f t="shared" si="20"/>
        <v>5169.04</v>
      </c>
      <c r="K132" s="76">
        <f t="shared" si="20"/>
        <v>5170.05</v>
      </c>
      <c r="L132" s="76">
        <f t="shared" si="20"/>
        <v>5222.2</v>
      </c>
      <c r="M132" s="76">
        <f t="shared" si="20"/>
        <v>5259.62</v>
      </c>
      <c r="N132" s="76">
        <f t="shared" si="20"/>
        <v>5324.61</v>
      </c>
      <c r="O132" s="76">
        <f t="shared" si="20"/>
        <v>5445.45</v>
      </c>
      <c r="P132" s="76">
        <f t="shared" si="20"/>
        <v>5479.16</v>
      </c>
      <c r="Q132" s="76">
        <f t="shared" si="20"/>
        <v>5640.93</v>
      </c>
      <c r="R132" s="76">
        <f t="shared" si="20"/>
        <v>5640.2</v>
      </c>
      <c r="S132" s="76">
        <f t="shared" si="20"/>
        <v>5668.85</v>
      </c>
      <c r="T132" s="76">
        <f t="shared" si="20"/>
        <v>5655.33</v>
      </c>
      <c r="U132" s="76">
        <f t="shared" si="20"/>
        <v>5624.13</v>
      </c>
      <c r="V132" s="76">
        <f t="shared" si="20"/>
        <v>5669.8</v>
      </c>
      <c r="W132" s="76">
        <f t="shared" si="20"/>
        <v>5649.89</v>
      </c>
      <c r="X132" s="76">
        <f t="shared" si="20"/>
        <v>5626.52</v>
      </c>
      <c r="Y132" s="76">
        <f t="shared" si="20"/>
        <v>5650.8</v>
      </c>
    </row>
    <row r="133" spans="1:25" ht="15.75" x14ac:dyDescent="0.25">
      <c r="A133" s="75">
        <v>24</v>
      </c>
      <c r="B133" s="76">
        <f t="shared" si="20"/>
        <v>5526.45</v>
      </c>
      <c r="C133" s="76">
        <f t="shared" si="20"/>
        <v>5618.87</v>
      </c>
      <c r="D133" s="76">
        <f t="shared" si="20"/>
        <v>5383.97</v>
      </c>
      <c r="E133" s="76">
        <f t="shared" si="20"/>
        <v>5297.65</v>
      </c>
      <c r="F133" s="76">
        <f t="shared" si="20"/>
        <v>5232.51</v>
      </c>
      <c r="G133" s="76">
        <f t="shared" si="20"/>
        <v>5166.71</v>
      </c>
      <c r="H133" s="76">
        <f t="shared" si="20"/>
        <v>5168.92</v>
      </c>
      <c r="I133" s="76">
        <f t="shared" si="20"/>
        <v>5131.45</v>
      </c>
      <c r="J133" s="76">
        <f t="shared" si="20"/>
        <v>5130.0200000000004</v>
      </c>
      <c r="K133" s="76">
        <f t="shared" si="20"/>
        <v>5135.62</v>
      </c>
      <c r="L133" s="76">
        <f t="shared" si="20"/>
        <v>5146.8999999999996</v>
      </c>
      <c r="M133" s="76">
        <f t="shared" si="20"/>
        <v>5148.1899999999996</v>
      </c>
      <c r="N133" s="76">
        <f t="shared" si="20"/>
        <v>5149.71</v>
      </c>
      <c r="O133" s="76">
        <f t="shared" si="20"/>
        <v>5220.66</v>
      </c>
      <c r="P133" s="76">
        <f t="shared" si="20"/>
        <v>5151.67</v>
      </c>
      <c r="Q133" s="76">
        <f t="shared" si="20"/>
        <v>5415.64</v>
      </c>
      <c r="R133" s="76">
        <f t="shared" si="20"/>
        <v>5218.82</v>
      </c>
      <c r="S133" s="76">
        <f t="shared" si="20"/>
        <v>5582.89</v>
      </c>
      <c r="T133" s="76">
        <f t="shared" si="20"/>
        <v>5609.7</v>
      </c>
      <c r="U133" s="76">
        <f t="shared" si="20"/>
        <v>5206.84</v>
      </c>
      <c r="V133" s="76">
        <f t="shared" si="20"/>
        <v>5190.3500000000004</v>
      </c>
      <c r="W133" s="76">
        <f t="shared" si="20"/>
        <v>5201.3999999999996</v>
      </c>
      <c r="X133" s="76">
        <f t="shared" si="20"/>
        <v>5440.01</v>
      </c>
      <c r="Y133" s="76">
        <f t="shared" si="20"/>
        <v>5740.97</v>
      </c>
    </row>
    <row r="134" spans="1:25" ht="15.75" x14ac:dyDescent="0.25">
      <c r="A134" s="75">
        <v>25</v>
      </c>
      <c r="B134" s="76">
        <f t="shared" si="20"/>
        <v>5693.5</v>
      </c>
      <c r="C134" s="76">
        <f t="shared" si="20"/>
        <v>5673.98</v>
      </c>
      <c r="D134" s="76">
        <f t="shared" si="20"/>
        <v>5509.23</v>
      </c>
      <c r="E134" s="76">
        <f t="shared" si="20"/>
        <v>5354.96</v>
      </c>
      <c r="F134" s="76">
        <f t="shared" si="20"/>
        <v>5251.25</v>
      </c>
      <c r="G134" s="76">
        <f t="shared" si="20"/>
        <v>5200.5200000000004</v>
      </c>
      <c r="H134" s="76">
        <f t="shared" si="20"/>
        <v>5171.0600000000004</v>
      </c>
      <c r="I134" s="76">
        <f t="shared" si="20"/>
        <v>5311.23</v>
      </c>
      <c r="J134" s="76">
        <f t="shared" si="20"/>
        <v>5312.05</v>
      </c>
      <c r="K134" s="76">
        <f t="shared" si="20"/>
        <v>5315.75</v>
      </c>
      <c r="L134" s="76">
        <f t="shared" si="20"/>
        <v>5326.1</v>
      </c>
      <c r="M134" s="76">
        <f t="shared" si="20"/>
        <v>5333.78</v>
      </c>
      <c r="N134" s="76">
        <f t="shared" si="20"/>
        <v>5338.72</v>
      </c>
      <c r="O134" s="76">
        <f t="shared" si="20"/>
        <v>5343.82</v>
      </c>
      <c r="P134" s="76">
        <f t="shared" si="20"/>
        <v>5347.75</v>
      </c>
      <c r="Q134" s="76">
        <f t="shared" si="20"/>
        <v>5393.39</v>
      </c>
      <c r="R134" s="76">
        <f t="shared" si="20"/>
        <v>5347.71</v>
      </c>
      <c r="S134" s="76">
        <f t="shared" si="20"/>
        <v>5340.62</v>
      </c>
      <c r="T134" s="76">
        <f t="shared" si="20"/>
        <v>5393.99</v>
      </c>
      <c r="U134" s="76">
        <f t="shared" si="20"/>
        <v>5405.43</v>
      </c>
      <c r="V134" s="76">
        <f t="shared" si="20"/>
        <v>5402.08</v>
      </c>
      <c r="W134" s="76">
        <f t="shared" si="20"/>
        <v>5396.49</v>
      </c>
      <c r="X134" s="76">
        <f t="shared" si="20"/>
        <v>5557.68</v>
      </c>
      <c r="Y134" s="76">
        <f t="shared" si="20"/>
        <v>5582.85</v>
      </c>
    </row>
    <row r="135" spans="1:25" ht="15.75" x14ac:dyDescent="0.25">
      <c r="A135" s="75">
        <v>26</v>
      </c>
      <c r="B135" s="76">
        <f t="shared" si="20"/>
        <v>5521.97</v>
      </c>
      <c r="C135" s="76">
        <f t="shared" si="20"/>
        <v>5647.52</v>
      </c>
      <c r="D135" s="76">
        <f t="shared" si="20"/>
        <v>5478.26</v>
      </c>
      <c r="E135" s="76">
        <f t="shared" si="20"/>
        <v>5298.53</v>
      </c>
      <c r="F135" s="76">
        <f t="shared" si="20"/>
        <v>5326.66</v>
      </c>
      <c r="G135" s="76">
        <f t="shared" si="20"/>
        <v>5316.2</v>
      </c>
      <c r="H135" s="76">
        <f t="shared" si="20"/>
        <v>5320.63</v>
      </c>
      <c r="I135" s="76">
        <f t="shared" si="20"/>
        <v>5276.42</v>
      </c>
      <c r="J135" s="76">
        <f t="shared" si="20"/>
        <v>5276.04</v>
      </c>
      <c r="K135" s="76">
        <f t="shared" si="20"/>
        <v>5336.45</v>
      </c>
      <c r="L135" s="76">
        <f t="shared" si="20"/>
        <v>5353.83</v>
      </c>
      <c r="M135" s="76">
        <f t="shared" si="20"/>
        <v>5342.73</v>
      </c>
      <c r="N135" s="76">
        <f t="shared" si="20"/>
        <v>5350.93</v>
      </c>
      <c r="O135" s="76">
        <f t="shared" si="20"/>
        <v>5348.01</v>
      </c>
      <c r="P135" s="76">
        <f t="shared" si="20"/>
        <v>5356.15</v>
      </c>
      <c r="Q135" s="76">
        <f t="shared" si="20"/>
        <v>5429.03</v>
      </c>
      <c r="R135" s="76">
        <f t="shared" si="20"/>
        <v>5423.14</v>
      </c>
      <c r="S135" s="76">
        <f t="shared" si="20"/>
        <v>5415.72</v>
      </c>
      <c r="T135" s="76">
        <f t="shared" si="20"/>
        <v>5483.37</v>
      </c>
      <c r="U135" s="76">
        <f t="shared" si="20"/>
        <v>5492.45</v>
      </c>
      <c r="V135" s="76">
        <f t="shared" si="20"/>
        <v>5518.45</v>
      </c>
      <c r="W135" s="76">
        <f t="shared" si="20"/>
        <v>5549.37</v>
      </c>
      <c r="X135" s="76">
        <f t="shared" si="20"/>
        <v>5548.48</v>
      </c>
      <c r="Y135" s="76">
        <f t="shared" si="20"/>
        <v>5513.31</v>
      </c>
    </row>
    <row r="136" spans="1:25" ht="15.75" x14ac:dyDescent="0.25">
      <c r="A136" s="75">
        <v>27</v>
      </c>
      <c r="B136" s="76">
        <f t="shared" si="20"/>
        <v>5523.88</v>
      </c>
      <c r="C136" s="76">
        <f t="shared" si="20"/>
        <v>5439.22</v>
      </c>
      <c r="D136" s="76">
        <f t="shared" si="20"/>
        <v>5338.47</v>
      </c>
      <c r="E136" s="76">
        <f t="shared" si="20"/>
        <v>5344.52</v>
      </c>
      <c r="F136" s="76">
        <f t="shared" si="20"/>
        <v>5341.28</v>
      </c>
      <c r="G136" s="76">
        <f t="shared" si="20"/>
        <v>5300.99</v>
      </c>
      <c r="H136" s="76">
        <f t="shared" si="20"/>
        <v>5313.3</v>
      </c>
      <c r="I136" s="76">
        <f t="shared" si="20"/>
        <v>5235.21</v>
      </c>
      <c r="J136" s="76">
        <f t="shared" si="20"/>
        <v>5233.92</v>
      </c>
      <c r="K136" s="76">
        <f t="shared" si="20"/>
        <v>5222.79</v>
      </c>
      <c r="L136" s="76">
        <f t="shared" si="20"/>
        <v>5215.1000000000004</v>
      </c>
      <c r="M136" s="76">
        <f t="shared" si="20"/>
        <v>5215.78</v>
      </c>
      <c r="N136" s="76">
        <f t="shared" si="20"/>
        <v>5217.83</v>
      </c>
      <c r="O136" s="76">
        <f t="shared" si="20"/>
        <v>5220.1099999999997</v>
      </c>
      <c r="P136" s="76">
        <f t="shared" si="20"/>
        <v>5255.65</v>
      </c>
      <c r="Q136" s="76">
        <f t="shared" si="20"/>
        <v>5295.75</v>
      </c>
      <c r="R136" s="76">
        <f t="shared" si="20"/>
        <v>5288.45</v>
      </c>
      <c r="S136" s="76">
        <f t="shared" si="20"/>
        <v>5281.65</v>
      </c>
      <c r="T136" s="76">
        <f t="shared" si="20"/>
        <v>5289.4</v>
      </c>
      <c r="U136" s="76">
        <f t="shared" si="20"/>
        <v>5297.69</v>
      </c>
      <c r="V136" s="76">
        <f t="shared" si="20"/>
        <v>5218.1899999999996</v>
      </c>
      <c r="W136" s="76">
        <f t="shared" si="20"/>
        <v>5291.2</v>
      </c>
      <c r="X136" s="76">
        <f t="shared" si="20"/>
        <v>5215.43</v>
      </c>
      <c r="Y136" s="76">
        <f t="shared" si="20"/>
        <v>5326.33</v>
      </c>
    </row>
    <row r="137" spans="1:25" ht="15.75" x14ac:dyDescent="0.25">
      <c r="A137" s="75">
        <v>28</v>
      </c>
      <c r="B137" s="76">
        <f t="shared" si="20"/>
        <v>5307.17</v>
      </c>
      <c r="C137" s="76">
        <f t="shared" si="20"/>
        <v>5272.69</v>
      </c>
      <c r="D137" s="76">
        <f t="shared" si="20"/>
        <v>5203.12</v>
      </c>
      <c r="E137" s="76">
        <f t="shared" si="20"/>
        <v>5205.3500000000004</v>
      </c>
      <c r="F137" s="76">
        <f t="shared" si="20"/>
        <v>5205.82</v>
      </c>
      <c r="G137" s="76">
        <f t="shared" si="20"/>
        <v>5203.1099999999997</v>
      </c>
      <c r="H137" s="76">
        <f t="shared" si="20"/>
        <v>5204.1499999999996</v>
      </c>
      <c r="I137" s="76">
        <f t="shared" si="20"/>
        <v>5200.5</v>
      </c>
      <c r="J137" s="76">
        <f t="shared" si="20"/>
        <v>5200.8999999999996</v>
      </c>
      <c r="K137" s="76">
        <f t="shared" si="20"/>
        <v>5201.8100000000004</v>
      </c>
      <c r="L137" s="76">
        <f t="shared" si="20"/>
        <v>5200.17</v>
      </c>
      <c r="M137" s="76">
        <f t="shared" si="20"/>
        <v>5210.05</v>
      </c>
      <c r="N137" s="76">
        <f t="shared" si="20"/>
        <v>5210.32</v>
      </c>
      <c r="O137" s="76">
        <f t="shared" si="20"/>
        <v>5220.3599999999997</v>
      </c>
      <c r="P137" s="76">
        <f t="shared" si="20"/>
        <v>5218.43</v>
      </c>
      <c r="Q137" s="76">
        <f t="shared" si="20"/>
        <v>5213.5600000000004</v>
      </c>
      <c r="R137" s="76">
        <f t="shared" si="20"/>
        <v>5215.7299999999996</v>
      </c>
      <c r="S137" s="76">
        <f t="shared" si="20"/>
        <v>5217.09</v>
      </c>
      <c r="T137" s="76">
        <f t="shared" si="20"/>
        <v>5210.62</v>
      </c>
      <c r="U137" s="76">
        <f t="shared" si="20"/>
        <v>5216.9799999999996</v>
      </c>
      <c r="V137" s="76">
        <f t="shared" si="20"/>
        <v>5214.22</v>
      </c>
      <c r="W137" s="76">
        <f t="shared" si="20"/>
        <v>5215.66</v>
      </c>
      <c r="X137" s="76">
        <f t="shared" si="20"/>
        <v>5202.51</v>
      </c>
      <c r="Y137" s="76">
        <f t="shared" si="20"/>
        <v>5196.8900000000003</v>
      </c>
    </row>
    <row r="138" spans="1:25" ht="15.75" x14ac:dyDescent="0.25">
      <c r="A138" s="75">
        <v>29</v>
      </c>
      <c r="B138" s="76">
        <f t="shared" si="20"/>
        <v>5202.29</v>
      </c>
      <c r="C138" s="76">
        <f t="shared" si="20"/>
        <v>5202.43</v>
      </c>
      <c r="D138" s="76">
        <f t="shared" si="20"/>
        <v>5198.42</v>
      </c>
      <c r="E138" s="76">
        <f t="shared" si="20"/>
        <v>5200</v>
      </c>
      <c r="F138" s="76">
        <f t="shared" si="20"/>
        <v>5200.45</v>
      </c>
      <c r="G138" s="76">
        <f t="shared" si="20"/>
        <v>5205.83</v>
      </c>
      <c r="H138" s="76">
        <f t="shared" si="20"/>
        <v>5215.75</v>
      </c>
      <c r="I138" s="76">
        <f t="shared" si="20"/>
        <v>5251.71</v>
      </c>
      <c r="J138" s="76">
        <f t="shared" si="20"/>
        <v>5256.44</v>
      </c>
      <c r="K138" s="76">
        <f t="shared" si="20"/>
        <v>5278.65</v>
      </c>
      <c r="L138" s="76">
        <f t="shared" si="20"/>
        <v>5295.48</v>
      </c>
      <c r="M138" s="76">
        <f t="shared" si="20"/>
        <v>5303.85</v>
      </c>
      <c r="N138" s="76">
        <f t="shared" si="20"/>
        <v>5305.49</v>
      </c>
      <c r="O138" s="76">
        <f t="shared" si="20"/>
        <v>5311.19</v>
      </c>
      <c r="P138" s="76">
        <f t="shared" si="20"/>
        <v>5310.96</v>
      </c>
      <c r="Q138" s="76">
        <f t="shared" si="20"/>
        <v>5310.95</v>
      </c>
      <c r="R138" s="76">
        <f t="shared" si="20"/>
        <v>5315.74</v>
      </c>
      <c r="S138" s="76">
        <f t="shared" si="20"/>
        <v>5313.73</v>
      </c>
      <c r="T138" s="76">
        <f t="shared" si="20"/>
        <v>5311.56</v>
      </c>
      <c r="U138" s="76">
        <f t="shared" si="20"/>
        <v>5313.53</v>
      </c>
      <c r="V138" s="76">
        <f t="shared" si="20"/>
        <v>5319.27</v>
      </c>
      <c r="W138" s="76">
        <f t="shared" si="20"/>
        <v>5324.65</v>
      </c>
      <c r="X138" s="76">
        <f t="shared" si="20"/>
        <v>5392.8</v>
      </c>
      <c r="Y138" s="76">
        <f t="shared" si="20"/>
        <v>5416.73</v>
      </c>
    </row>
    <row r="139" spans="1:25" ht="15.75" x14ac:dyDescent="0.25">
      <c r="A139" s="75">
        <v>30</v>
      </c>
      <c r="B139" s="76">
        <f t="shared" si="20"/>
        <v>5407.91</v>
      </c>
      <c r="C139" s="76">
        <f t="shared" si="20"/>
        <v>5309.68</v>
      </c>
      <c r="D139" s="76">
        <f t="shared" si="20"/>
        <v>5302.15</v>
      </c>
      <c r="E139" s="76">
        <f t="shared" si="20"/>
        <v>5300.8</v>
      </c>
      <c r="F139" s="76">
        <f t="shared" si="20"/>
        <v>5295.37</v>
      </c>
      <c r="G139" s="76">
        <f t="shared" si="20"/>
        <v>5299.86</v>
      </c>
      <c r="H139" s="76">
        <f t="shared" si="20"/>
        <v>5292.15</v>
      </c>
      <c r="I139" s="76">
        <f t="shared" si="20"/>
        <v>5304.67</v>
      </c>
      <c r="J139" s="76">
        <f t="shared" si="20"/>
        <v>5305.95</v>
      </c>
      <c r="K139" s="76">
        <f t="shared" si="20"/>
        <v>5302.53</v>
      </c>
      <c r="L139" s="76">
        <f t="shared" si="20"/>
        <v>5316.14</v>
      </c>
      <c r="M139" s="76">
        <f t="shared" si="20"/>
        <v>5320.2</v>
      </c>
      <c r="N139" s="76">
        <f t="shared" si="20"/>
        <v>5320.87</v>
      </c>
      <c r="O139" s="76">
        <f t="shared" si="20"/>
        <v>5322.5</v>
      </c>
      <c r="P139" s="76">
        <f t="shared" si="20"/>
        <v>5322.56</v>
      </c>
      <c r="Q139" s="76">
        <f t="shared" si="20"/>
        <v>5321.24</v>
      </c>
      <c r="R139" s="76">
        <f t="shared" si="20"/>
        <v>5322.46</v>
      </c>
      <c r="S139" s="76">
        <f t="shared" si="20"/>
        <v>5323.18</v>
      </c>
      <c r="T139" s="76">
        <f t="shared" si="20"/>
        <v>5321.85</v>
      </c>
      <c r="U139" s="76">
        <f t="shared" si="20"/>
        <v>5321.82</v>
      </c>
      <c r="V139" s="76">
        <f t="shared" si="20"/>
        <v>5319.74</v>
      </c>
      <c r="W139" s="76">
        <f t="shared" si="20"/>
        <v>5313.88</v>
      </c>
      <c r="X139" s="76">
        <f t="shared" si="20"/>
        <v>5313.99</v>
      </c>
      <c r="Y139" s="76">
        <f t="shared" si="20"/>
        <v>5316.4</v>
      </c>
    </row>
    <row r="140" spans="1:25" ht="15.75" outlineLevel="1" x14ac:dyDescent="0.25">
      <c r="A140" s="75">
        <v>31</v>
      </c>
      <c r="B140" s="76">
        <f t="shared" si="20"/>
        <v>5311.13</v>
      </c>
      <c r="C140" s="76">
        <f t="shared" si="20"/>
        <v>5314.92</v>
      </c>
      <c r="D140" s="76">
        <f t="shared" si="20"/>
        <v>5312.03</v>
      </c>
      <c r="E140" s="76">
        <f t="shared" si="20"/>
        <v>5303.51</v>
      </c>
      <c r="F140" s="76">
        <f t="shared" si="20"/>
        <v>5300.15</v>
      </c>
      <c r="G140" s="76">
        <f t="shared" si="20"/>
        <v>5296.03</v>
      </c>
      <c r="H140" s="76">
        <f t="shared" si="20"/>
        <v>5302.53</v>
      </c>
      <c r="I140" s="76">
        <f t="shared" si="20"/>
        <v>5429.13</v>
      </c>
      <c r="J140" s="76">
        <f t="shared" si="20"/>
        <v>5398.05</v>
      </c>
      <c r="K140" s="76">
        <f t="shared" si="20"/>
        <v>5386.35</v>
      </c>
      <c r="L140" s="76">
        <f t="shared" si="20"/>
        <v>5389.17</v>
      </c>
      <c r="M140" s="76">
        <f t="shared" si="20"/>
        <v>5460.38</v>
      </c>
      <c r="N140" s="76">
        <f t="shared" si="20"/>
        <v>5457.18</v>
      </c>
      <c r="O140" s="76">
        <f t="shared" si="20"/>
        <v>5461.72</v>
      </c>
      <c r="P140" s="76">
        <f t="shared" si="20"/>
        <v>5447.69</v>
      </c>
      <c r="Q140" s="76">
        <f t="shared" si="20"/>
        <v>5459.81</v>
      </c>
      <c r="R140" s="76">
        <f t="shared" si="20"/>
        <v>5467.65</v>
      </c>
      <c r="S140" s="76">
        <f t="shared" si="20"/>
        <v>5464.45</v>
      </c>
      <c r="T140" s="76">
        <f t="shared" si="20"/>
        <v>5462.89</v>
      </c>
      <c r="U140" s="76">
        <f t="shared" si="20"/>
        <v>5464.45</v>
      </c>
      <c r="V140" s="76">
        <f t="shared" si="20"/>
        <v>5459.22</v>
      </c>
      <c r="W140" s="76">
        <f t="shared" si="20"/>
        <v>5455.1</v>
      </c>
      <c r="X140" s="76">
        <f t="shared" si="20"/>
        <v>5455.74</v>
      </c>
      <c r="Y140" s="76">
        <f t="shared" si="20"/>
        <v>5455.93</v>
      </c>
    </row>
    <row r="141" spans="1:25" ht="15.75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</row>
    <row r="142" spans="1:25" ht="15.75" x14ac:dyDescent="0.25">
      <c r="A142" s="78" t="s">
        <v>96</v>
      </c>
      <c r="B142" s="78"/>
      <c r="C142" s="78"/>
      <c r="D142" s="78"/>
      <c r="E142" s="78"/>
      <c r="F142" s="78"/>
      <c r="G142" s="78"/>
      <c r="H142" s="78"/>
      <c r="I142" s="78"/>
      <c r="J142" s="78"/>
      <c r="K142" s="78"/>
      <c r="L142" s="78"/>
      <c r="M142" s="78"/>
      <c r="N142" s="79">
        <f>'1_ЦК'!E17</f>
        <v>657353.09424520435</v>
      </c>
      <c r="O142" s="79"/>
      <c r="P142" s="5"/>
      <c r="Q142" s="5"/>
      <c r="R142" s="5"/>
      <c r="S142" s="5"/>
      <c r="T142" s="5"/>
      <c r="U142" s="5"/>
      <c r="V142" s="5"/>
      <c r="W142" s="5"/>
      <c r="X142" s="5"/>
      <c r="Y142" s="5"/>
    </row>
    <row r="143" spans="1:25" ht="15.75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</row>
    <row r="144" spans="1:25" ht="15.75" x14ac:dyDescent="0.25">
      <c r="A144" s="44" t="s">
        <v>42</v>
      </c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</row>
    <row r="145" spans="1:26" ht="18.75" x14ac:dyDescent="0.25">
      <c r="A145" s="72" t="s">
        <v>67</v>
      </c>
      <c r="B145" s="73" t="s">
        <v>97</v>
      </c>
      <c r="C145" s="73"/>
      <c r="D145" s="73"/>
      <c r="E145" s="73"/>
      <c r="F145" s="73"/>
      <c r="G145" s="73"/>
      <c r="H145" s="73"/>
      <c r="I145" s="73"/>
      <c r="J145" s="73"/>
      <c r="K145" s="73"/>
      <c r="L145" s="73"/>
      <c r="M145" s="73"/>
      <c r="N145" s="73"/>
      <c r="O145" s="73"/>
      <c r="P145" s="73"/>
      <c r="Q145" s="73"/>
      <c r="R145" s="73"/>
      <c r="S145" s="73"/>
      <c r="T145" s="73"/>
      <c r="U145" s="73"/>
      <c r="V145" s="73"/>
      <c r="W145" s="73"/>
      <c r="X145" s="73"/>
      <c r="Y145" s="73"/>
    </row>
    <row r="146" spans="1:26" ht="15.75" x14ac:dyDescent="0.25">
      <c r="A146" s="72"/>
      <c r="B146" s="74" t="s">
        <v>69</v>
      </c>
      <c r="C146" s="74" t="s">
        <v>70</v>
      </c>
      <c r="D146" s="74" t="s">
        <v>71</v>
      </c>
      <c r="E146" s="74" t="s">
        <v>72</v>
      </c>
      <c r="F146" s="74" t="s">
        <v>73</v>
      </c>
      <c r="G146" s="74" t="s">
        <v>74</v>
      </c>
      <c r="H146" s="74" t="s">
        <v>75</v>
      </c>
      <c r="I146" s="74" t="s">
        <v>76</v>
      </c>
      <c r="J146" s="74" t="s">
        <v>77</v>
      </c>
      <c r="K146" s="74" t="s">
        <v>78</v>
      </c>
      <c r="L146" s="74" t="s">
        <v>79</v>
      </c>
      <c r="M146" s="74" t="s">
        <v>80</v>
      </c>
      <c r="N146" s="74" t="s">
        <v>81</v>
      </c>
      <c r="O146" s="74" t="s">
        <v>82</v>
      </c>
      <c r="P146" s="74" t="s">
        <v>83</v>
      </c>
      <c r="Q146" s="74" t="s">
        <v>84</v>
      </c>
      <c r="R146" s="74" t="s">
        <v>85</v>
      </c>
      <c r="S146" s="74" t="s">
        <v>86</v>
      </c>
      <c r="T146" s="74" t="s">
        <v>87</v>
      </c>
      <c r="U146" s="74" t="s">
        <v>88</v>
      </c>
      <c r="V146" s="74" t="s">
        <v>89</v>
      </c>
      <c r="W146" s="74" t="s">
        <v>90</v>
      </c>
      <c r="X146" s="74" t="s">
        <v>91</v>
      </c>
      <c r="Y146" s="74" t="s">
        <v>92</v>
      </c>
    </row>
    <row r="147" spans="1:26" ht="15.75" x14ac:dyDescent="0.25">
      <c r="A147" s="75">
        <v>1</v>
      </c>
      <c r="B147" s="80">
        <v>1345.67247987</v>
      </c>
      <c r="C147" s="80">
        <v>1298.33262519</v>
      </c>
      <c r="D147" s="80">
        <v>1193.8840914800001</v>
      </c>
      <c r="E147" s="80">
        <v>1091.2846483799999</v>
      </c>
      <c r="F147" s="80">
        <v>1089.3312776099999</v>
      </c>
      <c r="G147" s="80">
        <v>1068.66310183</v>
      </c>
      <c r="H147" s="80">
        <v>1066.0561297700001</v>
      </c>
      <c r="I147" s="80">
        <v>1203.2589403300001</v>
      </c>
      <c r="J147" s="80">
        <v>1202.2074572900001</v>
      </c>
      <c r="K147" s="80">
        <v>1171.16158868</v>
      </c>
      <c r="L147" s="80">
        <v>1179.14695699</v>
      </c>
      <c r="M147" s="80">
        <v>1227.81482719</v>
      </c>
      <c r="N147" s="80">
        <v>1264.14450863</v>
      </c>
      <c r="O147" s="80">
        <v>1309.25669814</v>
      </c>
      <c r="P147" s="80">
        <v>1342.80921162</v>
      </c>
      <c r="Q147" s="80">
        <v>1339.5511715099999</v>
      </c>
      <c r="R147" s="80">
        <v>1330.38533714</v>
      </c>
      <c r="S147" s="80">
        <v>1333.3378949400001</v>
      </c>
      <c r="T147" s="80">
        <v>1349.4041635599999</v>
      </c>
      <c r="U147" s="80">
        <v>1369.6058358600001</v>
      </c>
      <c r="V147" s="80">
        <v>1375.2290127799999</v>
      </c>
      <c r="W147" s="80">
        <v>1419.4762896499999</v>
      </c>
      <c r="X147" s="80">
        <v>1410.5914747899999</v>
      </c>
      <c r="Y147" s="80">
        <v>1383.7906545000001</v>
      </c>
      <c r="Z147" s="81"/>
    </row>
    <row r="148" spans="1:26" ht="15.75" x14ac:dyDescent="0.25">
      <c r="A148" s="75">
        <v>2</v>
      </c>
      <c r="B148" s="80">
        <v>1351.6301094800001</v>
      </c>
      <c r="C148" s="80">
        <v>1289.9135455000001</v>
      </c>
      <c r="D148" s="80">
        <v>1289.7263765099999</v>
      </c>
      <c r="E148" s="80">
        <v>1285.7429688499999</v>
      </c>
      <c r="F148" s="80">
        <v>1269.1515307100001</v>
      </c>
      <c r="G148" s="80">
        <v>1257.9084966400001</v>
      </c>
      <c r="H148" s="80">
        <v>1255.1771976800001</v>
      </c>
      <c r="I148" s="80">
        <v>999.06560820000004</v>
      </c>
      <c r="J148" s="80">
        <v>996.51146103999997</v>
      </c>
      <c r="K148" s="80">
        <v>1065.2834107399999</v>
      </c>
      <c r="L148" s="80">
        <v>1065.84111291</v>
      </c>
      <c r="M148" s="80">
        <v>1248.4837688499999</v>
      </c>
      <c r="N148" s="80">
        <v>1340.64283787</v>
      </c>
      <c r="O148" s="80">
        <v>1421.57292691</v>
      </c>
      <c r="P148" s="80">
        <v>1326.0917608100001</v>
      </c>
      <c r="Q148" s="80">
        <v>1278.69851963</v>
      </c>
      <c r="R148" s="80">
        <v>1285.4214794100001</v>
      </c>
      <c r="S148" s="80">
        <v>1295.29777466</v>
      </c>
      <c r="T148" s="80">
        <v>1484.36032641</v>
      </c>
      <c r="U148" s="80">
        <v>1637.79445177</v>
      </c>
      <c r="V148" s="80">
        <v>1610.2236511999999</v>
      </c>
      <c r="W148" s="80">
        <v>1389.84497162</v>
      </c>
      <c r="X148" s="80">
        <v>1340.3705194700001</v>
      </c>
      <c r="Y148" s="80">
        <v>1322.7511215</v>
      </c>
    </row>
    <row r="149" spans="1:26" ht="15.75" x14ac:dyDescent="0.25">
      <c r="A149" s="75">
        <v>3</v>
      </c>
      <c r="B149" s="80">
        <v>1078.7715155200001</v>
      </c>
      <c r="C149" s="80">
        <v>987.01447155000005</v>
      </c>
      <c r="D149" s="80">
        <v>1135.73656248</v>
      </c>
      <c r="E149" s="80">
        <v>985.15978677999999</v>
      </c>
      <c r="F149" s="80">
        <v>987.01026939999997</v>
      </c>
      <c r="G149" s="80">
        <v>989.11972406999996</v>
      </c>
      <c r="H149" s="80">
        <v>988.60654279000005</v>
      </c>
      <c r="I149" s="80">
        <v>719.26890201000003</v>
      </c>
      <c r="J149" s="80">
        <v>716.27868354999998</v>
      </c>
      <c r="K149" s="80">
        <v>986.97427499000003</v>
      </c>
      <c r="L149" s="80">
        <v>976.14043829000002</v>
      </c>
      <c r="M149" s="80">
        <v>1036.5400341500001</v>
      </c>
      <c r="N149" s="80">
        <v>973.23642342999995</v>
      </c>
      <c r="O149" s="80">
        <v>910.23958370000003</v>
      </c>
      <c r="P149" s="80">
        <v>1024.4009727</v>
      </c>
      <c r="Q149" s="80">
        <v>1066.62951548</v>
      </c>
      <c r="R149" s="80">
        <v>1090.2402861800001</v>
      </c>
      <c r="S149" s="80">
        <v>1079.3619550200001</v>
      </c>
      <c r="T149" s="80">
        <v>1063.35928605</v>
      </c>
      <c r="U149" s="80">
        <v>1006.77639308</v>
      </c>
      <c r="V149" s="80">
        <v>1048.6221643900001</v>
      </c>
      <c r="W149" s="80">
        <v>1040.41646403</v>
      </c>
      <c r="X149" s="80">
        <v>1018.59998373</v>
      </c>
      <c r="Y149" s="80">
        <v>982.32010835000005</v>
      </c>
    </row>
    <row r="150" spans="1:26" ht="15.75" x14ac:dyDescent="0.25">
      <c r="A150" s="75">
        <v>4</v>
      </c>
      <c r="B150" s="80">
        <v>908.14906848999999</v>
      </c>
      <c r="C150" s="80">
        <v>720.57026769000004</v>
      </c>
      <c r="D150" s="80">
        <v>714.79871517000004</v>
      </c>
      <c r="E150" s="80">
        <v>715.92627952999999</v>
      </c>
      <c r="F150" s="80">
        <v>714.73674569000002</v>
      </c>
      <c r="G150" s="80">
        <v>718.29021975000001</v>
      </c>
      <c r="H150" s="80">
        <v>720.74519136000004</v>
      </c>
      <c r="I150" s="80">
        <v>1028.0232125</v>
      </c>
      <c r="J150" s="80">
        <v>1026.4558231200001</v>
      </c>
      <c r="K150" s="80">
        <v>1033.1203903600001</v>
      </c>
      <c r="L150" s="80">
        <v>1020.35626949</v>
      </c>
      <c r="M150" s="80">
        <v>1039.9215933999999</v>
      </c>
      <c r="N150" s="80">
        <v>1166.16279237</v>
      </c>
      <c r="O150" s="80">
        <v>1303.9143389400001</v>
      </c>
      <c r="P150" s="80">
        <v>1323.4968311</v>
      </c>
      <c r="Q150" s="80">
        <v>1330.69250936</v>
      </c>
      <c r="R150" s="80">
        <v>1332.81831227</v>
      </c>
      <c r="S150" s="80">
        <v>1331.9056982300001</v>
      </c>
      <c r="T150" s="80">
        <v>1350.1729009400001</v>
      </c>
      <c r="U150" s="80">
        <v>1393.2887172999999</v>
      </c>
      <c r="V150" s="80">
        <v>1479.9815984700001</v>
      </c>
      <c r="W150" s="80">
        <v>1395.4569788700001</v>
      </c>
      <c r="X150" s="80">
        <v>1368.5127617000001</v>
      </c>
      <c r="Y150" s="80">
        <v>1331.34441087</v>
      </c>
    </row>
    <row r="151" spans="1:26" ht="15.75" x14ac:dyDescent="0.25">
      <c r="A151" s="75">
        <v>5</v>
      </c>
      <c r="B151" s="80">
        <v>1299.2270838500001</v>
      </c>
      <c r="C151" s="80">
        <v>1195.7053929399999</v>
      </c>
      <c r="D151" s="80">
        <v>1120.2028437700001</v>
      </c>
      <c r="E151" s="80">
        <v>1032.7886183799999</v>
      </c>
      <c r="F151" s="80">
        <v>1036.3629653200001</v>
      </c>
      <c r="G151" s="80">
        <v>1030.1162907400001</v>
      </c>
      <c r="H151" s="80">
        <v>1027.87126418</v>
      </c>
      <c r="I151" s="80">
        <v>1199.7256591</v>
      </c>
      <c r="J151" s="80">
        <v>1296.2889991500001</v>
      </c>
      <c r="K151" s="80">
        <v>1381.1032185199999</v>
      </c>
      <c r="L151" s="80">
        <v>1594.4413142400001</v>
      </c>
      <c r="M151" s="80">
        <v>1606.9823056800001</v>
      </c>
      <c r="N151" s="80">
        <v>1576.86810732</v>
      </c>
      <c r="O151" s="80">
        <v>1631.0528928900001</v>
      </c>
      <c r="P151" s="80">
        <v>1640.0496986400001</v>
      </c>
      <c r="Q151" s="80">
        <v>1503.4653151</v>
      </c>
      <c r="R151" s="80">
        <v>1499.4440450699999</v>
      </c>
      <c r="S151" s="80">
        <v>1495.91450876</v>
      </c>
      <c r="T151" s="80">
        <v>1559.33949435</v>
      </c>
      <c r="U151" s="80">
        <v>1568.7557524599999</v>
      </c>
      <c r="V151" s="80">
        <v>1689.8968578399999</v>
      </c>
      <c r="W151" s="80">
        <v>1625.56601252</v>
      </c>
      <c r="X151" s="80">
        <v>1600.9221767399999</v>
      </c>
      <c r="Y151" s="80">
        <v>1510.4353042</v>
      </c>
    </row>
    <row r="152" spans="1:26" ht="15.75" x14ac:dyDescent="0.25">
      <c r="A152" s="75">
        <v>6</v>
      </c>
      <c r="B152" s="80">
        <v>1547.31449694</v>
      </c>
      <c r="C152" s="80">
        <v>1450.7366725300001</v>
      </c>
      <c r="D152" s="80">
        <v>1454.50595002</v>
      </c>
      <c r="E152" s="80">
        <v>1265.6763466800001</v>
      </c>
      <c r="F152" s="80">
        <v>1220.1128277600001</v>
      </c>
      <c r="G152" s="80">
        <v>1222.7662621500001</v>
      </c>
      <c r="H152" s="80">
        <v>1198.5915028700001</v>
      </c>
      <c r="I152" s="80">
        <v>1003.58245432</v>
      </c>
      <c r="J152" s="80">
        <v>1006.00730565</v>
      </c>
      <c r="K152" s="80">
        <v>1015.9111458</v>
      </c>
      <c r="L152" s="80">
        <v>1013.38592993</v>
      </c>
      <c r="M152" s="80">
        <v>1023.8118243</v>
      </c>
      <c r="N152" s="80">
        <v>1042.0020958600001</v>
      </c>
      <c r="O152" s="80">
        <v>1018.95318438</v>
      </c>
      <c r="P152" s="80">
        <v>1253.8235049299999</v>
      </c>
      <c r="Q152" s="80">
        <v>1302.5056763299999</v>
      </c>
      <c r="R152" s="80">
        <v>1269.3235798999999</v>
      </c>
      <c r="S152" s="80">
        <v>1234.96646373</v>
      </c>
      <c r="T152" s="80">
        <v>1171.45621471</v>
      </c>
      <c r="U152" s="80">
        <v>1240.4065733</v>
      </c>
      <c r="V152" s="80">
        <v>1332.11719014</v>
      </c>
      <c r="W152" s="80">
        <v>1334.8728334</v>
      </c>
      <c r="X152" s="80">
        <v>1028.7183708499999</v>
      </c>
      <c r="Y152" s="80">
        <v>1236.8677462200001</v>
      </c>
    </row>
    <row r="153" spans="1:26" ht="15.75" x14ac:dyDescent="0.25">
      <c r="A153" s="75">
        <v>7</v>
      </c>
      <c r="B153" s="80">
        <v>1231.3432323</v>
      </c>
      <c r="C153" s="80">
        <v>1161.86316571</v>
      </c>
      <c r="D153" s="80">
        <v>1165.67051004</v>
      </c>
      <c r="E153" s="80">
        <v>1079.34093345</v>
      </c>
      <c r="F153" s="80">
        <v>1021.5253555199999</v>
      </c>
      <c r="G153" s="80">
        <v>1010.73241632</v>
      </c>
      <c r="H153" s="80">
        <v>1005.59069934</v>
      </c>
      <c r="I153" s="80">
        <v>993.12522696999997</v>
      </c>
      <c r="J153" s="80">
        <v>992.02720862000001</v>
      </c>
      <c r="K153" s="80">
        <v>993.09115107000002</v>
      </c>
      <c r="L153" s="80">
        <v>988.92591904000005</v>
      </c>
      <c r="M153" s="80">
        <v>1026.71182101</v>
      </c>
      <c r="N153" s="80">
        <v>1075.52455523</v>
      </c>
      <c r="O153" s="80">
        <v>1313.0589989600001</v>
      </c>
      <c r="P153" s="80">
        <v>1352.0958271500001</v>
      </c>
      <c r="Q153" s="80">
        <v>1417.92462699</v>
      </c>
      <c r="R153" s="80">
        <v>1371.4225525100001</v>
      </c>
      <c r="S153" s="80">
        <v>1359.53104899</v>
      </c>
      <c r="T153" s="80">
        <v>1384.4773926099999</v>
      </c>
      <c r="U153" s="80">
        <v>1434.02893834</v>
      </c>
      <c r="V153" s="80">
        <v>1462.89341384</v>
      </c>
      <c r="W153" s="80">
        <v>1461.43012015</v>
      </c>
      <c r="X153" s="80">
        <v>1427.63893383</v>
      </c>
      <c r="Y153" s="80">
        <v>1376.1761508699999</v>
      </c>
    </row>
    <row r="154" spans="1:26" ht="15.75" x14ac:dyDescent="0.25">
      <c r="A154" s="75">
        <v>8</v>
      </c>
      <c r="B154" s="80">
        <v>1300.39243435</v>
      </c>
      <c r="C154" s="80">
        <v>1216.0599021099999</v>
      </c>
      <c r="D154" s="80">
        <v>1223.09532762</v>
      </c>
      <c r="E154" s="80">
        <v>1122.18689877</v>
      </c>
      <c r="F154" s="80">
        <v>1061.2207724499999</v>
      </c>
      <c r="G154" s="80">
        <v>1007.34166938</v>
      </c>
      <c r="H154" s="80">
        <v>1005.1464065</v>
      </c>
      <c r="I154" s="80">
        <v>1083.63101246</v>
      </c>
      <c r="J154" s="80">
        <v>1081.3921615500001</v>
      </c>
      <c r="K154" s="80">
        <v>1081.33939061</v>
      </c>
      <c r="L154" s="80">
        <v>1083.5461800800001</v>
      </c>
      <c r="M154" s="80">
        <v>1093.0941869599999</v>
      </c>
      <c r="N154" s="80">
        <v>1256.56513356</v>
      </c>
      <c r="O154" s="80">
        <v>1362.18680677</v>
      </c>
      <c r="P154" s="80">
        <v>1362.8780060399999</v>
      </c>
      <c r="Q154" s="80">
        <v>1393.1063959400001</v>
      </c>
      <c r="R154" s="80">
        <v>1360.4170005999999</v>
      </c>
      <c r="S154" s="80">
        <v>1410.4678794700001</v>
      </c>
      <c r="T154" s="80">
        <v>1412.77908493</v>
      </c>
      <c r="U154" s="80">
        <v>1479.7332721499999</v>
      </c>
      <c r="V154" s="80">
        <v>1546.6040421499999</v>
      </c>
      <c r="W154" s="80">
        <v>1445.3449990399999</v>
      </c>
      <c r="X154" s="80">
        <v>1472.1663633000001</v>
      </c>
      <c r="Y154" s="80">
        <v>1441.1885600999999</v>
      </c>
    </row>
    <row r="155" spans="1:26" ht="15.75" x14ac:dyDescent="0.25">
      <c r="A155" s="75">
        <v>9</v>
      </c>
      <c r="B155" s="80">
        <v>1410.4030309499999</v>
      </c>
      <c r="C155" s="80">
        <v>1262.51332372</v>
      </c>
      <c r="D155" s="80">
        <v>1105.73339358</v>
      </c>
      <c r="E155" s="80">
        <v>1095.4700204999999</v>
      </c>
      <c r="F155" s="80">
        <v>1097.8351451399999</v>
      </c>
      <c r="G155" s="80">
        <v>1094.48445956</v>
      </c>
      <c r="H155" s="80">
        <v>1093.21350667</v>
      </c>
      <c r="I155" s="80">
        <v>1081.83680981</v>
      </c>
      <c r="J155" s="80">
        <v>1079.63777091</v>
      </c>
      <c r="K155" s="80">
        <v>1076.8120773000001</v>
      </c>
      <c r="L155" s="80">
        <v>1078.35271863</v>
      </c>
      <c r="M155" s="80">
        <v>1081.34134905</v>
      </c>
      <c r="N155" s="80">
        <v>1146.8327038800001</v>
      </c>
      <c r="O155" s="80">
        <v>1306.58995792</v>
      </c>
      <c r="P155" s="80">
        <v>1453.1688861499999</v>
      </c>
      <c r="Q155" s="80">
        <v>1471.4548034300001</v>
      </c>
      <c r="R155" s="80">
        <v>1561.5515413000001</v>
      </c>
      <c r="S155" s="80">
        <v>1524.35910653</v>
      </c>
      <c r="T155" s="80">
        <v>1618.58455755</v>
      </c>
      <c r="U155" s="80">
        <v>1666.4249224099999</v>
      </c>
      <c r="V155" s="80">
        <v>1734.72404192</v>
      </c>
      <c r="W155" s="80">
        <v>1718.0336285999999</v>
      </c>
      <c r="X155" s="80">
        <v>1660.9138490099999</v>
      </c>
      <c r="Y155" s="80">
        <v>1583.18900059</v>
      </c>
    </row>
    <row r="156" spans="1:26" ht="15.75" x14ac:dyDescent="0.25">
      <c r="A156" s="75">
        <v>10</v>
      </c>
      <c r="B156" s="80">
        <v>1504.7361102699999</v>
      </c>
      <c r="C156" s="80">
        <v>1382.1717168299999</v>
      </c>
      <c r="D156" s="80">
        <v>1132.3157802200001</v>
      </c>
      <c r="E156" s="80">
        <v>1077.0640572</v>
      </c>
      <c r="F156" s="80">
        <v>1078.3088920600001</v>
      </c>
      <c r="G156" s="80">
        <v>1079.65733927</v>
      </c>
      <c r="H156" s="80">
        <v>1079.4455699299999</v>
      </c>
      <c r="I156" s="80">
        <v>384.92048076999998</v>
      </c>
      <c r="J156" s="80">
        <v>910.28948768999999</v>
      </c>
      <c r="K156" s="80">
        <v>376.46327019</v>
      </c>
      <c r="L156" s="80">
        <v>379.39362051000001</v>
      </c>
      <c r="M156" s="80">
        <v>369.01463883000002</v>
      </c>
      <c r="N156" s="80">
        <v>367.49001276000001</v>
      </c>
      <c r="O156" s="80">
        <v>375.37214711000001</v>
      </c>
      <c r="P156" s="80">
        <v>370.87206189</v>
      </c>
      <c r="Q156" s="80">
        <v>378.58818669999999</v>
      </c>
      <c r="R156" s="80">
        <v>384.25531032999999</v>
      </c>
      <c r="S156" s="80">
        <v>385.62154477000001</v>
      </c>
      <c r="T156" s="80">
        <v>377.55477091</v>
      </c>
      <c r="U156" s="80">
        <v>385.68532269999997</v>
      </c>
      <c r="V156" s="80">
        <v>387.73590911000002</v>
      </c>
      <c r="W156" s="80">
        <v>385.11702819999999</v>
      </c>
      <c r="X156" s="80">
        <v>375.11765816000002</v>
      </c>
      <c r="Y156" s="80">
        <v>379.20949694000001</v>
      </c>
    </row>
    <row r="157" spans="1:26" ht="15.75" x14ac:dyDescent="0.25">
      <c r="A157" s="75">
        <v>11</v>
      </c>
      <c r="B157" s="80">
        <v>378.09020520000001</v>
      </c>
      <c r="C157" s="80">
        <v>377.11836744999999</v>
      </c>
      <c r="D157" s="80">
        <v>381.17493072000002</v>
      </c>
      <c r="E157" s="80">
        <v>368.33726733999998</v>
      </c>
      <c r="F157" s="80">
        <v>374.22810743000002</v>
      </c>
      <c r="G157" s="80">
        <v>374.26308048999999</v>
      </c>
      <c r="H157" s="80">
        <v>374.32615851999998</v>
      </c>
      <c r="I157" s="80">
        <v>1029.4604837500001</v>
      </c>
      <c r="J157" s="80">
        <v>1030.5348329000001</v>
      </c>
      <c r="K157" s="80">
        <v>1034.92918457</v>
      </c>
      <c r="L157" s="80">
        <v>1034.10414358</v>
      </c>
      <c r="M157" s="80">
        <v>1035.84691006</v>
      </c>
      <c r="N157" s="80">
        <v>1026.6598081699999</v>
      </c>
      <c r="O157" s="80">
        <v>1033.63141931</v>
      </c>
      <c r="P157" s="80">
        <v>1034.3122168299999</v>
      </c>
      <c r="Q157" s="80">
        <v>1372.89352749</v>
      </c>
      <c r="R157" s="80">
        <v>1035.47667299</v>
      </c>
      <c r="S157" s="80">
        <v>1379.8085023799999</v>
      </c>
      <c r="T157" s="80">
        <v>1365.0071314300001</v>
      </c>
      <c r="U157" s="80">
        <v>1033.06969669</v>
      </c>
      <c r="V157" s="80">
        <v>1027.7934851299999</v>
      </c>
      <c r="W157" s="80">
        <v>1033.1496907200001</v>
      </c>
      <c r="X157" s="80">
        <v>1030.32050841</v>
      </c>
      <c r="Y157" s="80">
        <v>1396.3733446000001</v>
      </c>
    </row>
    <row r="158" spans="1:26" ht="15.75" x14ac:dyDescent="0.25">
      <c r="A158" s="75">
        <v>12</v>
      </c>
      <c r="B158" s="80">
        <v>1359.1246692699999</v>
      </c>
      <c r="C158" s="80">
        <v>1355.63312423</v>
      </c>
      <c r="D158" s="80">
        <v>1275.70796346</v>
      </c>
      <c r="E158" s="80">
        <v>1167.4853523899999</v>
      </c>
      <c r="F158" s="80">
        <v>1122.8358766900001</v>
      </c>
      <c r="G158" s="80">
        <v>1033.6500477</v>
      </c>
      <c r="H158" s="80">
        <v>1029.92875398</v>
      </c>
      <c r="I158" s="80">
        <v>1059.8179516499999</v>
      </c>
      <c r="J158" s="80">
        <v>1071.14648104</v>
      </c>
      <c r="K158" s="80">
        <v>1073.8902710499999</v>
      </c>
      <c r="L158" s="80">
        <v>1076.48277302</v>
      </c>
      <c r="M158" s="80">
        <v>1088.2427017</v>
      </c>
      <c r="N158" s="80">
        <v>1219.2571702600001</v>
      </c>
      <c r="O158" s="80">
        <v>1380.8200937300001</v>
      </c>
      <c r="P158" s="80">
        <v>1457.6349602800001</v>
      </c>
      <c r="Q158" s="80">
        <v>1473.27223172</v>
      </c>
      <c r="R158" s="80">
        <v>1515.3697479499999</v>
      </c>
      <c r="S158" s="80">
        <v>1522.1995847000001</v>
      </c>
      <c r="T158" s="80">
        <v>1541.88957319</v>
      </c>
      <c r="U158" s="80">
        <v>1555.6403519</v>
      </c>
      <c r="V158" s="80">
        <v>1579.41792472</v>
      </c>
      <c r="W158" s="80">
        <v>1594.7987775300001</v>
      </c>
      <c r="X158" s="80">
        <v>1558.7355174899999</v>
      </c>
      <c r="Y158" s="80">
        <v>1570.05169763</v>
      </c>
    </row>
    <row r="159" spans="1:26" ht="15.75" x14ac:dyDescent="0.25">
      <c r="A159" s="75">
        <v>13</v>
      </c>
      <c r="B159" s="80">
        <v>1459.88865824</v>
      </c>
      <c r="C159" s="80">
        <v>1406.6390757500001</v>
      </c>
      <c r="D159" s="80">
        <v>1348.3403664699999</v>
      </c>
      <c r="E159" s="80">
        <v>1275.68301006</v>
      </c>
      <c r="F159" s="80">
        <v>1077.90321789</v>
      </c>
      <c r="G159" s="80">
        <v>1072.3672673200001</v>
      </c>
      <c r="H159" s="80">
        <v>1068.7643966799999</v>
      </c>
      <c r="I159" s="80">
        <v>1348.8197842100001</v>
      </c>
      <c r="J159" s="80">
        <v>1348.5656577699999</v>
      </c>
      <c r="K159" s="80">
        <v>1352.69106863</v>
      </c>
      <c r="L159" s="80">
        <v>1353.1329470400001</v>
      </c>
      <c r="M159" s="80">
        <v>1353.9245069000001</v>
      </c>
      <c r="N159" s="80">
        <v>1354.90476356</v>
      </c>
      <c r="O159" s="80">
        <v>1360.2051819999999</v>
      </c>
      <c r="P159" s="80">
        <v>1356.8948471900001</v>
      </c>
      <c r="Q159" s="80">
        <v>1354.3800969500001</v>
      </c>
      <c r="R159" s="80">
        <v>1360.4157919899999</v>
      </c>
      <c r="S159" s="80">
        <v>1364.9789774000001</v>
      </c>
      <c r="T159" s="80">
        <v>1361.7640227700001</v>
      </c>
      <c r="U159" s="80">
        <v>1357.04352242</v>
      </c>
      <c r="V159" s="80">
        <v>1359.8814986899999</v>
      </c>
      <c r="W159" s="80">
        <v>1360.61111046</v>
      </c>
      <c r="X159" s="80">
        <v>1369.99289974</v>
      </c>
      <c r="Y159" s="80">
        <v>1370.4189854700001</v>
      </c>
    </row>
    <row r="160" spans="1:26" ht="15.75" x14ac:dyDescent="0.25">
      <c r="A160" s="75">
        <v>14</v>
      </c>
      <c r="B160" s="80">
        <v>1373.3013793299999</v>
      </c>
      <c r="C160" s="80">
        <v>1374.5671357799999</v>
      </c>
      <c r="D160" s="80">
        <v>1361.2206867299999</v>
      </c>
      <c r="E160" s="80">
        <v>1361.7095001299999</v>
      </c>
      <c r="F160" s="80">
        <v>1352.6868219099999</v>
      </c>
      <c r="G160" s="80">
        <v>1357.73761554</v>
      </c>
      <c r="H160" s="80">
        <v>1351.45108648</v>
      </c>
      <c r="I160" s="80">
        <v>1122.82063644</v>
      </c>
      <c r="J160" s="80">
        <v>1125.89882061</v>
      </c>
      <c r="K160" s="80">
        <v>1127.83984885</v>
      </c>
      <c r="L160" s="80">
        <v>1124.26016263</v>
      </c>
      <c r="M160" s="80">
        <v>1127.54487019</v>
      </c>
      <c r="N160" s="80">
        <v>1173.42319501</v>
      </c>
      <c r="O160" s="80">
        <v>1163.47904853</v>
      </c>
      <c r="P160" s="80">
        <v>1124.2507091299999</v>
      </c>
      <c r="Q160" s="80">
        <v>1133.7891367100001</v>
      </c>
      <c r="R160" s="80">
        <v>1122.7603138699999</v>
      </c>
      <c r="S160" s="80">
        <v>1123.58500916</v>
      </c>
      <c r="T160" s="80">
        <v>1129.97369632</v>
      </c>
      <c r="U160" s="80">
        <v>1129.3911261200001</v>
      </c>
      <c r="V160" s="80">
        <v>1131.6899475800001</v>
      </c>
      <c r="W160" s="80">
        <v>1130.0324184200001</v>
      </c>
      <c r="X160" s="80">
        <v>1128.22492777</v>
      </c>
      <c r="Y160" s="80">
        <v>1144.7619361699999</v>
      </c>
    </row>
    <row r="161" spans="1:25" ht="15.75" x14ac:dyDescent="0.25">
      <c r="A161" s="75">
        <v>15</v>
      </c>
      <c r="B161" s="80">
        <v>1142.07091962</v>
      </c>
      <c r="C161" s="80">
        <v>1123.9656176999999</v>
      </c>
      <c r="D161" s="80">
        <v>1125.0010132800001</v>
      </c>
      <c r="E161" s="80">
        <v>1120.69675508</v>
      </c>
      <c r="F161" s="80">
        <v>1112.20942679</v>
      </c>
      <c r="G161" s="80">
        <v>1118.3117550100001</v>
      </c>
      <c r="H161" s="80">
        <v>1128.1881226800001</v>
      </c>
      <c r="I161" s="80">
        <v>404.79388333000003</v>
      </c>
      <c r="J161" s="80">
        <v>399.37873948999999</v>
      </c>
      <c r="K161" s="80">
        <v>400.80028396</v>
      </c>
      <c r="L161" s="80">
        <v>398.95268092999999</v>
      </c>
      <c r="M161" s="80">
        <v>397.94794340999999</v>
      </c>
      <c r="N161" s="80">
        <v>468.47674854000002</v>
      </c>
      <c r="O161" s="80">
        <v>651.66515435999997</v>
      </c>
      <c r="P161" s="80">
        <v>804.44729202999997</v>
      </c>
      <c r="Q161" s="80">
        <v>406.29182320000001</v>
      </c>
      <c r="R161" s="80">
        <v>407.02285187000001</v>
      </c>
      <c r="S161" s="80">
        <v>744.18374877999997</v>
      </c>
      <c r="T161" s="80">
        <v>407.56698423</v>
      </c>
      <c r="U161" s="80">
        <v>1078.157768</v>
      </c>
      <c r="V161" s="80">
        <v>1015.24093745</v>
      </c>
      <c r="W161" s="80">
        <v>1049.2670527</v>
      </c>
      <c r="X161" s="80">
        <v>413.46574566999999</v>
      </c>
      <c r="Y161" s="80">
        <v>411.29993805999999</v>
      </c>
    </row>
    <row r="162" spans="1:25" ht="15.75" x14ac:dyDescent="0.25">
      <c r="A162" s="75">
        <v>16</v>
      </c>
      <c r="B162" s="80">
        <v>413.73905623000002</v>
      </c>
      <c r="C162" s="80">
        <v>412.7564332</v>
      </c>
      <c r="D162" s="80">
        <v>1236.52772964</v>
      </c>
      <c r="E162" s="80">
        <v>1372.11350414</v>
      </c>
      <c r="F162" s="80">
        <v>999.62353855000003</v>
      </c>
      <c r="G162" s="80">
        <v>880.30500217999997</v>
      </c>
      <c r="H162" s="80">
        <v>755.04990070999997</v>
      </c>
      <c r="I162" s="80">
        <v>1064.34621143</v>
      </c>
      <c r="J162" s="80">
        <v>1069.92898758</v>
      </c>
      <c r="K162" s="80">
        <v>1076.80926484</v>
      </c>
      <c r="L162" s="80">
        <v>1063.7865171999999</v>
      </c>
      <c r="M162" s="80">
        <v>1100.8697184800001</v>
      </c>
      <c r="N162" s="80">
        <v>1223.76816893</v>
      </c>
      <c r="O162" s="80">
        <v>1327.9526133500001</v>
      </c>
      <c r="P162" s="80">
        <v>1425.15550712</v>
      </c>
      <c r="Q162" s="80">
        <v>1665.3137600699999</v>
      </c>
      <c r="R162" s="80">
        <v>1665.84594986</v>
      </c>
      <c r="S162" s="80">
        <v>1684.9697990699999</v>
      </c>
      <c r="T162" s="80">
        <v>1600.3244432399999</v>
      </c>
      <c r="U162" s="80">
        <v>1552.0655577499999</v>
      </c>
      <c r="V162" s="80">
        <v>1670.3751580799999</v>
      </c>
      <c r="W162" s="80">
        <v>1683.8168304200001</v>
      </c>
      <c r="X162" s="80">
        <v>1376.7597616</v>
      </c>
      <c r="Y162" s="80">
        <v>1661.2842839499999</v>
      </c>
    </row>
    <row r="163" spans="1:25" ht="15.75" x14ac:dyDescent="0.25">
      <c r="A163" s="75">
        <v>17</v>
      </c>
      <c r="B163" s="80">
        <v>1273.94124569</v>
      </c>
      <c r="C163" s="80">
        <v>1253.2035856099999</v>
      </c>
      <c r="D163" s="80">
        <v>1313.17101759</v>
      </c>
      <c r="E163" s="80">
        <v>1028.3852567599999</v>
      </c>
      <c r="F163" s="80">
        <v>1029.6734635400001</v>
      </c>
      <c r="G163" s="80">
        <v>1078.303568</v>
      </c>
      <c r="H163" s="80">
        <v>1025.2319399</v>
      </c>
      <c r="I163" s="80">
        <v>749.96157621999998</v>
      </c>
      <c r="J163" s="80">
        <v>748.37497055999995</v>
      </c>
      <c r="K163" s="80">
        <v>748.98094787000002</v>
      </c>
      <c r="L163" s="80">
        <v>749.38035793999995</v>
      </c>
      <c r="M163" s="80">
        <v>755.04393234999998</v>
      </c>
      <c r="N163" s="80">
        <v>758.15691948000006</v>
      </c>
      <c r="O163" s="80">
        <v>762.55863373</v>
      </c>
      <c r="P163" s="80">
        <v>758.50084632000005</v>
      </c>
      <c r="Q163" s="80">
        <v>746.00089737999997</v>
      </c>
      <c r="R163" s="80">
        <v>752.36800287999995</v>
      </c>
      <c r="S163" s="80">
        <v>756.27432341999997</v>
      </c>
      <c r="T163" s="80">
        <v>757.20680652999999</v>
      </c>
      <c r="U163" s="80">
        <v>772.63093180999999</v>
      </c>
      <c r="V163" s="80">
        <v>771.28384186000005</v>
      </c>
      <c r="W163" s="80">
        <v>771.21716294999999</v>
      </c>
      <c r="X163" s="80">
        <v>775.55473157999995</v>
      </c>
      <c r="Y163" s="80">
        <v>779.26263581000001</v>
      </c>
    </row>
    <row r="164" spans="1:25" ht="15.75" x14ac:dyDescent="0.25">
      <c r="A164" s="75">
        <v>18</v>
      </c>
      <c r="B164" s="80">
        <v>782.76053442</v>
      </c>
      <c r="C164" s="80">
        <v>776.19983173000003</v>
      </c>
      <c r="D164" s="80">
        <v>756.16780555000003</v>
      </c>
      <c r="E164" s="80">
        <v>757.72707001000003</v>
      </c>
      <c r="F164" s="80">
        <v>757.74875903999998</v>
      </c>
      <c r="G164" s="80">
        <v>760.87655262999999</v>
      </c>
      <c r="H164" s="80">
        <v>751.51147385000002</v>
      </c>
      <c r="I164" s="80">
        <v>1035.9622797100001</v>
      </c>
      <c r="J164" s="80">
        <v>1042.8637809899999</v>
      </c>
      <c r="K164" s="80">
        <v>1122.3338051000001</v>
      </c>
      <c r="L164" s="80">
        <v>1125.0645416899999</v>
      </c>
      <c r="M164" s="80">
        <v>1112.3090585299999</v>
      </c>
      <c r="N164" s="80">
        <v>1037.46229647</v>
      </c>
      <c r="O164" s="80">
        <v>1097.9904415999999</v>
      </c>
      <c r="P164" s="80">
        <v>1178.0966431700001</v>
      </c>
      <c r="Q164" s="80">
        <v>1361.72816732</v>
      </c>
      <c r="R164" s="80">
        <v>1302.5362900499999</v>
      </c>
      <c r="S164" s="80">
        <v>1274.3259515100001</v>
      </c>
      <c r="T164" s="80">
        <v>1158.3770744399999</v>
      </c>
      <c r="U164" s="80">
        <v>1516.7904629</v>
      </c>
      <c r="V164" s="80">
        <v>1572.9146457300001</v>
      </c>
      <c r="W164" s="80">
        <v>1597.3625471299999</v>
      </c>
      <c r="X164" s="80">
        <v>1228.7629501199999</v>
      </c>
      <c r="Y164" s="80">
        <v>1534.23645977</v>
      </c>
    </row>
    <row r="165" spans="1:25" ht="15.75" x14ac:dyDescent="0.25">
      <c r="A165" s="75">
        <v>19</v>
      </c>
      <c r="B165" s="80">
        <v>1194.1019125800001</v>
      </c>
      <c r="C165" s="80">
        <v>1163.3909513799999</v>
      </c>
      <c r="D165" s="80">
        <v>1029.4157708600001</v>
      </c>
      <c r="E165" s="80">
        <v>1218.1626449600001</v>
      </c>
      <c r="F165" s="80">
        <v>1068.5206811600001</v>
      </c>
      <c r="G165" s="80">
        <v>1030.1968656199999</v>
      </c>
      <c r="H165" s="80">
        <v>1109.20114433</v>
      </c>
      <c r="I165" s="80">
        <v>1187.49700467</v>
      </c>
      <c r="J165" s="80">
        <v>1191.32607106</v>
      </c>
      <c r="K165" s="80">
        <v>1199.58282173</v>
      </c>
      <c r="L165" s="80">
        <v>1220.1721344800001</v>
      </c>
      <c r="M165" s="80">
        <v>1242.9207717899999</v>
      </c>
      <c r="N165" s="80">
        <v>1427.14205257</v>
      </c>
      <c r="O165" s="80">
        <v>1658.2902549200001</v>
      </c>
      <c r="P165" s="80">
        <v>1687.18541175</v>
      </c>
      <c r="Q165" s="80">
        <v>1772.8294176500001</v>
      </c>
      <c r="R165" s="80">
        <v>1781.3412717000001</v>
      </c>
      <c r="S165" s="80">
        <v>1755.41689686</v>
      </c>
      <c r="T165" s="80">
        <v>1698.5229357600001</v>
      </c>
      <c r="U165" s="80">
        <v>1721.56763888</v>
      </c>
      <c r="V165" s="80">
        <v>1747.7708933900001</v>
      </c>
      <c r="W165" s="80">
        <v>1784.62319544</v>
      </c>
      <c r="X165" s="80">
        <v>1758.3847484400001</v>
      </c>
      <c r="Y165" s="80">
        <v>1786.0278725600001</v>
      </c>
    </row>
    <row r="166" spans="1:25" ht="15.75" x14ac:dyDescent="0.25">
      <c r="A166" s="75">
        <v>20</v>
      </c>
      <c r="B166" s="80">
        <v>1812.03733618</v>
      </c>
      <c r="C166" s="80">
        <v>1710.77116871</v>
      </c>
      <c r="D166" s="80">
        <v>1545.5639540300001</v>
      </c>
      <c r="E166" s="80">
        <v>1411.4926745</v>
      </c>
      <c r="F166" s="80">
        <v>1356.2195473300001</v>
      </c>
      <c r="G166" s="80">
        <v>1241.0790993000001</v>
      </c>
      <c r="H166" s="80">
        <v>1196.4872054699999</v>
      </c>
      <c r="I166" s="80">
        <v>1417.7988429699999</v>
      </c>
      <c r="J166" s="80">
        <v>1411.72707704</v>
      </c>
      <c r="K166" s="80">
        <v>1424.76065227</v>
      </c>
      <c r="L166" s="80">
        <v>1421.4830793900001</v>
      </c>
      <c r="M166" s="80">
        <v>1428.89643972</v>
      </c>
      <c r="N166" s="80">
        <v>1437.90254265</v>
      </c>
      <c r="O166" s="80">
        <v>1505.3283112399999</v>
      </c>
      <c r="P166" s="80">
        <v>1572.15285638</v>
      </c>
      <c r="Q166" s="80">
        <v>1444.3481861099999</v>
      </c>
      <c r="R166" s="80">
        <v>1430.6685706999999</v>
      </c>
      <c r="S166" s="80">
        <v>1512.2759963999999</v>
      </c>
      <c r="T166" s="80">
        <v>1497.67888999</v>
      </c>
      <c r="U166" s="80">
        <v>1694.19137712</v>
      </c>
      <c r="V166" s="80">
        <v>1457.9217954799999</v>
      </c>
      <c r="W166" s="80">
        <v>1457.39944034</v>
      </c>
      <c r="X166" s="80">
        <v>1475.8451408000001</v>
      </c>
      <c r="Y166" s="80">
        <v>1811.6411776899999</v>
      </c>
    </row>
    <row r="167" spans="1:25" ht="15.75" x14ac:dyDescent="0.25">
      <c r="A167" s="75">
        <v>21</v>
      </c>
      <c r="B167" s="80">
        <v>1751.88015077</v>
      </c>
      <c r="C167" s="80">
        <v>1672.5312952100001</v>
      </c>
      <c r="D167" s="80">
        <v>1471.25072082</v>
      </c>
      <c r="E167" s="80">
        <v>1414.0263157899999</v>
      </c>
      <c r="F167" s="80">
        <v>1423.09122189</v>
      </c>
      <c r="G167" s="80">
        <v>1415.3757287799999</v>
      </c>
      <c r="H167" s="80">
        <v>1402.3175046700001</v>
      </c>
      <c r="I167" s="80">
        <v>1397.5733217</v>
      </c>
      <c r="J167" s="80">
        <v>1399.7460756800001</v>
      </c>
      <c r="K167" s="80">
        <v>1409.09537189</v>
      </c>
      <c r="L167" s="80">
        <v>1410.5015260499999</v>
      </c>
      <c r="M167" s="80">
        <v>1450.16713239</v>
      </c>
      <c r="N167" s="80">
        <v>1449.95100617</v>
      </c>
      <c r="O167" s="80">
        <v>1463.3016554599999</v>
      </c>
      <c r="P167" s="80">
        <v>1440.5662168700001</v>
      </c>
      <c r="Q167" s="80">
        <v>1431.0108545400001</v>
      </c>
      <c r="R167" s="80">
        <v>1708.6383684899999</v>
      </c>
      <c r="S167" s="80">
        <v>1433.47076978</v>
      </c>
      <c r="T167" s="80">
        <v>1717.7871581300001</v>
      </c>
      <c r="U167" s="80">
        <v>1439.75856963</v>
      </c>
      <c r="V167" s="80">
        <v>2018.5103670000001</v>
      </c>
      <c r="W167" s="80">
        <v>1461.73104715</v>
      </c>
      <c r="X167" s="80">
        <v>1601.2130574600001</v>
      </c>
      <c r="Y167" s="80">
        <v>1663.98069412</v>
      </c>
    </row>
    <row r="168" spans="1:25" ht="15.75" x14ac:dyDescent="0.25">
      <c r="A168" s="75">
        <v>22</v>
      </c>
      <c r="B168" s="80">
        <v>1590.0864837399999</v>
      </c>
      <c r="C168" s="80">
        <v>1655.54988996</v>
      </c>
      <c r="D168" s="80">
        <v>1412.7976230300001</v>
      </c>
      <c r="E168" s="80">
        <v>1407.3388016900001</v>
      </c>
      <c r="F168" s="80">
        <v>1401.3346967299999</v>
      </c>
      <c r="G168" s="80">
        <v>1408.30614343</v>
      </c>
      <c r="H168" s="80">
        <v>1409.60759216</v>
      </c>
      <c r="I168" s="80">
        <v>1409.8095521</v>
      </c>
      <c r="J168" s="80">
        <v>1409.9346602099999</v>
      </c>
      <c r="K168" s="80">
        <v>1416.2987211899999</v>
      </c>
      <c r="L168" s="80">
        <v>1420.0208047399999</v>
      </c>
      <c r="M168" s="80">
        <v>1420.8445000500001</v>
      </c>
      <c r="N168" s="80">
        <v>1418.1953354499999</v>
      </c>
      <c r="O168" s="80">
        <v>1518.8668810300001</v>
      </c>
      <c r="P168" s="80">
        <v>1566.3398214900001</v>
      </c>
      <c r="Q168" s="80">
        <v>1606.77949681</v>
      </c>
      <c r="R168" s="80">
        <v>1598.89966067</v>
      </c>
      <c r="S168" s="80">
        <v>1558.8483244500001</v>
      </c>
      <c r="T168" s="80">
        <v>1560.5424178400001</v>
      </c>
      <c r="U168" s="80">
        <v>1561.6647847700001</v>
      </c>
      <c r="V168" s="80">
        <v>1659.3177899</v>
      </c>
      <c r="W168" s="80">
        <v>1567.90858905</v>
      </c>
      <c r="X168" s="80">
        <v>1548.7416287599999</v>
      </c>
      <c r="Y168" s="80">
        <v>1556.9596128999999</v>
      </c>
    </row>
    <row r="169" spans="1:25" ht="15.75" x14ac:dyDescent="0.25">
      <c r="A169" s="75">
        <v>23</v>
      </c>
      <c r="B169" s="80">
        <v>1550.65569725</v>
      </c>
      <c r="C169" s="80">
        <v>1547.3497066699999</v>
      </c>
      <c r="D169" s="80">
        <v>1416.86482228</v>
      </c>
      <c r="E169" s="80">
        <v>1414.5398455899999</v>
      </c>
      <c r="F169" s="80">
        <v>1428.8516892</v>
      </c>
      <c r="G169" s="80">
        <v>1420.1217318199999</v>
      </c>
      <c r="H169" s="80">
        <v>1417.03133005</v>
      </c>
      <c r="I169" s="80">
        <v>1306.05118479</v>
      </c>
      <c r="J169" s="80">
        <v>1289.90560605</v>
      </c>
      <c r="K169" s="80">
        <v>1290.90964076</v>
      </c>
      <c r="L169" s="80">
        <v>1343.0663053400001</v>
      </c>
      <c r="M169" s="80">
        <v>1380.4788495499999</v>
      </c>
      <c r="N169" s="80">
        <v>1445.4769942600001</v>
      </c>
      <c r="O169" s="80">
        <v>1566.3140148499999</v>
      </c>
      <c r="P169" s="80">
        <v>1600.0173018</v>
      </c>
      <c r="Q169" s="80">
        <v>1761.7960121000001</v>
      </c>
      <c r="R169" s="80">
        <v>1761.0583913400001</v>
      </c>
      <c r="S169" s="80">
        <v>1789.71153901</v>
      </c>
      <c r="T169" s="80">
        <v>1776.1886332700001</v>
      </c>
      <c r="U169" s="80">
        <v>1744.9952300299999</v>
      </c>
      <c r="V169" s="80">
        <v>1790.6603965300001</v>
      </c>
      <c r="W169" s="80">
        <v>1770.7564600799999</v>
      </c>
      <c r="X169" s="80">
        <v>1747.3802483699999</v>
      </c>
      <c r="Y169" s="80">
        <v>1771.66146101</v>
      </c>
    </row>
    <row r="170" spans="1:25" ht="15.75" x14ac:dyDescent="0.25">
      <c r="A170" s="75">
        <v>24</v>
      </c>
      <c r="B170" s="80">
        <v>1647.30873509</v>
      </c>
      <c r="C170" s="80">
        <v>1739.73180114</v>
      </c>
      <c r="D170" s="80">
        <v>1504.83565348</v>
      </c>
      <c r="E170" s="80">
        <v>1418.50985539</v>
      </c>
      <c r="F170" s="80">
        <v>1353.3686586599999</v>
      </c>
      <c r="G170" s="80">
        <v>1287.57433507</v>
      </c>
      <c r="H170" s="80">
        <v>1289.7859008</v>
      </c>
      <c r="I170" s="80">
        <v>1252.3085971600001</v>
      </c>
      <c r="J170" s="80">
        <v>1250.8863567799999</v>
      </c>
      <c r="K170" s="80">
        <v>1256.4843189400001</v>
      </c>
      <c r="L170" s="80">
        <v>1267.76556446</v>
      </c>
      <c r="M170" s="80">
        <v>1269.05490353</v>
      </c>
      <c r="N170" s="80">
        <v>1270.5673444900001</v>
      </c>
      <c r="O170" s="80">
        <v>1341.5177640899999</v>
      </c>
      <c r="P170" s="80">
        <v>1272.5358723700001</v>
      </c>
      <c r="Q170" s="80">
        <v>1536.4992889800001</v>
      </c>
      <c r="R170" s="80">
        <v>1339.6854756299999</v>
      </c>
      <c r="S170" s="80">
        <v>1703.7555510300001</v>
      </c>
      <c r="T170" s="80">
        <v>1730.5611618299999</v>
      </c>
      <c r="U170" s="80">
        <v>1327.7024625500001</v>
      </c>
      <c r="V170" s="80">
        <v>1311.2135198599999</v>
      </c>
      <c r="W170" s="80">
        <v>1322.25927892</v>
      </c>
      <c r="X170" s="80">
        <v>1560.87258765</v>
      </c>
      <c r="Y170" s="80">
        <v>1861.8278712599999</v>
      </c>
    </row>
    <row r="171" spans="1:25" ht="15.75" x14ac:dyDescent="0.25">
      <c r="A171" s="75">
        <v>25</v>
      </c>
      <c r="B171" s="80">
        <v>1814.3599268800001</v>
      </c>
      <c r="C171" s="80">
        <v>1794.8469867900001</v>
      </c>
      <c r="D171" s="80">
        <v>1630.08880974</v>
      </c>
      <c r="E171" s="80">
        <v>1475.82499252</v>
      </c>
      <c r="F171" s="80">
        <v>1372.1167445399999</v>
      </c>
      <c r="G171" s="80">
        <v>1321.38195236</v>
      </c>
      <c r="H171" s="80">
        <v>1291.9175558300001</v>
      </c>
      <c r="I171" s="80">
        <v>1432.09224307</v>
      </c>
      <c r="J171" s="80">
        <v>1432.91560108</v>
      </c>
      <c r="K171" s="80">
        <v>1436.6155032300001</v>
      </c>
      <c r="L171" s="80">
        <v>1446.9627653699999</v>
      </c>
      <c r="M171" s="80">
        <v>1454.6393680000001</v>
      </c>
      <c r="N171" s="80">
        <v>1459.5822611200001</v>
      </c>
      <c r="O171" s="80">
        <v>1464.6809889000001</v>
      </c>
      <c r="P171" s="80">
        <v>1468.6165711000001</v>
      </c>
      <c r="Q171" s="80">
        <v>1514.25566626</v>
      </c>
      <c r="R171" s="80">
        <v>1468.5734274199999</v>
      </c>
      <c r="S171" s="80">
        <v>1461.48357472</v>
      </c>
      <c r="T171" s="80">
        <v>1514.8533568800001</v>
      </c>
      <c r="U171" s="80">
        <v>1526.2874627000001</v>
      </c>
      <c r="V171" s="80">
        <v>1522.9458544900001</v>
      </c>
      <c r="W171" s="80">
        <v>1517.3472835499999</v>
      </c>
      <c r="X171" s="80">
        <v>1678.5420065799999</v>
      </c>
      <c r="Y171" s="80">
        <v>1703.71399228</v>
      </c>
    </row>
    <row r="172" spans="1:25" ht="15.75" x14ac:dyDescent="0.25">
      <c r="A172" s="75">
        <v>26</v>
      </c>
      <c r="B172" s="80">
        <v>1642.83072156</v>
      </c>
      <c r="C172" s="80">
        <v>1768.3777118999999</v>
      </c>
      <c r="D172" s="80">
        <v>1599.1182469600001</v>
      </c>
      <c r="E172" s="80">
        <v>1419.3952097700001</v>
      </c>
      <c r="F172" s="80">
        <v>1447.51977637</v>
      </c>
      <c r="G172" s="80">
        <v>1437.0630549299999</v>
      </c>
      <c r="H172" s="80">
        <v>1441.48733511</v>
      </c>
      <c r="I172" s="80">
        <v>1397.2795062099999</v>
      </c>
      <c r="J172" s="80">
        <v>1396.8980822399999</v>
      </c>
      <c r="K172" s="80">
        <v>1457.31060912</v>
      </c>
      <c r="L172" s="80">
        <v>1474.69426477</v>
      </c>
      <c r="M172" s="80">
        <v>1463.5966521800001</v>
      </c>
      <c r="N172" s="80">
        <v>1471.7918695799999</v>
      </c>
      <c r="O172" s="80">
        <v>1468.87596233</v>
      </c>
      <c r="P172" s="80">
        <v>1477.0148226399999</v>
      </c>
      <c r="Q172" s="80">
        <v>1549.89038882</v>
      </c>
      <c r="R172" s="80">
        <v>1544.0063068100001</v>
      </c>
      <c r="S172" s="80">
        <v>1536.5775885400001</v>
      </c>
      <c r="T172" s="80">
        <v>1604.23211674</v>
      </c>
      <c r="U172" s="80">
        <v>1613.30801172</v>
      </c>
      <c r="V172" s="80">
        <v>1639.31649606</v>
      </c>
      <c r="W172" s="80">
        <v>1670.23539147</v>
      </c>
      <c r="X172" s="80">
        <v>1669.3461882399999</v>
      </c>
      <c r="Y172" s="80">
        <v>1634.1761438599999</v>
      </c>
    </row>
    <row r="173" spans="1:25" ht="15.75" x14ac:dyDescent="0.25">
      <c r="A173" s="75">
        <v>27</v>
      </c>
      <c r="B173" s="80">
        <v>1644.7383216799999</v>
      </c>
      <c r="C173" s="80">
        <v>1560.0783182</v>
      </c>
      <c r="D173" s="80">
        <v>1459.3291380400001</v>
      </c>
      <c r="E173" s="80">
        <v>1465.37792487</v>
      </c>
      <c r="F173" s="80">
        <v>1462.1382471700001</v>
      </c>
      <c r="G173" s="80">
        <v>1421.8523784199999</v>
      </c>
      <c r="H173" s="80">
        <v>1434.1599376700001</v>
      </c>
      <c r="I173" s="80">
        <v>1356.06937556</v>
      </c>
      <c r="J173" s="80">
        <v>1354.78022672</v>
      </c>
      <c r="K173" s="80">
        <v>1343.6545867899999</v>
      </c>
      <c r="L173" s="80">
        <v>1335.96086956</v>
      </c>
      <c r="M173" s="80">
        <v>1336.64396579</v>
      </c>
      <c r="N173" s="80">
        <v>1338.6959409799999</v>
      </c>
      <c r="O173" s="80">
        <v>1340.9750053800001</v>
      </c>
      <c r="P173" s="80">
        <v>1376.5078673200001</v>
      </c>
      <c r="Q173" s="80">
        <v>1416.61497867</v>
      </c>
      <c r="R173" s="80">
        <v>1409.3127162200001</v>
      </c>
      <c r="S173" s="80">
        <v>1402.5164560999999</v>
      </c>
      <c r="T173" s="80">
        <v>1410.2630508300001</v>
      </c>
      <c r="U173" s="80">
        <v>1418.5504678899999</v>
      </c>
      <c r="V173" s="80">
        <v>1339.0547798699999</v>
      </c>
      <c r="W173" s="80">
        <v>1412.06669635</v>
      </c>
      <c r="X173" s="80">
        <v>1336.29339209</v>
      </c>
      <c r="Y173" s="80">
        <v>1447.1956733899999</v>
      </c>
    </row>
    <row r="174" spans="1:25" ht="15.75" x14ac:dyDescent="0.25">
      <c r="A174" s="75">
        <v>28</v>
      </c>
      <c r="B174" s="80">
        <v>1428.0363452399999</v>
      </c>
      <c r="C174" s="80">
        <v>1393.55613098</v>
      </c>
      <c r="D174" s="80">
        <v>1323.9798007300001</v>
      </c>
      <c r="E174" s="80">
        <v>1326.2149767000001</v>
      </c>
      <c r="F174" s="80">
        <v>1326.68256311</v>
      </c>
      <c r="G174" s="80">
        <v>1323.9705687000001</v>
      </c>
      <c r="H174" s="80">
        <v>1325.00825706</v>
      </c>
      <c r="I174" s="80">
        <v>1321.3600613399999</v>
      </c>
      <c r="J174" s="80">
        <v>1321.7586940799999</v>
      </c>
      <c r="K174" s="80">
        <v>1322.6673556600001</v>
      </c>
      <c r="L174" s="80">
        <v>1321.0338614699999</v>
      </c>
      <c r="M174" s="80">
        <v>1330.9114633199999</v>
      </c>
      <c r="N174" s="80">
        <v>1331.1805904400001</v>
      </c>
      <c r="O174" s="80">
        <v>1341.21790818</v>
      </c>
      <c r="P174" s="80">
        <v>1339.2914872900001</v>
      </c>
      <c r="Q174" s="80">
        <v>1334.4192732900001</v>
      </c>
      <c r="R174" s="80">
        <v>1336.5906689599999</v>
      </c>
      <c r="S174" s="80">
        <v>1337.95532723</v>
      </c>
      <c r="T174" s="80">
        <v>1331.47874168</v>
      </c>
      <c r="U174" s="80">
        <v>1337.84061021</v>
      </c>
      <c r="V174" s="80">
        <v>1335.0775935900001</v>
      </c>
      <c r="W174" s="80">
        <v>1336.5231375200001</v>
      </c>
      <c r="X174" s="80">
        <v>1323.3698432000001</v>
      </c>
      <c r="Y174" s="80">
        <v>1317.7562632300001</v>
      </c>
    </row>
    <row r="175" spans="1:25" ht="15.75" x14ac:dyDescent="0.25">
      <c r="A175" s="75">
        <v>29</v>
      </c>
      <c r="B175" s="80">
        <v>1323.1532247299999</v>
      </c>
      <c r="C175" s="80">
        <v>1323.2914275000001</v>
      </c>
      <c r="D175" s="80">
        <v>1319.2789468000001</v>
      </c>
      <c r="E175" s="80">
        <v>1320.8637748900001</v>
      </c>
      <c r="F175" s="80">
        <v>1321.3129286799999</v>
      </c>
      <c r="G175" s="80">
        <v>1326.69244478</v>
      </c>
      <c r="H175" s="80">
        <v>1336.61362403</v>
      </c>
      <c r="I175" s="80">
        <v>1372.57055984</v>
      </c>
      <c r="J175" s="80">
        <v>1377.30183642</v>
      </c>
      <c r="K175" s="80">
        <v>1399.5153170999999</v>
      </c>
      <c r="L175" s="80">
        <v>1416.34612055</v>
      </c>
      <c r="M175" s="80">
        <v>1424.71195197</v>
      </c>
      <c r="N175" s="80">
        <v>1426.3558848499999</v>
      </c>
      <c r="O175" s="80">
        <v>1432.0565392599999</v>
      </c>
      <c r="P175" s="80">
        <v>1431.81827208</v>
      </c>
      <c r="Q175" s="80">
        <v>1431.81075594</v>
      </c>
      <c r="R175" s="80">
        <v>1436.6000365699999</v>
      </c>
      <c r="S175" s="80">
        <v>1434.59516975</v>
      </c>
      <c r="T175" s="80">
        <v>1432.42533512</v>
      </c>
      <c r="U175" s="80">
        <v>1434.3886153399999</v>
      </c>
      <c r="V175" s="80">
        <v>1440.13506495</v>
      </c>
      <c r="W175" s="80">
        <v>1445.5155400399999</v>
      </c>
      <c r="X175" s="80">
        <v>1513.66370379</v>
      </c>
      <c r="Y175" s="80">
        <v>1537.5909008000001</v>
      </c>
    </row>
    <row r="176" spans="1:25" ht="15.75" x14ac:dyDescent="0.25">
      <c r="A176" s="75">
        <v>30</v>
      </c>
      <c r="B176" s="80">
        <v>1528.7702721000001</v>
      </c>
      <c r="C176" s="80">
        <v>1430.54089862</v>
      </c>
      <c r="D176" s="80">
        <v>1423.0076570599999</v>
      </c>
      <c r="E176" s="80">
        <v>1421.65828141</v>
      </c>
      <c r="F176" s="80">
        <v>1416.23674813</v>
      </c>
      <c r="G176" s="80">
        <v>1420.72144602</v>
      </c>
      <c r="H176" s="80">
        <v>1413.0144476299999</v>
      </c>
      <c r="I176" s="80">
        <v>1425.5335422600001</v>
      </c>
      <c r="J176" s="80">
        <v>1426.81224653</v>
      </c>
      <c r="K176" s="80">
        <v>1423.3928075199999</v>
      </c>
      <c r="L176" s="80">
        <v>1437.00321702</v>
      </c>
      <c r="M176" s="80">
        <v>1441.06264283</v>
      </c>
      <c r="N176" s="80">
        <v>1441.7271396199999</v>
      </c>
      <c r="O176" s="80">
        <v>1443.3622998400001</v>
      </c>
      <c r="P176" s="80">
        <v>1443.4227141399999</v>
      </c>
      <c r="Q176" s="80">
        <v>1442.09939631</v>
      </c>
      <c r="R176" s="80">
        <v>1443.31797439</v>
      </c>
      <c r="S176" s="80">
        <v>1444.03720211</v>
      </c>
      <c r="T176" s="80">
        <v>1442.7114391699999</v>
      </c>
      <c r="U176" s="80">
        <v>1442.6857205599999</v>
      </c>
      <c r="V176" s="80">
        <v>1440.6040808</v>
      </c>
      <c r="W176" s="80">
        <v>1434.74373264</v>
      </c>
      <c r="X176" s="80">
        <v>1434.8567719800001</v>
      </c>
      <c r="Y176" s="80">
        <v>1437.2589784899999</v>
      </c>
    </row>
    <row r="177" spans="1:26" ht="15.75" outlineLevel="1" x14ac:dyDescent="0.25">
      <c r="A177" s="75">
        <v>31</v>
      </c>
      <c r="B177" s="80">
        <v>1431.9892766200001</v>
      </c>
      <c r="C177" s="80">
        <v>1435.7815005</v>
      </c>
      <c r="D177" s="80">
        <v>1432.89644273</v>
      </c>
      <c r="E177" s="80">
        <v>1424.3675736099999</v>
      </c>
      <c r="F177" s="80">
        <v>1421.0166017500001</v>
      </c>
      <c r="G177" s="80">
        <v>1416.8929469499999</v>
      </c>
      <c r="H177" s="80">
        <v>1423.3964143600001</v>
      </c>
      <c r="I177" s="80">
        <v>1549.99595477</v>
      </c>
      <c r="J177" s="80">
        <v>1518.91287403</v>
      </c>
      <c r="K177" s="80">
        <v>1507.2104030800001</v>
      </c>
      <c r="L177" s="80">
        <v>1510.03109849</v>
      </c>
      <c r="M177" s="80">
        <v>1581.2383134700001</v>
      </c>
      <c r="N177" s="80">
        <v>1578.04605186</v>
      </c>
      <c r="O177" s="80">
        <v>1582.57963851</v>
      </c>
      <c r="P177" s="80">
        <v>1568.55687545</v>
      </c>
      <c r="Q177" s="80">
        <v>1580.67346202</v>
      </c>
      <c r="R177" s="80">
        <v>1588.51385977</v>
      </c>
      <c r="S177" s="80">
        <v>1585.31463973</v>
      </c>
      <c r="T177" s="80">
        <v>1583.75167751</v>
      </c>
      <c r="U177" s="80">
        <v>1585.3073420200001</v>
      </c>
      <c r="V177" s="80">
        <v>1580.0835599699999</v>
      </c>
      <c r="W177" s="80">
        <v>1575.9645064199999</v>
      </c>
      <c r="X177" s="80">
        <v>1576.5973440099999</v>
      </c>
      <c r="Y177" s="80">
        <v>1576.78741378</v>
      </c>
    </row>
    <row r="178" spans="1:26" ht="15.75" outlineLevel="1" x14ac:dyDescent="0.25">
      <c r="A178" s="82"/>
      <c r="B178" s="83">
        <v>1</v>
      </c>
      <c r="C178" s="83">
        <v>2</v>
      </c>
      <c r="D178" s="83">
        <v>3</v>
      </c>
      <c r="E178" s="83">
        <v>4</v>
      </c>
      <c r="F178" s="83">
        <v>5</v>
      </c>
      <c r="G178" s="83">
        <v>6</v>
      </c>
      <c r="H178" s="83">
        <v>7</v>
      </c>
      <c r="I178" s="83">
        <v>8</v>
      </c>
      <c r="J178" s="83">
        <v>9</v>
      </c>
      <c r="K178" s="83">
        <v>10</v>
      </c>
      <c r="L178" s="83">
        <v>11</v>
      </c>
      <c r="M178" s="83">
        <v>12</v>
      </c>
      <c r="N178" s="83">
        <v>13</v>
      </c>
      <c r="O178" s="83">
        <v>14</v>
      </c>
      <c r="P178" s="83">
        <v>15</v>
      </c>
      <c r="Q178" s="83">
        <v>16</v>
      </c>
      <c r="R178" s="83">
        <v>17</v>
      </c>
      <c r="S178" s="83">
        <v>18</v>
      </c>
      <c r="T178" s="83">
        <v>19</v>
      </c>
      <c r="U178" s="83">
        <v>20</v>
      </c>
      <c r="V178" s="83">
        <v>21</v>
      </c>
      <c r="W178" s="83">
        <v>22</v>
      </c>
      <c r="X178" s="83">
        <v>23</v>
      </c>
      <c r="Y178" s="83">
        <v>24</v>
      </c>
    </row>
    <row r="179" spans="1:26" ht="15.75" x14ac:dyDescent="0.25">
      <c r="A179" s="5"/>
      <c r="B179" s="82"/>
      <c r="C179" s="82"/>
      <c r="D179" s="82"/>
      <c r="E179" s="82"/>
      <c r="F179" s="82"/>
      <c r="G179" s="82"/>
      <c r="H179" s="82"/>
      <c r="I179" s="82"/>
      <c r="J179" s="82"/>
      <c r="K179" s="82"/>
      <c r="L179" s="82"/>
      <c r="M179" s="82"/>
      <c r="N179" s="82"/>
      <c r="O179" s="82"/>
      <c r="P179" s="82"/>
      <c r="Q179" s="82"/>
      <c r="R179" s="82"/>
      <c r="S179" s="82"/>
      <c r="T179" s="82"/>
      <c r="U179" s="82"/>
      <c r="V179" s="82"/>
      <c r="W179" s="82"/>
      <c r="X179" s="82"/>
      <c r="Y179" s="82"/>
    </row>
    <row r="180" spans="1:26" ht="15.75" customHeight="1" x14ac:dyDescent="0.25">
      <c r="A180" s="45"/>
      <c r="B180" s="84"/>
      <c r="C180" s="84"/>
      <c r="D180" s="84"/>
      <c r="E180" s="84"/>
      <c r="F180" s="84"/>
      <c r="G180" s="84"/>
      <c r="H180" s="84"/>
      <c r="I180" s="84"/>
      <c r="J180" s="85"/>
      <c r="K180" s="86" t="s">
        <v>98</v>
      </c>
      <c r="L180" s="87"/>
      <c r="M180" s="87"/>
      <c r="N180" s="88"/>
      <c r="O180" s="89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x14ac:dyDescent="0.25">
      <c r="A181" s="47"/>
      <c r="B181" s="90"/>
      <c r="C181" s="90"/>
      <c r="D181" s="90"/>
      <c r="E181" s="90"/>
      <c r="F181" s="90"/>
      <c r="G181" s="90"/>
      <c r="H181" s="90"/>
      <c r="I181" s="90"/>
      <c r="J181" s="91"/>
      <c r="K181" s="18" t="s">
        <v>6</v>
      </c>
      <c r="L181" s="18" t="s">
        <v>7</v>
      </c>
      <c r="M181" s="18" t="s">
        <v>8</v>
      </c>
      <c r="N181" s="18" t="s">
        <v>9</v>
      </c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</row>
    <row r="182" spans="1:26" ht="15.75" x14ac:dyDescent="0.25">
      <c r="A182" s="92" t="s">
        <v>43</v>
      </c>
      <c r="B182" s="93"/>
      <c r="C182" s="93"/>
      <c r="D182" s="93"/>
      <c r="E182" s="93"/>
      <c r="F182" s="93"/>
      <c r="G182" s="93"/>
      <c r="H182" s="93"/>
      <c r="I182" s="93"/>
      <c r="J182" s="94"/>
      <c r="K182" s="49">
        <f>'1_ЦК'!B53</f>
        <v>3088.11</v>
      </c>
      <c r="L182" s="49">
        <f>'1_ЦК'!C53</f>
        <v>3468.55</v>
      </c>
      <c r="M182" s="49">
        <f>'1_ЦК'!D53</f>
        <v>3591.32</v>
      </c>
      <c r="N182" s="49">
        <f>'1_ЦК'!E53</f>
        <v>3843.34</v>
      </c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</row>
    <row r="183" spans="1:26" ht="15.75" x14ac:dyDescent="0.25">
      <c r="A183" s="92" t="s">
        <v>45</v>
      </c>
      <c r="B183" s="93"/>
      <c r="C183" s="93"/>
      <c r="D183" s="93"/>
      <c r="E183" s="93"/>
      <c r="F183" s="93"/>
      <c r="G183" s="93"/>
      <c r="H183" s="93"/>
      <c r="I183" s="93"/>
      <c r="J183" s="94"/>
      <c r="K183" s="49">
        <f>'1_ЦК'!B55</f>
        <v>3.5079503299999999</v>
      </c>
      <c r="L183" s="49">
        <f>'1_ЦК'!C55</f>
        <v>3.5079503299999999</v>
      </c>
      <c r="M183" s="49">
        <f>'1_ЦК'!D55</f>
        <v>3.5079503299999999</v>
      </c>
      <c r="N183" s="49">
        <f>'1_ЦК'!E55</f>
        <v>3.5079503299999999</v>
      </c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</row>
    <row r="185" spans="1:26" ht="18.75" x14ac:dyDescent="0.25">
      <c r="A185" s="72" t="s">
        <v>67</v>
      </c>
      <c r="B185" s="73" t="s">
        <v>99</v>
      </c>
      <c r="C185" s="73"/>
      <c r="D185" s="73"/>
      <c r="E185" s="73"/>
      <c r="F185" s="73"/>
      <c r="G185" s="73"/>
      <c r="H185" s="73"/>
      <c r="I185" s="73"/>
      <c r="J185" s="73"/>
      <c r="K185" s="73"/>
      <c r="L185" s="73"/>
      <c r="M185" s="73"/>
      <c r="N185" s="73"/>
      <c r="O185" s="73"/>
      <c r="P185" s="73"/>
      <c r="Q185" s="73"/>
      <c r="R185" s="73"/>
      <c r="S185" s="73"/>
      <c r="T185" s="73"/>
      <c r="U185" s="73"/>
      <c r="V185" s="73"/>
      <c r="W185" s="73"/>
      <c r="X185" s="73"/>
      <c r="Y185" s="73"/>
    </row>
    <row r="186" spans="1:26" ht="15.75" x14ac:dyDescent="0.25">
      <c r="A186" s="72"/>
      <c r="B186" s="74" t="s">
        <v>69</v>
      </c>
      <c r="C186" s="74" t="s">
        <v>70</v>
      </c>
      <c r="D186" s="74" t="s">
        <v>71</v>
      </c>
      <c r="E186" s="74" t="s">
        <v>72</v>
      </c>
      <c r="F186" s="74" t="s">
        <v>73</v>
      </c>
      <c r="G186" s="74" t="s">
        <v>74</v>
      </c>
      <c r="H186" s="74" t="s">
        <v>75</v>
      </c>
      <c r="I186" s="74" t="s">
        <v>76</v>
      </c>
      <c r="J186" s="74" t="s">
        <v>77</v>
      </c>
      <c r="K186" s="74" t="s">
        <v>78</v>
      </c>
      <c r="L186" s="74" t="s">
        <v>79</v>
      </c>
      <c r="M186" s="74" t="s">
        <v>80</v>
      </c>
      <c r="N186" s="74" t="s">
        <v>81</v>
      </c>
      <c r="O186" s="74" t="s">
        <v>82</v>
      </c>
      <c r="P186" s="74" t="s">
        <v>83</v>
      </c>
      <c r="Q186" s="74" t="s">
        <v>84</v>
      </c>
      <c r="R186" s="74" t="s">
        <v>85</v>
      </c>
      <c r="S186" s="74" t="s">
        <v>86</v>
      </c>
      <c r="T186" s="74" t="s">
        <v>87</v>
      </c>
      <c r="U186" s="74" t="s">
        <v>88</v>
      </c>
      <c r="V186" s="74" t="s">
        <v>89</v>
      </c>
      <c r="W186" s="74" t="s">
        <v>90</v>
      </c>
      <c r="X186" s="74" t="s">
        <v>91</v>
      </c>
      <c r="Y186" s="74" t="s">
        <v>92</v>
      </c>
    </row>
    <row r="187" spans="1:26" ht="15.75" x14ac:dyDescent="0.25">
      <c r="A187" s="75">
        <v>1</v>
      </c>
      <c r="B187" s="80">
        <f>'1_ЦК'!B54</f>
        <v>32.29</v>
      </c>
      <c r="C187" s="80">
        <f t="shared" ref="C187:R202" si="21">$B$187</f>
        <v>32.29</v>
      </c>
      <c r="D187" s="80">
        <f t="shared" si="21"/>
        <v>32.29</v>
      </c>
      <c r="E187" s="80">
        <f t="shared" si="21"/>
        <v>32.29</v>
      </c>
      <c r="F187" s="80">
        <f t="shared" si="21"/>
        <v>32.29</v>
      </c>
      <c r="G187" s="80">
        <f t="shared" si="21"/>
        <v>32.29</v>
      </c>
      <c r="H187" s="80">
        <f t="shared" si="21"/>
        <v>32.29</v>
      </c>
      <c r="I187" s="80">
        <f t="shared" si="21"/>
        <v>32.29</v>
      </c>
      <c r="J187" s="80">
        <f t="shared" si="21"/>
        <v>32.29</v>
      </c>
      <c r="K187" s="80">
        <f t="shared" si="21"/>
        <v>32.29</v>
      </c>
      <c r="L187" s="80">
        <f t="shared" si="21"/>
        <v>32.29</v>
      </c>
      <c r="M187" s="80">
        <f t="shared" si="21"/>
        <v>32.29</v>
      </c>
      <c r="N187" s="80">
        <f t="shared" si="21"/>
        <v>32.29</v>
      </c>
      <c r="O187" s="80">
        <f t="shared" si="21"/>
        <v>32.29</v>
      </c>
      <c r="P187" s="80">
        <f t="shared" si="21"/>
        <v>32.29</v>
      </c>
      <c r="Q187" s="80">
        <f t="shared" si="21"/>
        <v>32.29</v>
      </c>
      <c r="R187" s="80">
        <f t="shared" si="21"/>
        <v>32.29</v>
      </c>
      <c r="S187" s="80">
        <f t="shared" ref="S187:Y202" si="22">$B$187</f>
        <v>32.29</v>
      </c>
      <c r="T187" s="80">
        <f t="shared" si="22"/>
        <v>32.29</v>
      </c>
      <c r="U187" s="80">
        <f t="shared" si="22"/>
        <v>32.29</v>
      </c>
      <c r="V187" s="80">
        <f t="shared" si="22"/>
        <v>32.29</v>
      </c>
      <c r="W187" s="80">
        <f t="shared" si="22"/>
        <v>32.29</v>
      </c>
      <c r="X187" s="80">
        <f t="shared" si="22"/>
        <v>32.29</v>
      </c>
      <c r="Y187" s="80">
        <f t="shared" si="22"/>
        <v>32.29</v>
      </c>
    </row>
    <row r="188" spans="1:26" ht="15.75" x14ac:dyDescent="0.25">
      <c r="A188" s="75">
        <v>2</v>
      </c>
      <c r="B188" s="80">
        <f>$B$187</f>
        <v>32.29</v>
      </c>
      <c r="C188" s="80">
        <f t="shared" si="21"/>
        <v>32.29</v>
      </c>
      <c r="D188" s="80">
        <f t="shared" si="21"/>
        <v>32.29</v>
      </c>
      <c r="E188" s="80">
        <f t="shared" si="21"/>
        <v>32.29</v>
      </c>
      <c r="F188" s="80">
        <f t="shared" si="21"/>
        <v>32.29</v>
      </c>
      <c r="G188" s="80">
        <f t="shared" si="21"/>
        <v>32.29</v>
      </c>
      <c r="H188" s="80">
        <f t="shared" si="21"/>
        <v>32.29</v>
      </c>
      <c r="I188" s="80">
        <f t="shared" si="21"/>
        <v>32.29</v>
      </c>
      <c r="J188" s="80">
        <f t="shared" si="21"/>
        <v>32.29</v>
      </c>
      <c r="K188" s="80">
        <f t="shared" si="21"/>
        <v>32.29</v>
      </c>
      <c r="L188" s="80">
        <f t="shared" si="21"/>
        <v>32.29</v>
      </c>
      <c r="M188" s="80">
        <f t="shared" si="21"/>
        <v>32.29</v>
      </c>
      <c r="N188" s="80">
        <f t="shared" si="21"/>
        <v>32.29</v>
      </c>
      <c r="O188" s="80">
        <f t="shared" si="21"/>
        <v>32.29</v>
      </c>
      <c r="P188" s="80">
        <f t="shared" si="21"/>
        <v>32.29</v>
      </c>
      <c r="Q188" s="80">
        <f t="shared" si="21"/>
        <v>32.29</v>
      </c>
      <c r="R188" s="80">
        <f t="shared" si="21"/>
        <v>32.29</v>
      </c>
      <c r="S188" s="80">
        <f t="shared" si="22"/>
        <v>32.29</v>
      </c>
      <c r="T188" s="80">
        <f t="shared" si="22"/>
        <v>32.29</v>
      </c>
      <c r="U188" s="80">
        <f t="shared" si="22"/>
        <v>32.29</v>
      </c>
      <c r="V188" s="80">
        <f t="shared" si="22"/>
        <v>32.29</v>
      </c>
      <c r="W188" s="80">
        <f t="shared" si="22"/>
        <v>32.29</v>
      </c>
      <c r="X188" s="80">
        <f t="shared" si="22"/>
        <v>32.29</v>
      </c>
      <c r="Y188" s="80">
        <f t="shared" si="22"/>
        <v>32.29</v>
      </c>
    </row>
    <row r="189" spans="1:26" ht="15.75" x14ac:dyDescent="0.25">
      <c r="A189" s="75">
        <v>3</v>
      </c>
      <c r="B189" s="80">
        <f t="shared" ref="B189:Q217" si="23">$B$187</f>
        <v>32.29</v>
      </c>
      <c r="C189" s="80">
        <f t="shared" si="21"/>
        <v>32.29</v>
      </c>
      <c r="D189" s="80">
        <f t="shared" si="21"/>
        <v>32.29</v>
      </c>
      <c r="E189" s="80">
        <f t="shared" si="21"/>
        <v>32.29</v>
      </c>
      <c r="F189" s="80">
        <f t="shared" si="21"/>
        <v>32.29</v>
      </c>
      <c r="G189" s="80">
        <f t="shared" si="21"/>
        <v>32.29</v>
      </c>
      <c r="H189" s="80">
        <f t="shared" si="21"/>
        <v>32.29</v>
      </c>
      <c r="I189" s="80">
        <f t="shared" si="21"/>
        <v>32.29</v>
      </c>
      <c r="J189" s="80">
        <f t="shared" si="21"/>
        <v>32.29</v>
      </c>
      <c r="K189" s="80">
        <f t="shared" si="21"/>
        <v>32.29</v>
      </c>
      <c r="L189" s="80">
        <f t="shared" si="21"/>
        <v>32.29</v>
      </c>
      <c r="M189" s="80">
        <f t="shared" si="21"/>
        <v>32.29</v>
      </c>
      <c r="N189" s="80">
        <f t="shared" si="21"/>
        <v>32.29</v>
      </c>
      <c r="O189" s="80">
        <f t="shared" si="21"/>
        <v>32.29</v>
      </c>
      <c r="P189" s="80">
        <f t="shared" si="21"/>
        <v>32.29</v>
      </c>
      <c r="Q189" s="80">
        <f t="shared" si="21"/>
        <v>32.29</v>
      </c>
      <c r="R189" s="80">
        <f t="shared" si="21"/>
        <v>32.29</v>
      </c>
      <c r="S189" s="80">
        <f t="shared" si="22"/>
        <v>32.29</v>
      </c>
      <c r="T189" s="80">
        <f t="shared" si="22"/>
        <v>32.29</v>
      </c>
      <c r="U189" s="80">
        <f t="shared" si="22"/>
        <v>32.29</v>
      </c>
      <c r="V189" s="80">
        <f t="shared" si="22"/>
        <v>32.29</v>
      </c>
      <c r="W189" s="80">
        <f t="shared" si="22"/>
        <v>32.29</v>
      </c>
      <c r="X189" s="80">
        <f t="shared" si="22"/>
        <v>32.29</v>
      </c>
      <c r="Y189" s="80">
        <f t="shared" si="22"/>
        <v>32.29</v>
      </c>
    </row>
    <row r="190" spans="1:26" ht="15.75" x14ac:dyDescent="0.25">
      <c r="A190" s="75">
        <v>4</v>
      </c>
      <c r="B190" s="80">
        <f t="shared" si="23"/>
        <v>32.29</v>
      </c>
      <c r="C190" s="80">
        <f t="shared" si="21"/>
        <v>32.29</v>
      </c>
      <c r="D190" s="80">
        <f t="shared" si="21"/>
        <v>32.29</v>
      </c>
      <c r="E190" s="80">
        <f t="shared" si="21"/>
        <v>32.29</v>
      </c>
      <c r="F190" s="80">
        <f t="shared" si="21"/>
        <v>32.29</v>
      </c>
      <c r="G190" s="80">
        <f t="shared" si="21"/>
        <v>32.29</v>
      </c>
      <c r="H190" s="80">
        <f t="shared" si="21"/>
        <v>32.29</v>
      </c>
      <c r="I190" s="80">
        <f t="shared" si="21"/>
        <v>32.29</v>
      </c>
      <c r="J190" s="80">
        <f t="shared" si="21"/>
        <v>32.29</v>
      </c>
      <c r="K190" s="80">
        <f t="shared" si="21"/>
        <v>32.29</v>
      </c>
      <c r="L190" s="80">
        <f t="shared" si="21"/>
        <v>32.29</v>
      </c>
      <c r="M190" s="80">
        <f t="shared" si="21"/>
        <v>32.29</v>
      </c>
      <c r="N190" s="80">
        <f t="shared" si="21"/>
        <v>32.29</v>
      </c>
      <c r="O190" s="80">
        <f t="shared" si="21"/>
        <v>32.29</v>
      </c>
      <c r="P190" s="80">
        <f t="shared" si="21"/>
        <v>32.29</v>
      </c>
      <c r="Q190" s="80">
        <f t="shared" si="21"/>
        <v>32.29</v>
      </c>
      <c r="R190" s="80">
        <f t="shared" si="21"/>
        <v>32.29</v>
      </c>
      <c r="S190" s="80">
        <f t="shared" si="22"/>
        <v>32.29</v>
      </c>
      <c r="T190" s="80">
        <f t="shared" si="22"/>
        <v>32.29</v>
      </c>
      <c r="U190" s="80">
        <f t="shared" si="22"/>
        <v>32.29</v>
      </c>
      <c r="V190" s="80">
        <f t="shared" si="22"/>
        <v>32.29</v>
      </c>
      <c r="W190" s="80">
        <f t="shared" si="22"/>
        <v>32.29</v>
      </c>
      <c r="X190" s="80">
        <f t="shared" si="22"/>
        <v>32.29</v>
      </c>
      <c r="Y190" s="80">
        <f t="shared" si="22"/>
        <v>32.29</v>
      </c>
    </row>
    <row r="191" spans="1:26" ht="15.75" x14ac:dyDescent="0.25">
      <c r="A191" s="75">
        <v>5</v>
      </c>
      <c r="B191" s="80">
        <f t="shared" si="23"/>
        <v>32.29</v>
      </c>
      <c r="C191" s="80">
        <f t="shared" si="21"/>
        <v>32.29</v>
      </c>
      <c r="D191" s="80">
        <f t="shared" si="21"/>
        <v>32.29</v>
      </c>
      <c r="E191" s="80">
        <f t="shared" si="21"/>
        <v>32.29</v>
      </c>
      <c r="F191" s="80">
        <f t="shared" si="21"/>
        <v>32.29</v>
      </c>
      <c r="G191" s="80">
        <f t="shared" si="21"/>
        <v>32.29</v>
      </c>
      <c r="H191" s="80">
        <f t="shared" si="21"/>
        <v>32.29</v>
      </c>
      <c r="I191" s="80">
        <f t="shared" si="21"/>
        <v>32.29</v>
      </c>
      <c r="J191" s="80">
        <f t="shared" si="21"/>
        <v>32.29</v>
      </c>
      <c r="K191" s="80">
        <f t="shared" si="21"/>
        <v>32.29</v>
      </c>
      <c r="L191" s="80">
        <f t="shared" si="21"/>
        <v>32.29</v>
      </c>
      <c r="M191" s="80">
        <f t="shared" si="21"/>
        <v>32.29</v>
      </c>
      <c r="N191" s="80">
        <f t="shared" si="21"/>
        <v>32.29</v>
      </c>
      <c r="O191" s="80">
        <f t="shared" si="21"/>
        <v>32.29</v>
      </c>
      <c r="P191" s="80">
        <f t="shared" si="21"/>
        <v>32.29</v>
      </c>
      <c r="Q191" s="80">
        <f t="shared" si="21"/>
        <v>32.29</v>
      </c>
      <c r="R191" s="80">
        <f t="shared" si="21"/>
        <v>32.29</v>
      </c>
      <c r="S191" s="80">
        <f t="shared" si="22"/>
        <v>32.29</v>
      </c>
      <c r="T191" s="80">
        <f t="shared" si="22"/>
        <v>32.29</v>
      </c>
      <c r="U191" s="80">
        <f t="shared" si="22"/>
        <v>32.29</v>
      </c>
      <c r="V191" s="80">
        <f t="shared" si="22"/>
        <v>32.29</v>
      </c>
      <c r="W191" s="80">
        <f t="shared" si="22"/>
        <v>32.29</v>
      </c>
      <c r="X191" s="80">
        <f t="shared" si="22"/>
        <v>32.29</v>
      </c>
      <c r="Y191" s="80">
        <f t="shared" si="22"/>
        <v>32.29</v>
      </c>
    </row>
    <row r="192" spans="1:26" ht="15.75" x14ac:dyDescent="0.25">
      <c r="A192" s="75">
        <v>6</v>
      </c>
      <c r="B192" s="80">
        <f t="shared" si="23"/>
        <v>32.29</v>
      </c>
      <c r="C192" s="80">
        <f t="shared" si="21"/>
        <v>32.29</v>
      </c>
      <c r="D192" s="80">
        <f t="shared" si="21"/>
        <v>32.29</v>
      </c>
      <c r="E192" s="80">
        <f t="shared" si="21"/>
        <v>32.29</v>
      </c>
      <c r="F192" s="80">
        <f t="shared" si="21"/>
        <v>32.29</v>
      </c>
      <c r="G192" s="80">
        <f t="shared" si="21"/>
        <v>32.29</v>
      </c>
      <c r="H192" s="80">
        <f t="shared" si="21"/>
        <v>32.29</v>
      </c>
      <c r="I192" s="80">
        <f t="shared" si="21"/>
        <v>32.29</v>
      </c>
      <c r="J192" s="80">
        <f t="shared" si="21"/>
        <v>32.29</v>
      </c>
      <c r="K192" s="80">
        <f t="shared" si="21"/>
        <v>32.29</v>
      </c>
      <c r="L192" s="80">
        <f t="shared" si="21"/>
        <v>32.29</v>
      </c>
      <c r="M192" s="80">
        <f t="shared" si="21"/>
        <v>32.29</v>
      </c>
      <c r="N192" s="80">
        <f t="shared" si="21"/>
        <v>32.29</v>
      </c>
      <c r="O192" s="80">
        <f t="shared" si="21"/>
        <v>32.29</v>
      </c>
      <c r="P192" s="80">
        <f t="shared" si="21"/>
        <v>32.29</v>
      </c>
      <c r="Q192" s="80">
        <f t="shared" si="21"/>
        <v>32.29</v>
      </c>
      <c r="R192" s="80">
        <f t="shared" si="21"/>
        <v>32.29</v>
      </c>
      <c r="S192" s="80">
        <f t="shared" si="22"/>
        <v>32.29</v>
      </c>
      <c r="T192" s="80">
        <f t="shared" si="22"/>
        <v>32.29</v>
      </c>
      <c r="U192" s="80">
        <f t="shared" si="22"/>
        <v>32.29</v>
      </c>
      <c r="V192" s="80">
        <f t="shared" si="22"/>
        <v>32.29</v>
      </c>
      <c r="W192" s="80">
        <f t="shared" si="22"/>
        <v>32.29</v>
      </c>
      <c r="X192" s="80">
        <f t="shared" si="22"/>
        <v>32.29</v>
      </c>
      <c r="Y192" s="80">
        <f t="shared" si="22"/>
        <v>32.29</v>
      </c>
    </row>
    <row r="193" spans="1:25" ht="15.75" x14ac:dyDescent="0.25">
      <c r="A193" s="75">
        <v>7</v>
      </c>
      <c r="B193" s="80">
        <f t="shared" si="23"/>
        <v>32.29</v>
      </c>
      <c r="C193" s="80">
        <f t="shared" si="21"/>
        <v>32.29</v>
      </c>
      <c r="D193" s="80">
        <f t="shared" si="21"/>
        <v>32.29</v>
      </c>
      <c r="E193" s="80">
        <f t="shared" si="21"/>
        <v>32.29</v>
      </c>
      <c r="F193" s="80">
        <f t="shared" si="21"/>
        <v>32.29</v>
      </c>
      <c r="G193" s="80">
        <f t="shared" si="21"/>
        <v>32.29</v>
      </c>
      <c r="H193" s="80">
        <f t="shared" si="21"/>
        <v>32.29</v>
      </c>
      <c r="I193" s="80">
        <f t="shared" si="21"/>
        <v>32.29</v>
      </c>
      <c r="J193" s="80">
        <f t="shared" si="21"/>
        <v>32.29</v>
      </c>
      <c r="K193" s="80">
        <f t="shared" si="21"/>
        <v>32.29</v>
      </c>
      <c r="L193" s="80">
        <f t="shared" si="21"/>
        <v>32.29</v>
      </c>
      <c r="M193" s="80">
        <f t="shared" si="21"/>
        <v>32.29</v>
      </c>
      <c r="N193" s="80">
        <f t="shared" si="21"/>
        <v>32.29</v>
      </c>
      <c r="O193" s="80">
        <f t="shared" si="21"/>
        <v>32.29</v>
      </c>
      <c r="P193" s="80">
        <f t="shared" si="21"/>
        <v>32.29</v>
      </c>
      <c r="Q193" s="80">
        <f t="shared" si="21"/>
        <v>32.29</v>
      </c>
      <c r="R193" s="80">
        <f t="shared" si="21"/>
        <v>32.29</v>
      </c>
      <c r="S193" s="80">
        <f t="shared" si="22"/>
        <v>32.29</v>
      </c>
      <c r="T193" s="80">
        <f t="shared" si="22"/>
        <v>32.29</v>
      </c>
      <c r="U193" s="80">
        <f t="shared" si="22"/>
        <v>32.29</v>
      </c>
      <c r="V193" s="80">
        <f t="shared" si="22"/>
        <v>32.29</v>
      </c>
      <c r="W193" s="80">
        <f t="shared" si="22"/>
        <v>32.29</v>
      </c>
      <c r="X193" s="80">
        <f t="shared" si="22"/>
        <v>32.29</v>
      </c>
      <c r="Y193" s="80">
        <f t="shared" si="22"/>
        <v>32.29</v>
      </c>
    </row>
    <row r="194" spans="1:25" ht="15.75" x14ac:dyDescent="0.25">
      <c r="A194" s="75">
        <v>8</v>
      </c>
      <c r="B194" s="80">
        <f t="shared" si="23"/>
        <v>32.29</v>
      </c>
      <c r="C194" s="80">
        <f t="shared" si="21"/>
        <v>32.29</v>
      </c>
      <c r="D194" s="80">
        <f t="shared" si="21"/>
        <v>32.29</v>
      </c>
      <c r="E194" s="80">
        <f t="shared" si="21"/>
        <v>32.29</v>
      </c>
      <c r="F194" s="80">
        <f t="shared" si="21"/>
        <v>32.29</v>
      </c>
      <c r="G194" s="80">
        <f t="shared" si="21"/>
        <v>32.29</v>
      </c>
      <c r="H194" s="80">
        <f t="shared" si="21"/>
        <v>32.29</v>
      </c>
      <c r="I194" s="80">
        <f t="shared" si="21"/>
        <v>32.29</v>
      </c>
      <c r="J194" s="80">
        <f t="shared" si="21"/>
        <v>32.29</v>
      </c>
      <c r="K194" s="80">
        <f t="shared" si="21"/>
        <v>32.29</v>
      </c>
      <c r="L194" s="80">
        <f t="shared" si="21"/>
        <v>32.29</v>
      </c>
      <c r="M194" s="80">
        <f t="shared" si="21"/>
        <v>32.29</v>
      </c>
      <c r="N194" s="80">
        <f t="shared" si="21"/>
        <v>32.29</v>
      </c>
      <c r="O194" s="80">
        <f t="shared" si="21"/>
        <v>32.29</v>
      </c>
      <c r="P194" s="80">
        <f t="shared" si="21"/>
        <v>32.29</v>
      </c>
      <c r="Q194" s="80">
        <f t="shared" si="21"/>
        <v>32.29</v>
      </c>
      <c r="R194" s="80">
        <f t="shared" si="21"/>
        <v>32.29</v>
      </c>
      <c r="S194" s="80">
        <f t="shared" si="22"/>
        <v>32.29</v>
      </c>
      <c r="T194" s="80">
        <f t="shared" si="22"/>
        <v>32.29</v>
      </c>
      <c r="U194" s="80">
        <f t="shared" si="22"/>
        <v>32.29</v>
      </c>
      <c r="V194" s="80">
        <f t="shared" si="22"/>
        <v>32.29</v>
      </c>
      <c r="W194" s="80">
        <f t="shared" si="22"/>
        <v>32.29</v>
      </c>
      <c r="X194" s="80">
        <f t="shared" si="22"/>
        <v>32.29</v>
      </c>
      <c r="Y194" s="80">
        <f t="shared" si="22"/>
        <v>32.29</v>
      </c>
    </row>
    <row r="195" spans="1:25" ht="15.75" x14ac:dyDescent="0.25">
      <c r="A195" s="75">
        <v>9</v>
      </c>
      <c r="B195" s="80">
        <f t="shared" si="23"/>
        <v>32.29</v>
      </c>
      <c r="C195" s="80">
        <f t="shared" si="21"/>
        <v>32.29</v>
      </c>
      <c r="D195" s="80">
        <f t="shared" si="21"/>
        <v>32.29</v>
      </c>
      <c r="E195" s="80">
        <f t="shared" si="21"/>
        <v>32.29</v>
      </c>
      <c r="F195" s="80">
        <f t="shared" si="21"/>
        <v>32.29</v>
      </c>
      <c r="G195" s="80">
        <f t="shared" si="21"/>
        <v>32.29</v>
      </c>
      <c r="H195" s="80">
        <f t="shared" si="21"/>
        <v>32.29</v>
      </c>
      <c r="I195" s="80">
        <f t="shared" si="21"/>
        <v>32.29</v>
      </c>
      <c r="J195" s="80">
        <f t="shared" si="21"/>
        <v>32.29</v>
      </c>
      <c r="K195" s="80">
        <f t="shared" si="21"/>
        <v>32.29</v>
      </c>
      <c r="L195" s="80">
        <f t="shared" si="21"/>
        <v>32.29</v>
      </c>
      <c r="M195" s="80">
        <f t="shared" si="21"/>
        <v>32.29</v>
      </c>
      <c r="N195" s="80">
        <f t="shared" si="21"/>
        <v>32.29</v>
      </c>
      <c r="O195" s="80">
        <f t="shared" si="21"/>
        <v>32.29</v>
      </c>
      <c r="P195" s="80">
        <f t="shared" si="21"/>
        <v>32.29</v>
      </c>
      <c r="Q195" s="80">
        <f t="shared" si="21"/>
        <v>32.29</v>
      </c>
      <c r="R195" s="80">
        <f t="shared" si="21"/>
        <v>32.29</v>
      </c>
      <c r="S195" s="80">
        <f t="shared" si="22"/>
        <v>32.29</v>
      </c>
      <c r="T195" s="80">
        <f t="shared" si="22"/>
        <v>32.29</v>
      </c>
      <c r="U195" s="80">
        <f t="shared" si="22"/>
        <v>32.29</v>
      </c>
      <c r="V195" s="80">
        <f t="shared" si="22"/>
        <v>32.29</v>
      </c>
      <c r="W195" s="80">
        <f t="shared" si="22"/>
        <v>32.29</v>
      </c>
      <c r="X195" s="80">
        <f t="shared" si="22"/>
        <v>32.29</v>
      </c>
      <c r="Y195" s="80">
        <f t="shared" si="22"/>
        <v>32.29</v>
      </c>
    </row>
    <row r="196" spans="1:25" ht="15.75" x14ac:dyDescent="0.25">
      <c r="A196" s="75">
        <v>10</v>
      </c>
      <c r="B196" s="80">
        <f t="shared" si="23"/>
        <v>32.29</v>
      </c>
      <c r="C196" s="80">
        <f t="shared" si="21"/>
        <v>32.29</v>
      </c>
      <c r="D196" s="80">
        <f t="shared" si="21"/>
        <v>32.29</v>
      </c>
      <c r="E196" s="80">
        <f t="shared" si="21"/>
        <v>32.29</v>
      </c>
      <c r="F196" s="80">
        <f t="shared" si="21"/>
        <v>32.29</v>
      </c>
      <c r="G196" s="80">
        <f t="shared" si="21"/>
        <v>32.29</v>
      </c>
      <c r="H196" s="80">
        <f t="shared" si="21"/>
        <v>32.29</v>
      </c>
      <c r="I196" s="80">
        <f t="shared" si="21"/>
        <v>32.29</v>
      </c>
      <c r="J196" s="80">
        <f t="shared" si="21"/>
        <v>32.29</v>
      </c>
      <c r="K196" s="80">
        <f t="shared" si="21"/>
        <v>32.29</v>
      </c>
      <c r="L196" s="80">
        <f t="shared" si="21"/>
        <v>32.29</v>
      </c>
      <c r="M196" s="80">
        <f t="shared" si="21"/>
        <v>32.29</v>
      </c>
      <c r="N196" s="80">
        <f t="shared" si="21"/>
        <v>32.29</v>
      </c>
      <c r="O196" s="80">
        <f t="shared" si="21"/>
        <v>32.29</v>
      </c>
      <c r="P196" s="80">
        <f t="shared" si="21"/>
        <v>32.29</v>
      </c>
      <c r="Q196" s="80">
        <f t="shared" si="21"/>
        <v>32.29</v>
      </c>
      <c r="R196" s="80">
        <f t="shared" si="21"/>
        <v>32.29</v>
      </c>
      <c r="S196" s="80">
        <f t="shared" si="22"/>
        <v>32.29</v>
      </c>
      <c r="T196" s="80">
        <f t="shared" si="22"/>
        <v>32.29</v>
      </c>
      <c r="U196" s="80">
        <f t="shared" si="22"/>
        <v>32.29</v>
      </c>
      <c r="V196" s="80">
        <f t="shared" si="22"/>
        <v>32.29</v>
      </c>
      <c r="W196" s="80">
        <f t="shared" si="22"/>
        <v>32.29</v>
      </c>
      <c r="X196" s="80">
        <f t="shared" si="22"/>
        <v>32.29</v>
      </c>
      <c r="Y196" s="80">
        <f t="shared" si="22"/>
        <v>32.29</v>
      </c>
    </row>
    <row r="197" spans="1:25" ht="15.75" x14ac:dyDescent="0.25">
      <c r="A197" s="75">
        <v>11</v>
      </c>
      <c r="B197" s="80">
        <f t="shared" si="23"/>
        <v>32.29</v>
      </c>
      <c r="C197" s="80">
        <f t="shared" si="21"/>
        <v>32.29</v>
      </c>
      <c r="D197" s="80">
        <f t="shared" si="21"/>
        <v>32.29</v>
      </c>
      <c r="E197" s="80">
        <f t="shared" si="21"/>
        <v>32.29</v>
      </c>
      <c r="F197" s="80">
        <f t="shared" si="21"/>
        <v>32.29</v>
      </c>
      <c r="G197" s="80">
        <f t="shared" si="21"/>
        <v>32.29</v>
      </c>
      <c r="H197" s="80">
        <f t="shared" si="21"/>
        <v>32.29</v>
      </c>
      <c r="I197" s="80">
        <f t="shared" si="21"/>
        <v>32.29</v>
      </c>
      <c r="J197" s="80">
        <f t="shared" si="21"/>
        <v>32.29</v>
      </c>
      <c r="K197" s="80">
        <f t="shared" si="21"/>
        <v>32.29</v>
      </c>
      <c r="L197" s="80">
        <f t="shared" si="21"/>
        <v>32.29</v>
      </c>
      <c r="M197" s="80">
        <f t="shared" si="21"/>
        <v>32.29</v>
      </c>
      <c r="N197" s="80">
        <f t="shared" si="21"/>
        <v>32.29</v>
      </c>
      <c r="O197" s="80">
        <f t="shared" si="21"/>
        <v>32.29</v>
      </c>
      <c r="P197" s="80">
        <f t="shared" si="21"/>
        <v>32.29</v>
      </c>
      <c r="Q197" s="80">
        <f t="shared" si="21"/>
        <v>32.29</v>
      </c>
      <c r="R197" s="80">
        <f t="shared" si="21"/>
        <v>32.29</v>
      </c>
      <c r="S197" s="80">
        <f t="shared" si="22"/>
        <v>32.29</v>
      </c>
      <c r="T197" s="80">
        <f t="shared" si="22"/>
        <v>32.29</v>
      </c>
      <c r="U197" s="80">
        <f t="shared" si="22"/>
        <v>32.29</v>
      </c>
      <c r="V197" s="80">
        <f t="shared" si="22"/>
        <v>32.29</v>
      </c>
      <c r="W197" s="80">
        <f t="shared" si="22"/>
        <v>32.29</v>
      </c>
      <c r="X197" s="80">
        <f t="shared" si="22"/>
        <v>32.29</v>
      </c>
      <c r="Y197" s="80">
        <f t="shared" si="22"/>
        <v>32.29</v>
      </c>
    </row>
    <row r="198" spans="1:25" ht="15.75" x14ac:dyDescent="0.25">
      <c r="A198" s="75">
        <v>12</v>
      </c>
      <c r="B198" s="80">
        <f t="shared" si="23"/>
        <v>32.29</v>
      </c>
      <c r="C198" s="80">
        <f t="shared" si="21"/>
        <v>32.29</v>
      </c>
      <c r="D198" s="80">
        <f t="shared" si="21"/>
        <v>32.29</v>
      </c>
      <c r="E198" s="80">
        <f t="shared" si="21"/>
        <v>32.29</v>
      </c>
      <c r="F198" s="80">
        <f t="shared" si="21"/>
        <v>32.29</v>
      </c>
      <c r="G198" s="80">
        <f t="shared" si="21"/>
        <v>32.29</v>
      </c>
      <c r="H198" s="80">
        <f t="shared" si="21"/>
        <v>32.29</v>
      </c>
      <c r="I198" s="80">
        <f t="shared" si="21"/>
        <v>32.29</v>
      </c>
      <c r="J198" s="80">
        <f t="shared" si="21"/>
        <v>32.29</v>
      </c>
      <c r="K198" s="80">
        <f t="shared" si="21"/>
        <v>32.29</v>
      </c>
      <c r="L198" s="80">
        <f t="shared" si="21"/>
        <v>32.29</v>
      </c>
      <c r="M198" s="80">
        <f t="shared" si="21"/>
        <v>32.29</v>
      </c>
      <c r="N198" s="80">
        <f t="shared" si="21"/>
        <v>32.29</v>
      </c>
      <c r="O198" s="80">
        <f t="shared" si="21"/>
        <v>32.29</v>
      </c>
      <c r="P198" s="80">
        <f t="shared" si="21"/>
        <v>32.29</v>
      </c>
      <c r="Q198" s="80">
        <f t="shared" si="21"/>
        <v>32.29</v>
      </c>
      <c r="R198" s="80">
        <f t="shared" si="21"/>
        <v>32.29</v>
      </c>
      <c r="S198" s="80">
        <f t="shared" si="22"/>
        <v>32.29</v>
      </c>
      <c r="T198" s="80">
        <f t="shared" si="22"/>
        <v>32.29</v>
      </c>
      <c r="U198" s="80">
        <f t="shared" si="22"/>
        <v>32.29</v>
      </c>
      <c r="V198" s="80">
        <f t="shared" si="22"/>
        <v>32.29</v>
      </c>
      <c r="W198" s="80">
        <f t="shared" si="22"/>
        <v>32.29</v>
      </c>
      <c r="X198" s="80">
        <f t="shared" si="22"/>
        <v>32.29</v>
      </c>
      <c r="Y198" s="80">
        <f t="shared" si="22"/>
        <v>32.29</v>
      </c>
    </row>
    <row r="199" spans="1:25" ht="15.75" x14ac:dyDescent="0.25">
      <c r="A199" s="75">
        <v>13</v>
      </c>
      <c r="B199" s="80">
        <f t="shared" si="23"/>
        <v>32.29</v>
      </c>
      <c r="C199" s="80">
        <f t="shared" si="21"/>
        <v>32.29</v>
      </c>
      <c r="D199" s="80">
        <f t="shared" si="21"/>
        <v>32.29</v>
      </c>
      <c r="E199" s="80">
        <f t="shared" si="21"/>
        <v>32.29</v>
      </c>
      <c r="F199" s="80">
        <f t="shared" si="21"/>
        <v>32.29</v>
      </c>
      <c r="G199" s="80">
        <f t="shared" si="21"/>
        <v>32.29</v>
      </c>
      <c r="H199" s="80">
        <f t="shared" si="21"/>
        <v>32.29</v>
      </c>
      <c r="I199" s="80">
        <f t="shared" si="21"/>
        <v>32.29</v>
      </c>
      <c r="J199" s="80">
        <f t="shared" si="21"/>
        <v>32.29</v>
      </c>
      <c r="K199" s="80">
        <f t="shared" si="21"/>
        <v>32.29</v>
      </c>
      <c r="L199" s="80">
        <f t="shared" si="21"/>
        <v>32.29</v>
      </c>
      <c r="M199" s="80">
        <f t="shared" si="21"/>
        <v>32.29</v>
      </c>
      <c r="N199" s="80">
        <f t="shared" si="21"/>
        <v>32.29</v>
      </c>
      <c r="O199" s="80">
        <f t="shared" si="21"/>
        <v>32.29</v>
      </c>
      <c r="P199" s="80">
        <f t="shared" si="21"/>
        <v>32.29</v>
      </c>
      <c r="Q199" s="80">
        <f t="shared" si="21"/>
        <v>32.29</v>
      </c>
      <c r="R199" s="80">
        <f t="shared" si="21"/>
        <v>32.29</v>
      </c>
      <c r="S199" s="80">
        <f t="shared" si="22"/>
        <v>32.29</v>
      </c>
      <c r="T199" s="80">
        <f t="shared" si="22"/>
        <v>32.29</v>
      </c>
      <c r="U199" s="80">
        <f t="shared" si="22"/>
        <v>32.29</v>
      </c>
      <c r="V199" s="80">
        <f t="shared" si="22"/>
        <v>32.29</v>
      </c>
      <c r="W199" s="80">
        <f t="shared" si="22"/>
        <v>32.29</v>
      </c>
      <c r="X199" s="80">
        <f t="shared" si="22"/>
        <v>32.29</v>
      </c>
      <c r="Y199" s="80">
        <f t="shared" si="22"/>
        <v>32.29</v>
      </c>
    </row>
    <row r="200" spans="1:25" ht="15.75" x14ac:dyDescent="0.25">
      <c r="A200" s="75">
        <v>14</v>
      </c>
      <c r="B200" s="80">
        <f t="shared" si="23"/>
        <v>32.29</v>
      </c>
      <c r="C200" s="80">
        <f t="shared" si="21"/>
        <v>32.29</v>
      </c>
      <c r="D200" s="80">
        <f t="shared" si="21"/>
        <v>32.29</v>
      </c>
      <c r="E200" s="80">
        <f t="shared" si="21"/>
        <v>32.29</v>
      </c>
      <c r="F200" s="80">
        <f t="shared" si="21"/>
        <v>32.29</v>
      </c>
      <c r="G200" s="80">
        <f t="shared" si="21"/>
        <v>32.29</v>
      </c>
      <c r="H200" s="80">
        <f t="shared" si="21"/>
        <v>32.29</v>
      </c>
      <c r="I200" s="80">
        <f t="shared" si="21"/>
        <v>32.29</v>
      </c>
      <c r="J200" s="80">
        <f t="shared" si="21"/>
        <v>32.29</v>
      </c>
      <c r="K200" s="80">
        <f t="shared" si="21"/>
        <v>32.29</v>
      </c>
      <c r="L200" s="80">
        <f t="shared" si="21"/>
        <v>32.29</v>
      </c>
      <c r="M200" s="80">
        <f t="shared" si="21"/>
        <v>32.29</v>
      </c>
      <c r="N200" s="80">
        <f t="shared" si="21"/>
        <v>32.29</v>
      </c>
      <c r="O200" s="80">
        <f t="shared" si="21"/>
        <v>32.29</v>
      </c>
      <c r="P200" s="80">
        <f t="shared" si="21"/>
        <v>32.29</v>
      </c>
      <c r="Q200" s="80">
        <f t="shared" si="21"/>
        <v>32.29</v>
      </c>
      <c r="R200" s="80">
        <f t="shared" si="21"/>
        <v>32.29</v>
      </c>
      <c r="S200" s="80">
        <f t="shared" si="22"/>
        <v>32.29</v>
      </c>
      <c r="T200" s="80">
        <f t="shared" si="22"/>
        <v>32.29</v>
      </c>
      <c r="U200" s="80">
        <f t="shared" si="22"/>
        <v>32.29</v>
      </c>
      <c r="V200" s="80">
        <f t="shared" si="22"/>
        <v>32.29</v>
      </c>
      <c r="W200" s="80">
        <f t="shared" si="22"/>
        <v>32.29</v>
      </c>
      <c r="X200" s="80">
        <f t="shared" si="22"/>
        <v>32.29</v>
      </c>
      <c r="Y200" s="80">
        <f t="shared" si="22"/>
        <v>32.29</v>
      </c>
    </row>
    <row r="201" spans="1:25" ht="15.75" x14ac:dyDescent="0.25">
      <c r="A201" s="75">
        <v>15</v>
      </c>
      <c r="B201" s="80">
        <f t="shared" si="23"/>
        <v>32.29</v>
      </c>
      <c r="C201" s="80">
        <f t="shared" si="21"/>
        <v>32.29</v>
      </c>
      <c r="D201" s="80">
        <f t="shared" si="21"/>
        <v>32.29</v>
      </c>
      <c r="E201" s="80">
        <f t="shared" si="21"/>
        <v>32.29</v>
      </c>
      <c r="F201" s="80">
        <f t="shared" si="21"/>
        <v>32.29</v>
      </c>
      <c r="G201" s="80">
        <f t="shared" si="21"/>
        <v>32.29</v>
      </c>
      <c r="H201" s="80">
        <f t="shared" si="21"/>
        <v>32.29</v>
      </c>
      <c r="I201" s="80">
        <f t="shared" si="21"/>
        <v>32.29</v>
      </c>
      <c r="J201" s="80">
        <f t="shared" si="21"/>
        <v>32.29</v>
      </c>
      <c r="K201" s="80">
        <f t="shared" si="21"/>
        <v>32.29</v>
      </c>
      <c r="L201" s="80">
        <f t="shared" si="21"/>
        <v>32.29</v>
      </c>
      <c r="M201" s="80">
        <f t="shared" si="21"/>
        <v>32.29</v>
      </c>
      <c r="N201" s="80">
        <f t="shared" si="21"/>
        <v>32.29</v>
      </c>
      <c r="O201" s="80">
        <f t="shared" si="21"/>
        <v>32.29</v>
      </c>
      <c r="P201" s="80">
        <f t="shared" si="21"/>
        <v>32.29</v>
      </c>
      <c r="Q201" s="80">
        <f t="shared" si="21"/>
        <v>32.29</v>
      </c>
      <c r="R201" s="80">
        <f t="shared" si="21"/>
        <v>32.29</v>
      </c>
      <c r="S201" s="80">
        <f t="shared" si="22"/>
        <v>32.29</v>
      </c>
      <c r="T201" s="80">
        <f t="shared" si="22"/>
        <v>32.29</v>
      </c>
      <c r="U201" s="80">
        <f t="shared" si="22"/>
        <v>32.29</v>
      </c>
      <c r="V201" s="80">
        <f t="shared" si="22"/>
        <v>32.29</v>
      </c>
      <c r="W201" s="80">
        <f t="shared" si="22"/>
        <v>32.29</v>
      </c>
      <c r="X201" s="80">
        <f t="shared" si="22"/>
        <v>32.29</v>
      </c>
      <c r="Y201" s="80">
        <f t="shared" si="22"/>
        <v>32.29</v>
      </c>
    </row>
    <row r="202" spans="1:25" ht="15.75" x14ac:dyDescent="0.25">
      <c r="A202" s="75">
        <v>16</v>
      </c>
      <c r="B202" s="80">
        <f t="shared" si="23"/>
        <v>32.29</v>
      </c>
      <c r="C202" s="80">
        <f t="shared" si="21"/>
        <v>32.29</v>
      </c>
      <c r="D202" s="80">
        <f t="shared" si="21"/>
        <v>32.29</v>
      </c>
      <c r="E202" s="80">
        <f t="shared" si="21"/>
        <v>32.29</v>
      </c>
      <c r="F202" s="80">
        <f t="shared" si="21"/>
        <v>32.29</v>
      </c>
      <c r="G202" s="80">
        <f t="shared" si="21"/>
        <v>32.29</v>
      </c>
      <c r="H202" s="80">
        <f t="shared" si="21"/>
        <v>32.29</v>
      </c>
      <c r="I202" s="80">
        <f t="shared" si="21"/>
        <v>32.29</v>
      </c>
      <c r="J202" s="80">
        <f t="shared" si="21"/>
        <v>32.29</v>
      </c>
      <c r="K202" s="80">
        <f t="shared" si="21"/>
        <v>32.29</v>
      </c>
      <c r="L202" s="80">
        <f t="shared" si="21"/>
        <v>32.29</v>
      </c>
      <c r="M202" s="80">
        <f t="shared" si="21"/>
        <v>32.29</v>
      </c>
      <c r="N202" s="80">
        <f t="shared" si="21"/>
        <v>32.29</v>
      </c>
      <c r="O202" s="80">
        <f t="shared" si="21"/>
        <v>32.29</v>
      </c>
      <c r="P202" s="80">
        <f t="shared" si="21"/>
        <v>32.29</v>
      </c>
      <c r="Q202" s="80">
        <f t="shared" si="21"/>
        <v>32.29</v>
      </c>
      <c r="R202" s="80">
        <f t="shared" ref="R202:Y217" si="24">$B$187</f>
        <v>32.29</v>
      </c>
      <c r="S202" s="80">
        <f t="shared" si="22"/>
        <v>32.29</v>
      </c>
      <c r="T202" s="80">
        <f t="shared" si="22"/>
        <v>32.29</v>
      </c>
      <c r="U202" s="80">
        <f t="shared" si="22"/>
        <v>32.29</v>
      </c>
      <c r="V202" s="80">
        <f t="shared" si="22"/>
        <v>32.29</v>
      </c>
      <c r="W202" s="80">
        <f t="shared" si="22"/>
        <v>32.29</v>
      </c>
      <c r="X202" s="80">
        <f t="shared" si="22"/>
        <v>32.29</v>
      </c>
      <c r="Y202" s="80">
        <f t="shared" si="22"/>
        <v>32.29</v>
      </c>
    </row>
    <row r="203" spans="1:25" ht="15.75" x14ac:dyDescent="0.25">
      <c r="A203" s="75">
        <v>17</v>
      </c>
      <c r="B203" s="80">
        <f t="shared" si="23"/>
        <v>32.29</v>
      </c>
      <c r="C203" s="80">
        <f t="shared" si="23"/>
        <v>32.29</v>
      </c>
      <c r="D203" s="80">
        <f t="shared" si="23"/>
        <v>32.29</v>
      </c>
      <c r="E203" s="80">
        <f t="shared" si="23"/>
        <v>32.29</v>
      </c>
      <c r="F203" s="80">
        <f t="shared" si="23"/>
        <v>32.29</v>
      </c>
      <c r="G203" s="80">
        <f t="shared" si="23"/>
        <v>32.29</v>
      </c>
      <c r="H203" s="80">
        <f t="shared" si="23"/>
        <v>32.29</v>
      </c>
      <c r="I203" s="80">
        <f t="shared" si="23"/>
        <v>32.29</v>
      </c>
      <c r="J203" s="80">
        <f t="shared" si="23"/>
        <v>32.29</v>
      </c>
      <c r="K203" s="80">
        <f t="shared" si="23"/>
        <v>32.29</v>
      </c>
      <c r="L203" s="80">
        <f t="shared" si="23"/>
        <v>32.29</v>
      </c>
      <c r="M203" s="80">
        <f t="shared" si="23"/>
        <v>32.29</v>
      </c>
      <c r="N203" s="80">
        <f t="shared" si="23"/>
        <v>32.29</v>
      </c>
      <c r="O203" s="80">
        <f t="shared" si="23"/>
        <v>32.29</v>
      </c>
      <c r="P203" s="80">
        <f t="shared" si="23"/>
        <v>32.29</v>
      </c>
      <c r="Q203" s="80">
        <f t="shared" si="23"/>
        <v>32.29</v>
      </c>
      <c r="R203" s="80">
        <f t="shared" si="24"/>
        <v>32.29</v>
      </c>
      <c r="S203" s="80">
        <f t="shared" si="24"/>
        <v>32.29</v>
      </c>
      <c r="T203" s="80">
        <f t="shared" si="24"/>
        <v>32.29</v>
      </c>
      <c r="U203" s="80">
        <f t="shared" si="24"/>
        <v>32.29</v>
      </c>
      <c r="V203" s="80">
        <f t="shared" si="24"/>
        <v>32.29</v>
      </c>
      <c r="W203" s="80">
        <f t="shared" si="24"/>
        <v>32.29</v>
      </c>
      <c r="X203" s="80">
        <f t="shared" si="24"/>
        <v>32.29</v>
      </c>
      <c r="Y203" s="80">
        <f t="shared" si="24"/>
        <v>32.29</v>
      </c>
    </row>
    <row r="204" spans="1:25" ht="15.75" x14ac:dyDescent="0.25">
      <c r="A204" s="75">
        <v>18</v>
      </c>
      <c r="B204" s="80">
        <f t="shared" si="23"/>
        <v>32.29</v>
      </c>
      <c r="C204" s="80">
        <f t="shared" si="23"/>
        <v>32.29</v>
      </c>
      <c r="D204" s="80">
        <f t="shared" si="23"/>
        <v>32.29</v>
      </c>
      <c r="E204" s="80">
        <f t="shared" si="23"/>
        <v>32.29</v>
      </c>
      <c r="F204" s="80">
        <f t="shared" si="23"/>
        <v>32.29</v>
      </c>
      <c r="G204" s="80">
        <f t="shared" si="23"/>
        <v>32.29</v>
      </c>
      <c r="H204" s="80">
        <f t="shared" si="23"/>
        <v>32.29</v>
      </c>
      <c r="I204" s="80">
        <f t="shared" si="23"/>
        <v>32.29</v>
      </c>
      <c r="J204" s="80">
        <f t="shared" si="23"/>
        <v>32.29</v>
      </c>
      <c r="K204" s="80">
        <f t="shared" si="23"/>
        <v>32.29</v>
      </c>
      <c r="L204" s="80">
        <f t="shared" si="23"/>
        <v>32.29</v>
      </c>
      <c r="M204" s="80">
        <f t="shared" si="23"/>
        <v>32.29</v>
      </c>
      <c r="N204" s="80">
        <f t="shared" si="23"/>
        <v>32.29</v>
      </c>
      <c r="O204" s="80">
        <f t="shared" si="23"/>
        <v>32.29</v>
      </c>
      <c r="P204" s="80">
        <f t="shared" si="23"/>
        <v>32.29</v>
      </c>
      <c r="Q204" s="80">
        <f t="shared" si="23"/>
        <v>32.29</v>
      </c>
      <c r="R204" s="80">
        <f t="shared" si="24"/>
        <v>32.29</v>
      </c>
      <c r="S204" s="80">
        <f t="shared" si="24"/>
        <v>32.29</v>
      </c>
      <c r="T204" s="80">
        <f t="shared" si="24"/>
        <v>32.29</v>
      </c>
      <c r="U204" s="80">
        <f t="shared" si="24"/>
        <v>32.29</v>
      </c>
      <c r="V204" s="80">
        <f t="shared" si="24"/>
        <v>32.29</v>
      </c>
      <c r="W204" s="80">
        <f t="shared" si="24"/>
        <v>32.29</v>
      </c>
      <c r="X204" s="80">
        <f t="shared" si="24"/>
        <v>32.29</v>
      </c>
      <c r="Y204" s="80">
        <f t="shared" si="24"/>
        <v>32.29</v>
      </c>
    </row>
    <row r="205" spans="1:25" ht="15.75" x14ac:dyDescent="0.25">
      <c r="A205" s="75">
        <v>19</v>
      </c>
      <c r="B205" s="80">
        <f t="shared" si="23"/>
        <v>32.29</v>
      </c>
      <c r="C205" s="80">
        <f t="shared" si="23"/>
        <v>32.29</v>
      </c>
      <c r="D205" s="80">
        <f t="shared" si="23"/>
        <v>32.29</v>
      </c>
      <c r="E205" s="80">
        <f t="shared" si="23"/>
        <v>32.29</v>
      </c>
      <c r="F205" s="80">
        <f t="shared" si="23"/>
        <v>32.29</v>
      </c>
      <c r="G205" s="80">
        <f t="shared" si="23"/>
        <v>32.29</v>
      </c>
      <c r="H205" s="80">
        <f t="shared" si="23"/>
        <v>32.29</v>
      </c>
      <c r="I205" s="80">
        <f t="shared" si="23"/>
        <v>32.29</v>
      </c>
      <c r="J205" s="80">
        <f t="shared" si="23"/>
        <v>32.29</v>
      </c>
      <c r="K205" s="80">
        <f t="shared" si="23"/>
        <v>32.29</v>
      </c>
      <c r="L205" s="80">
        <f t="shared" si="23"/>
        <v>32.29</v>
      </c>
      <c r="M205" s="80">
        <f t="shared" si="23"/>
        <v>32.29</v>
      </c>
      <c r="N205" s="80">
        <f t="shared" si="23"/>
        <v>32.29</v>
      </c>
      <c r="O205" s="80">
        <f t="shared" si="23"/>
        <v>32.29</v>
      </c>
      <c r="P205" s="80">
        <f t="shared" si="23"/>
        <v>32.29</v>
      </c>
      <c r="Q205" s="80">
        <f t="shared" si="23"/>
        <v>32.29</v>
      </c>
      <c r="R205" s="80">
        <f t="shared" si="24"/>
        <v>32.29</v>
      </c>
      <c r="S205" s="80">
        <f t="shared" si="24"/>
        <v>32.29</v>
      </c>
      <c r="T205" s="80">
        <f t="shared" si="24"/>
        <v>32.29</v>
      </c>
      <c r="U205" s="80">
        <f t="shared" si="24"/>
        <v>32.29</v>
      </c>
      <c r="V205" s="80">
        <f t="shared" si="24"/>
        <v>32.29</v>
      </c>
      <c r="W205" s="80">
        <f t="shared" si="24"/>
        <v>32.29</v>
      </c>
      <c r="X205" s="80">
        <f t="shared" si="24"/>
        <v>32.29</v>
      </c>
      <c r="Y205" s="80">
        <f t="shared" si="24"/>
        <v>32.29</v>
      </c>
    </row>
    <row r="206" spans="1:25" ht="15.75" x14ac:dyDescent="0.25">
      <c r="A206" s="75">
        <v>20</v>
      </c>
      <c r="B206" s="80">
        <f t="shared" si="23"/>
        <v>32.29</v>
      </c>
      <c r="C206" s="80">
        <f t="shared" si="23"/>
        <v>32.29</v>
      </c>
      <c r="D206" s="80">
        <f t="shared" si="23"/>
        <v>32.29</v>
      </c>
      <c r="E206" s="80">
        <f t="shared" si="23"/>
        <v>32.29</v>
      </c>
      <c r="F206" s="80">
        <f t="shared" si="23"/>
        <v>32.29</v>
      </c>
      <c r="G206" s="80">
        <f t="shared" si="23"/>
        <v>32.29</v>
      </c>
      <c r="H206" s="80">
        <f t="shared" si="23"/>
        <v>32.29</v>
      </c>
      <c r="I206" s="80">
        <f t="shared" si="23"/>
        <v>32.29</v>
      </c>
      <c r="J206" s="80">
        <f t="shared" si="23"/>
        <v>32.29</v>
      </c>
      <c r="K206" s="80">
        <f t="shared" si="23"/>
        <v>32.29</v>
      </c>
      <c r="L206" s="80">
        <f t="shared" si="23"/>
        <v>32.29</v>
      </c>
      <c r="M206" s="80">
        <f t="shared" si="23"/>
        <v>32.29</v>
      </c>
      <c r="N206" s="80">
        <f t="shared" si="23"/>
        <v>32.29</v>
      </c>
      <c r="O206" s="80">
        <f t="shared" si="23"/>
        <v>32.29</v>
      </c>
      <c r="P206" s="80">
        <f t="shared" si="23"/>
        <v>32.29</v>
      </c>
      <c r="Q206" s="80">
        <f t="shared" si="23"/>
        <v>32.29</v>
      </c>
      <c r="R206" s="80">
        <f t="shared" si="24"/>
        <v>32.29</v>
      </c>
      <c r="S206" s="80">
        <f t="shared" si="24"/>
        <v>32.29</v>
      </c>
      <c r="T206" s="80">
        <f t="shared" si="24"/>
        <v>32.29</v>
      </c>
      <c r="U206" s="80">
        <f t="shared" si="24"/>
        <v>32.29</v>
      </c>
      <c r="V206" s="80">
        <f t="shared" si="24"/>
        <v>32.29</v>
      </c>
      <c r="W206" s="80">
        <f t="shared" si="24"/>
        <v>32.29</v>
      </c>
      <c r="X206" s="80">
        <f t="shared" si="24"/>
        <v>32.29</v>
      </c>
      <c r="Y206" s="80">
        <f t="shared" si="24"/>
        <v>32.29</v>
      </c>
    </row>
    <row r="207" spans="1:25" ht="15.75" x14ac:dyDescent="0.25">
      <c r="A207" s="75">
        <v>21</v>
      </c>
      <c r="B207" s="80">
        <f t="shared" si="23"/>
        <v>32.29</v>
      </c>
      <c r="C207" s="80">
        <f t="shared" si="23"/>
        <v>32.29</v>
      </c>
      <c r="D207" s="80">
        <f t="shared" si="23"/>
        <v>32.29</v>
      </c>
      <c r="E207" s="80">
        <f t="shared" si="23"/>
        <v>32.29</v>
      </c>
      <c r="F207" s="80">
        <f t="shared" si="23"/>
        <v>32.29</v>
      </c>
      <c r="G207" s="80">
        <f t="shared" si="23"/>
        <v>32.29</v>
      </c>
      <c r="H207" s="80">
        <f t="shared" si="23"/>
        <v>32.29</v>
      </c>
      <c r="I207" s="80">
        <f t="shared" si="23"/>
        <v>32.29</v>
      </c>
      <c r="J207" s="80">
        <f t="shared" si="23"/>
        <v>32.29</v>
      </c>
      <c r="K207" s="80">
        <f t="shared" si="23"/>
        <v>32.29</v>
      </c>
      <c r="L207" s="80">
        <f t="shared" si="23"/>
        <v>32.29</v>
      </c>
      <c r="M207" s="80">
        <f t="shared" si="23"/>
        <v>32.29</v>
      </c>
      <c r="N207" s="80">
        <f t="shared" si="23"/>
        <v>32.29</v>
      </c>
      <c r="O207" s="80">
        <f t="shared" si="23"/>
        <v>32.29</v>
      </c>
      <c r="P207" s="80">
        <f t="shared" si="23"/>
        <v>32.29</v>
      </c>
      <c r="Q207" s="80">
        <f t="shared" si="23"/>
        <v>32.29</v>
      </c>
      <c r="R207" s="80">
        <f t="shared" si="24"/>
        <v>32.29</v>
      </c>
      <c r="S207" s="80">
        <f t="shared" si="24"/>
        <v>32.29</v>
      </c>
      <c r="T207" s="80">
        <f t="shared" si="24"/>
        <v>32.29</v>
      </c>
      <c r="U207" s="80">
        <f t="shared" si="24"/>
        <v>32.29</v>
      </c>
      <c r="V207" s="80">
        <f t="shared" si="24"/>
        <v>32.29</v>
      </c>
      <c r="W207" s="80">
        <f t="shared" si="24"/>
        <v>32.29</v>
      </c>
      <c r="X207" s="80">
        <f t="shared" si="24"/>
        <v>32.29</v>
      </c>
      <c r="Y207" s="80">
        <f t="shared" si="24"/>
        <v>32.29</v>
      </c>
    </row>
    <row r="208" spans="1:25" ht="15.75" x14ac:dyDescent="0.25">
      <c r="A208" s="75">
        <v>22</v>
      </c>
      <c r="B208" s="80">
        <f t="shared" si="23"/>
        <v>32.29</v>
      </c>
      <c r="C208" s="80">
        <f t="shared" si="23"/>
        <v>32.29</v>
      </c>
      <c r="D208" s="80">
        <f t="shared" si="23"/>
        <v>32.29</v>
      </c>
      <c r="E208" s="80">
        <f t="shared" si="23"/>
        <v>32.29</v>
      </c>
      <c r="F208" s="80">
        <f t="shared" si="23"/>
        <v>32.29</v>
      </c>
      <c r="G208" s="80">
        <f t="shared" si="23"/>
        <v>32.29</v>
      </c>
      <c r="H208" s="80">
        <f t="shared" si="23"/>
        <v>32.29</v>
      </c>
      <c r="I208" s="80">
        <f t="shared" si="23"/>
        <v>32.29</v>
      </c>
      <c r="J208" s="80">
        <f t="shared" si="23"/>
        <v>32.29</v>
      </c>
      <c r="K208" s="80">
        <f t="shared" si="23"/>
        <v>32.29</v>
      </c>
      <c r="L208" s="80">
        <f t="shared" si="23"/>
        <v>32.29</v>
      </c>
      <c r="M208" s="80">
        <f t="shared" si="23"/>
        <v>32.29</v>
      </c>
      <c r="N208" s="80">
        <f t="shared" si="23"/>
        <v>32.29</v>
      </c>
      <c r="O208" s="80">
        <f t="shared" si="23"/>
        <v>32.29</v>
      </c>
      <c r="P208" s="80">
        <f t="shared" si="23"/>
        <v>32.29</v>
      </c>
      <c r="Q208" s="80">
        <f t="shared" si="23"/>
        <v>32.29</v>
      </c>
      <c r="R208" s="80">
        <f t="shared" si="24"/>
        <v>32.29</v>
      </c>
      <c r="S208" s="80">
        <f t="shared" si="24"/>
        <v>32.29</v>
      </c>
      <c r="T208" s="80">
        <f t="shared" si="24"/>
        <v>32.29</v>
      </c>
      <c r="U208" s="80">
        <f t="shared" si="24"/>
        <v>32.29</v>
      </c>
      <c r="V208" s="80">
        <f t="shared" si="24"/>
        <v>32.29</v>
      </c>
      <c r="W208" s="80">
        <f t="shared" si="24"/>
        <v>32.29</v>
      </c>
      <c r="X208" s="80">
        <f t="shared" si="24"/>
        <v>32.29</v>
      </c>
      <c r="Y208" s="80">
        <f t="shared" si="24"/>
        <v>32.29</v>
      </c>
    </row>
    <row r="209" spans="1:25" ht="15.75" x14ac:dyDescent="0.25">
      <c r="A209" s="75">
        <v>23</v>
      </c>
      <c r="B209" s="80">
        <f t="shared" si="23"/>
        <v>32.29</v>
      </c>
      <c r="C209" s="80">
        <f t="shared" si="23"/>
        <v>32.29</v>
      </c>
      <c r="D209" s="80">
        <f t="shared" si="23"/>
        <v>32.29</v>
      </c>
      <c r="E209" s="80">
        <f t="shared" si="23"/>
        <v>32.29</v>
      </c>
      <c r="F209" s="80">
        <f t="shared" si="23"/>
        <v>32.29</v>
      </c>
      <c r="G209" s="80">
        <f t="shared" si="23"/>
        <v>32.29</v>
      </c>
      <c r="H209" s="80">
        <f t="shared" si="23"/>
        <v>32.29</v>
      </c>
      <c r="I209" s="80">
        <f t="shared" si="23"/>
        <v>32.29</v>
      </c>
      <c r="J209" s="80">
        <f t="shared" si="23"/>
        <v>32.29</v>
      </c>
      <c r="K209" s="80">
        <f t="shared" si="23"/>
        <v>32.29</v>
      </c>
      <c r="L209" s="80">
        <f t="shared" si="23"/>
        <v>32.29</v>
      </c>
      <c r="M209" s="80">
        <f t="shared" si="23"/>
        <v>32.29</v>
      </c>
      <c r="N209" s="80">
        <f t="shared" si="23"/>
        <v>32.29</v>
      </c>
      <c r="O209" s="80">
        <f t="shared" si="23"/>
        <v>32.29</v>
      </c>
      <c r="P209" s="80">
        <f t="shared" si="23"/>
        <v>32.29</v>
      </c>
      <c r="Q209" s="80">
        <f t="shared" si="23"/>
        <v>32.29</v>
      </c>
      <c r="R209" s="80">
        <f t="shared" si="24"/>
        <v>32.29</v>
      </c>
      <c r="S209" s="80">
        <f t="shared" si="24"/>
        <v>32.29</v>
      </c>
      <c r="T209" s="80">
        <f t="shared" si="24"/>
        <v>32.29</v>
      </c>
      <c r="U209" s="80">
        <f t="shared" si="24"/>
        <v>32.29</v>
      </c>
      <c r="V209" s="80">
        <f t="shared" si="24"/>
        <v>32.29</v>
      </c>
      <c r="W209" s="80">
        <f t="shared" si="24"/>
        <v>32.29</v>
      </c>
      <c r="X209" s="80">
        <f t="shared" si="24"/>
        <v>32.29</v>
      </c>
      <c r="Y209" s="80">
        <f t="shared" si="24"/>
        <v>32.29</v>
      </c>
    </row>
    <row r="210" spans="1:25" ht="15.75" x14ac:dyDescent="0.25">
      <c r="A210" s="75">
        <v>24</v>
      </c>
      <c r="B210" s="80">
        <f t="shared" si="23"/>
        <v>32.29</v>
      </c>
      <c r="C210" s="80">
        <f t="shared" si="23"/>
        <v>32.29</v>
      </c>
      <c r="D210" s="80">
        <f t="shared" si="23"/>
        <v>32.29</v>
      </c>
      <c r="E210" s="80">
        <f t="shared" si="23"/>
        <v>32.29</v>
      </c>
      <c r="F210" s="80">
        <f t="shared" si="23"/>
        <v>32.29</v>
      </c>
      <c r="G210" s="80">
        <f t="shared" si="23"/>
        <v>32.29</v>
      </c>
      <c r="H210" s="80">
        <f t="shared" si="23"/>
        <v>32.29</v>
      </c>
      <c r="I210" s="80">
        <f t="shared" si="23"/>
        <v>32.29</v>
      </c>
      <c r="J210" s="80">
        <f t="shared" si="23"/>
        <v>32.29</v>
      </c>
      <c r="K210" s="80">
        <f t="shared" si="23"/>
        <v>32.29</v>
      </c>
      <c r="L210" s="80">
        <f t="shared" si="23"/>
        <v>32.29</v>
      </c>
      <c r="M210" s="80">
        <f t="shared" si="23"/>
        <v>32.29</v>
      </c>
      <c r="N210" s="80">
        <f t="shared" si="23"/>
        <v>32.29</v>
      </c>
      <c r="O210" s="80">
        <f t="shared" si="23"/>
        <v>32.29</v>
      </c>
      <c r="P210" s="80">
        <f t="shared" si="23"/>
        <v>32.29</v>
      </c>
      <c r="Q210" s="80">
        <f t="shared" si="23"/>
        <v>32.29</v>
      </c>
      <c r="R210" s="80">
        <f t="shared" si="24"/>
        <v>32.29</v>
      </c>
      <c r="S210" s="80">
        <f t="shared" si="24"/>
        <v>32.29</v>
      </c>
      <c r="T210" s="80">
        <f t="shared" si="24"/>
        <v>32.29</v>
      </c>
      <c r="U210" s="80">
        <f t="shared" si="24"/>
        <v>32.29</v>
      </c>
      <c r="V210" s="80">
        <f t="shared" si="24"/>
        <v>32.29</v>
      </c>
      <c r="W210" s="80">
        <f t="shared" si="24"/>
        <v>32.29</v>
      </c>
      <c r="X210" s="80">
        <f t="shared" si="24"/>
        <v>32.29</v>
      </c>
      <c r="Y210" s="80">
        <f t="shared" si="24"/>
        <v>32.29</v>
      </c>
    </row>
    <row r="211" spans="1:25" ht="15.75" x14ac:dyDescent="0.25">
      <c r="A211" s="75">
        <v>25</v>
      </c>
      <c r="B211" s="80">
        <f t="shared" si="23"/>
        <v>32.29</v>
      </c>
      <c r="C211" s="80">
        <f t="shared" si="23"/>
        <v>32.29</v>
      </c>
      <c r="D211" s="80">
        <f t="shared" si="23"/>
        <v>32.29</v>
      </c>
      <c r="E211" s="80">
        <f t="shared" si="23"/>
        <v>32.29</v>
      </c>
      <c r="F211" s="80">
        <f t="shared" si="23"/>
        <v>32.29</v>
      </c>
      <c r="G211" s="80">
        <f t="shared" si="23"/>
        <v>32.29</v>
      </c>
      <c r="H211" s="80">
        <f t="shared" si="23"/>
        <v>32.29</v>
      </c>
      <c r="I211" s="80">
        <f t="shared" si="23"/>
        <v>32.29</v>
      </c>
      <c r="J211" s="80">
        <f t="shared" si="23"/>
        <v>32.29</v>
      </c>
      <c r="K211" s="80">
        <f t="shared" si="23"/>
        <v>32.29</v>
      </c>
      <c r="L211" s="80">
        <f t="shared" si="23"/>
        <v>32.29</v>
      </c>
      <c r="M211" s="80">
        <f t="shared" si="23"/>
        <v>32.29</v>
      </c>
      <c r="N211" s="80">
        <f t="shared" si="23"/>
        <v>32.29</v>
      </c>
      <c r="O211" s="80">
        <f t="shared" si="23"/>
        <v>32.29</v>
      </c>
      <c r="P211" s="80">
        <f t="shared" si="23"/>
        <v>32.29</v>
      </c>
      <c r="Q211" s="80">
        <f t="shared" si="23"/>
        <v>32.29</v>
      </c>
      <c r="R211" s="80">
        <f t="shared" si="24"/>
        <v>32.29</v>
      </c>
      <c r="S211" s="80">
        <f t="shared" si="24"/>
        <v>32.29</v>
      </c>
      <c r="T211" s="80">
        <f t="shared" si="24"/>
        <v>32.29</v>
      </c>
      <c r="U211" s="80">
        <f t="shared" si="24"/>
        <v>32.29</v>
      </c>
      <c r="V211" s="80">
        <f t="shared" si="24"/>
        <v>32.29</v>
      </c>
      <c r="W211" s="80">
        <f t="shared" si="24"/>
        <v>32.29</v>
      </c>
      <c r="X211" s="80">
        <f t="shared" si="24"/>
        <v>32.29</v>
      </c>
      <c r="Y211" s="80">
        <f t="shared" si="24"/>
        <v>32.29</v>
      </c>
    </row>
    <row r="212" spans="1:25" ht="15.75" x14ac:dyDescent="0.25">
      <c r="A212" s="75">
        <v>26</v>
      </c>
      <c r="B212" s="80">
        <f t="shared" si="23"/>
        <v>32.29</v>
      </c>
      <c r="C212" s="80">
        <f t="shared" si="23"/>
        <v>32.29</v>
      </c>
      <c r="D212" s="80">
        <f t="shared" si="23"/>
        <v>32.29</v>
      </c>
      <c r="E212" s="80">
        <f t="shared" si="23"/>
        <v>32.29</v>
      </c>
      <c r="F212" s="80">
        <f t="shared" si="23"/>
        <v>32.29</v>
      </c>
      <c r="G212" s="80">
        <f t="shared" si="23"/>
        <v>32.29</v>
      </c>
      <c r="H212" s="80">
        <f t="shared" si="23"/>
        <v>32.29</v>
      </c>
      <c r="I212" s="80">
        <f t="shared" si="23"/>
        <v>32.29</v>
      </c>
      <c r="J212" s="80">
        <f t="shared" si="23"/>
        <v>32.29</v>
      </c>
      <c r="K212" s="80">
        <f t="shared" si="23"/>
        <v>32.29</v>
      </c>
      <c r="L212" s="80">
        <f t="shared" si="23"/>
        <v>32.29</v>
      </c>
      <c r="M212" s="80">
        <f t="shared" si="23"/>
        <v>32.29</v>
      </c>
      <c r="N212" s="80">
        <f t="shared" si="23"/>
        <v>32.29</v>
      </c>
      <c r="O212" s="80">
        <f t="shared" si="23"/>
        <v>32.29</v>
      </c>
      <c r="P212" s="80">
        <f t="shared" si="23"/>
        <v>32.29</v>
      </c>
      <c r="Q212" s="80">
        <f t="shared" si="23"/>
        <v>32.29</v>
      </c>
      <c r="R212" s="80">
        <f t="shared" si="24"/>
        <v>32.29</v>
      </c>
      <c r="S212" s="80">
        <f t="shared" si="24"/>
        <v>32.29</v>
      </c>
      <c r="T212" s="80">
        <f t="shared" si="24"/>
        <v>32.29</v>
      </c>
      <c r="U212" s="80">
        <f t="shared" si="24"/>
        <v>32.29</v>
      </c>
      <c r="V212" s="80">
        <f t="shared" si="24"/>
        <v>32.29</v>
      </c>
      <c r="W212" s="80">
        <f t="shared" si="24"/>
        <v>32.29</v>
      </c>
      <c r="X212" s="80">
        <f t="shared" si="24"/>
        <v>32.29</v>
      </c>
      <c r="Y212" s="80">
        <f t="shared" si="24"/>
        <v>32.29</v>
      </c>
    </row>
    <row r="213" spans="1:25" ht="15.75" x14ac:dyDescent="0.25">
      <c r="A213" s="75">
        <v>27</v>
      </c>
      <c r="B213" s="80">
        <f t="shared" si="23"/>
        <v>32.29</v>
      </c>
      <c r="C213" s="80">
        <f t="shared" si="23"/>
        <v>32.29</v>
      </c>
      <c r="D213" s="80">
        <f t="shared" si="23"/>
        <v>32.29</v>
      </c>
      <c r="E213" s="80">
        <f t="shared" si="23"/>
        <v>32.29</v>
      </c>
      <c r="F213" s="80">
        <f t="shared" si="23"/>
        <v>32.29</v>
      </c>
      <c r="G213" s="80">
        <f t="shared" si="23"/>
        <v>32.29</v>
      </c>
      <c r="H213" s="80">
        <f t="shared" si="23"/>
        <v>32.29</v>
      </c>
      <c r="I213" s="80">
        <f t="shared" si="23"/>
        <v>32.29</v>
      </c>
      <c r="J213" s="80">
        <f t="shared" si="23"/>
        <v>32.29</v>
      </c>
      <c r="K213" s="80">
        <f t="shared" si="23"/>
        <v>32.29</v>
      </c>
      <c r="L213" s="80">
        <f t="shared" si="23"/>
        <v>32.29</v>
      </c>
      <c r="M213" s="80">
        <f t="shared" si="23"/>
        <v>32.29</v>
      </c>
      <c r="N213" s="80">
        <f t="shared" si="23"/>
        <v>32.29</v>
      </c>
      <c r="O213" s="80">
        <f t="shared" si="23"/>
        <v>32.29</v>
      </c>
      <c r="P213" s="80">
        <f t="shared" si="23"/>
        <v>32.29</v>
      </c>
      <c r="Q213" s="80">
        <f t="shared" si="23"/>
        <v>32.29</v>
      </c>
      <c r="R213" s="80">
        <f t="shared" si="24"/>
        <v>32.29</v>
      </c>
      <c r="S213" s="80">
        <f t="shared" si="24"/>
        <v>32.29</v>
      </c>
      <c r="T213" s="80">
        <f t="shared" si="24"/>
        <v>32.29</v>
      </c>
      <c r="U213" s="80">
        <f t="shared" si="24"/>
        <v>32.29</v>
      </c>
      <c r="V213" s="80">
        <f t="shared" si="24"/>
        <v>32.29</v>
      </c>
      <c r="W213" s="80">
        <f t="shared" si="24"/>
        <v>32.29</v>
      </c>
      <c r="X213" s="80">
        <f t="shared" si="24"/>
        <v>32.29</v>
      </c>
      <c r="Y213" s="80">
        <f t="shared" si="24"/>
        <v>32.29</v>
      </c>
    </row>
    <row r="214" spans="1:25" ht="15.75" x14ac:dyDescent="0.25">
      <c r="A214" s="75">
        <v>28</v>
      </c>
      <c r="B214" s="80">
        <f t="shared" si="23"/>
        <v>32.29</v>
      </c>
      <c r="C214" s="80">
        <f t="shared" si="23"/>
        <v>32.29</v>
      </c>
      <c r="D214" s="80">
        <f t="shared" si="23"/>
        <v>32.29</v>
      </c>
      <c r="E214" s="80">
        <f t="shared" si="23"/>
        <v>32.29</v>
      </c>
      <c r="F214" s="80">
        <f t="shared" si="23"/>
        <v>32.29</v>
      </c>
      <c r="G214" s="80">
        <f t="shared" si="23"/>
        <v>32.29</v>
      </c>
      <c r="H214" s="80">
        <f t="shared" si="23"/>
        <v>32.29</v>
      </c>
      <c r="I214" s="80">
        <f t="shared" si="23"/>
        <v>32.29</v>
      </c>
      <c r="J214" s="80">
        <f t="shared" si="23"/>
        <v>32.29</v>
      </c>
      <c r="K214" s="80">
        <f t="shared" si="23"/>
        <v>32.29</v>
      </c>
      <c r="L214" s="80">
        <f t="shared" si="23"/>
        <v>32.29</v>
      </c>
      <c r="M214" s="80">
        <f t="shared" si="23"/>
        <v>32.29</v>
      </c>
      <c r="N214" s="80">
        <f t="shared" si="23"/>
        <v>32.29</v>
      </c>
      <c r="O214" s="80">
        <f t="shared" si="23"/>
        <v>32.29</v>
      </c>
      <c r="P214" s="80">
        <f t="shared" si="23"/>
        <v>32.29</v>
      </c>
      <c r="Q214" s="80">
        <f t="shared" si="23"/>
        <v>32.29</v>
      </c>
      <c r="R214" s="80">
        <f t="shared" si="24"/>
        <v>32.29</v>
      </c>
      <c r="S214" s="80">
        <f t="shared" si="24"/>
        <v>32.29</v>
      </c>
      <c r="T214" s="80">
        <f t="shared" si="24"/>
        <v>32.29</v>
      </c>
      <c r="U214" s="80">
        <f t="shared" si="24"/>
        <v>32.29</v>
      </c>
      <c r="V214" s="80">
        <f t="shared" si="24"/>
        <v>32.29</v>
      </c>
      <c r="W214" s="80">
        <f t="shared" si="24"/>
        <v>32.29</v>
      </c>
      <c r="X214" s="80">
        <f t="shared" si="24"/>
        <v>32.29</v>
      </c>
      <c r="Y214" s="80">
        <f t="shared" si="24"/>
        <v>32.29</v>
      </c>
    </row>
    <row r="215" spans="1:25" ht="15.75" x14ac:dyDescent="0.25">
      <c r="A215" s="75">
        <v>29</v>
      </c>
      <c r="B215" s="80">
        <f t="shared" si="23"/>
        <v>32.29</v>
      </c>
      <c r="C215" s="80">
        <f t="shared" si="23"/>
        <v>32.29</v>
      </c>
      <c r="D215" s="80">
        <f t="shared" si="23"/>
        <v>32.29</v>
      </c>
      <c r="E215" s="80">
        <f t="shared" si="23"/>
        <v>32.29</v>
      </c>
      <c r="F215" s="80">
        <f t="shared" si="23"/>
        <v>32.29</v>
      </c>
      <c r="G215" s="80">
        <f t="shared" si="23"/>
        <v>32.29</v>
      </c>
      <c r="H215" s="80">
        <f t="shared" si="23"/>
        <v>32.29</v>
      </c>
      <c r="I215" s="80">
        <f t="shared" si="23"/>
        <v>32.29</v>
      </c>
      <c r="J215" s="80">
        <f t="shared" si="23"/>
        <v>32.29</v>
      </c>
      <c r="K215" s="80">
        <f t="shared" si="23"/>
        <v>32.29</v>
      </c>
      <c r="L215" s="80">
        <f t="shared" si="23"/>
        <v>32.29</v>
      </c>
      <c r="M215" s="80">
        <f t="shared" si="23"/>
        <v>32.29</v>
      </c>
      <c r="N215" s="80">
        <f t="shared" si="23"/>
        <v>32.29</v>
      </c>
      <c r="O215" s="80">
        <f t="shared" si="23"/>
        <v>32.29</v>
      </c>
      <c r="P215" s="80">
        <f t="shared" si="23"/>
        <v>32.29</v>
      </c>
      <c r="Q215" s="80">
        <f t="shared" si="23"/>
        <v>32.29</v>
      </c>
      <c r="R215" s="80">
        <f t="shared" si="24"/>
        <v>32.29</v>
      </c>
      <c r="S215" s="80">
        <f t="shared" si="24"/>
        <v>32.29</v>
      </c>
      <c r="T215" s="80">
        <f t="shared" si="24"/>
        <v>32.29</v>
      </c>
      <c r="U215" s="80">
        <f t="shared" si="24"/>
        <v>32.29</v>
      </c>
      <c r="V215" s="80">
        <f t="shared" si="24"/>
        <v>32.29</v>
      </c>
      <c r="W215" s="80">
        <f t="shared" si="24"/>
        <v>32.29</v>
      </c>
      <c r="X215" s="80">
        <f t="shared" si="24"/>
        <v>32.29</v>
      </c>
      <c r="Y215" s="80">
        <f t="shared" si="24"/>
        <v>32.29</v>
      </c>
    </row>
    <row r="216" spans="1:25" ht="15.75" x14ac:dyDescent="0.25">
      <c r="A216" s="75">
        <v>30</v>
      </c>
      <c r="B216" s="80">
        <f t="shared" si="23"/>
        <v>32.29</v>
      </c>
      <c r="C216" s="80">
        <f t="shared" si="23"/>
        <v>32.29</v>
      </c>
      <c r="D216" s="80">
        <f t="shared" si="23"/>
        <v>32.29</v>
      </c>
      <c r="E216" s="80">
        <f t="shared" si="23"/>
        <v>32.29</v>
      </c>
      <c r="F216" s="80">
        <f t="shared" si="23"/>
        <v>32.29</v>
      </c>
      <c r="G216" s="80">
        <f t="shared" si="23"/>
        <v>32.29</v>
      </c>
      <c r="H216" s="80">
        <f t="shared" si="23"/>
        <v>32.29</v>
      </c>
      <c r="I216" s="80">
        <f t="shared" si="23"/>
        <v>32.29</v>
      </c>
      <c r="J216" s="80">
        <f t="shared" si="23"/>
        <v>32.29</v>
      </c>
      <c r="K216" s="80">
        <f t="shared" si="23"/>
        <v>32.29</v>
      </c>
      <c r="L216" s="80">
        <f t="shared" si="23"/>
        <v>32.29</v>
      </c>
      <c r="M216" s="80">
        <f t="shared" si="23"/>
        <v>32.29</v>
      </c>
      <c r="N216" s="80">
        <f t="shared" si="23"/>
        <v>32.29</v>
      </c>
      <c r="O216" s="80">
        <f t="shared" si="23"/>
        <v>32.29</v>
      </c>
      <c r="P216" s="80">
        <f t="shared" si="23"/>
        <v>32.29</v>
      </c>
      <c r="Q216" s="80">
        <f t="shared" si="23"/>
        <v>32.29</v>
      </c>
      <c r="R216" s="80">
        <f t="shared" si="24"/>
        <v>32.29</v>
      </c>
      <c r="S216" s="80">
        <f t="shared" si="24"/>
        <v>32.29</v>
      </c>
      <c r="T216" s="80">
        <f t="shared" si="24"/>
        <v>32.29</v>
      </c>
      <c r="U216" s="80">
        <f t="shared" si="24"/>
        <v>32.29</v>
      </c>
      <c r="V216" s="80">
        <f t="shared" si="24"/>
        <v>32.29</v>
      </c>
      <c r="W216" s="80">
        <f t="shared" si="24"/>
        <v>32.29</v>
      </c>
      <c r="X216" s="80">
        <f t="shared" si="24"/>
        <v>32.29</v>
      </c>
      <c r="Y216" s="80">
        <f t="shared" si="24"/>
        <v>32.29</v>
      </c>
    </row>
    <row r="217" spans="1:25" ht="15.75" outlineLevel="1" x14ac:dyDescent="0.25">
      <c r="A217" s="75">
        <v>31</v>
      </c>
      <c r="B217" s="80">
        <f t="shared" si="23"/>
        <v>32.29</v>
      </c>
      <c r="C217" s="80">
        <f t="shared" si="23"/>
        <v>32.29</v>
      </c>
      <c r="D217" s="80">
        <f t="shared" si="23"/>
        <v>32.29</v>
      </c>
      <c r="E217" s="80">
        <f t="shared" si="23"/>
        <v>32.29</v>
      </c>
      <c r="F217" s="80">
        <f t="shared" si="23"/>
        <v>32.29</v>
      </c>
      <c r="G217" s="80">
        <f t="shared" si="23"/>
        <v>32.29</v>
      </c>
      <c r="H217" s="80">
        <f t="shared" si="23"/>
        <v>32.29</v>
      </c>
      <c r="I217" s="80">
        <f t="shared" si="23"/>
        <v>32.29</v>
      </c>
      <c r="J217" s="80">
        <f t="shared" si="23"/>
        <v>32.29</v>
      </c>
      <c r="K217" s="80">
        <f t="shared" si="23"/>
        <v>32.29</v>
      </c>
      <c r="L217" s="80">
        <f t="shared" si="23"/>
        <v>32.29</v>
      </c>
      <c r="M217" s="80">
        <f t="shared" si="23"/>
        <v>32.29</v>
      </c>
      <c r="N217" s="80">
        <f t="shared" si="23"/>
        <v>32.29</v>
      </c>
      <c r="O217" s="80">
        <f t="shared" si="23"/>
        <v>32.29</v>
      </c>
      <c r="P217" s="80">
        <f t="shared" si="23"/>
        <v>32.29</v>
      </c>
      <c r="Q217" s="80">
        <f t="shared" si="23"/>
        <v>32.29</v>
      </c>
      <c r="R217" s="80">
        <f t="shared" si="24"/>
        <v>32.29</v>
      </c>
      <c r="S217" s="80">
        <f t="shared" si="24"/>
        <v>32.29</v>
      </c>
      <c r="T217" s="80">
        <f t="shared" si="24"/>
        <v>32.29</v>
      </c>
      <c r="U217" s="80">
        <f t="shared" si="24"/>
        <v>32.29</v>
      </c>
      <c r="V217" s="80">
        <f t="shared" si="24"/>
        <v>32.29</v>
      </c>
      <c r="W217" s="80">
        <f t="shared" si="24"/>
        <v>32.29</v>
      </c>
      <c r="X217" s="80">
        <f t="shared" si="24"/>
        <v>32.29</v>
      </c>
      <c r="Y217" s="80">
        <f t="shared" si="24"/>
        <v>32.29</v>
      </c>
    </row>
    <row r="218" spans="1:25" x14ac:dyDescent="0.25">
      <c r="Y218" s="95"/>
    </row>
    <row r="219" spans="1:25" s="5" customFormat="1" ht="15.75" x14ac:dyDescent="0.25">
      <c r="A219" s="96" t="s">
        <v>100</v>
      </c>
      <c r="B219" s="96"/>
      <c r="C219" s="96"/>
      <c r="D219" s="96"/>
      <c r="E219" s="96"/>
      <c r="F219" s="96"/>
      <c r="G219" s="96"/>
      <c r="H219" s="96"/>
      <c r="I219" s="96"/>
      <c r="J219" s="96"/>
      <c r="K219" s="96"/>
      <c r="L219" s="96"/>
      <c r="M219" s="96"/>
      <c r="N219" s="97">
        <v>0</v>
      </c>
      <c r="O219" s="97"/>
    </row>
    <row r="221" spans="1:25" ht="15.75" customHeight="1" x14ac:dyDescent="0.25"/>
    <row r="230" ht="17.45" customHeight="1" x14ac:dyDescent="0.25"/>
    <row r="231" ht="17.45" customHeight="1" x14ac:dyDescent="0.25"/>
    <row r="232" ht="17.45" customHeight="1" x14ac:dyDescent="0.25"/>
    <row r="233" ht="17.45" customHeight="1" x14ac:dyDescent="0.25"/>
    <row r="234" ht="17.45" customHeight="1" x14ac:dyDescent="0.25"/>
    <row r="235" ht="17.45" customHeight="1" x14ac:dyDescent="0.25"/>
    <row r="236" ht="17.45" customHeight="1" x14ac:dyDescent="0.25"/>
    <row r="255" ht="15.75" customHeight="1" x14ac:dyDescent="0.25"/>
    <row r="289" ht="15.75" customHeight="1" x14ac:dyDescent="0.25"/>
    <row r="323" ht="15.75" customHeight="1" x14ac:dyDescent="0.25"/>
    <row r="357" ht="15" customHeight="1" x14ac:dyDescent="0.25"/>
    <row r="391" ht="15.75" customHeight="1" x14ac:dyDescent="0.25"/>
    <row r="425" ht="52.5" customHeight="1" x14ac:dyDescent="0.25"/>
    <row r="426" ht="52.5" customHeight="1" x14ac:dyDescent="0.25"/>
    <row r="427" ht="52.5" customHeight="1" x14ac:dyDescent="0.25"/>
    <row r="433" ht="36" customHeight="1" x14ac:dyDescent="0.25"/>
    <row r="436" ht="15.75" customHeight="1" x14ac:dyDescent="0.25"/>
    <row r="470" ht="15.75" customHeight="1" x14ac:dyDescent="0.25"/>
    <row r="504" ht="15.75" customHeight="1" x14ac:dyDescent="0.25"/>
    <row r="538" ht="15.75" customHeight="1" x14ac:dyDescent="0.25"/>
    <row r="572" ht="15.75" customHeight="1" x14ac:dyDescent="0.25"/>
    <row r="606" ht="15.75" customHeight="1" x14ac:dyDescent="0.25"/>
    <row r="640" ht="47.25" customHeight="1" x14ac:dyDescent="0.25"/>
    <row r="641" ht="47.25" customHeight="1" x14ac:dyDescent="0.25"/>
    <row r="642" ht="51" customHeight="1" x14ac:dyDescent="0.25"/>
    <row r="643" ht="19.5" customHeight="1" x14ac:dyDescent="0.25"/>
    <row r="644" ht="20.25" customHeight="1" x14ac:dyDescent="0.25"/>
    <row r="645" ht="15.75" customHeight="1" x14ac:dyDescent="0.25"/>
    <row r="647" ht="15.75" customHeight="1" x14ac:dyDescent="0.25"/>
  </sheetData>
  <mergeCells count="24">
    <mergeCell ref="A182:J182"/>
    <mergeCell ref="A183:J183"/>
    <mergeCell ref="A185:A186"/>
    <mergeCell ref="B185:Y185"/>
    <mergeCell ref="A219:M219"/>
    <mergeCell ref="N219:O219"/>
    <mergeCell ref="A142:M142"/>
    <mergeCell ref="N142:O142"/>
    <mergeCell ref="A145:A146"/>
    <mergeCell ref="B145:Y145"/>
    <mergeCell ref="A180:J181"/>
    <mergeCell ref="K180:N180"/>
    <mergeCell ref="A40:A41"/>
    <mergeCell ref="B40:Y40"/>
    <mergeCell ref="A74:A75"/>
    <mergeCell ref="B74:Y74"/>
    <mergeCell ref="A108:A109"/>
    <mergeCell ref="B108:Y108"/>
    <mergeCell ref="A2:Y2"/>
    <mergeCell ref="A3:Y3"/>
    <mergeCell ref="P4:Q4"/>
    <mergeCell ref="A5:Y5"/>
    <mergeCell ref="A6:A7"/>
    <mergeCell ref="B6:Y6"/>
  </mergeCells>
  <printOptions horizontalCentered="1"/>
  <pageMargins left="0.2" right="0.19" top="0.38" bottom="0.2" header="0.19685039370078741" footer="0.51181102362204722"/>
  <pageSetup paperSize="9" scale="43" fitToHeight="3" orientation="landscape" blackAndWhite="1" r:id="rId1"/>
  <headerFooter alignWithMargins="0"/>
  <rowBreaks count="3" manualBreakCount="3">
    <brk id="38" max="24" man="1"/>
    <brk id="106" max="24" man="1"/>
    <brk id="184" max="2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8F87B-AEEC-42C3-AB3A-87B9A484E3A0}">
  <dimension ref="A1:Z754"/>
  <sheetViews>
    <sheetView view="pageBreakPreview" zoomScale="60" zoomScaleNormal="70" workbookViewId="0">
      <pane xSplit="1" ySplit="6" topLeftCell="B7" activePane="bottomRight" state="frozen"/>
      <selection activeCell="A6" sqref="A6:E6"/>
      <selection pane="topRight" activeCell="A6" sqref="A6:E6"/>
      <selection pane="bottomLeft" activeCell="A6" sqref="A6:E6"/>
      <selection pane="bottomRight" activeCell="A6" sqref="A6:E6"/>
    </sheetView>
  </sheetViews>
  <sheetFormatPr defaultColWidth="7" defaultRowHeight="15" outlineLevelRow="2" x14ac:dyDescent="0.25"/>
  <cols>
    <col min="1" max="1" width="6.140625" style="1" customWidth="1"/>
    <col min="2" max="14" width="13.7109375" style="1" customWidth="1"/>
    <col min="15" max="17" width="13.28515625" style="1" customWidth="1"/>
    <col min="18" max="25" width="13.7109375" style="1" customWidth="1"/>
    <col min="26" max="256" width="7" style="1"/>
    <col min="257" max="257" width="6.140625" style="1" customWidth="1"/>
    <col min="258" max="270" width="13.7109375" style="1" customWidth="1"/>
    <col min="271" max="273" width="13.28515625" style="1" customWidth="1"/>
    <col min="274" max="281" width="13.7109375" style="1" customWidth="1"/>
    <col min="282" max="512" width="7" style="1"/>
    <col min="513" max="513" width="6.140625" style="1" customWidth="1"/>
    <col min="514" max="526" width="13.7109375" style="1" customWidth="1"/>
    <col min="527" max="529" width="13.28515625" style="1" customWidth="1"/>
    <col min="530" max="537" width="13.7109375" style="1" customWidth="1"/>
    <col min="538" max="768" width="7" style="1"/>
    <col min="769" max="769" width="6.140625" style="1" customWidth="1"/>
    <col min="770" max="782" width="13.7109375" style="1" customWidth="1"/>
    <col min="783" max="785" width="13.28515625" style="1" customWidth="1"/>
    <col min="786" max="793" width="13.7109375" style="1" customWidth="1"/>
    <col min="794" max="1024" width="7" style="1"/>
    <col min="1025" max="1025" width="6.140625" style="1" customWidth="1"/>
    <col min="1026" max="1038" width="13.7109375" style="1" customWidth="1"/>
    <col min="1039" max="1041" width="13.28515625" style="1" customWidth="1"/>
    <col min="1042" max="1049" width="13.7109375" style="1" customWidth="1"/>
    <col min="1050" max="1280" width="7" style="1"/>
    <col min="1281" max="1281" width="6.140625" style="1" customWidth="1"/>
    <col min="1282" max="1294" width="13.7109375" style="1" customWidth="1"/>
    <col min="1295" max="1297" width="13.28515625" style="1" customWidth="1"/>
    <col min="1298" max="1305" width="13.7109375" style="1" customWidth="1"/>
    <col min="1306" max="1536" width="7" style="1"/>
    <col min="1537" max="1537" width="6.140625" style="1" customWidth="1"/>
    <col min="1538" max="1550" width="13.7109375" style="1" customWidth="1"/>
    <col min="1551" max="1553" width="13.28515625" style="1" customWidth="1"/>
    <col min="1554" max="1561" width="13.7109375" style="1" customWidth="1"/>
    <col min="1562" max="1792" width="7" style="1"/>
    <col min="1793" max="1793" width="6.140625" style="1" customWidth="1"/>
    <col min="1794" max="1806" width="13.7109375" style="1" customWidth="1"/>
    <col min="1807" max="1809" width="13.28515625" style="1" customWidth="1"/>
    <col min="1810" max="1817" width="13.7109375" style="1" customWidth="1"/>
    <col min="1818" max="2048" width="7" style="1"/>
    <col min="2049" max="2049" width="6.140625" style="1" customWidth="1"/>
    <col min="2050" max="2062" width="13.7109375" style="1" customWidth="1"/>
    <col min="2063" max="2065" width="13.28515625" style="1" customWidth="1"/>
    <col min="2066" max="2073" width="13.7109375" style="1" customWidth="1"/>
    <col min="2074" max="2304" width="7" style="1"/>
    <col min="2305" max="2305" width="6.140625" style="1" customWidth="1"/>
    <col min="2306" max="2318" width="13.7109375" style="1" customWidth="1"/>
    <col min="2319" max="2321" width="13.28515625" style="1" customWidth="1"/>
    <col min="2322" max="2329" width="13.7109375" style="1" customWidth="1"/>
    <col min="2330" max="2560" width="7" style="1"/>
    <col min="2561" max="2561" width="6.140625" style="1" customWidth="1"/>
    <col min="2562" max="2574" width="13.7109375" style="1" customWidth="1"/>
    <col min="2575" max="2577" width="13.28515625" style="1" customWidth="1"/>
    <col min="2578" max="2585" width="13.7109375" style="1" customWidth="1"/>
    <col min="2586" max="2816" width="7" style="1"/>
    <col min="2817" max="2817" width="6.140625" style="1" customWidth="1"/>
    <col min="2818" max="2830" width="13.7109375" style="1" customWidth="1"/>
    <col min="2831" max="2833" width="13.28515625" style="1" customWidth="1"/>
    <col min="2834" max="2841" width="13.7109375" style="1" customWidth="1"/>
    <col min="2842" max="3072" width="7" style="1"/>
    <col min="3073" max="3073" width="6.140625" style="1" customWidth="1"/>
    <col min="3074" max="3086" width="13.7109375" style="1" customWidth="1"/>
    <col min="3087" max="3089" width="13.28515625" style="1" customWidth="1"/>
    <col min="3090" max="3097" width="13.7109375" style="1" customWidth="1"/>
    <col min="3098" max="3328" width="7" style="1"/>
    <col min="3329" max="3329" width="6.140625" style="1" customWidth="1"/>
    <col min="3330" max="3342" width="13.7109375" style="1" customWidth="1"/>
    <col min="3343" max="3345" width="13.28515625" style="1" customWidth="1"/>
    <col min="3346" max="3353" width="13.7109375" style="1" customWidth="1"/>
    <col min="3354" max="3584" width="7" style="1"/>
    <col min="3585" max="3585" width="6.140625" style="1" customWidth="1"/>
    <col min="3586" max="3598" width="13.7109375" style="1" customWidth="1"/>
    <col min="3599" max="3601" width="13.28515625" style="1" customWidth="1"/>
    <col min="3602" max="3609" width="13.7109375" style="1" customWidth="1"/>
    <col min="3610" max="3840" width="7" style="1"/>
    <col min="3841" max="3841" width="6.140625" style="1" customWidth="1"/>
    <col min="3842" max="3854" width="13.7109375" style="1" customWidth="1"/>
    <col min="3855" max="3857" width="13.28515625" style="1" customWidth="1"/>
    <col min="3858" max="3865" width="13.7109375" style="1" customWidth="1"/>
    <col min="3866" max="4096" width="7" style="1"/>
    <col min="4097" max="4097" width="6.140625" style="1" customWidth="1"/>
    <col min="4098" max="4110" width="13.7109375" style="1" customWidth="1"/>
    <col min="4111" max="4113" width="13.28515625" style="1" customWidth="1"/>
    <col min="4114" max="4121" width="13.7109375" style="1" customWidth="1"/>
    <col min="4122" max="4352" width="7" style="1"/>
    <col min="4353" max="4353" width="6.140625" style="1" customWidth="1"/>
    <col min="4354" max="4366" width="13.7109375" style="1" customWidth="1"/>
    <col min="4367" max="4369" width="13.28515625" style="1" customWidth="1"/>
    <col min="4370" max="4377" width="13.7109375" style="1" customWidth="1"/>
    <col min="4378" max="4608" width="7" style="1"/>
    <col min="4609" max="4609" width="6.140625" style="1" customWidth="1"/>
    <col min="4610" max="4622" width="13.7109375" style="1" customWidth="1"/>
    <col min="4623" max="4625" width="13.28515625" style="1" customWidth="1"/>
    <col min="4626" max="4633" width="13.7109375" style="1" customWidth="1"/>
    <col min="4634" max="4864" width="7" style="1"/>
    <col min="4865" max="4865" width="6.140625" style="1" customWidth="1"/>
    <col min="4866" max="4878" width="13.7109375" style="1" customWidth="1"/>
    <col min="4879" max="4881" width="13.28515625" style="1" customWidth="1"/>
    <col min="4882" max="4889" width="13.7109375" style="1" customWidth="1"/>
    <col min="4890" max="5120" width="7" style="1"/>
    <col min="5121" max="5121" width="6.140625" style="1" customWidth="1"/>
    <col min="5122" max="5134" width="13.7109375" style="1" customWidth="1"/>
    <col min="5135" max="5137" width="13.28515625" style="1" customWidth="1"/>
    <col min="5138" max="5145" width="13.7109375" style="1" customWidth="1"/>
    <col min="5146" max="5376" width="7" style="1"/>
    <col min="5377" max="5377" width="6.140625" style="1" customWidth="1"/>
    <col min="5378" max="5390" width="13.7109375" style="1" customWidth="1"/>
    <col min="5391" max="5393" width="13.28515625" style="1" customWidth="1"/>
    <col min="5394" max="5401" width="13.7109375" style="1" customWidth="1"/>
    <col min="5402" max="5632" width="7" style="1"/>
    <col min="5633" max="5633" width="6.140625" style="1" customWidth="1"/>
    <col min="5634" max="5646" width="13.7109375" style="1" customWidth="1"/>
    <col min="5647" max="5649" width="13.28515625" style="1" customWidth="1"/>
    <col min="5650" max="5657" width="13.7109375" style="1" customWidth="1"/>
    <col min="5658" max="5888" width="7" style="1"/>
    <col min="5889" max="5889" width="6.140625" style="1" customWidth="1"/>
    <col min="5890" max="5902" width="13.7109375" style="1" customWidth="1"/>
    <col min="5903" max="5905" width="13.28515625" style="1" customWidth="1"/>
    <col min="5906" max="5913" width="13.7109375" style="1" customWidth="1"/>
    <col min="5914" max="6144" width="7" style="1"/>
    <col min="6145" max="6145" width="6.140625" style="1" customWidth="1"/>
    <col min="6146" max="6158" width="13.7109375" style="1" customWidth="1"/>
    <col min="6159" max="6161" width="13.28515625" style="1" customWidth="1"/>
    <col min="6162" max="6169" width="13.7109375" style="1" customWidth="1"/>
    <col min="6170" max="6400" width="7" style="1"/>
    <col min="6401" max="6401" width="6.140625" style="1" customWidth="1"/>
    <col min="6402" max="6414" width="13.7109375" style="1" customWidth="1"/>
    <col min="6415" max="6417" width="13.28515625" style="1" customWidth="1"/>
    <col min="6418" max="6425" width="13.7109375" style="1" customWidth="1"/>
    <col min="6426" max="6656" width="7" style="1"/>
    <col min="6657" max="6657" width="6.140625" style="1" customWidth="1"/>
    <col min="6658" max="6670" width="13.7109375" style="1" customWidth="1"/>
    <col min="6671" max="6673" width="13.28515625" style="1" customWidth="1"/>
    <col min="6674" max="6681" width="13.7109375" style="1" customWidth="1"/>
    <col min="6682" max="6912" width="7" style="1"/>
    <col min="6913" max="6913" width="6.140625" style="1" customWidth="1"/>
    <col min="6914" max="6926" width="13.7109375" style="1" customWidth="1"/>
    <col min="6927" max="6929" width="13.28515625" style="1" customWidth="1"/>
    <col min="6930" max="6937" width="13.7109375" style="1" customWidth="1"/>
    <col min="6938" max="7168" width="7" style="1"/>
    <col min="7169" max="7169" width="6.140625" style="1" customWidth="1"/>
    <col min="7170" max="7182" width="13.7109375" style="1" customWidth="1"/>
    <col min="7183" max="7185" width="13.28515625" style="1" customWidth="1"/>
    <col min="7186" max="7193" width="13.7109375" style="1" customWidth="1"/>
    <col min="7194" max="7424" width="7" style="1"/>
    <col min="7425" max="7425" width="6.140625" style="1" customWidth="1"/>
    <col min="7426" max="7438" width="13.7109375" style="1" customWidth="1"/>
    <col min="7439" max="7441" width="13.28515625" style="1" customWidth="1"/>
    <col min="7442" max="7449" width="13.7109375" style="1" customWidth="1"/>
    <col min="7450" max="7680" width="7" style="1"/>
    <col min="7681" max="7681" width="6.140625" style="1" customWidth="1"/>
    <col min="7682" max="7694" width="13.7109375" style="1" customWidth="1"/>
    <col min="7695" max="7697" width="13.28515625" style="1" customWidth="1"/>
    <col min="7698" max="7705" width="13.7109375" style="1" customWidth="1"/>
    <col min="7706" max="7936" width="7" style="1"/>
    <col min="7937" max="7937" width="6.140625" style="1" customWidth="1"/>
    <col min="7938" max="7950" width="13.7109375" style="1" customWidth="1"/>
    <col min="7951" max="7953" width="13.28515625" style="1" customWidth="1"/>
    <col min="7954" max="7961" width="13.7109375" style="1" customWidth="1"/>
    <col min="7962" max="8192" width="7" style="1"/>
    <col min="8193" max="8193" width="6.140625" style="1" customWidth="1"/>
    <col min="8194" max="8206" width="13.7109375" style="1" customWidth="1"/>
    <col min="8207" max="8209" width="13.28515625" style="1" customWidth="1"/>
    <col min="8210" max="8217" width="13.7109375" style="1" customWidth="1"/>
    <col min="8218" max="8448" width="7" style="1"/>
    <col min="8449" max="8449" width="6.140625" style="1" customWidth="1"/>
    <col min="8450" max="8462" width="13.7109375" style="1" customWidth="1"/>
    <col min="8463" max="8465" width="13.28515625" style="1" customWidth="1"/>
    <col min="8466" max="8473" width="13.7109375" style="1" customWidth="1"/>
    <col min="8474" max="8704" width="7" style="1"/>
    <col min="8705" max="8705" width="6.140625" style="1" customWidth="1"/>
    <col min="8706" max="8718" width="13.7109375" style="1" customWidth="1"/>
    <col min="8719" max="8721" width="13.28515625" style="1" customWidth="1"/>
    <col min="8722" max="8729" width="13.7109375" style="1" customWidth="1"/>
    <col min="8730" max="8960" width="7" style="1"/>
    <col min="8961" max="8961" width="6.140625" style="1" customWidth="1"/>
    <col min="8962" max="8974" width="13.7109375" style="1" customWidth="1"/>
    <col min="8975" max="8977" width="13.28515625" style="1" customWidth="1"/>
    <col min="8978" max="8985" width="13.7109375" style="1" customWidth="1"/>
    <col min="8986" max="9216" width="7" style="1"/>
    <col min="9217" max="9217" width="6.140625" style="1" customWidth="1"/>
    <col min="9218" max="9230" width="13.7109375" style="1" customWidth="1"/>
    <col min="9231" max="9233" width="13.28515625" style="1" customWidth="1"/>
    <col min="9234" max="9241" width="13.7109375" style="1" customWidth="1"/>
    <col min="9242" max="9472" width="7" style="1"/>
    <col min="9473" max="9473" width="6.140625" style="1" customWidth="1"/>
    <col min="9474" max="9486" width="13.7109375" style="1" customWidth="1"/>
    <col min="9487" max="9489" width="13.28515625" style="1" customWidth="1"/>
    <col min="9490" max="9497" width="13.7109375" style="1" customWidth="1"/>
    <col min="9498" max="9728" width="7" style="1"/>
    <col min="9729" max="9729" width="6.140625" style="1" customWidth="1"/>
    <col min="9730" max="9742" width="13.7109375" style="1" customWidth="1"/>
    <col min="9743" max="9745" width="13.28515625" style="1" customWidth="1"/>
    <col min="9746" max="9753" width="13.7109375" style="1" customWidth="1"/>
    <col min="9754" max="9984" width="7" style="1"/>
    <col min="9985" max="9985" width="6.140625" style="1" customWidth="1"/>
    <col min="9986" max="9998" width="13.7109375" style="1" customWidth="1"/>
    <col min="9999" max="10001" width="13.28515625" style="1" customWidth="1"/>
    <col min="10002" max="10009" width="13.7109375" style="1" customWidth="1"/>
    <col min="10010" max="10240" width="7" style="1"/>
    <col min="10241" max="10241" width="6.140625" style="1" customWidth="1"/>
    <col min="10242" max="10254" width="13.7109375" style="1" customWidth="1"/>
    <col min="10255" max="10257" width="13.28515625" style="1" customWidth="1"/>
    <col min="10258" max="10265" width="13.7109375" style="1" customWidth="1"/>
    <col min="10266" max="10496" width="7" style="1"/>
    <col min="10497" max="10497" width="6.140625" style="1" customWidth="1"/>
    <col min="10498" max="10510" width="13.7109375" style="1" customWidth="1"/>
    <col min="10511" max="10513" width="13.28515625" style="1" customWidth="1"/>
    <col min="10514" max="10521" width="13.7109375" style="1" customWidth="1"/>
    <col min="10522" max="10752" width="7" style="1"/>
    <col min="10753" max="10753" width="6.140625" style="1" customWidth="1"/>
    <col min="10754" max="10766" width="13.7109375" style="1" customWidth="1"/>
    <col min="10767" max="10769" width="13.28515625" style="1" customWidth="1"/>
    <col min="10770" max="10777" width="13.7109375" style="1" customWidth="1"/>
    <col min="10778" max="11008" width="7" style="1"/>
    <col min="11009" max="11009" width="6.140625" style="1" customWidth="1"/>
    <col min="11010" max="11022" width="13.7109375" style="1" customWidth="1"/>
    <col min="11023" max="11025" width="13.28515625" style="1" customWidth="1"/>
    <col min="11026" max="11033" width="13.7109375" style="1" customWidth="1"/>
    <col min="11034" max="11264" width="7" style="1"/>
    <col min="11265" max="11265" width="6.140625" style="1" customWidth="1"/>
    <col min="11266" max="11278" width="13.7109375" style="1" customWidth="1"/>
    <col min="11279" max="11281" width="13.28515625" style="1" customWidth="1"/>
    <col min="11282" max="11289" width="13.7109375" style="1" customWidth="1"/>
    <col min="11290" max="11520" width="7" style="1"/>
    <col min="11521" max="11521" width="6.140625" style="1" customWidth="1"/>
    <col min="11522" max="11534" width="13.7109375" style="1" customWidth="1"/>
    <col min="11535" max="11537" width="13.28515625" style="1" customWidth="1"/>
    <col min="11538" max="11545" width="13.7109375" style="1" customWidth="1"/>
    <col min="11546" max="11776" width="7" style="1"/>
    <col min="11777" max="11777" width="6.140625" style="1" customWidth="1"/>
    <col min="11778" max="11790" width="13.7109375" style="1" customWidth="1"/>
    <col min="11791" max="11793" width="13.28515625" style="1" customWidth="1"/>
    <col min="11794" max="11801" width="13.7109375" style="1" customWidth="1"/>
    <col min="11802" max="12032" width="7" style="1"/>
    <col min="12033" max="12033" width="6.140625" style="1" customWidth="1"/>
    <col min="12034" max="12046" width="13.7109375" style="1" customWidth="1"/>
    <col min="12047" max="12049" width="13.28515625" style="1" customWidth="1"/>
    <col min="12050" max="12057" width="13.7109375" style="1" customWidth="1"/>
    <col min="12058" max="12288" width="7" style="1"/>
    <col min="12289" max="12289" width="6.140625" style="1" customWidth="1"/>
    <col min="12290" max="12302" width="13.7109375" style="1" customWidth="1"/>
    <col min="12303" max="12305" width="13.28515625" style="1" customWidth="1"/>
    <col min="12306" max="12313" width="13.7109375" style="1" customWidth="1"/>
    <col min="12314" max="12544" width="7" style="1"/>
    <col min="12545" max="12545" width="6.140625" style="1" customWidth="1"/>
    <col min="12546" max="12558" width="13.7109375" style="1" customWidth="1"/>
    <col min="12559" max="12561" width="13.28515625" style="1" customWidth="1"/>
    <col min="12562" max="12569" width="13.7109375" style="1" customWidth="1"/>
    <col min="12570" max="12800" width="7" style="1"/>
    <col min="12801" max="12801" width="6.140625" style="1" customWidth="1"/>
    <col min="12802" max="12814" width="13.7109375" style="1" customWidth="1"/>
    <col min="12815" max="12817" width="13.28515625" style="1" customWidth="1"/>
    <col min="12818" max="12825" width="13.7109375" style="1" customWidth="1"/>
    <col min="12826" max="13056" width="7" style="1"/>
    <col min="13057" max="13057" width="6.140625" style="1" customWidth="1"/>
    <col min="13058" max="13070" width="13.7109375" style="1" customWidth="1"/>
    <col min="13071" max="13073" width="13.28515625" style="1" customWidth="1"/>
    <col min="13074" max="13081" width="13.7109375" style="1" customWidth="1"/>
    <col min="13082" max="13312" width="7" style="1"/>
    <col min="13313" max="13313" width="6.140625" style="1" customWidth="1"/>
    <col min="13314" max="13326" width="13.7109375" style="1" customWidth="1"/>
    <col min="13327" max="13329" width="13.28515625" style="1" customWidth="1"/>
    <col min="13330" max="13337" width="13.7109375" style="1" customWidth="1"/>
    <col min="13338" max="13568" width="7" style="1"/>
    <col min="13569" max="13569" width="6.140625" style="1" customWidth="1"/>
    <col min="13570" max="13582" width="13.7109375" style="1" customWidth="1"/>
    <col min="13583" max="13585" width="13.28515625" style="1" customWidth="1"/>
    <col min="13586" max="13593" width="13.7109375" style="1" customWidth="1"/>
    <col min="13594" max="13824" width="7" style="1"/>
    <col min="13825" max="13825" width="6.140625" style="1" customWidth="1"/>
    <col min="13826" max="13838" width="13.7109375" style="1" customWidth="1"/>
    <col min="13839" max="13841" width="13.28515625" style="1" customWidth="1"/>
    <col min="13842" max="13849" width="13.7109375" style="1" customWidth="1"/>
    <col min="13850" max="14080" width="7" style="1"/>
    <col min="14081" max="14081" width="6.140625" style="1" customWidth="1"/>
    <col min="14082" max="14094" width="13.7109375" style="1" customWidth="1"/>
    <col min="14095" max="14097" width="13.28515625" style="1" customWidth="1"/>
    <col min="14098" max="14105" width="13.7109375" style="1" customWidth="1"/>
    <col min="14106" max="14336" width="7" style="1"/>
    <col min="14337" max="14337" width="6.140625" style="1" customWidth="1"/>
    <col min="14338" max="14350" width="13.7109375" style="1" customWidth="1"/>
    <col min="14351" max="14353" width="13.28515625" style="1" customWidth="1"/>
    <col min="14354" max="14361" width="13.7109375" style="1" customWidth="1"/>
    <col min="14362" max="14592" width="7" style="1"/>
    <col min="14593" max="14593" width="6.140625" style="1" customWidth="1"/>
    <col min="14594" max="14606" width="13.7109375" style="1" customWidth="1"/>
    <col min="14607" max="14609" width="13.28515625" style="1" customWidth="1"/>
    <col min="14610" max="14617" width="13.7109375" style="1" customWidth="1"/>
    <col min="14618" max="14848" width="7" style="1"/>
    <col min="14849" max="14849" width="6.140625" style="1" customWidth="1"/>
    <col min="14850" max="14862" width="13.7109375" style="1" customWidth="1"/>
    <col min="14863" max="14865" width="13.28515625" style="1" customWidth="1"/>
    <col min="14866" max="14873" width="13.7109375" style="1" customWidth="1"/>
    <col min="14874" max="15104" width="7" style="1"/>
    <col min="15105" max="15105" width="6.140625" style="1" customWidth="1"/>
    <col min="15106" max="15118" width="13.7109375" style="1" customWidth="1"/>
    <col min="15119" max="15121" width="13.28515625" style="1" customWidth="1"/>
    <col min="15122" max="15129" width="13.7109375" style="1" customWidth="1"/>
    <col min="15130" max="15360" width="7" style="1"/>
    <col min="15361" max="15361" width="6.140625" style="1" customWidth="1"/>
    <col min="15362" max="15374" width="13.7109375" style="1" customWidth="1"/>
    <col min="15375" max="15377" width="13.28515625" style="1" customWidth="1"/>
    <col min="15378" max="15385" width="13.7109375" style="1" customWidth="1"/>
    <col min="15386" max="15616" width="7" style="1"/>
    <col min="15617" max="15617" width="6.140625" style="1" customWidth="1"/>
    <col min="15618" max="15630" width="13.7109375" style="1" customWidth="1"/>
    <col min="15631" max="15633" width="13.28515625" style="1" customWidth="1"/>
    <col min="15634" max="15641" width="13.7109375" style="1" customWidth="1"/>
    <col min="15642" max="15872" width="7" style="1"/>
    <col min="15873" max="15873" width="6.140625" style="1" customWidth="1"/>
    <col min="15874" max="15886" width="13.7109375" style="1" customWidth="1"/>
    <col min="15887" max="15889" width="13.28515625" style="1" customWidth="1"/>
    <col min="15890" max="15897" width="13.7109375" style="1" customWidth="1"/>
    <col min="15898" max="16128" width="7" style="1"/>
    <col min="16129" max="16129" width="6.140625" style="1" customWidth="1"/>
    <col min="16130" max="16142" width="13.7109375" style="1" customWidth="1"/>
    <col min="16143" max="16145" width="13.28515625" style="1" customWidth="1"/>
    <col min="16146" max="16153" width="13.7109375" style="1" customWidth="1"/>
    <col min="16154" max="16384" width="7" style="1"/>
  </cols>
  <sheetData>
    <row r="1" spans="1:25" ht="18.75" x14ac:dyDescent="0.25">
      <c r="A1" s="8" t="s">
        <v>101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 ht="28.5" customHeight="1" x14ac:dyDescent="0.25">
      <c r="A2" s="69" t="s">
        <v>102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</row>
    <row r="3" spans="1:25" ht="15.75" x14ac:dyDescent="0.25">
      <c r="A3" s="59"/>
      <c r="O3" s="17"/>
      <c r="P3" s="70"/>
      <c r="Q3" s="70"/>
    </row>
    <row r="4" spans="1:25" ht="15.75" x14ac:dyDescent="0.25">
      <c r="A4" s="71" t="s">
        <v>66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</row>
    <row r="5" spans="1:25" ht="18.75" hidden="1" x14ac:dyDescent="0.25">
      <c r="A5" s="72" t="s">
        <v>67</v>
      </c>
      <c r="B5" s="73" t="s">
        <v>103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</row>
    <row r="6" spans="1:25" ht="15.75" hidden="1" x14ac:dyDescent="0.25">
      <c r="A6" s="72"/>
      <c r="B6" s="74" t="s">
        <v>69</v>
      </c>
      <c r="C6" s="74" t="s">
        <v>70</v>
      </c>
      <c r="D6" s="74" t="s">
        <v>71</v>
      </c>
      <c r="E6" s="74" t="s">
        <v>72</v>
      </c>
      <c r="F6" s="74" t="s">
        <v>73</v>
      </c>
      <c r="G6" s="74" t="s">
        <v>74</v>
      </c>
      <c r="H6" s="74" t="s">
        <v>75</v>
      </c>
      <c r="I6" s="74" t="s">
        <v>76</v>
      </c>
      <c r="J6" s="74" t="s">
        <v>77</v>
      </c>
      <c r="K6" s="74" t="s">
        <v>78</v>
      </c>
      <c r="L6" s="74" t="s">
        <v>79</v>
      </c>
      <c r="M6" s="74" t="s">
        <v>80</v>
      </c>
      <c r="N6" s="74" t="s">
        <v>81</v>
      </c>
      <c r="O6" s="74" t="s">
        <v>82</v>
      </c>
      <c r="P6" s="74" t="s">
        <v>83</v>
      </c>
      <c r="Q6" s="74" t="s">
        <v>84</v>
      </c>
      <c r="R6" s="74" t="s">
        <v>85</v>
      </c>
      <c r="S6" s="74" t="s">
        <v>86</v>
      </c>
      <c r="T6" s="74" t="s">
        <v>87</v>
      </c>
      <c r="U6" s="74" t="s">
        <v>88</v>
      </c>
      <c r="V6" s="74" t="s">
        <v>89</v>
      </c>
      <c r="W6" s="74" t="s">
        <v>90</v>
      </c>
      <c r="X6" s="74" t="s">
        <v>91</v>
      </c>
      <c r="Y6" s="74" t="s">
        <v>92</v>
      </c>
    </row>
    <row r="7" spans="1:25" ht="15.75" hidden="1" x14ac:dyDescent="0.25">
      <c r="A7" s="75">
        <v>1</v>
      </c>
      <c r="B7" s="76">
        <f t="shared" ref="B7:Y17" si="0">ROUND(B185+$K$220+$K$221+B225,2)</f>
        <v>1381.47</v>
      </c>
      <c r="C7" s="76">
        <f t="shared" si="0"/>
        <v>1334.13</v>
      </c>
      <c r="D7" s="76">
        <f t="shared" si="0"/>
        <v>1229.68</v>
      </c>
      <c r="E7" s="76">
        <f t="shared" si="0"/>
        <v>1127.08</v>
      </c>
      <c r="F7" s="76">
        <f t="shared" si="0"/>
        <v>1125.1300000000001</v>
      </c>
      <c r="G7" s="76">
        <f t="shared" si="0"/>
        <v>1104.46</v>
      </c>
      <c r="H7" s="76">
        <f t="shared" si="0"/>
        <v>1101.8499999999999</v>
      </c>
      <c r="I7" s="76">
        <f t="shared" si="0"/>
        <v>1239.06</v>
      </c>
      <c r="J7" s="76">
        <f t="shared" si="0"/>
        <v>1238.01</v>
      </c>
      <c r="K7" s="76">
        <f t="shared" si="0"/>
        <v>1206.96</v>
      </c>
      <c r="L7" s="76">
        <f t="shared" si="0"/>
        <v>1214.94</v>
      </c>
      <c r="M7" s="76">
        <f t="shared" si="0"/>
        <v>1263.6099999999999</v>
      </c>
      <c r="N7" s="76">
        <f t="shared" si="0"/>
        <v>1299.94</v>
      </c>
      <c r="O7" s="76">
        <f t="shared" si="0"/>
        <v>1345.05</v>
      </c>
      <c r="P7" s="76">
        <f t="shared" si="0"/>
        <v>1378.61</v>
      </c>
      <c r="Q7" s="76">
        <f t="shared" si="0"/>
        <v>1375.35</v>
      </c>
      <c r="R7" s="76">
        <f t="shared" si="0"/>
        <v>1366.18</v>
      </c>
      <c r="S7" s="76">
        <f t="shared" si="0"/>
        <v>1369.14</v>
      </c>
      <c r="T7" s="76">
        <f t="shared" si="0"/>
        <v>1385.2</v>
      </c>
      <c r="U7" s="76">
        <f t="shared" si="0"/>
        <v>1405.4</v>
      </c>
      <c r="V7" s="76">
        <f t="shared" si="0"/>
        <v>1411.03</v>
      </c>
      <c r="W7" s="76">
        <f t="shared" si="0"/>
        <v>1455.27</v>
      </c>
      <c r="X7" s="76">
        <f t="shared" si="0"/>
        <v>1446.39</v>
      </c>
      <c r="Y7" s="76">
        <f t="shared" si="0"/>
        <v>1419.59</v>
      </c>
    </row>
    <row r="8" spans="1:25" ht="15.75" hidden="1" x14ac:dyDescent="0.25">
      <c r="A8" s="75">
        <v>2</v>
      </c>
      <c r="B8" s="76">
        <f t="shared" si="0"/>
        <v>1387.43</v>
      </c>
      <c r="C8" s="76">
        <f t="shared" si="0"/>
        <v>1325.71</v>
      </c>
      <c r="D8" s="76">
        <f t="shared" si="0"/>
        <v>1325.52</v>
      </c>
      <c r="E8" s="76">
        <f t="shared" si="0"/>
        <v>1321.54</v>
      </c>
      <c r="F8" s="76">
        <f t="shared" si="0"/>
        <v>1304.95</v>
      </c>
      <c r="G8" s="76">
        <f t="shared" si="0"/>
        <v>1293.71</v>
      </c>
      <c r="H8" s="76">
        <f t="shared" si="0"/>
        <v>1290.98</v>
      </c>
      <c r="I8" s="76">
        <f t="shared" si="0"/>
        <v>1034.8599999999999</v>
      </c>
      <c r="J8" s="76">
        <f t="shared" si="0"/>
        <v>1032.31</v>
      </c>
      <c r="K8" s="76">
        <f t="shared" si="0"/>
        <v>1101.08</v>
      </c>
      <c r="L8" s="76">
        <f t="shared" si="0"/>
        <v>1101.6400000000001</v>
      </c>
      <c r="M8" s="76">
        <f t="shared" si="0"/>
        <v>1284.28</v>
      </c>
      <c r="N8" s="76">
        <f t="shared" si="0"/>
        <v>1376.44</v>
      </c>
      <c r="O8" s="76">
        <f t="shared" si="0"/>
        <v>1457.37</v>
      </c>
      <c r="P8" s="76">
        <f t="shared" si="0"/>
        <v>1361.89</v>
      </c>
      <c r="Q8" s="76">
        <f t="shared" si="0"/>
        <v>1314.5</v>
      </c>
      <c r="R8" s="76">
        <f t="shared" si="0"/>
        <v>1321.22</v>
      </c>
      <c r="S8" s="76">
        <f t="shared" si="0"/>
        <v>1331.1</v>
      </c>
      <c r="T8" s="76">
        <f t="shared" si="0"/>
        <v>1520.16</v>
      </c>
      <c r="U8" s="76">
        <f t="shared" si="0"/>
        <v>1673.59</v>
      </c>
      <c r="V8" s="76">
        <f t="shared" si="0"/>
        <v>1646.02</v>
      </c>
      <c r="W8" s="76">
        <f t="shared" si="0"/>
        <v>1425.64</v>
      </c>
      <c r="X8" s="76">
        <f t="shared" si="0"/>
        <v>1376.17</v>
      </c>
      <c r="Y8" s="76">
        <f t="shared" si="0"/>
        <v>1358.55</v>
      </c>
    </row>
    <row r="9" spans="1:25" ht="15.75" hidden="1" x14ac:dyDescent="0.25">
      <c r="A9" s="75">
        <v>3</v>
      </c>
      <c r="B9" s="76">
        <f t="shared" si="0"/>
        <v>1114.57</v>
      </c>
      <c r="C9" s="76">
        <f t="shared" si="0"/>
        <v>1022.81</v>
      </c>
      <c r="D9" s="77">
        <f t="shared" si="0"/>
        <v>1171.53</v>
      </c>
      <c r="E9" s="76">
        <f t="shared" si="0"/>
        <v>1020.96</v>
      </c>
      <c r="F9" s="76">
        <f t="shared" si="0"/>
        <v>1022.81</v>
      </c>
      <c r="G9" s="76">
        <f t="shared" si="0"/>
        <v>1024.92</v>
      </c>
      <c r="H9" s="76">
        <f t="shared" si="0"/>
        <v>1024.4000000000001</v>
      </c>
      <c r="I9" s="76">
        <f t="shared" si="0"/>
        <v>755.07</v>
      </c>
      <c r="J9" s="76">
        <f t="shared" si="0"/>
        <v>752.08</v>
      </c>
      <c r="K9" s="76">
        <f t="shared" si="0"/>
        <v>1022.77</v>
      </c>
      <c r="L9" s="76">
        <f t="shared" si="0"/>
        <v>1011.94</v>
      </c>
      <c r="M9" s="76">
        <f t="shared" si="0"/>
        <v>1072.3399999999999</v>
      </c>
      <c r="N9" s="76">
        <f t="shared" si="0"/>
        <v>1009.03</v>
      </c>
      <c r="O9" s="76">
        <f t="shared" si="0"/>
        <v>946.04</v>
      </c>
      <c r="P9" s="76">
        <f t="shared" si="0"/>
        <v>1060.2</v>
      </c>
      <c r="Q9" s="76">
        <f t="shared" si="0"/>
        <v>1102.43</v>
      </c>
      <c r="R9" s="76">
        <f t="shared" si="0"/>
        <v>1126.04</v>
      </c>
      <c r="S9" s="76">
        <f t="shared" si="0"/>
        <v>1115.1600000000001</v>
      </c>
      <c r="T9" s="76">
        <f t="shared" si="0"/>
        <v>1099.1600000000001</v>
      </c>
      <c r="U9" s="76">
        <f t="shared" si="0"/>
        <v>1042.57</v>
      </c>
      <c r="V9" s="76">
        <f t="shared" si="0"/>
        <v>1084.42</v>
      </c>
      <c r="W9" s="76">
        <f t="shared" si="0"/>
        <v>1076.21</v>
      </c>
      <c r="X9" s="76">
        <f t="shared" si="0"/>
        <v>1054.4000000000001</v>
      </c>
      <c r="Y9" s="76">
        <f t="shared" si="0"/>
        <v>1018.12</v>
      </c>
    </row>
    <row r="10" spans="1:25" ht="15.75" hidden="1" x14ac:dyDescent="0.25">
      <c r="A10" s="75">
        <v>4</v>
      </c>
      <c r="B10" s="76">
        <f t="shared" si="0"/>
        <v>943.95</v>
      </c>
      <c r="C10" s="76">
        <f t="shared" si="0"/>
        <v>756.37</v>
      </c>
      <c r="D10" s="76">
        <f t="shared" si="0"/>
        <v>750.6</v>
      </c>
      <c r="E10" s="76">
        <f t="shared" si="0"/>
        <v>751.72</v>
      </c>
      <c r="F10" s="76">
        <f t="shared" si="0"/>
        <v>750.53</v>
      </c>
      <c r="G10" s="76">
        <f t="shared" si="0"/>
        <v>754.09</v>
      </c>
      <c r="H10" s="76">
        <f t="shared" si="0"/>
        <v>756.54</v>
      </c>
      <c r="I10" s="76">
        <f t="shared" si="0"/>
        <v>1063.82</v>
      </c>
      <c r="J10" s="76">
        <f t="shared" si="0"/>
        <v>1062.25</v>
      </c>
      <c r="K10" s="76">
        <f t="shared" si="0"/>
        <v>1068.92</v>
      </c>
      <c r="L10" s="76">
        <f t="shared" si="0"/>
        <v>1056.1500000000001</v>
      </c>
      <c r="M10" s="76">
        <f t="shared" si="0"/>
        <v>1075.72</v>
      </c>
      <c r="N10" s="76">
        <f t="shared" si="0"/>
        <v>1201.96</v>
      </c>
      <c r="O10" s="76">
        <f t="shared" si="0"/>
        <v>1339.71</v>
      </c>
      <c r="P10" s="76">
        <f t="shared" si="0"/>
        <v>1359.29</v>
      </c>
      <c r="Q10" s="76">
        <f t="shared" si="0"/>
        <v>1366.49</v>
      </c>
      <c r="R10" s="76">
        <f t="shared" si="0"/>
        <v>1368.62</v>
      </c>
      <c r="S10" s="76">
        <f t="shared" si="0"/>
        <v>1367.7</v>
      </c>
      <c r="T10" s="76">
        <f t="shared" si="0"/>
        <v>1385.97</v>
      </c>
      <c r="U10" s="76">
        <f t="shared" si="0"/>
        <v>1429.09</v>
      </c>
      <c r="V10" s="76">
        <f t="shared" si="0"/>
        <v>1515.78</v>
      </c>
      <c r="W10" s="76">
        <f t="shared" si="0"/>
        <v>1431.25</v>
      </c>
      <c r="X10" s="76">
        <f t="shared" si="0"/>
        <v>1404.31</v>
      </c>
      <c r="Y10" s="76">
        <f t="shared" si="0"/>
        <v>1367.14</v>
      </c>
    </row>
    <row r="11" spans="1:25" ht="15.75" hidden="1" x14ac:dyDescent="0.25">
      <c r="A11" s="75">
        <v>5</v>
      </c>
      <c r="B11" s="76">
        <f t="shared" si="0"/>
        <v>1335.03</v>
      </c>
      <c r="C11" s="76">
        <f t="shared" si="0"/>
        <v>1231.5</v>
      </c>
      <c r="D11" s="76">
        <f t="shared" si="0"/>
        <v>1156</v>
      </c>
      <c r="E11" s="76">
        <f t="shared" si="0"/>
        <v>1068.5899999999999</v>
      </c>
      <c r="F11" s="76">
        <f t="shared" si="0"/>
        <v>1072.1600000000001</v>
      </c>
      <c r="G11" s="76">
        <f t="shared" si="0"/>
        <v>1065.9100000000001</v>
      </c>
      <c r="H11" s="76"/>
      <c r="I11" s="76">
        <f t="shared" si="0"/>
        <v>1235.52</v>
      </c>
      <c r="J11" s="76">
        <f t="shared" si="0"/>
        <v>1332.09</v>
      </c>
      <c r="K11" s="76">
        <f t="shared" si="0"/>
        <v>1416.9</v>
      </c>
      <c r="L11" s="76">
        <f t="shared" si="0"/>
        <v>1630.24</v>
      </c>
      <c r="M11" s="76">
        <f t="shared" si="0"/>
        <v>1642.78</v>
      </c>
      <c r="N11" s="76">
        <f t="shared" si="0"/>
        <v>1612.67</v>
      </c>
      <c r="O11" s="76">
        <f t="shared" si="0"/>
        <v>1666.85</v>
      </c>
      <c r="P11" s="76">
        <f t="shared" si="0"/>
        <v>1675.85</v>
      </c>
      <c r="Q11" s="76">
        <f t="shared" si="0"/>
        <v>1539.26</v>
      </c>
      <c r="R11" s="76">
        <f t="shared" si="0"/>
        <v>1535.24</v>
      </c>
      <c r="S11" s="76">
        <f t="shared" si="0"/>
        <v>1531.71</v>
      </c>
      <c r="T11" s="76">
        <f t="shared" si="0"/>
        <v>1595.14</v>
      </c>
      <c r="U11" s="76">
        <f t="shared" si="0"/>
        <v>1604.55</v>
      </c>
      <c r="V11" s="76">
        <f t="shared" si="0"/>
        <v>1725.69</v>
      </c>
      <c r="W11" s="76">
        <f t="shared" si="0"/>
        <v>1661.36</v>
      </c>
      <c r="X11" s="76">
        <f t="shared" si="0"/>
        <v>1636.72</v>
      </c>
      <c r="Y11" s="76">
        <f t="shared" si="0"/>
        <v>1546.23</v>
      </c>
    </row>
    <row r="12" spans="1:25" ht="15.75" hidden="1" x14ac:dyDescent="0.25">
      <c r="A12" s="75">
        <v>6</v>
      </c>
      <c r="B12" s="76">
        <f t="shared" si="0"/>
        <v>1583.11</v>
      </c>
      <c r="C12" s="76">
        <f t="shared" si="0"/>
        <v>1486.53</v>
      </c>
      <c r="D12" s="76">
        <f t="shared" si="0"/>
        <v>1490.3</v>
      </c>
      <c r="E12" s="76">
        <f t="shared" si="0"/>
        <v>1301.47</v>
      </c>
      <c r="F12" s="76">
        <f t="shared" si="0"/>
        <v>1255.9100000000001</v>
      </c>
      <c r="G12" s="76">
        <f t="shared" si="0"/>
        <v>1258.56</v>
      </c>
      <c r="H12" s="76">
        <f t="shared" si="0"/>
        <v>1234.3900000000001</v>
      </c>
      <c r="I12" s="76">
        <f t="shared" si="0"/>
        <v>1039.3800000000001</v>
      </c>
      <c r="J12" s="76">
        <f t="shared" si="0"/>
        <v>1041.81</v>
      </c>
      <c r="K12" s="76">
        <f t="shared" si="0"/>
        <v>1051.71</v>
      </c>
      <c r="L12" s="76">
        <f t="shared" si="0"/>
        <v>1049.18</v>
      </c>
      <c r="M12" s="76">
        <f t="shared" si="0"/>
        <v>1059.6099999999999</v>
      </c>
      <c r="N12" s="76">
        <f t="shared" si="0"/>
        <v>1077.8</v>
      </c>
      <c r="O12" s="76">
        <f t="shared" si="0"/>
        <v>1054.75</v>
      </c>
      <c r="P12" s="76">
        <f t="shared" si="0"/>
        <v>1289.6199999999999</v>
      </c>
      <c r="Q12" s="76">
        <f t="shared" si="0"/>
        <v>1338.3</v>
      </c>
      <c r="R12" s="76">
        <f t="shared" si="0"/>
        <v>1305.1199999999999</v>
      </c>
      <c r="S12" s="76">
        <f t="shared" si="0"/>
        <v>1270.76</v>
      </c>
      <c r="T12" s="76">
        <f t="shared" si="0"/>
        <v>1207.25</v>
      </c>
      <c r="U12" s="76">
        <f t="shared" si="0"/>
        <v>1276.2</v>
      </c>
      <c r="V12" s="76">
        <f t="shared" si="0"/>
        <v>1367.92</v>
      </c>
      <c r="W12" s="76">
        <f t="shared" si="0"/>
        <v>1370.67</v>
      </c>
      <c r="X12" s="76">
        <f t="shared" si="0"/>
        <v>1064.52</v>
      </c>
      <c r="Y12" s="76">
        <f t="shared" si="0"/>
        <v>1272.67</v>
      </c>
    </row>
    <row r="13" spans="1:25" ht="15.75" hidden="1" x14ac:dyDescent="0.25">
      <c r="A13" s="75">
        <v>7</v>
      </c>
      <c r="B13" s="76">
        <f t="shared" si="0"/>
        <v>1267.1400000000001</v>
      </c>
      <c r="C13" s="76">
        <f t="shared" si="0"/>
        <v>1197.6600000000001</v>
      </c>
      <c r="D13" s="76">
        <f t="shared" si="0"/>
        <v>1201.47</v>
      </c>
      <c r="E13" s="76">
        <f t="shared" si="0"/>
        <v>1115.1400000000001</v>
      </c>
      <c r="F13" s="76">
        <f t="shared" si="0"/>
        <v>1057.32</v>
      </c>
      <c r="G13" s="76">
        <f t="shared" si="0"/>
        <v>1046.53</v>
      </c>
      <c r="H13" s="76">
        <f t="shared" si="0"/>
        <v>1041.3900000000001</v>
      </c>
      <c r="I13" s="76">
        <f t="shared" si="0"/>
        <v>1028.92</v>
      </c>
      <c r="J13" s="76">
        <f t="shared" si="0"/>
        <v>1027.83</v>
      </c>
      <c r="K13" s="76">
        <f t="shared" si="0"/>
        <v>1028.8900000000001</v>
      </c>
      <c r="L13" s="76">
        <f t="shared" si="0"/>
        <v>1024.72</v>
      </c>
      <c r="M13" s="76">
        <f t="shared" si="0"/>
        <v>1062.51</v>
      </c>
      <c r="N13" s="76">
        <f t="shared" si="0"/>
        <v>1111.32</v>
      </c>
      <c r="O13" s="76">
        <f t="shared" si="0"/>
        <v>1348.86</v>
      </c>
      <c r="P13" s="76">
        <f t="shared" si="0"/>
        <v>1387.89</v>
      </c>
      <c r="Q13" s="76">
        <f t="shared" si="0"/>
        <v>1453.72</v>
      </c>
      <c r="R13" s="76">
        <f t="shared" si="0"/>
        <v>1407.22</v>
      </c>
      <c r="S13" s="76">
        <f t="shared" si="0"/>
        <v>1395.33</v>
      </c>
      <c r="T13" s="76">
        <f t="shared" si="0"/>
        <v>1420.28</v>
      </c>
      <c r="U13" s="76">
        <f t="shared" si="0"/>
        <v>1469.83</v>
      </c>
      <c r="V13" s="76">
        <f t="shared" si="0"/>
        <v>1498.69</v>
      </c>
      <c r="W13" s="76">
        <f t="shared" si="0"/>
        <v>1497.23</v>
      </c>
      <c r="X13" s="76">
        <f t="shared" si="0"/>
        <v>1463.44</v>
      </c>
      <c r="Y13" s="76">
        <f t="shared" si="0"/>
        <v>1411.97</v>
      </c>
    </row>
    <row r="14" spans="1:25" ht="15.75" hidden="1" x14ac:dyDescent="0.25">
      <c r="A14" s="75">
        <v>8</v>
      </c>
      <c r="B14" s="76">
        <f t="shared" si="0"/>
        <v>1336.19</v>
      </c>
      <c r="C14" s="76">
        <f t="shared" si="0"/>
        <v>1251.8599999999999</v>
      </c>
      <c r="D14" s="76">
        <f t="shared" si="0"/>
        <v>1258.8900000000001</v>
      </c>
      <c r="E14" s="76">
        <f t="shared" si="0"/>
        <v>1157.98</v>
      </c>
      <c r="F14" s="76">
        <f t="shared" si="0"/>
        <v>1097.02</v>
      </c>
      <c r="G14" s="76">
        <f t="shared" si="0"/>
        <v>1043.1400000000001</v>
      </c>
      <c r="H14" s="76">
        <f t="shared" si="0"/>
        <v>1040.94</v>
      </c>
      <c r="I14" s="76">
        <f t="shared" si="0"/>
        <v>1119.43</v>
      </c>
      <c r="J14" s="76">
        <f t="shared" si="0"/>
        <v>1117.19</v>
      </c>
      <c r="K14" s="76">
        <f t="shared" si="0"/>
        <v>1117.1400000000001</v>
      </c>
      <c r="L14" s="76">
        <f t="shared" si="0"/>
        <v>1119.3399999999999</v>
      </c>
      <c r="M14" s="76">
        <f t="shared" si="0"/>
        <v>1128.8900000000001</v>
      </c>
      <c r="N14" s="76">
        <f t="shared" si="0"/>
        <v>1292.3599999999999</v>
      </c>
      <c r="O14" s="76">
        <f t="shared" si="0"/>
        <v>1397.98</v>
      </c>
      <c r="P14" s="76">
        <f t="shared" si="0"/>
        <v>1398.68</v>
      </c>
      <c r="Q14" s="76">
        <f t="shared" si="0"/>
        <v>1428.9</v>
      </c>
      <c r="R14" s="76">
        <f t="shared" si="0"/>
        <v>1396.21</v>
      </c>
      <c r="S14" s="76">
        <f t="shared" si="0"/>
        <v>1446.27</v>
      </c>
      <c r="T14" s="76">
        <f t="shared" si="0"/>
        <v>1448.58</v>
      </c>
      <c r="U14" s="76">
        <f t="shared" si="0"/>
        <v>1515.53</v>
      </c>
      <c r="V14" s="76">
        <f t="shared" si="0"/>
        <v>1582.4</v>
      </c>
      <c r="W14" s="76">
        <f t="shared" si="0"/>
        <v>1481.14</v>
      </c>
      <c r="X14" s="76">
        <f t="shared" si="0"/>
        <v>1507.96</v>
      </c>
      <c r="Y14" s="76">
        <f t="shared" si="0"/>
        <v>1476.99</v>
      </c>
    </row>
    <row r="15" spans="1:25" ht="15.75" hidden="1" x14ac:dyDescent="0.25">
      <c r="A15" s="75">
        <v>9</v>
      </c>
      <c r="B15" s="76">
        <f t="shared" si="0"/>
        <v>1446.2</v>
      </c>
      <c r="C15" s="76">
        <f t="shared" si="0"/>
        <v>1298.31</v>
      </c>
      <c r="D15" s="76">
        <f t="shared" si="0"/>
        <v>1141.53</v>
      </c>
      <c r="E15" s="76">
        <f t="shared" si="0"/>
        <v>1131.27</v>
      </c>
      <c r="F15" s="76">
        <f t="shared" si="0"/>
        <v>1133.6300000000001</v>
      </c>
      <c r="G15" s="76">
        <f t="shared" si="0"/>
        <v>1130.28</v>
      </c>
      <c r="H15" s="76">
        <f t="shared" si="0"/>
        <v>1129.01</v>
      </c>
      <c r="I15" s="76">
        <f t="shared" si="0"/>
        <v>1117.6300000000001</v>
      </c>
      <c r="J15" s="76">
        <f t="shared" si="0"/>
        <v>1115.44</v>
      </c>
      <c r="K15" s="76">
        <f t="shared" si="0"/>
        <v>1112.6099999999999</v>
      </c>
      <c r="L15" s="76">
        <f t="shared" si="0"/>
        <v>1114.1500000000001</v>
      </c>
      <c r="M15" s="76">
        <f t="shared" si="0"/>
        <v>1117.1400000000001</v>
      </c>
      <c r="N15" s="76">
        <f t="shared" si="0"/>
        <v>1182.6300000000001</v>
      </c>
      <c r="O15" s="76">
        <f t="shared" si="0"/>
        <v>1342.39</v>
      </c>
      <c r="P15" s="76">
        <f t="shared" si="0"/>
        <v>1488.97</v>
      </c>
      <c r="Q15" s="76">
        <f t="shared" si="0"/>
        <v>1507.25</v>
      </c>
      <c r="R15" s="76">
        <f t="shared" si="0"/>
        <v>1597.35</v>
      </c>
      <c r="S15" s="76">
        <f t="shared" si="0"/>
        <v>1560.16</v>
      </c>
      <c r="T15" s="76">
        <f t="shared" si="0"/>
        <v>1654.38</v>
      </c>
      <c r="U15" s="76">
        <f t="shared" si="0"/>
        <v>1702.22</v>
      </c>
      <c r="V15" s="76">
        <f t="shared" si="0"/>
        <v>1770.52</v>
      </c>
      <c r="W15" s="76">
        <f t="shared" si="0"/>
        <v>1753.83</v>
      </c>
      <c r="X15" s="76">
        <f t="shared" si="0"/>
        <v>1696.71</v>
      </c>
      <c r="Y15" s="76">
        <f t="shared" si="0"/>
        <v>1618.99</v>
      </c>
    </row>
    <row r="16" spans="1:25" ht="15.75" hidden="1" x14ac:dyDescent="0.25">
      <c r="A16" s="75">
        <v>10</v>
      </c>
      <c r="B16" s="76">
        <f t="shared" si="0"/>
        <v>1540.53</v>
      </c>
      <c r="C16" s="76">
        <f t="shared" si="0"/>
        <v>1417.97</v>
      </c>
      <c r="D16" s="76">
        <f t="shared" si="0"/>
        <v>1168.1099999999999</v>
      </c>
      <c r="E16" s="76">
        <f t="shared" si="0"/>
        <v>1112.8599999999999</v>
      </c>
      <c r="F16" s="76">
        <f t="shared" si="0"/>
        <v>1114.1099999999999</v>
      </c>
      <c r="G16" s="76">
        <f t="shared" si="0"/>
        <v>1115.46</v>
      </c>
      <c r="H16" s="76">
        <f t="shared" si="0"/>
        <v>1115.24</v>
      </c>
      <c r="I16" s="76">
        <f t="shared" si="0"/>
        <v>420.72</v>
      </c>
      <c r="J16" s="76">
        <f t="shared" si="0"/>
        <v>946.09</v>
      </c>
      <c r="K16" s="76">
        <f t="shared" si="0"/>
        <v>412.26</v>
      </c>
      <c r="L16" s="76">
        <f t="shared" si="0"/>
        <v>415.19</v>
      </c>
      <c r="M16" s="76">
        <f t="shared" si="0"/>
        <v>404.81</v>
      </c>
      <c r="N16" s="76">
        <f t="shared" si="0"/>
        <v>403.29</v>
      </c>
      <c r="O16" s="76">
        <f t="shared" si="0"/>
        <v>411.17</v>
      </c>
      <c r="P16" s="76">
        <f t="shared" si="0"/>
        <v>406.67</v>
      </c>
      <c r="Q16" s="76">
        <f t="shared" si="0"/>
        <v>414.39</v>
      </c>
      <c r="R16" s="76">
        <f t="shared" si="0"/>
        <v>420.05</v>
      </c>
      <c r="S16" s="76">
        <f t="shared" si="0"/>
        <v>421.42</v>
      </c>
      <c r="T16" s="76">
        <f t="shared" si="0"/>
        <v>413.35</v>
      </c>
      <c r="U16" s="76">
        <f t="shared" si="0"/>
        <v>421.48</v>
      </c>
      <c r="V16" s="76">
        <f t="shared" si="0"/>
        <v>423.53</v>
      </c>
      <c r="W16" s="76">
        <f t="shared" si="0"/>
        <v>420.91</v>
      </c>
      <c r="X16" s="76">
        <f t="shared" si="0"/>
        <v>410.92</v>
      </c>
      <c r="Y16" s="76">
        <f t="shared" si="0"/>
        <v>415.01</v>
      </c>
    </row>
    <row r="17" spans="1:25" ht="15.75" hidden="1" x14ac:dyDescent="0.25">
      <c r="A17" s="75">
        <v>11</v>
      </c>
      <c r="B17" s="76">
        <f t="shared" si="0"/>
        <v>413.89</v>
      </c>
      <c r="C17" s="76">
        <f t="shared" si="0"/>
        <v>412.92</v>
      </c>
      <c r="D17" s="76">
        <f t="shared" si="0"/>
        <v>416.97</v>
      </c>
      <c r="E17" s="76">
        <f t="shared" si="0"/>
        <v>404.14</v>
      </c>
      <c r="F17" s="76">
        <f t="shared" si="0"/>
        <v>410.03</v>
      </c>
      <c r="G17" s="76">
        <f t="shared" si="0"/>
        <v>410.06</v>
      </c>
      <c r="H17" s="76">
        <f t="shared" si="0"/>
        <v>410.12</v>
      </c>
      <c r="I17" s="76">
        <f t="shared" si="0"/>
        <v>1065.26</v>
      </c>
      <c r="J17" s="76">
        <f t="shared" si="0"/>
        <v>1066.33</v>
      </c>
      <c r="K17" s="76">
        <f t="shared" si="0"/>
        <v>1070.73</v>
      </c>
      <c r="L17" s="76">
        <f t="shared" si="0"/>
        <v>1069.9000000000001</v>
      </c>
      <c r="M17" s="76">
        <f t="shared" si="0"/>
        <v>1071.6400000000001</v>
      </c>
      <c r="N17" s="76">
        <f t="shared" si="0"/>
        <v>1062.46</v>
      </c>
      <c r="O17" s="76">
        <f t="shared" si="0"/>
        <v>1069.43</v>
      </c>
      <c r="P17" s="76">
        <f t="shared" si="0"/>
        <v>1070.1099999999999</v>
      </c>
      <c r="Q17" s="76">
        <f t="shared" si="0"/>
        <v>1408.69</v>
      </c>
      <c r="R17" s="76">
        <f t="shared" ref="R17:AO17" si="1">ROUND(R195+$K$220+$K$221+R235,2)</f>
        <v>1071.27</v>
      </c>
      <c r="S17" s="76">
        <f t="shared" si="1"/>
        <v>1415.61</v>
      </c>
      <c r="T17" s="76">
        <f t="shared" si="1"/>
        <v>1400.81</v>
      </c>
      <c r="U17" s="76">
        <f t="shared" si="1"/>
        <v>1068.8699999999999</v>
      </c>
      <c r="V17" s="76">
        <f t="shared" si="1"/>
        <v>1063.5899999999999</v>
      </c>
      <c r="W17" s="76">
        <f t="shared" si="1"/>
        <v>1068.95</v>
      </c>
      <c r="X17" s="76">
        <f t="shared" si="1"/>
        <v>1066.1199999999999</v>
      </c>
      <c r="Y17" s="76">
        <f t="shared" si="1"/>
        <v>1432.17</v>
      </c>
    </row>
    <row r="18" spans="1:25" ht="15.75" hidden="1" x14ac:dyDescent="0.25">
      <c r="A18" s="75">
        <v>12</v>
      </c>
      <c r="B18" s="76">
        <f t="shared" ref="B18:Y28" si="2">ROUND(B196+$K$220+$K$221+B236,2)</f>
        <v>1394.92</v>
      </c>
      <c r="C18" s="76">
        <f t="shared" si="2"/>
        <v>1391.43</v>
      </c>
      <c r="D18" s="76">
        <f t="shared" si="2"/>
        <v>1311.51</v>
      </c>
      <c r="E18" s="76">
        <f t="shared" si="2"/>
        <v>1203.28</v>
      </c>
      <c r="F18" s="76">
        <f t="shared" si="2"/>
        <v>1158.6300000000001</v>
      </c>
      <c r="G18" s="76">
        <f t="shared" si="2"/>
        <v>1069.45</v>
      </c>
      <c r="H18" s="76">
        <f t="shared" si="2"/>
        <v>1065.73</v>
      </c>
      <c r="I18" s="76">
        <f t="shared" si="2"/>
        <v>1095.6199999999999</v>
      </c>
      <c r="J18" s="76">
        <f t="shared" si="2"/>
        <v>1106.94</v>
      </c>
      <c r="K18" s="76">
        <f t="shared" si="2"/>
        <v>1109.69</v>
      </c>
      <c r="L18" s="76">
        <f t="shared" si="2"/>
        <v>1112.28</v>
      </c>
      <c r="M18" s="76">
        <f t="shared" si="2"/>
        <v>1124.04</v>
      </c>
      <c r="N18" s="76">
        <f t="shared" si="2"/>
        <v>1255.06</v>
      </c>
      <c r="O18" s="76">
        <f t="shared" si="2"/>
        <v>1416.62</v>
      </c>
      <c r="P18" s="76">
        <f t="shared" si="2"/>
        <v>1493.43</v>
      </c>
      <c r="Q18" s="76">
        <f t="shared" si="2"/>
        <v>1509.07</v>
      </c>
      <c r="R18" s="76">
        <f t="shared" si="2"/>
        <v>1551.17</v>
      </c>
      <c r="S18" s="76">
        <f t="shared" si="2"/>
        <v>1558</v>
      </c>
      <c r="T18" s="76">
        <f t="shared" si="2"/>
        <v>1577.69</v>
      </c>
      <c r="U18" s="76">
        <f t="shared" si="2"/>
        <v>1591.44</v>
      </c>
      <c r="V18" s="76">
        <f t="shared" si="2"/>
        <v>1615.22</v>
      </c>
      <c r="W18" s="76">
        <f t="shared" si="2"/>
        <v>1630.6</v>
      </c>
      <c r="X18" s="76">
        <f t="shared" si="2"/>
        <v>1594.53</v>
      </c>
      <c r="Y18" s="76">
        <f t="shared" si="2"/>
        <v>1605.85</v>
      </c>
    </row>
    <row r="19" spans="1:25" ht="15.75" hidden="1" x14ac:dyDescent="0.25">
      <c r="A19" s="75">
        <v>13</v>
      </c>
      <c r="B19" s="76">
        <f t="shared" si="2"/>
        <v>1495.69</v>
      </c>
      <c r="C19" s="76">
        <f t="shared" si="2"/>
        <v>1442.44</v>
      </c>
      <c r="D19" s="76">
        <f t="shared" si="2"/>
        <v>1384.14</v>
      </c>
      <c r="E19" s="76">
        <f t="shared" si="2"/>
        <v>1311.48</v>
      </c>
      <c r="F19" s="76">
        <f t="shared" si="2"/>
        <v>1113.7</v>
      </c>
      <c r="G19" s="76">
        <f t="shared" si="2"/>
        <v>1108.17</v>
      </c>
      <c r="H19" s="76">
        <f t="shared" si="2"/>
        <v>1104.56</v>
      </c>
      <c r="I19" s="76">
        <f t="shared" si="2"/>
        <v>1384.62</v>
      </c>
      <c r="J19" s="76">
        <f t="shared" si="2"/>
        <v>1384.36</v>
      </c>
      <c r="K19" s="76">
        <f t="shared" si="2"/>
        <v>1388.49</v>
      </c>
      <c r="L19" s="76">
        <f t="shared" si="2"/>
        <v>1388.93</v>
      </c>
      <c r="M19" s="76">
        <f t="shared" si="2"/>
        <v>1389.72</v>
      </c>
      <c r="N19" s="76">
        <f t="shared" si="2"/>
        <v>1390.7</v>
      </c>
      <c r="O19" s="76">
        <f t="shared" si="2"/>
        <v>1396</v>
      </c>
      <c r="P19" s="76">
        <f t="shared" si="2"/>
        <v>1392.69</v>
      </c>
      <c r="Q19" s="76">
        <f t="shared" si="2"/>
        <v>1390.18</v>
      </c>
      <c r="R19" s="76">
        <f t="shared" si="2"/>
        <v>1396.21</v>
      </c>
      <c r="S19" s="76">
        <f t="shared" si="2"/>
        <v>1400.78</v>
      </c>
      <c r="T19" s="76">
        <f t="shared" si="2"/>
        <v>1397.56</v>
      </c>
      <c r="U19" s="76">
        <f t="shared" si="2"/>
        <v>1392.84</v>
      </c>
      <c r="V19" s="76">
        <f t="shared" si="2"/>
        <v>1395.68</v>
      </c>
      <c r="W19" s="76">
        <f t="shared" si="2"/>
        <v>1396.41</v>
      </c>
      <c r="X19" s="76">
        <f t="shared" si="2"/>
        <v>1405.79</v>
      </c>
      <c r="Y19" s="76">
        <f t="shared" si="2"/>
        <v>1406.22</v>
      </c>
    </row>
    <row r="20" spans="1:25" ht="15.75" hidden="1" x14ac:dyDescent="0.25">
      <c r="A20" s="75">
        <v>14</v>
      </c>
      <c r="B20" s="76">
        <f t="shared" si="2"/>
        <v>1409.1</v>
      </c>
      <c r="C20" s="76">
        <f t="shared" si="2"/>
        <v>1410.37</v>
      </c>
      <c r="D20" s="76">
        <f t="shared" si="2"/>
        <v>1397.02</v>
      </c>
      <c r="E20" s="76">
        <f t="shared" si="2"/>
        <v>1397.51</v>
      </c>
      <c r="F20" s="76">
        <f t="shared" si="2"/>
        <v>1388.48</v>
      </c>
      <c r="G20" s="76">
        <f t="shared" si="2"/>
        <v>1393.54</v>
      </c>
      <c r="H20" s="76">
        <f t="shared" si="2"/>
        <v>1387.25</v>
      </c>
      <c r="I20" s="76">
        <f t="shared" si="2"/>
        <v>1158.6199999999999</v>
      </c>
      <c r="J20" s="76">
        <f t="shared" si="2"/>
        <v>1161.7</v>
      </c>
      <c r="K20" s="76">
        <f t="shared" si="2"/>
        <v>1163.6400000000001</v>
      </c>
      <c r="L20" s="76">
        <f t="shared" si="2"/>
        <v>1160.06</v>
      </c>
      <c r="M20" s="76">
        <f t="shared" si="2"/>
        <v>1163.3399999999999</v>
      </c>
      <c r="N20" s="76">
        <f t="shared" si="2"/>
        <v>1209.22</v>
      </c>
      <c r="O20" s="76">
        <f t="shared" si="2"/>
        <v>1199.28</v>
      </c>
      <c r="P20" s="76">
        <f t="shared" si="2"/>
        <v>1160.05</v>
      </c>
      <c r="Q20" s="76">
        <f t="shared" si="2"/>
        <v>1169.5899999999999</v>
      </c>
      <c r="R20" s="76">
        <f t="shared" si="2"/>
        <v>1158.56</v>
      </c>
      <c r="S20" s="76">
        <f t="shared" si="2"/>
        <v>1159.3800000000001</v>
      </c>
      <c r="T20" s="76">
        <f t="shared" si="2"/>
        <v>1165.77</v>
      </c>
      <c r="U20" s="76">
        <f t="shared" si="2"/>
        <v>1165.19</v>
      </c>
      <c r="V20" s="76">
        <f t="shared" si="2"/>
        <v>1167.49</v>
      </c>
      <c r="W20" s="76">
        <f t="shared" si="2"/>
        <v>1165.83</v>
      </c>
      <c r="X20" s="76">
        <f t="shared" si="2"/>
        <v>1164.02</v>
      </c>
      <c r="Y20" s="76">
        <f t="shared" si="2"/>
        <v>1180.56</v>
      </c>
    </row>
    <row r="21" spans="1:25" ht="15.75" hidden="1" x14ac:dyDescent="0.25">
      <c r="A21" s="75">
        <v>15</v>
      </c>
      <c r="B21" s="76">
        <f t="shared" si="2"/>
        <v>1177.8699999999999</v>
      </c>
      <c r="C21" s="76">
        <f t="shared" si="2"/>
        <v>1159.76</v>
      </c>
      <c r="D21" s="76">
        <f t="shared" si="2"/>
        <v>1160.8</v>
      </c>
      <c r="E21" s="76">
        <f t="shared" si="2"/>
        <v>1156.49</v>
      </c>
      <c r="F21" s="76">
        <f t="shared" si="2"/>
        <v>1148.01</v>
      </c>
      <c r="G21" s="76">
        <f t="shared" si="2"/>
        <v>1154.1099999999999</v>
      </c>
      <c r="H21" s="76">
        <f t="shared" si="2"/>
        <v>1163.99</v>
      </c>
      <c r="I21" s="76">
        <f t="shared" si="2"/>
        <v>440.59</v>
      </c>
      <c r="J21" s="76">
        <f t="shared" si="2"/>
        <v>435.18</v>
      </c>
      <c r="K21" s="76">
        <f t="shared" si="2"/>
        <v>436.6</v>
      </c>
      <c r="L21" s="76">
        <f t="shared" si="2"/>
        <v>434.75</v>
      </c>
      <c r="M21" s="76">
        <f t="shared" si="2"/>
        <v>433.75</v>
      </c>
      <c r="N21" s="76">
        <f t="shared" si="2"/>
        <v>504.27</v>
      </c>
      <c r="O21" s="76">
        <f t="shared" si="2"/>
        <v>687.46</v>
      </c>
      <c r="P21" s="76">
        <f t="shared" si="2"/>
        <v>840.25</v>
      </c>
      <c r="Q21" s="76">
        <f t="shared" si="2"/>
        <v>442.09</v>
      </c>
      <c r="R21" s="76">
        <f t="shared" si="2"/>
        <v>442.82</v>
      </c>
      <c r="S21" s="76">
        <f t="shared" si="2"/>
        <v>779.98</v>
      </c>
      <c r="T21" s="76">
        <f t="shared" si="2"/>
        <v>443.36</v>
      </c>
      <c r="U21" s="76">
        <f t="shared" si="2"/>
        <v>1113.96</v>
      </c>
      <c r="V21" s="76">
        <f t="shared" si="2"/>
        <v>1051.04</v>
      </c>
      <c r="W21" s="76">
        <f t="shared" si="2"/>
        <v>1085.07</v>
      </c>
      <c r="X21" s="76">
        <f t="shared" si="2"/>
        <v>449.26</v>
      </c>
      <c r="Y21" s="76">
        <f t="shared" si="2"/>
        <v>447.1</v>
      </c>
    </row>
    <row r="22" spans="1:25" ht="15.75" hidden="1" x14ac:dyDescent="0.25">
      <c r="A22" s="75">
        <v>16</v>
      </c>
      <c r="B22" s="76">
        <f t="shared" si="2"/>
        <v>449.54</v>
      </c>
      <c r="C22" s="76">
        <f t="shared" si="2"/>
        <v>448.55</v>
      </c>
      <c r="D22" s="76">
        <f t="shared" si="2"/>
        <v>1272.33</v>
      </c>
      <c r="E22" s="76">
        <f t="shared" si="2"/>
        <v>1407.91</v>
      </c>
      <c r="F22" s="76">
        <f t="shared" si="2"/>
        <v>1035.42</v>
      </c>
      <c r="G22" s="76">
        <f t="shared" si="2"/>
        <v>916.1</v>
      </c>
      <c r="H22" s="76">
        <f t="shared" si="2"/>
        <v>790.85</v>
      </c>
      <c r="I22" s="76">
        <f t="shared" si="2"/>
        <v>1100.1400000000001</v>
      </c>
      <c r="J22" s="76">
        <f t="shared" si="2"/>
        <v>1105.73</v>
      </c>
      <c r="K22" s="76">
        <f t="shared" si="2"/>
        <v>1112.6099999999999</v>
      </c>
      <c r="L22" s="76">
        <f t="shared" si="2"/>
        <v>1099.58</v>
      </c>
      <c r="M22" s="76">
        <f t="shared" si="2"/>
        <v>1136.67</v>
      </c>
      <c r="N22" s="76">
        <f t="shared" si="2"/>
        <v>1259.57</v>
      </c>
      <c r="O22" s="76">
        <f t="shared" si="2"/>
        <v>1363.75</v>
      </c>
      <c r="P22" s="76">
        <f t="shared" si="2"/>
        <v>1460.95</v>
      </c>
      <c r="Q22" s="76">
        <f t="shared" si="2"/>
        <v>1701.11</v>
      </c>
      <c r="R22" s="76">
        <f t="shared" si="2"/>
        <v>1701.64</v>
      </c>
      <c r="S22" s="76">
        <f t="shared" si="2"/>
        <v>1720.77</v>
      </c>
      <c r="T22" s="76">
        <f t="shared" si="2"/>
        <v>1636.12</v>
      </c>
      <c r="U22" s="76">
        <f t="shared" si="2"/>
        <v>1587.86</v>
      </c>
      <c r="V22" s="76">
        <f t="shared" si="2"/>
        <v>1706.17</v>
      </c>
      <c r="W22" s="76">
        <f t="shared" si="2"/>
        <v>1719.61</v>
      </c>
      <c r="X22" s="76">
        <f t="shared" si="2"/>
        <v>1412.56</v>
      </c>
      <c r="Y22" s="76">
        <f t="shared" si="2"/>
        <v>1697.08</v>
      </c>
    </row>
    <row r="23" spans="1:25" ht="15.75" hidden="1" x14ac:dyDescent="0.25">
      <c r="A23" s="75">
        <v>17</v>
      </c>
      <c r="B23" s="76">
        <f t="shared" si="2"/>
        <v>1309.74</v>
      </c>
      <c r="C23" s="76">
        <f t="shared" si="2"/>
        <v>1289</v>
      </c>
      <c r="D23" s="76">
        <f t="shared" si="2"/>
        <v>1348.97</v>
      </c>
      <c r="E23" s="76">
        <f t="shared" si="2"/>
        <v>1064.18</v>
      </c>
      <c r="F23" s="76">
        <f t="shared" si="2"/>
        <v>1065.47</v>
      </c>
      <c r="G23" s="76">
        <f t="shared" si="2"/>
        <v>1114.0999999999999</v>
      </c>
      <c r="H23" s="76">
        <f t="shared" si="2"/>
        <v>1061.03</v>
      </c>
      <c r="I23" s="76">
        <f t="shared" si="2"/>
        <v>785.76</v>
      </c>
      <c r="J23" s="76">
        <f t="shared" si="2"/>
        <v>784.17</v>
      </c>
      <c r="K23" s="76">
        <f t="shared" si="2"/>
        <v>784.78</v>
      </c>
      <c r="L23" s="76">
        <f t="shared" si="2"/>
        <v>785.18</v>
      </c>
      <c r="M23" s="76">
        <f t="shared" si="2"/>
        <v>790.84</v>
      </c>
      <c r="N23" s="76">
        <f t="shared" si="2"/>
        <v>793.95</v>
      </c>
      <c r="O23" s="76">
        <f t="shared" si="2"/>
        <v>798.36</v>
      </c>
      <c r="P23" s="76">
        <f t="shared" si="2"/>
        <v>794.3</v>
      </c>
      <c r="Q23" s="76">
        <f t="shared" si="2"/>
        <v>781.8</v>
      </c>
      <c r="R23" s="76">
        <f t="shared" si="2"/>
        <v>788.17</v>
      </c>
      <c r="S23" s="76">
        <f t="shared" si="2"/>
        <v>792.07</v>
      </c>
      <c r="T23" s="76">
        <f t="shared" si="2"/>
        <v>793</v>
      </c>
      <c r="U23" s="76">
        <f t="shared" si="2"/>
        <v>808.43</v>
      </c>
      <c r="V23" s="76">
        <f t="shared" si="2"/>
        <v>807.08</v>
      </c>
      <c r="W23" s="76">
        <f t="shared" si="2"/>
        <v>807.02</v>
      </c>
      <c r="X23" s="76">
        <f t="shared" si="2"/>
        <v>811.35</v>
      </c>
      <c r="Y23" s="76">
        <f t="shared" si="2"/>
        <v>815.06</v>
      </c>
    </row>
    <row r="24" spans="1:25" ht="15.75" hidden="1" x14ac:dyDescent="0.25">
      <c r="A24" s="75">
        <v>18</v>
      </c>
      <c r="B24" s="76">
        <f t="shared" si="2"/>
        <v>818.56</v>
      </c>
      <c r="C24" s="76">
        <f t="shared" si="2"/>
        <v>812</v>
      </c>
      <c r="D24" s="76">
        <f t="shared" si="2"/>
        <v>791.97</v>
      </c>
      <c r="E24" s="76">
        <f t="shared" si="2"/>
        <v>793.53</v>
      </c>
      <c r="F24" s="76">
        <f t="shared" si="2"/>
        <v>793.55</v>
      </c>
      <c r="G24" s="76">
        <f t="shared" si="2"/>
        <v>796.67</v>
      </c>
      <c r="H24" s="76">
        <f t="shared" si="2"/>
        <v>787.31</v>
      </c>
      <c r="I24" s="76">
        <f t="shared" si="2"/>
        <v>1071.76</v>
      </c>
      <c r="J24" s="76">
        <f t="shared" si="2"/>
        <v>1078.6600000000001</v>
      </c>
      <c r="K24" s="76">
        <f t="shared" si="2"/>
        <v>1158.1300000000001</v>
      </c>
      <c r="L24" s="76">
        <f t="shared" si="2"/>
        <v>1160.8599999999999</v>
      </c>
      <c r="M24" s="76">
        <f t="shared" si="2"/>
        <v>1148.1099999999999</v>
      </c>
      <c r="N24" s="76">
        <f t="shared" si="2"/>
        <v>1073.26</v>
      </c>
      <c r="O24" s="76">
        <f t="shared" si="2"/>
        <v>1133.79</v>
      </c>
      <c r="P24" s="76">
        <f t="shared" si="2"/>
        <v>1213.8900000000001</v>
      </c>
      <c r="Q24" s="76">
        <f t="shared" si="2"/>
        <v>1397.53</v>
      </c>
      <c r="R24" s="76">
        <f t="shared" si="2"/>
        <v>1338.33</v>
      </c>
      <c r="S24" s="76">
        <f t="shared" si="2"/>
        <v>1310.1199999999999</v>
      </c>
      <c r="T24" s="76">
        <f t="shared" si="2"/>
        <v>1194.18</v>
      </c>
      <c r="U24" s="76">
        <f t="shared" si="2"/>
        <v>1552.59</v>
      </c>
      <c r="V24" s="76">
        <f t="shared" si="2"/>
        <v>1608.71</v>
      </c>
      <c r="W24" s="76">
        <f t="shared" si="2"/>
        <v>1633.16</v>
      </c>
      <c r="X24" s="76">
        <f t="shared" si="2"/>
        <v>1264.56</v>
      </c>
      <c r="Y24" s="76">
        <f t="shared" si="2"/>
        <v>1570.03</v>
      </c>
    </row>
    <row r="25" spans="1:25" ht="15.75" hidden="1" x14ac:dyDescent="0.25">
      <c r="A25" s="75">
        <v>19</v>
      </c>
      <c r="B25" s="76">
        <f t="shared" si="2"/>
        <v>1229.9000000000001</v>
      </c>
      <c r="C25" s="76">
        <f t="shared" si="2"/>
        <v>1199.19</v>
      </c>
      <c r="D25" s="76">
        <f t="shared" si="2"/>
        <v>1065.21</v>
      </c>
      <c r="E25" s="76">
        <f t="shared" si="2"/>
        <v>1253.96</v>
      </c>
      <c r="F25" s="76">
        <f t="shared" si="2"/>
        <v>1104.32</v>
      </c>
      <c r="G25" s="76">
        <f t="shared" si="2"/>
        <v>1065.99</v>
      </c>
      <c r="H25" s="76">
        <f t="shared" si="2"/>
        <v>1145</v>
      </c>
      <c r="I25" s="76">
        <f t="shared" si="2"/>
        <v>1223.29</v>
      </c>
      <c r="J25" s="76">
        <f t="shared" si="2"/>
        <v>1227.1199999999999</v>
      </c>
      <c r="K25" s="76">
        <f t="shared" si="2"/>
        <v>1235.3800000000001</v>
      </c>
      <c r="L25" s="76">
        <f t="shared" si="2"/>
        <v>1255.97</v>
      </c>
      <c r="M25" s="76">
        <f t="shared" si="2"/>
        <v>1278.72</v>
      </c>
      <c r="N25" s="76">
        <f t="shared" si="2"/>
        <v>1462.94</v>
      </c>
      <c r="O25" s="76">
        <f t="shared" si="2"/>
        <v>1694.09</v>
      </c>
      <c r="P25" s="76">
        <f t="shared" si="2"/>
        <v>1722.98</v>
      </c>
      <c r="Q25" s="76">
        <f t="shared" si="2"/>
        <v>1808.63</v>
      </c>
      <c r="R25" s="76">
        <f t="shared" si="2"/>
        <v>1817.14</v>
      </c>
      <c r="S25" s="76">
        <f t="shared" si="2"/>
        <v>1791.21</v>
      </c>
      <c r="T25" s="76">
        <f t="shared" si="2"/>
        <v>1734.32</v>
      </c>
      <c r="U25" s="76">
        <f t="shared" si="2"/>
        <v>1757.37</v>
      </c>
      <c r="V25" s="76">
        <f t="shared" si="2"/>
        <v>1783.57</v>
      </c>
      <c r="W25" s="76">
        <f t="shared" si="2"/>
        <v>1820.42</v>
      </c>
      <c r="X25" s="76">
        <f t="shared" si="2"/>
        <v>1794.18</v>
      </c>
      <c r="Y25" s="76">
        <f t="shared" si="2"/>
        <v>1821.83</v>
      </c>
    </row>
    <row r="26" spans="1:25" ht="15.75" hidden="1" x14ac:dyDescent="0.25">
      <c r="A26" s="75">
        <v>20</v>
      </c>
      <c r="B26" s="76">
        <f t="shared" si="2"/>
        <v>1847.84</v>
      </c>
      <c r="C26" s="76">
        <f t="shared" si="2"/>
        <v>1746.57</v>
      </c>
      <c r="D26" s="76">
        <f t="shared" si="2"/>
        <v>1581.36</v>
      </c>
      <c r="E26" s="76">
        <f t="shared" si="2"/>
        <v>1447.29</v>
      </c>
      <c r="F26" s="76">
        <f t="shared" si="2"/>
        <v>1392.02</v>
      </c>
      <c r="G26" s="76">
        <f t="shared" si="2"/>
        <v>1276.8800000000001</v>
      </c>
      <c r="H26" s="76">
        <f t="shared" si="2"/>
        <v>1232.29</v>
      </c>
      <c r="I26" s="76">
        <f t="shared" si="2"/>
        <v>1453.6</v>
      </c>
      <c r="J26" s="76">
        <f t="shared" si="2"/>
        <v>1447.53</v>
      </c>
      <c r="K26" s="76">
        <f t="shared" si="2"/>
        <v>1460.56</v>
      </c>
      <c r="L26" s="76">
        <f t="shared" si="2"/>
        <v>1457.28</v>
      </c>
      <c r="M26" s="76">
        <f t="shared" si="2"/>
        <v>1464.69</v>
      </c>
      <c r="N26" s="76">
        <f t="shared" si="2"/>
        <v>1473.7</v>
      </c>
      <c r="O26" s="76">
        <f t="shared" si="2"/>
        <v>1541.13</v>
      </c>
      <c r="P26" s="76">
        <f t="shared" si="2"/>
        <v>1607.95</v>
      </c>
      <c r="Q26" s="76">
        <f t="shared" si="2"/>
        <v>1480.15</v>
      </c>
      <c r="R26" s="76">
        <f t="shared" si="2"/>
        <v>1466.47</v>
      </c>
      <c r="S26" s="76">
        <f t="shared" si="2"/>
        <v>1548.07</v>
      </c>
      <c r="T26" s="76">
        <f t="shared" si="2"/>
        <v>1533.48</v>
      </c>
      <c r="U26" s="76">
        <f t="shared" si="2"/>
        <v>1729.99</v>
      </c>
      <c r="V26" s="76">
        <f t="shared" si="2"/>
        <v>1493.72</v>
      </c>
      <c r="W26" s="76">
        <f t="shared" si="2"/>
        <v>1493.2</v>
      </c>
      <c r="X26" s="76">
        <f t="shared" si="2"/>
        <v>1511.64</v>
      </c>
      <c r="Y26" s="76">
        <f t="shared" si="2"/>
        <v>1847.44</v>
      </c>
    </row>
    <row r="27" spans="1:25" ht="15.75" hidden="1" x14ac:dyDescent="0.25">
      <c r="A27" s="75">
        <v>21</v>
      </c>
      <c r="B27" s="76">
        <f t="shared" si="2"/>
        <v>1787.68</v>
      </c>
      <c r="C27" s="76">
        <f t="shared" si="2"/>
        <v>1708.33</v>
      </c>
      <c r="D27" s="76">
        <f t="shared" si="2"/>
        <v>1507.05</v>
      </c>
      <c r="E27" s="76">
        <f t="shared" si="2"/>
        <v>1449.82</v>
      </c>
      <c r="F27" s="76">
        <f t="shared" si="2"/>
        <v>1458.89</v>
      </c>
      <c r="G27" s="76">
        <f t="shared" si="2"/>
        <v>1451.17</v>
      </c>
      <c r="H27" s="76">
        <f t="shared" si="2"/>
        <v>1438.12</v>
      </c>
      <c r="I27" s="76">
        <f t="shared" si="2"/>
        <v>1433.37</v>
      </c>
      <c r="J27" s="76">
        <f t="shared" si="2"/>
        <v>1435.54</v>
      </c>
      <c r="K27" s="76">
        <f t="shared" si="2"/>
        <v>1444.89</v>
      </c>
      <c r="L27" s="76">
        <f t="shared" si="2"/>
        <v>1446.3</v>
      </c>
      <c r="M27" s="76">
        <f t="shared" si="2"/>
        <v>1485.97</v>
      </c>
      <c r="N27" s="76">
        <f t="shared" si="2"/>
        <v>1485.75</v>
      </c>
      <c r="O27" s="76">
        <f t="shared" si="2"/>
        <v>1499.1</v>
      </c>
      <c r="P27" s="76">
        <f t="shared" si="2"/>
        <v>1476.36</v>
      </c>
      <c r="Q27" s="76">
        <f t="shared" si="2"/>
        <v>1466.81</v>
      </c>
      <c r="R27" s="76">
        <f t="shared" si="2"/>
        <v>1744.44</v>
      </c>
      <c r="S27" s="76">
        <f t="shared" si="2"/>
        <v>1469.27</v>
      </c>
      <c r="T27" s="76">
        <f t="shared" si="2"/>
        <v>1753.59</v>
      </c>
      <c r="U27" s="76">
        <f t="shared" si="2"/>
        <v>1475.56</v>
      </c>
      <c r="V27" s="76">
        <f t="shared" si="2"/>
        <v>2054.31</v>
      </c>
      <c r="W27" s="76">
        <f t="shared" si="2"/>
        <v>1497.53</v>
      </c>
      <c r="X27" s="76">
        <f t="shared" si="2"/>
        <v>1637.01</v>
      </c>
      <c r="Y27" s="76">
        <f t="shared" si="2"/>
        <v>1699.78</v>
      </c>
    </row>
    <row r="28" spans="1:25" ht="15.75" hidden="1" x14ac:dyDescent="0.25">
      <c r="A28" s="75">
        <v>22</v>
      </c>
      <c r="B28" s="76">
        <f t="shared" si="2"/>
        <v>1625.88</v>
      </c>
      <c r="C28" s="76">
        <f t="shared" si="2"/>
        <v>1691.35</v>
      </c>
      <c r="D28" s="76">
        <f t="shared" si="2"/>
        <v>1448.6</v>
      </c>
      <c r="E28" s="76">
        <f t="shared" si="2"/>
        <v>1443.14</v>
      </c>
      <c r="F28" s="76">
        <f t="shared" si="2"/>
        <v>1437.13</v>
      </c>
      <c r="G28" s="76">
        <f t="shared" si="2"/>
        <v>1444.1</v>
      </c>
      <c r="H28" s="76">
        <f t="shared" si="2"/>
        <v>1445.41</v>
      </c>
      <c r="I28" s="76">
        <f t="shared" si="2"/>
        <v>1445.61</v>
      </c>
      <c r="J28" s="76">
        <f t="shared" si="2"/>
        <v>1445.73</v>
      </c>
      <c r="K28" s="76">
        <f t="shared" si="2"/>
        <v>1452.1</v>
      </c>
      <c r="L28" s="76">
        <f t="shared" si="2"/>
        <v>1455.82</v>
      </c>
      <c r="M28" s="76">
        <f t="shared" si="2"/>
        <v>1456.64</v>
      </c>
      <c r="N28" s="76">
        <f t="shared" si="2"/>
        <v>1453.99</v>
      </c>
      <c r="O28" s="76">
        <f t="shared" si="2"/>
        <v>1554.66</v>
      </c>
      <c r="P28" s="76">
        <f t="shared" si="2"/>
        <v>1602.14</v>
      </c>
      <c r="Q28" s="76">
        <f t="shared" ref="Q28:AN28" si="3">ROUND(Q206+$K$220+$K$221+Q246,2)</f>
        <v>1642.58</v>
      </c>
      <c r="R28" s="76">
        <f t="shared" si="3"/>
        <v>1634.7</v>
      </c>
      <c r="S28" s="76">
        <f t="shared" si="3"/>
        <v>1594.65</v>
      </c>
      <c r="T28" s="76">
        <f t="shared" si="3"/>
        <v>1596.34</v>
      </c>
      <c r="U28" s="76">
        <f t="shared" si="3"/>
        <v>1597.46</v>
      </c>
      <c r="V28" s="76">
        <f t="shared" si="3"/>
        <v>1695.12</v>
      </c>
      <c r="W28" s="76">
        <f t="shared" si="3"/>
        <v>1603.71</v>
      </c>
      <c r="X28" s="76">
        <f t="shared" si="3"/>
        <v>1584.54</v>
      </c>
      <c r="Y28" s="76">
        <f t="shared" si="3"/>
        <v>1592.76</v>
      </c>
    </row>
    <row r="29" spans="1:25" ht="15.75" hidden="1" x14ac:dyDescent="0.25">
      <c r="A29" s="75">
        <v>23</v>
      </c>
      <c r="B29" s="76">
        <f t="shared" ref="B29:Y37" si="4">ROUND(B207+$K$220+$K$221+B247,2)</f>
        <v>1586.45</v>
      </c>
      <c r="C29" s="76">
        <f t="shared" si="4"/>
        <v>1583.15</v>
      </c>
      <c r="D29" s="76">
        <f t="shared" si="4"/>
        <v>1452.66</v>
      </c>
      <c r="E29" s="76">
        <f t="shared" si="4"/>
        <v>1450.34</v>
      </c>
      <c r="F29" s="76">
        <f t="shared" si="4"/>
        <v>1464.65</v>
      </c>
      <c r="G29" s="76">
        <f t="shared" si="4"/>
        <v>1455.92</v>
      </c>
      <c r="H29" s="76">
        <f t="shared" si="4"/>
        <v>1452.83</v>
      </c>
      <c r="I29" s="76">
        <f t="shared" si="4"/>
        <v>1341.85</v>
      </c>
      <c r="J29" s="76">
        <f t="shared" si="4"/>
        <v>1325.7</v>
      </c>
      <c r="K29" s="76">
        <f t="shared" si="4"/>
        <v>1326.71</v>
      </c>
      <c r="L29" s="76">
        <f t="shared" si="4"/>
        <v>1378.86</v>
      </c>
      <c r="M29" s="76">
        <f t="shared" si="4"/>
        <v>1416.28</v>
      </c>
      <c r="N29" s="76">
        <f t="shared" si="4"/>
        <v>1481.27</v>
      </c>
      <c r="O29" s="76">
        <f t="shared" si="4"/>
        <v>1602.11</v>
      </c>
      <c r="P29" s="76">
        <f t="shared" si="4"/>
        <v>1635.82</v>
      </c>
      <c r="Q29" s="76">
        <f t="shared" si="4"/>
        <v>1797.59</v>
      </c>
      <c r="R29" s="76">
        <f t="shared" si="4"/>
        <v>1796.86</v>
      </c>
      <c r="S29" s="76">
        <f t="shared" si="4"/>
        <v>1825.51</v>
      </c>
      <c r="T29" s="76">
        <f t="shared" si="4"/>
        <v>1811.99</v>
      </c>
      <c r="U29" s="76">
        <f t="shared" si="4"/>
        <v>1780.79</v>
      </c>
      <c r="V29" s="76">
        <f t="shared" si="4"/>
        <v>1826.46</v>
      </c>
      <c r="W29" s="76">
        <f t="shared" si="4"/>
        <v>1806.55</v>
      </c>
      <c r="X29" s="76">
        <f t="shared" si="4"/>
        <v>1783.18</v>
      </c>
      <c r="Y29" s="76">
        <f t="shared" si="4"/>
        <v>1807.46</v>
      </c>
    </row>
    <row r="30" spans="1:25" ht="15.75" hidden="1" x14ac:dyDescent="0.25">
      <c r="A30" s="75">
        <v>24</v>
      </c>
      <c r="B30" s="76">
        <f t="shared" si="4"/>
        <v>1683.11</v>
      </c>
      <c r="C30" s="76">
        <f t="shared" si="4"/>
        <v>1775.53</v>
      </c>
      <c r="D30" s="76">
        <f t="shared" si="4"/>
        <v>1540.63</v>
      </c>
      <c r="E30" s="76">
        <f t="shared" si="4"/>
        <v>1454.31</v>
      </c>
      <c r="F30" s="76">
        <f t="shared" si="4"/>
        <v>1389.17</v>
      </c>
      <c r="G30" s="76">
        <f t="shared" si="4"/>
        <v>1323.37</v>
      </c>
      <c r="H30" s="76">
        <f t="shared" si="4"/>
        <v>1325.58</v>
      </c>
      <c r="I30" s="76">
        <f t="shared" si="4"/>
        <v>1288.1099999999999</v>
      </c>
      <c r="J30" s="76">
        <f t="shared" si="4"/>
        <v>1286.68</v>
      </c>
      <c r="K30" s="76">
        <f t="shared" si="4"/>
        <v>1292.28</v>
      </c>
      <c r="L30" s="76">
        <f t="shared" si="4"/>
        <v>1303.56</v>
      </c>
      <c r="M30" s="76">
        <f t="shared" si="4"/>
        <v>1304.8499999999999</v>
      </c>
      <c r="N30" s="76">
        <f t="shared" si="4"/>
        <v>1306.3699999999999</v>
      </c>
      <c r="O30" s="76">
        <f t="shared" si="4"/>
        <v>1377.32</v>
      </c>
      <c r="P30" s="76">
        <f t="shared" si="4"/>
        <v>1308.33</v>
      </c>
      <c r="Q30" s="76">
        <f t="shared" si="4"/>
        <v>1572.3</v>
      </c>
      <c r="R30" s="76">
        <f t="shared" si="4"/>
        <v>1375.48</v>
      </c>
      <c r="S30" s="76">
        <f t="shared" si="4"/>
        <v>1739.55</v>
      </c>
      <c r="T30" s="76">
        <f t="shared" si="4"/>
        <v>1766.36</v>
      </c>
      <c r="U30" s="76">
        <f t="shared" si="4"/>
        <v>1363.5</v>
      </c>
      <c r="V30" s="76">
        <f t="shared" si="4"/>
        <v>1347.01</v>
      </c>
      <c r="W30" s="76">
        <f t="shared" si="4"/>
        <v>1358.06</v>
      </c>
      <c r="X30" s="76">
        <f t="shared" si="4"/>
        <v>1596.67</v>
      </c>
      <c r="Y30" s="76">
        <f t="shared" si="4"/>
        <v>1897.63</v>
      </c>
    </row>
    <row r="31" spans="1:25" ht="15.75" hidden="1" x14ac:dyDescent="0.25">
      <c r="A31" s="75">
        <v>25</v>
      </c>
      <c r="B31" s="76">
        <f t="shared" si="4"/>
        <v>1850.16</v>
      </c>
      <c r="C31" s="76">
        <f t="shared" si="4"/>
        <v>1830.64</v>
      </c>
      <c r="D31" s="76">
        <f t="shared" si="4"/>
        <v>1665.89</v>
      </c>
      <c r="E31" s="76">
        <f t="shared" si="4"/>
        <v>1511.62</v>
      </c>
      <c r="F31" s="76">
        <f t="shared" si="4"/>
        <v>1407.91</v>
      </c>
      <c r="G31" s="76">
        <f t="shared" si="4"/>
        <v>1357.18</v>
      </c>
      <c r="H31" s="76">
        <f t="shared" si="4"/>
        <v>1327.72</v>
      </c>
      <c r="I31" s="76">
        <f t="shared" si="4"/>
        <v>1467.89</v>
      </c>
      <c r="J31" s="76">
        <f t="shared" si="4"/>
        <v>1468.71</v>
      </c>
      <c r="K31" s="76">
        <f t="shared" si="4"/>
        <v>1472.41</v>
      </c>
      <c r="L31" s="76">
        <f t="shared" si="4"/>
        <v>1482.76</v>
      </c>
      <c r="M31" s="76">
        <f t="shared" si="4"/>
        <v>1490.44</v>
      </c>
      <c r="N31" s="76">
        <f t="shared" si="4"/>
        <v>1495.38</v>
      </c>
      <c r="O31" s="76">
        <f t="shared" si="4"/>
        <v>1500.48</v>
      </c>
      <c r="P31" s="76">
        <f t="shared" si="4"/>
        <v>1504.41</v>
      </c>
      <c r="Q31" s="76">
        <f t="shared" si="4"/>
        <v>1550.05</v>
      </c>
      <c r="R31" s="76">
        <f t="shared" si="4"/>
        <v>1504.37</v>
      </c>
      <c r="S31" s="76">
        <f t="shared" si="4"/>
        <v>1497.28</v>
      </c>
      <c r="T31" s="76">
        <f t="shared" si="4"/>
        <v>1550.65</v>
      </c>
      <c r="U31" s="76">
        <f t="shared" si="4"/>
        <v>1562.09</v>
      </c>
      <c r="V31" s="76">
        <f t="shared" si="4"/>
        <v>1558.74</v>
      </c>
      <c r="W31" s="76">
        <f t="shared" si="4"/>
        <v>1553.15</v>
      </c>
      <c r="X31" s="76">
        <f t="shared" si="4"/>
        <v>1714.34</v>
      </c>
      <c r="Y31" s="76">
        <f t="shared" si="4"/>
        <v>1739.51</v>
      </c>
    </row>
    <row r="32" spans="1:25" ht="15.75" hidden="1" x14ac:dyDescent="0.25">
      <c r="A32" s="75">
        <v>26</v>
      </c>
      <c r="B32" s="76">
        <f t="shared" si="4"/>
        <v>1678.63</v>
      </c>
      <c r="C32" s="76">
        <f t="shared" si="4"/>
        <v>1804.18</v>
      </c>
      <c r="D32" s="76">
        <f t="shared" si="4"/>
        <v>1634.92</v>
      </c>
      <c r="E32" s="76">
        <f t="shared" si="4"/>
        <v>1455.19</v>
      </c>
      <c r="F32" s="76">
        <f t="shared" si="4"/>
        <v>1483.32</v>
      </c>
      <c r="G32" s="76">
        <f t="shared" si="4"/>
        <v>1472.86</v>
      </c>
      <c r="H32" s="76">
        <f t="shared" si="4"/>
        <v>1477.29</v>
      </c>
      <c r="I32" s="76">
        <f t="shared" si="4"/>
        <v>1433.08</v>
      </c>
      <c r="J32" s="76">
        <f t="shared" si="4"/>
        <v>1432.7</v>
      </c>
      <c r="K32" s="76">
        <f t="shared" si="4"/>
        <v>1493.11</v>
      </c>
      <c r="L32" s="76">
        <f t="shared" si="4"/>
        <v>1510.49</v>
      </c>
      <c r="M32" s="76">
        <f t="shared" si="4"/>
        <v>1499.39</v>
      </c>
      <c r="N32" s="76">
        <f t="shared" si="4"/>
        <v>1507.59</v>
      </c>
      <c r="O32" s="76">
        <f t="shared" si="4"/>
        <v>1504.67</v>
      </c>
      <c r="P32" s="76">
        <f t="shared" si="4"/>
        <v>1512.81</v>
      </c>
      <c r="Q32" s="76">
        <f t="shared" si="4"/>
        <v>1585.69</v>
      </c>
      <c r="R32" s="76">
        <f t="shared" si="4"/>
        <v>1579.8</v>
      </c>
      <c r="S32" s="76">
        <f t="shared" si="4"/>
        <v>1572.38</v>
      </c>
      <c r="T32" s="76">
        <f t="shared" si="4"/>
        <v>1640.03</v>
      </c>
      <c r="U32" s="76">
        <f t="shared" si="4"/>
        <v>1649.11</v>
      </c>
      <c r="V32" s="76">
        <f t="shared" si="4"/>
        <v>1675.11</v>
      </c>
      <c r="W32" s="76">
        <f t="shared" si="4"/>
        <v>1706.03</v>
      </c>
      <c r="X32" s="76">
        <f t="shared" si="4"/>
        <v>1705.14</v>
      </c>
      <c r="Y32" s="76">
        <f t="shared" si="4"/>
        <v>1669.97</v>
      </c>
    </row>
    <row r="33" spans="1:25" ht="15.75" hidden="1" x14ac:dyDescent="0.25">
      <c r="A33" s="75">
        <v>27</v>
      </c>
      <c r="B33" s="76">
        <f t="shared" si="4"/>
        <v>1680.54</v>
      </c>
      <c r="C33" s="76">
        <f t="shared" si="4"/>
        <v>1595.88</v>
      </c>
      <c r="D33" s="76">
        <f t="shared" si="4"/>
        <v>1495.13</v>
      </c>
      <c r="E33" s="76">
        <f t="shared" si="4"/>
        <v>1501.18</v>
      </c>
      <c r="F33" s="76">
        <f t="shared" si="4"/>
        <v>1497.94</v>
      </c>
      <c r="G33" s="76">
        <f t="shared" si="4"/>
        <v>1457.65</v>
      </c>
      <c r="H33" s="76">
        <f t="shared" si="4"/>
        <v>1469.96</v>
      </c>
      <c r="I33" s="76">
        <f t="shared" si="4"/>
        <v>1391.87</v>
      </c>
      <c r="J33" s="76">
        <f t="shared" si="4"/>
        <v>1390.58</v>
      </c>
      <c r="K33" s="76">
        <f t="shared" si="4"/>
        <v>1379.45</v>
      </c>
      <c r="L33" s="76">
        <f t="shared" si="4"/>
        <v>1371.76</v>
      </c>
      <c r="M33" s="76">
        <f t="shared" si="4"/>
        <v>1372.44</v>
      </c>
      <c r="N33" s="76">
        <f t="shared" si="4"/>
        <v>1374.49</v>
      </c>
      <c r="O33" s="76">
        <f t="shared" si="4"/>
        <v>1376.77</v>
      </c>
      <c r="P33" s="76">
        <f t="shared" si="4"/>
        <v>1412.31</v>
      </c>
      <c r="Q33" s="76">
        <f t="shared" si="4"/>
        <v>1452.41</v>
      </c>
      <c r="R33" s="76">
        <f t="shared" si="4"/>
        <v>1445.11</v>
      </c>
      <c r="S33" s="76">
        <f t="shared" si="4"/>
        <v>1438.31</v>
      </c>
      <c r="T33" s="76">
        <f t="shared" si="4"/>
        <v>1446.06</v>
      </c>
      <c r="U33" s="76">
        <f t="shared" si="4"/>
        <v>1454.35</v>
      </c>
      <c r="V33" s="76">
        <f t="shared" si="4"/>
        <v>1374.85</v>
      </c>
      <c r="W33" s="76">
        <f t="shared" si="4"/>
        <v>1447.86</v>
      </c>
      <c r="X33" s="76">
        <f t="shared" si="4"/>
        <v>1372.09</v>
      </c>
      <c r="Y33" s="76">
        <f t="shared" si="4"/>
        <v>1482.99</v>
      </c>
    </row>
    <row r="34" spans="1:25" ht="15.75" hidden="1" x14ac:dyDescent="0.25">
      <c r="A34" s="75">
        <v>28</v>
      </c>
      <c r="B34" s="76">
        <f t="shared" si="4"/>
        <v>1463.83</v>
      </c>
      <c r="C34" s="76">
        <f t="shared" si="4"/>
        <v>1429.35</v>
      </c>
      <c r="D34" s="76">
        <f t="shared" si="4"/>
        <v>1359.78</v>
      </c>
      <c r="E34" s="76">
        <f t="shared" si="4"/>
        <v>1362.01</v>
      </c>
      <c r="F34" s="76">
        <f t="shared" si="4"/>
        <v>1362.48</v>
      </c>
      <c r="G34" s="76">
        <f t="shared" si="4"/>
        <v>1359.77</v>
      </c>
      <c r="H34" s="76">
        <f t="shared" si="4"/>
        <v>1360.81</v>
      </c>
      <c r="I34" s="76">
        <f t="shared" si="4"/>
        <v>1357.16</v>
      </c>
      <c r="J34" s="76">
        <f t="shared" si="4"/>
        <v>1357.56</v>
      </c>
      <c r="K34" s="76">
        <f t="shared" si="4"/>
        <v>1358.47</v>
      </c>
      <c r="L34" s="76">
        <f t="shared" si="4"/>
        <v>1356.83</v>
      </c>
      <c r="M34" s="76">
        <f t="shared" si="4"/>
        <v>1366.71</v>
      </c>
      <c r="N34" s="76">
        <f t="shared" si="4"/>
        <v>1366.98</v>
      </c>
      <c r="O34" s="76">
        <f t="shared" si="4"/>
        <v>1377.02</v>
      </c>
      <c r="P34" s="76">
        <f t="shared" si="4"/>
        <v>1375.09</v>
      </c>
      <c r="Q34" s="76">
        <f t="shared" si="4"/>
        <v>1370.22</v>
      </c>
      <c r="R34" s="76">
        <f t="shared" si="4"/>
        <v>1372.39</v>
      </c>
      <c r="S34" s="76">
        <f t="shared" si="4"/>
        <v>1373.75</v>
      </c>
      <c r="T34" s="76">
        <f t="shared" si="4"/>
        <v>1367.28</v>
      </c>
      <c r="U34" s="76">
        <f t="shared" si="4"/>
        <v>1373.64</v>
      </c>
      <c r="V34" s="76">
        <f t="shared" si="4"/>
        <v>1370.88</v>
      </c>
      <c r="W34" s="76">
        <f t="shared" si="4"/>
        <v>1372.32</v>
      </c>
      <c r="X34" s="76">
        <f t="shared" si="4"/>
        <v>1359.17</v>
      </c>
      <c r="Y34" s="76">
        <f t="shared" si="4"/>
        <v>1353.55</v>
      </c>
    </row>
    <row r="35" spans="1:25" ht="15.75" hidden="1" x14ac:dyDescent="0.25">
      <c r="A35" s="75">
        <v>29</v>
      </c>
      <c r="B35" s="76">
        <f t="shared" si="4"/>
        <v>1358.95</v>
      </c>
      <c r="C35" s="76">
        <f t="shared" si="4"/>
        <v>1359.09</v>
      </c>
      <c r="D35" s="76">
        <f t="shared" si="4"/>
        <v>1355.08</v>
      </c>
      <c r="E35" s="76">
        <f t="shared" si="4"/>
        <v>1356.66</v>
      </c>
      <c r="F35" s="76">
        <f t="shared" si="4"/>
        <v>1357.11</v>
      </c>
      <c r="G35" s="76">
        <f t="shared" si="4"/>
        <v>1362.49</v>
      </c>
      <c r="H35" s="76">
        <f t="shared" si="4"/>
        <v>1372.41</v>
      </c>
      <c r="I35" s="76">
        <f t="shared" si="4"/>
        <v>1408.37</v>
      </c>
      <c r="J35" s="76">
        <f t="shared" si="4"/>
        <v>1413.1</v>
      </c>
      <c r="K35" s="76">
        <f t="shared" si="4"/>
        <v>1435.31</v>
      </c>
      <c r="L35" s="76">
        <f t="shared" si="4"/>
        <v>1452.14</v>
      </c>
      <c r="M35" s="76">
        <f t="shared" si="4"/>
        <v>1460.51</v>
      </c>
      <c r="N35" s="76">
        <f t="shared" si="4"/>
        <v>1462.15</v>
      </c>
      <c r="O35" s="76">
        <f t="shared" si="4"/>
        <v>1467.85</v>
      </c>
      <c r="P35" s="76">
        <f t="shared" si="4"/>
        <v>1467.62</v>
      </c>
      <c r="Q35" s="76">
        <f t="shared" si="4"/>
        <v>1467.61</v>
      </c>
      <c r="R35" s="76">
        <f t="shared" si="4"/>
        <v>1472.4</v>
      </c>
      <c r="S35" s="76">
        <f t="shared" si="4"/>
        <v>1470.39</v>
      </c>
      <c r="T35" s="76">
        <f t="shared" si="4"/>
        <v>1468.22</v>
      </c>
      <c r="U35" s="76">
        <f t="shared" si="4"/>
        <v>1470.19</v>
      </c>
      <c r="V35" s="76">
        <f t="shared" si="4"/>
        <v>1475.93</v>
      </c>
      <c r="W35" s="76">
        <f t="shared" si="4"/>
        <v>1481.31</v>
      </c>
      <c r="X35" s="76">
        <f t="shared" si="4"/>
        <v>1549.46</v>
      </c>
      <c r="Y35" s="76">
        <f t="shared" si="4"/>
        <v>1573.39</v>
      </c>
    </row>
    <row r="36" spans="1:25" ht="15.75" hidden="1" x14ac:dyDescent="0.25">
      <c r="A36" s="75">
        <v>30</v>
      </c>
      <c r="B36" s="76">
        <f t="shared" si="4"/>
        <v>1564.57</v>
      </c>
      <c r="C36" s="76">
        <f t="shared" si="4"/>
        <v>1466.34</v>
      </c>
      <c r="D36" s="76">
        <f t="shared" si="4"/>
        <v>1458.81</v>
      </c>
      <c r="E36" s="76">
        <f t="shared" si="4"/>
        <v>1457.46</v>
      </c>
      <c r="F36" s="76">
        <f t="shared" si="4"/>
        <v>1452.03</v>
      </c>
      <c r="G36" s="76">
        <f t="shared" si="4"/>
        <v>1456.52</v>
      </c>
      <c r="H36" s="76">
        <f t="shared" si="4"/>
        <v>1448.81</v>
      </c>
      <c r="I36" s="76">
        <f t="shared" si="4"/>
        <v>1461.33</v>
      </c>
      <c r="J36" s="76">
        <f t="shared" si="4"/>
        <v>1462.61</v>
      </c>
      <c r="K36" s="76">
        <f t="shared" si="4"/>
        <v>1459.19</v>
      </c>
      <c r="L36" s="76">
        <f t="shared" si="4"/>
        <v>1472.8</v>
      </c>
      <c r="M36" s="76">
        <f t="shared" si="4"/>
        <v>1476.86</v>
      </c>
      <c r="N36" s="76">
        <f t="shared" si="4"/>
        <v>1477.53</v>
      </c>
      <c r="O36" s="76">
        <f t="shared" si="4"/>
        <v>1479.16</v>
      </c>
      <c r="P36" s="76">
        <f t="shared" si="4"/>
        <v>1479.22</v>
      </c>
      <c r="Q36" s="76">
        <f t="shared" si="4"/>
        <v>1477.9</v>
      </c>
      <c r="R36" s="76">
        <f t="shared" si="4"/>
        <v>1479.12</v>
      </c>
      <c r="S36" s="76">
        <f t="shared" si="4"/>
        <v>1479.84</v>
      </c>
      <c r="T36" s="76">
        <f t="shared" si="4"/>
        <v>1478.51</v>
      </c>
      <c r="U36" s="76">
        <f t="shared" si="4"/>
        <v>1478.48</v>
      </c>
      <c r="V36" s="76">
        <f t="shared" si="4"/>
        <v>1476.4</v>
      </c>
      <c r="W36" s="76">
        <f t="shared" si="4"/>
        <v>1470.54</v>
      </c>
      <c r="X36" s="76">
        <f t="shared" si="4"/>
        <v>1470.65</v>
      </c>
      <c r="Y36" s="76">
        <f t="shared" si="4"/>
        <v>1473.06</v>
      </c>
    </row>
    <row r="37" spans="1:25" ht="15.75" hidden="1" outlineLevel="1" x14ac:dyDescent="0.25">
      <c r="A37" s="75">
        <v>31</v>
      </c>
      <c r="B37" s="76">
        <f t="shared" si="4"/>
        <v>1467.79</v>
      </c>
      <c r="C37" s="76">
        <f t="shared" si="4"/>
        <v>1471.58</v>
      </c>
      <c r="D37" s="76">
        <f t="shared" si="4"/>
        <v>1468.69</v>
      </c>
      <c r="E37" s="76">
        <f t="shared" si="4"/>
        <v>1460.17</v>
      </c>
      <c r="F37" s="76">
        <f t="shared" si="4"/>
        <v>1456.81</v>
      </c>
      <c r="G37" s="76">
        <f t="shared" si="4"/>
        <v>1452.69</v>
      </c>
      <c r="H37" s="76">
        <f t="shared" si="4"/>
        <v>1459.19</v>
      </c>
      <c r="I37" s="76">
        <f t="shared" si="4"/>
        <v>1585.79</v>
      </c>
      <c r="J37" s="76">
        <f t="shared" si="4"/>
        <v>1554.71</v>
      </c>
      <c r="K37" s="76">
        <f t="shared" si="4"/>
        <v>1543.01</v>
      </c>
      <c r="L37" s="76">
        <f t="shared" si="4"/>
        <v>1545.83</v>
      </c>
      <c r="M37" s="76">
        <f t="shared" si="4"/>
        <v>1617.04</v>
      </c>
      <c r="N37" s="76">
        <f t="shared" si="4"/>
        <v>1613.84</v>
      </c>
      <c r="O37" s="76">
        <f t="shared" si="4"/>
        <v>1618.38</v>
      </c>
      <c r="P37" s="76">
        <f t="shared" si="4"/>
        <v>1604.35</v>
      </c>
      <c r="Q37" s="76">
        <f t="shared" si="4"/>
        <v>1616.47</v>
      </c>
      <c r="R37" s="76">
        <f t="shared" si="4"/>
        <v>1624.31</v>
      </c>
      <c r="S37" s="76">
        <f t="shared" si="4"/>
        <v>1621.11</v>
      </c>
      <c r="T37" s="76">
        <f t="shared" si="4"/>
        <v>1619.55</v>
      </c>
      <c r="U37" s="76">
        <f t="shared" si="4"/>
        <v>1621.11</v>
      </c>
      <c r="V37" s="76">
        <f t="shared" si="4"/>
        <v>1615.88</v>
      </c>
      <c r="W37" s="76">
        <f t="shared" si="4"/>
        <v>1611.76</v>
      </c>
      <c r="X37" s="76">
        <f t="shared" si="4"/>
        <v>1612.4</v>
      </c>
      <c r="Y37" s="76">
        <f t="shared" si="4"/>
        <v>1612.59</v>
      </c>
    </row>
    <row r="38" spans="1:25" ht="15.75" collapsed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1:25" ht="18.75" x14ac:dyDescent="0.25">
      <c r="A39" s="72" t="s">
        <v>67</v>
      </c>
      <c r="B39" s="73" t="s">
        <v>68</v>
      </c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</row>
    <row r="40" spans="1:25" ht="15.75" x14ac:dyDescent="0.25">
      <c r="A40" s="72"/>
      <c r="B40" s="74" t="s">
        <v>69</v>
      </c>
      <c r="C40" s="74" t="s">
        <v>70</v>
      </c>
      <c r="D40" s="74" t="s">
        <v>71</v>
      </c>
      <c r="E40" s="74" t="s">
        <v>72</v>
      </c>
      <c r="F40" s="74" t="s">
        <v>73</v>
      </c>
      <c r="G40" s="74" t="s">
        <v>74</v>
      </c>
      <c r="H40" s="74" t="s">
        <v>75</v>
      </c>
      <c r="I40" s="74" t="s">
        <v>76</v>
      </c>
      <c r="J40" s="74" t="s">
        <v>77</v>
      </c>
      <c r="K40" s="74" t="s">
        <v>78</v>
      </c>
      <c r="L40" s="74" t="s">
        <v>79</v>
      </c>
      <c r="M40" s="74" t="s">
        <v>80</v>
      </c>
      <c r="N40" s="74" t="s">
        <v>81</v>
      </c>
      <c r="O40" s="74" t="s">
        <v>82</v>
      </c>
      <c r="P40" s="74" t="s">
        <v>83</v>
      </c>
      <c r="Q40" s="74" t="s">
        <v>84</v>
      </c>
      <c r="R40" s="74" t="s">
        <v>85</v>
      </c>
      <c r="S40" s="74" t="s">
        <v>86</v>
      </c>
      <c r="T40" s="74" t="s">
        <v>87</v>
      </c>
      <c r="U40" s="74" t="s">
        <v>88</v>
      </c>
      <c r="V40" s="74" t="s">
        <v>89</v>
      </c>
      <c r="W40" s="74" t="s">
        <v>90</v>
      </c>
      <c r="X40" s="74" t="s">
        <v>91</v>
      </c>
      <c r="Y40" s="74" t="s">
        <v>92</v>
      </c>
    </row>
    <row r="41" spans="1:25" ht="15.75" x14ac:dyDescent="0.25">
      <c r="A41" s="75">
        <v>1</v>
      </c>
      <c r="B41" s="76">
        <f t="shared" ref="B41:Y51" si="5">ROUND(B185+$L$220+$L$221+B225,2)</f>
        <v>1565.34</v>
      </c>
      <c r="C41" s="76">
        <f t="shared" si="5"/>
        <v>1518</v>
      </c>
      <c r="D41" s="76">
        <f t="shared" si="5"/>
        <v>1413.55</v>
      </c>
      <c r="E41" s="76">
        <f t="shared" si="5"/>
        <v>1310.95</v>
      </c>
      <c r="F41" s="76">
        <f t="shared" si="5"/>
        <v>1309</v>
      </c>
      <c r="G41" s="76">
        <f t="shared" si="5"/>
        <v>1288.33</v>
      </c>
      <c r="H41" s="76">
        <f t="shared" si="5"/>
        <v>1285.72</v>
      </c>
      <c r="I41" s="76">
        <f t="shared" si="5"/>
        <v>1422.93</v>
      </c>
      <c r="J41" s="76">
        <f t="shared" si="5"/>
        <v>1421.88</v>
      </c>
      <c r="K41" s="76">
        <f t="shared" si="5"/>
        <v>1390.83</v>
      </c>
      <c r="L41" s="76">
        <f t="shared" si="5"/>
        <v>1398.81</v>
      </c>
      <c r="M41" s="76">
        <f t="shared" si="5"/>
        <v>1447.48</v>
      </c>
      <c r="N41" s="76">
        <f t="shared" si="5"/>
        <v>1483.81</v>
      </c>
      <c r="O41" s="76">
        <f t="shared" si="5"/>
        <v>1528.92</v>
      </c>
      <c r="P41" s="76">
        <f t="shared" si="5"/>
        <v>1562.48</v>
      </c>
      <c r="Q41" s="76">
        <f t="shared" si="5"/>
        <v>1559.22</v>
      </c>
      <c r="R41" s="76">
        <f t="shared" si="5"/>
        <v>1550.05</v>
      </c>
      <c r="S41" s="76">
        <f t="shared" si="5"/>
        <v>1553.01</v>
      </c>
      <c r="T41" s="76">
        <f t="shared" si="5"/>
        <v>1569.07</v>
      </c>
      <c r="U41" s="76">
        <f t="shared" si="5"/>
        <v>1589.27</v>
      </c>
      <c r="V41" s="76">
        <f t="shared" si="5"/>
        <v>1594.9</v>
      </c>
      <c r="W41" s="76">
        <f t="shared" si="5"/>
        <v>1639.14</v>
      </c>
      <c r="X41" s="76">
        <f t="shared" si="5"/>
        <v>1630.26</v>
      </c>
      <c r="Y41" s="76">
        <f t="shared" si="5"/>
        <v>1603.46</v>
      </c>
    </row>
    <row r="42" spans="1:25" ht="15.75" x14ac:dyDescent="0.25">
      <c r="A42" s="75">
        <v>2</v>
      </c>
      <c r="B42" s="76">
        <f t="shared" si="5"/>
        <v>1571.3</v>
      </c>
      <c r="C42" s="76">
        <f t="shared" si="5"/>
        <v>1509.58</v>
      </c>
      <c r="D42" s="76">
        <f t="shared" si="5"/>
        <v>1509.39</v>
      </c>
      <c r="E42" s="76">
        <f t="shared" si="5"/>
        <v>1505.41</v>
      </c>
      <c r="F42" s="76">
        <f t="shared" si="5"/>
        <v>1488.82</v>
      </c>
      <c r="G42" s="76">
        <f t="shared" si="5"/>
        <v>1477.58</v>
      </c>
      <c r="H42" s="76">
        <f t="shared" si="5"/>
        <v>1474.85</v>
      </c>
      <c r="I42" s="76">
        <f t="shared" si="5"/>
        <v>1218.73</v>
      </c>
      <c r="J42" s="76">
        <f t="shared" si="5"/>
        <v>1216.18</v>
      </c>
      <c r="K42" s="76">
        <f t="shared" si="5"/>
        <v>1284.95</v>
      </c>
      <c r="L42" s="76">
        <f t="shared" si="5"/>
        <v>1285.51</v>
      </c>
      <c r="M42" s="76">
        <f t="shared" si="5"/>
        <v>1468.15</v>
      </c>
      <c r="N42" s="76">
        <f t="shared" si="5"/>
        <v>1560.31</v>
      </c>
      <c r="O42" s="76">
        <f t="shared" si="5"/>
        <v>1641.24</v>
      </c>
      <c r="P42" s="76">
        <f t="shared" si="5"/>
        <v>1545.76</v>
      </c>
      <c r="Q42" s="76">
        <f t="shared" si="5"/>
        <v>1498.37</v>
      </c>
      <c r="R42" s="76">
        <f t="shared" si="5"/>
        <v>1505.09</v>
      </c>
      <c r="S42" s="76">
        <f t="shared" si="5"/>
        <v>1514.97</v>
      </c>
      <c r="T42" s="76">
        <f t="shared" si="5"/>
        <v>1704.03</v>
      </c>
      <c r="U42" s="76">
        <f t="shared" si="5"/>
        <v>1857.46</v>
      </c>
      <c r="V42" s="76">
        <f t="shared" si="5"/>
        <v>1829.89</v>
      </c>
      <c r="W42" s="76">
        <f t="shared" si="5"/>
        <v>1609.51</v>
      </c>
      <c r="X42" s="76">
        <f t="shared" si="5"/>
        <v>1560.04</v>
      </c>
      <c r="Y42" s="76">
        <f t="shared" si="5"/>
        <v>1542.42</v>
      </c>
    </row>
    <row r="43" spans="1:25" ht="15.75" x14ac:dyDescent="0.25">
      <c r="A43" s="75">
        <v>3</v>
      </c>
      <c r="B43" s="76">
        <f t="shared" si="5"/>
        <v>1298.44</v>
      </c>
      <c r="C43" s="76">
        <f t="shared" si="5"/>
        <v>1206.68</v>
      </c>
      <c r="D43" s="76">
        <f t="shared" si="5"/>
        <v>1355.4</v>
      </c>
      <c r="E43" s="76">
        <f t="shared" si="5"/>
        <v>1204.83</v>
      </c>
      <c r="F43" s="76">
        <f t="shared" si="5"/>
        <v>1206.68</v>
      </c>
      <c r="G43" s="76">
        <f t="shared" si="5"/>
        <v>1208.79</v>
      </c>
      <c r="H43" s="76">
        <f t="shared" si="5"/>
        <v>1208.27</v>
      </c>
      <c r="I43" s="76">
        <f t="shared" si="5"/>
        <v>938.94</v>
      </c>
      <c r="J43" s="76">
        <f t="shared" si="5"/>
        <v>935.95</v>
      </c>
      <c r="K43" s="76">
        <f t="shared" si="5"/>
        <v>1206.6400000000001</v>
      </c>
      <c r="L43" s="76">
        <f t="shared" si="5"/>
        <v>1195.81</v>
      </c>
      <c r="M43" s="76">
        <f t="shared" si="5"/>
        <v>1256.21</v>
      </c>
      <c r="N43" s="76">
        <f t="shared" si="5"/>
        <v>1192.9000000000001</v>
      </c>
      <c r="O43" s="76">
        <f t="shared" si="5"/>
        <v>1129.9100000000001</v>
      </c>
      <c r="P43" s="76">
        <f t="shared" si="5"/>
        <v>1244.07</v>
      </c>
      <c r="Q43" s="76">
        <f t="shared" si="5"/>
        <v>1286.3</v>
      </c>
      <c r="R43" s="76">
        <f t="shared" si="5"/>
        <v>1309.9100000000001</v>
      </c>
      <c r="S43" s="76">
        <f t="shared" si="5"/>
        <v>1299.03</v>
      </c>
      <c r="T43" s="76">
        <f t="shared" si="5"/>
        <v>1283.03</v>
      </c>
      <c r="U43" s="76">
        <f t="shared" si="5"/>
        <v>1226.44</v>
      </c>
      <c r="V43" s="76">
        <f t="shared" si="5"/>
        <v>1268.29</v>
      </c>
      <c r="W43" s="76">
        <f t="shared" si="5"/>
        <v>1260.08</v>
      </c>
      <c r="X43" s="76">
        <f t="shared" si="5"/>
        <v>1238.27</v>
      </c>
      <c r="Y43" s="76">
        <f t="shared" si="5"/>
        <v>1201.99</v>
      </c>
    </row>
    <row r="44" spans="1:25" ht="15.75" x14ac:dyDescent="0.25">
      <c r="A44" s="75">
        <v>4</v>
      </c>
      <c r="B44" s="76">
        <f t="shared" si="5"/>
        <v>1127.82</v>
      </c>
      <c r="C44" s="76">
        <f t="shared" si="5"/>
        <v>940.24</v>
      </c>
      <c r="D44" s="76">
        <f t="shared" si="5"/>
        <v>934.47</v>
      </c>
      <c r="E44" s="76">
        <f t="shared" si="5"/>
        <v>935.59</v>
      </c>
      <c r="F44" s="76">
        <f t="shared" si="5"/>
        <v>934.4</v>
      </c>
      <c r="G44" s="76">
        <f t="shared" si="5"/>
        <v>937.96</v>
      </c>
      <c r="H44" s="76">
        <f t="shared" si="5"/>
        <v>940.41</v>
      </c>
      <c r="I44" s="76">
        <f t="shared" si="5"/>
        <v>1247.69</v>
      </c>
      <c r="J44" s="76">
        <f t="shared" si="5"/>
        <v>1246.1199999999999</v>
      </c>
      <c r="K44" s="76">
        <f t="shared" si="5"/>
        <v>1252.79</v>
      </c>
      <c r="L44" s="76">
        <f t="shared" si="5"/>
        <v>1240.02</v>
      </c>
      <c r="M44" s="76">
        <f t="shared" si="5"/>
        <v>1259.5899999999999</v>
      </c>
      <c r="N44" s="76">
        <f t="shared" si="5"/>
        <v>1385.83</v>
      </c>
      <c r="O44" s="76">
        <f t="shared" si="5"/>
        <v>1523.58</v>
      </c>
      <c r="P44" s="76">
        <f t="shared" si="5"/>
        <v>1543.16</v>
      </c>
      <c r="Q44" s="76">
        <f t="shared" si="5"/>
        <v>1550.36</v>
      </c>
      <c r="R44" s="76">
        <f t="shared" si="5"/>
        <v>1552.49</v>
      </c>
      <c r="S44" s="76">
        <f t="shared" si="5"/>
        <v>1551.57</v>
      </c>
      <c r="T44" s="76">
        <f t="shared" si="5"/>
        <v>1569.84</v>
      </c>
      <c r="U44" s="76">
        <f t="shared" si="5"/>
        <v>1612.96</v>
      </c>
      <c r="V44" s="76">
        <f t="shared" si="5"/>
        <v>1699.65</v>
      </c>
      <c r="W44" s="76">
        <f t="shared" si="5"/>
        <v>1615.12</v>
      </c>
      <c r="X44" s="76">
        <f t="shared" si="5"/>
        <v>1588.18</v>
      </c>
      <c r="Y44" s="76">
        <f t="shared" si="5"/>
        <v>1551.01</v>
      </c>
    </row>
    <row r="45" spans="1:25" ht="15.75" x14ac:dyDescent="0.25">
      <c r="A45" s="75">
        <v>5</v>
      </c>
      <c r="B45" s="76">
        <f t="shared" si="5"/>
        <v>1518.9</v>
      </c>
      <c r="C45" s="76">
        <f t="shared" si="5"/>
        <v>1415.37</v>
      </c>
      <c r="D45" s="76">
        <f t="shared" si="5"/>
        <v>1339.87</v>
      </c>
      <c r="E45" s="76">
        <f t="shared" si="5"/>
        <v>1252.46</v>
      </c>
      <c r="F45" s="76">
        <f t="shared" si="5"/>
        <v>1256.03</v>
      </c>
      <c r="G45" s="76">
        <f t="shared" si="5"/>
        <v>1249.78</v>
      </c>
      <c r="H45" s="76">
        <f t="shared" si="5"/>
        <v>1247.54</v>
      </c>
      <c r="I45" s="76">
        <f t="shared" si="5"/>
        <v>1419.39</v>
      </c>
      <c r="J45" s="76">
        <f t="shared" si="5"/>
        <v>1515.96</v>
      </c>
      <c r="K45" s="76">
        <f t="shared" si="5"/>
        <v>1600.77</v>
      </c>
      <c r="L45" s="76">
        <f t="shared" si="5"/>
        <v>1814.11</v>
      </c>
      <c r="M45" s="76">
        <f t="shared" si="5"/>
        <v>1826.65</v>
      </c>
      <c r="N45" s="76">
        <f t="shared" si="5"/>
        <v>1796.54</v>
      </c>
      <c r="O45" s="76">
        <f t="shared" si="5"/>
        <v>1850.72</v>
      </c>
      <c r="P45" s="76">
        <f t="shared" si="5"/>
        <v>1859.72</v>
      </c>
      <c r="Q45" s="76">
        <f t="shared" si="5"/>
        <v>1723.13</v>
      </c>
      <c r="R45" s="76">
        <f t="shared" si="5"/>
        <v>1719.11</v>
      </c>
      <c r="S45" s="76">
        <f t="shared" si="5"/>
        <v>1715.58</v>
      </c>
      <c r="T45" s="76">
        <f t="shared" si="5"/>
        <v>1779.01</v>
      </c>
      <c r="U45" s="76">
        <f t="shared" si="5"/>
        <v>1788.42</v>
      </c>
      <c r="V45" s="76">
        <f t="shared" si="5"/>
        <v>1909.56</v>
      </c>
      <c r="W45" s="76">
        <f t="shared" si="5"/>
        <v>1845.23</v>
      </c>
      <c r="X45" s="76">
        <f t="shared" si="5"/>
        <v>1820.59</v>
      </c>
      <c r="Y45" s="76">
        <f t="shared" si="5"/>
        <v>1730.1</v>
      </c>
    </row>
    <row r="46" spans="1:25" ht="15.75" x14ac:dyDescent="0.25">
      <c r="A46" s="75">
        <v>6</v>
      </c>
      <c r="B46" s="76">
        <f t="shared" si="5"/>
        <v>1766.98</v>
      </c>
      <c r="C46" s="76">
        <f t="shared" si="5"/>
        <v>1670.4</v>
      </c>
      <c r="D46" s="76">
        <f t="shared" si="5"/>
        <v>1674.17</v>
      </c>
      <c r="E46" s="76">
        <f t="shared" si="5"/>
        <v>1485.34</v>
      </c>
      <c r="F46" s="76">
        <f t="shared" si="5"/>
        <v>1439.78</v>
      </c>
      <c r="G46" s="76">
        <f t="shared" si="5"/>
        <v>1442.43</v>
      </c>
      <c r="H46" s="76">
        <f t="shared" si="5"/>
        <v>1418.26</v>
      </c>
      <c r="I46" s="76">
        <f t="shared" si="5"/>
        <v>1223.25</v>
      </c>
      <c r="J46" s="76">
        <f t="shared" si="5"/>
        <v>1225.68</v>
      </c>
      <c r="K46" s="76">
        <f t="shared" si="5"/>
        <v>1235.58</v>
      </c>
      <c r="L46" s="76">
        <f t="shared" si="5"/>
        <v>1233.05</v>
      </c>
      <c r="M46" s="76">
        <f t="shared" si="5"/>
        <v>1243.48</v>
      </c>
      <c r="N46" s="76">
        <f t="shared" si="5"/>
        <v>1261.67</v>
      </c>
      <c r="O46" s="76">
        <f t="shared" si="5"/>
        <v>1238.6199999999999</v>
      </c>
      <c r="P46" s="76">
        <f t="shared" si="5"/>
        <v>1473.49</v>
      </c>
      <c r="Q46" s="76">
        <f t="shared" si="5"/>
        <v>1522.17</v>
      </c>
      <c r="R46" s="76">
        <f t="shared" si="5"/>
        <v>1488.99</v>
      </c>
      <c r="S46" s="76">
        <f t="shared" si="5"/>
        <v>1454.63</v>
      </c>
      <c r="T46" s="76">
        <f t="shared" si="5"/>
        <v>1391.12</v>
      </c>
      <c r="U46" s="76">
        <f t="shared" si="5"/>
        <v>1460.07</v>
      </c>
      <c r="V46" s="76">
        <f t="shared" si="5"/>
        <v>1551.79</v>
      </c>
      <c r="W46" s="76">
        <f t="shared" si="5"/>
        <v>1554.54</v>
      </c>
      <c r="X46" s="76">
        <f t="shared" si="5"/>
        <v>1248.3900000000001</v>
      </c>
      <c r="Y46" s="76">
        <f t="shared" si="5"/>
        <v>1456.54</v>
      </c>
    </row>
    <row r="47" spans="1:25" ht="15.75" x14ac:dyDescent="0.25">
      <c r="A47" s="75">
        <v>7</v>
      </c>
      <c r="B47" s="76">
        <f t="shared" si="5"/>
        <v>1451.01</v>
      </c>
      <c r="C47" s="76">
        <f t="shared" si="5"/>
        <v>1381.53</v>
      </c>
      <c r="D47" s="76">
        <f t="shared" si="5"/>
        <v>1385.34</v>
      </c>
      <c r="E47" s="76">
        <f t="shared" si="5"/>
        <v>1299.01</v>
      </c>
      <c r="F47" s="76">
        <f t="shared" si="5"/>
        <v>1241.19</v>
      </c>
      <c r="G47" s="76">
        <f t="shared" si="5"/>
        <v>1230.4000000000001</v>
      </c>
      <c r="H47" s="76">
        <f t="shared" si="5"/>
        <v>1225.26</v>
      </c>
      <c r="I47" s="76">
        <f t="shared" si="5"/>
        <v>1212.79</v>
      </c>
      <c r="J47" s="76">
        <f t="shared" si="5"/>
        <v>1211.7</v>
      </c>
      <c r="K47" s="76">
        <f t="shared" si="5"/>
        <v>1212.76</v>
      </c>
      <c r="L47" s="76">
        <f t="shared" si="5"/>
        <v>1208.5899999999999</v>
      </c>
      <c r="M47" s="76">
        <f t="shared" si="5"/>
        <v>1246.3800000000001</v>
      </c>
      <c r="N47" s="76">
        <f t="shared" si="5"/>
        <v>1295.19</v>
      </c>
      <c r="O47" s="76">
        <f t="shared" si="5"/>
        <v>1532.73</v>
      </c>
      <c r="P47" s="76">
        <f t="shared" si="5"/>
        <v>1571.76</v>
      </c>
      <c r="Q47" s="76">
        <f t="shared" si="5"/>
        <v>1637.59</v>
      </c>
      <c r="R47" s="76">
        <f t="shared" si="5"/>
        <v>1591.09</v>
      </c>
      <c r="S47" s="76">
        <f t="shared" si="5"/>
        <v>1579.2</v>
      </c>
      <c r="T47" s="76">
        <f t="shared" si="5"/>
        <v>1604.15</v>
      </c>
      <c r="U47" s="76">
        <f t="shared" si="5"/>
        <v>1653.7</v>
      </c>
      <c r="V47" s="76">
        <f t="shared" si="5"/>
        <v>1682.56</v>
      </c>
      <c r="W47" s="76">
        <f t="shared" si="5"/>
        <v>1681.1</v>
      </c>
      <c r="X47" s="76">
        <f t="shared" si="5"/>
        <v>1647.31</v>
      </c>
      <c r="Y47" s="76">
        <f t="shared" si="5"/>
        <v>1595.84</v>
      </c>
    </row>
    <row r="48" spans="1:25" ht="15.75" x14ac:dyDescent="0.25">
      <c r="A48" s="75">
        <v>8</v>
      </c>
      <c r="B48" s="76">
        <f t="shared" si="5"/>
        <v>1520.06</v>
      </c>
      <c r="C48" s="76">
        <f t="shared" si="5"/>
        <v>1435.73</v>
      </c>
      <c r="D48" s="76">
        <f t="shared" si="5"/>
        <v>1442.76</v>
      </c>
      <c r="E48" s="76">
        <f t="shared" si="5"/>
        <v>1341.85</v>
      </c>
      <c r="F48" s="76">
        <f t="shared" si="5"/>
        <v>1280.8900000000001</v>
      </c>
      <c r="G48" s="76">
        <f t="shared" si="5"/>
        <v>1227.01</v>
      </c>
      <c r="H48" s="76">
        <f t="shared" si="5"/>
        <v>1224.81</v>
      </c>
      <c r="I48" s="76">
        <f t="shared" si="5"/>
        <v>1303.3</v>
      </c>
      <c r="J48" s="76">
        <f t="shared" si="5"/>
        <v>1301.06</v>
      </c>
      <c r="K48" s="76">
        <f t="shared" si="5"/>
        <v>1301.01</v>
      </c>
      <c r="L48" s="76">
        <f t="shared" si="5"/>
        <v>1303.21</v>
      </c>
      <c r="M48" s="76">
        <f t="shared" si="5"/>
        <v>1312.76</v>
      </c>
      <c r="N48" s="76">
        <f t="shared" si="5"/>
        <v>1476.23</v>
      </c>
      <c r="O48" s="76">
        <f t="shared" si="5"/>
        <v>1581.85</v>
      </c>
      <c r="P48" s="76">
        <f t="shared" si="5"/>
        <v>1582.55</v>
      </c>
      <c r="Q48" s="76">
        <f t="shared" si="5"/>
        <v>1612.77</v>
      </c>
      <c r="R48" s="76">
        <f t="shared" si="5"/>
        <v>1580.08</v>
      </c>
      <c r="S48" s="76">
        <f t="shared" si="5"/>
        <v>1630.14</v>
      </c>
      <c r="T48" s="76">
        <f t="shared" si="5"/>
        <v>1632.45</v>
      </c>
      <c r="U48" s="76">
        <f t="shared" si="5"/>
        <v>1699.4</v>
      </c>
      <c r="V48" s="76">
        <f t="shared" si="5"/>
        <v>1766.27</v>
      </c>
      <c r="W48" s="76">
        <f t="shared" si="5"/>
        <v>1665.01</v>
      </c>
      <c r="X48" s="76">
        <f t="shared" si="5"/>
        <v>1691.83</v>
      </c>
      <c r="Y48" s="76">
        <f t="shared" si="5"/>
        <v>1660.86</v>
      </c>
    </row>
    <row r="49" spans="1:25" ht="15.75" x14ac:dyDescent="0.25">
      <c r="A49" s="75">
        <v>9</v>
      </c>
      <c r="B49" s="76">
        <f t="shared" si="5"/>
        <v>1630.07</v>
      </c>
      <c r="C49" s="76">
        <f t="shared" si="5"/>
        <v>1482.18</v>
      </c>
      <c r="D49" s="76">
        <f t="shared" si="5"/>
        <v>1325.4</v>
      </c>
      <c r="E49" s="76">
        <f t="shared" si="5"/>
        <v>1315.14</v>
      </c>
      <c r="F49" s="76">
        <f t="shared" si="5"/>
        <v>1317.5</v>
      </c>
      <c r="G49" s="76">
        <f t="shared" si="5"/>
        <v>1314.15</v>
      </c>
      <c r="H49" s="76">
        <f t="shared" si="5"/>
        <v>1312.88</v>
      </c>
      <c r="I49" s="76">
        <f t="shared" si="5"/>
        <v>1301.5</v>
      </c>
      <c r="J49" s="76">
        <f t="shared" si="5"/>
        <v>1299.31</v>
      </c>
      <c r="K49" s="76">
        <f t="shared" si="5"/>
        <v>1296.48</v>
      </c>
      <c r="L49" s="76">
        <f t="shared" si="5"/>
        <v>1298.02</v>
      </c>
      <c r="M49" s="76">
        <f t="shared" si="5"/>
        <v>1301.01</v>
      </c>
      <c r="N49" s="76">
        <f t="shared" si="5"/>
        <v>1366.5</v>
      </c>
      <c r="O49" s="76">
        <f t="shared" si="5"/>
        <v>1526.26</v>
      </c>
      <c r="P49" s="76">
        <f t="shared" si="5"/>
        <v>1672.84</v>
      </c>
      <c r="Q49" s="76">
        <f t="shared" si="5"/>
        <v>1691.12</v>
      </c>
      <c r="R49" s="76">
        <f t="shared" si="5"/>
        <v>1781.22</v>
      </c>
      <c r="S49" s="76">
        <f t="shared" si="5"/>
        <v>1744.03</v>
      </c>
      <c r="T49" s="76">
        <f t="shared" si="5"/>
        <v>1838.25</v>
      </c>
      <c r="U49" s="76">
        <f t="shared" si="5"/>
        <v>1886.09</v>
      </c>
      <c r="V49" s="76">
        <f t="shared" si="5"/>
        <v>1954.39</v>
      </c>
      <c r="W49" s="76">
        <f t="shared" si="5"/>
        <v>1937.7</v>
      </c>
      <c r="X49" s="76">
        <f t="shared" si="5"/>
        <v>1880.58</v>
      </c>
      <c r="Y49" s="76">
        <f t="shared" si="5"/>
        <v>1802.86</v>
      </c>
    </row>
    <row r="50" spans="1:25" ht="15.75" x14ac:dyDescent="0.25">
      <c r="A50" s="75">
        <v>10</v>
      </c>
      <c r="B50" s="76">
        <f t="shared" si="5"/>
        <v>1724.4</v>
      </c>
      <c r="C50" s="76">
        <f t="shared" si="5"/>
        <v>1601.84</v>
      </c>
      <c r="D50" s="76">
        <f t="shared" si="5"/>
        <v>1351.98</v>
      </c>
      <c r="E50" s="76">
        <f t="shared" si="5"/>
        <v>1296.73</v>
      </c>
      <c r="F50" s="76">
        <f t="shared" si="5"/>
        <v>1297.98</v>
      </c>
      <c r="G50" s="76">
        <f t="shared" si="5"/>
        <v>1299.33</v>
      </c>
      <c r="H50" s="76">
        <f t="shared" si="5"/>
        <v>1299.1099999999999</v>
      </c>
      <c r="I50" s="76">
        <f t="shared" si="5"/>
        <v>604.59</v>
      </c>
      <c r="J50" s="76">
        <f t="shared" si="5"/>
        <v>1129.96</v>
      </c>
      <c r="K50" s="76">
        <f t="shared" si="5"/>
        <v>596.13</v>
      </c>
      <c r="L50" s="76">
        <f t="shared" si="5"/>
        <v>599.05999999999995</v>
      </c>
      <c r="M50" s="76">
        <f t="shared" si="5"/>
        <v>588.67999999999995</v>
      </c>
      <c r="N50" s="76">
        <f t="shared" si="5"/>
        <v>587.16</v>
      </c>
      <c r="O50" s="76">
        <f t="shared" si="5"/>
        <v>595.04</v>
      </c>
      <c r="P50" s="76">
        <f t="shared" si="5"/>
        <v>590.54</v>
      </c>
      <c r="Q50" s="76">
        <f t="shared" si="5"/>
        <v>598.26</v>
      </c>
      <c r="R50" s="76">
        <f t="shared" si="5"/>
        <v>603.91999999999996</v>
      </c>
      <c r="S50" s="76">
        <f t="shared" si="5"/>
        <v>605.29</v>
      </c>
      <c r="T50" s="76">
        <f t="shared" si="5"/>
        <v>597.22</v>
      </c>
      <c r="U50" s="76">
        <f t="shared" si="5"/>
        <v>605.35</v>
      </c>
      <c r="V50" s="76">
        <f t="shared" si="5"/>
        <v>607.4</v>
      </c>
      <c r="W50" s="76">
        <f t="shared" si="5"/>
        <v>604.78</v>
      </c>
      <c r="X50" s="76">
        <f t="shared" si="5"/>
        <v>594.79</v>
      </c>
      <c r="Y50" s="76">
        <f t="shared" si="5"/>
        <v>598.88</v>
      </c>
    </row>
    <row r="51" spans="1:25" ht="15.75" x14ac:dyDescent="0.25">
      <c r="A51" s="75">
        <v>11</v>
      </c>
      <c r="B51" s="76">
        <f t="shared" si="5"/>
        <v>597.76</v>
      </c>
      <c r="C51" s="76">
        <f t="shared" si="5"/>
        <v>596.79</v>
      </c>
      <c r="D51" s="76">
        <f t="shared" si="5"/>
        <v>600.84</v>
      </c>
      <c r="E51" s="76">
        <f t="shared" si="5"/>
        <v>588.01</v>
      </c>
      <c r="F51" s="76">
        <f t="shared" si="5"/>
        <v>593.9</v>
      </c>
      <c r="G51" s="76">
        <f t="shared" si="5"/>
        <v>593.92999999999995</v>
      </c>
      <c r="H51" s="76">
        <f t="shared" si="5"/>
        <v>593.99</v>
      </c>
      <c r="I51" s="76">
        <f t="shared" si="5"/>
        <v>1249.1300000000001</v>
      </c>
      <c r="J51" s="76">
        <f t="shared" si="5"/>
        <v>1250.2</v>
      </c>
      <c r="K51" s="76">
        <f t="shared" si="5"/>
        <v>1254.5999999999999</v>
      </c>
      <c r="L51" s="76">
        <f t="shared" si="5"/>
        <v>1253.77</v>
      </c>
      <c r="M51" s="76">
        <f t="shared" si="5"/>
        <v>1255.51</v>
      </c>
      <c r="N51" s="76">
        <f t="shared" si="5"/>
        <v>1246.33</v>
      </c>
      <c r="O51" s="76">
        <f t="shared" si="5"/>
        <v>1253.3</v>
      </c>
      <c r="P51" s="76">
        <f t="shared" si="5"/>
        <v>1253.98</v>
      </c>
      <c r="Q51" s="76">
        <f t="shared" ref="Q51:AN51" si="6">ROUND(Q195+$L$220+$L$221+Q235,2)</f>
        <v>1592.56</v>
      </c>
      <c r="R51" s="76">
        <f t="shared" si="6"/>
        <v>1255.1400000000001</v>
      </c>
      <c r="S51" s="76">
        <f t="shared" si="6"/>
        <v>1599.48</v>
      </c>
      <c r="T51" s="76">
        <f t="shared" si="6"/>
        <v>1584.68</v>
      </c>
      <c r="U51" s="76">
        <f t="shared" si="6"/>
        <v>1252.74</v>
      </c>
      <c r="V51" s="76">
        <f t="shared" si="6"/>
        <v>1247.46</v>
      </c>
      <c r="W51" s="76">
        <f t="shared" si="6"/>
        <v>1252.82</v>
      </c>
      <c r="X51" s="76">
        <f t="shared" si="6"/>
        <v>1249.99</v>
      </c>
      <c r="Y51" s="76">
        <f t="shared" si="6"/>
        <v>1616.04</v>
      </c>
    </row>
    <row r="52" spans="1:25" ht="15.75" x14ac:dyDescent="0.25">
      <c r="A52" s="75">
        <v>12</v>
      </c>
      <c r="B52" s="76">
        <f t="shared" ref="B52:Y62" si="7">ROUND(B196+$L$220+$L$221+B236,2)</f>
        <v>1578.79</v>
      </c>
      <c r="C52" s="76">
        <f t="shared" si="7"/>
        <v>1575.3</v>
      </c>
      <c r="D52" s="76">
        <f t="shared" si="7"/>
        <v>1495.38</v>
      </c>
      <c r="E52" s="76">
        <f t="shared" si="7"/>
        <v>1387.15</v>
      </c>
      <c r="F52" s="76">
        <f t="shared" si="7"/>
        <v>1342.5</v>
      </c>
      <c r="G52" s="76">
        <f t="shared" si="7"/>
        <v>1253.32</v>
      </c>
      <c r="H52" s="76">
        <f t="shared" si="7"/>
        <v>1249.5999999999999</v>
      </c>
      <c r="I52" s="76">
        <f t="shared" si="7"/>
        <v>1279.49</v>
      </c>
      <c r="J52" s="76">
        <f t="shared" si="7"/>
        <v>1290.81</v>
      </c>
      <c r="K52" s="76">
        <f t="shared" si="7"/>
        <v>1293.56</v>
      </c>
      <c r="L52" s="76">
        <f t="shared" si="7"/>
        <v>1296.1500000000001</v>
      </c>
      <c r="M52" s="76">
        <f t="shared" si="7"/>
        <v>1307.9100000000001</v>
      </c>
      <c r="N52" s="76">
        <f t="shared" si="7"/>
        <v>1438.93</v>
      </c>
      <c r="O52" s="76">
        <f t="shared" si="7"/>
        <v>1600.49</v>
      </c>
      <c r="P52" s="76">
        <f t="shared" si="7"/>
        <v>1677.3</v>
      </c>
      <c r="Q52" s="76">
        <f t="shared" si="7"/>
        <v>1692.94</v>
      </c>
      <c r="R52" s="76">
        <f t="shared" si="7"/>
        <v>1735.04</v>
      </c>
      <c r="S52" s="76">
        <f t="shared" si="7"/>
        <v>1741.87</v>
      </c>
      <c r="T52" s="76">
        <f t="shared" si="7"/>
        <v>1761.56</v>
      </c>
      <c r="U52" s="76">
        <f t="shared" si="7"/>
        <v>1775.31</v>
      </c>
      <c r="V52" s="76">
        <f t="shared" si="7"/>
        <v>1799.09</v>
      </c>
      <c r="W52" s="76">
        <f t="shared" si="7"/>
        <v>1814.47</v>
      </c>
      <c r="X52" s="76">
        <f t="shared" si="7"/>
        <v>1778.4</v>
      </c>
      <c r="Y52" s="76">
        <f t="shared" si="7"/>
        <v>1789.72</v>
      </c>
    </row>
    <row r="53" spans="1:25" ht="15.75" x14ac:dyDescent="0.25">
      <c r="A53" s="75">
        <v>13</v>
      </c>
      <c r="B53" s="76">
        <f t="shared" si="7"/>
        <v>1679.56</v>
      </c>
      <c r="C53" s="76">
        <f t="shared" si="7"/>
        <v>1626.31</v>
      </c>
      <c r="D53" s="76">
        <f t="shared" si="7"/>
        <v>1568.01</v>
      </c>
      <c r="E53" s="76">
        <f t="shared" si="7"/>
        <v>1495.35</v>
      </c>
      <c r="F53" s="76">
        <f t="shared" si="7"/>
        <v>1297.57</v>
      </c>
      <c r="G53" s="76">
        <f t="shared" si="7"/>
        <v>1292.04</v>
      </c>
      <c r="H53" s="76">
        <f t="shared" si="7"/>
        <v>1288.43</v>
      </c>
      <c r="I53" s="76">
        <f t="shared" si="7"/>
        <v>1568.49</v>
      </c>
      <c r="J53" s="76">
        <f t="shared" si="7"/>
        <v>1568.23</v>
      </c>
      <c r="K53" s="76">
        <f t="shared" si="7"/>
        <v>1572.36</v>
      </c>
      <c r="L53" s="76">
        <f t="shared" si="7"/>
        <v>1572.8</v>
      </c>
      <c r="M53" s="76">
        <f t="shared" si="7"/>
        <v>1573.59</v>
      </c>
      <c r="N53" s="76">
        <f t="shared" si="7"/>
        <v>1574.57</v>
      </c>
      <c r="O53" s="76">
        <f t="shared" si="7"/>
        <v>1579.87</v>
      </c>
      <c r="P53" s="76">
        <f t="shared" si="7"/>
        <v>1576.56</v>
      </c>
      <c r="Q53" s="76">
        <f t="shared" si="7"/>
        <v>1574.05</v>
      </c>
      <c r="R53" s="76">
        <f t="shared" si="7"/>
        <v>1580.08</v>
      </c>
      <c r="S53" s="76">
        <f t="shared" si="7"/>
        <v>1584.65</v>
      </c>
      <c r="T53" s="76">
        <f t="shared" si="7"/>
        <v>1581.43</v>
      </c>
      <c r="U53" s="76">
        <f t="shared" si="7"/>
        <v>1576.71</v>
      </c>
      <c r="V53" s="76">
        <f t="shared" si="7"/>
        <v>1579.55</v>
      </c>
      <c r="W53" s="76">
        <f t="shared" si="7"/>
        <v>1580.28</v>
      </c>
      <c r="X53" s="76">
        <f t="shared" si="7"/>
        <v>1589.66</v>
      </c>
      <c r="Y53" s="76">
        <f t="shared" si="7"/>
        <v>1590.09</v>
      </c>
    </row>
    <row r="54" spans="1:25" ht="15.75" x14ac:dyDescent="0.25">
      <c r="A54" s="75">
        <v>14</v>
      </c>
      <c r="B54" s="76">
        <f t="shared" si="7"/>
        <v>1592.97</v>
      </c>
      <c r="C54" s="76">
        <f t="shared" si="7"/>
        <v>1594.24</v>
      </c>
      <c r="D54" s="76">
        <f t="shared" si="7"/>
        <v>1580.89</v>
      </c>
      <c r="E54" s="76">
        <f t="shared" si="7"/>
        <v>1581.38</v>
      </c>
      <c r="F54" s="76">
        <f t="shared" si="7"/>
        <v>1572.35</v>
      </c>
      <c r="G54" s="76">
        <f t="shared" si="7"/>
        <v>1577.41</v>
      </c>
      <c r="H54" s="76">
        <f t="shared" si="7"/>
        <v>1571.12</v>
      </c>
      <c r="I54" s="76">
        <f t="shared" si="7"/>
        <v>1342.49</v>
      </c>
      <c r="J54" s="76">
        <f t="shared" si="7"/>
        <v>1345.57</v>
      </c>
      <c r="K54" s="76">
        <f t="shared" si="7"/>
        <v>1347.51</v>
      </c>
      <c r="L54" s="76">
        <f t="shared" si="7"/>
        <v>1343.93</v>
      </c>
      <c r="M54" s="76">
        <f t="shared" si="7"/>
        <v>1347.21</v>
      </c>
      <c r="N54" s="76">
        <f t="shared" si="7"/>
        <v>1393.09</v>
      </c>
      <c r="O54" s="76">
        <f t="shared" si="7"/>
        <v>1383.15</v>
      </c>
      <c r="P54" s="76">
        <f t="shared" si="7"/>
        <v>1343.92</v>
      </c>
      <c r="Q54" s="76">
        <f t="shared" si="7"/>
        <v>1353.46</v>
      </c>
      <c r="R54" s="76">
        <f t="shared" si="7"/>
        <v>1342.43</v>
      </c>
      <c r="S54" s="76">
        <f t="shared" si="7"/>
        <v>1343.25</v>
      </c>
      <c r="T54" s="76">
        <f t="shared" si="7"/>
        <v>1349.64</v>
      </c>
      <c r="U54" s="76">
        <f t="shared" si="7"/>
        <v>1349.06</v>
      </c>
      <c r="V54" s="76">
        <f t="shared" si="7"/>
        <v>1351.36</v>
      </c>
      <c r="W54" s="76">
        <f t="shared" si="7"/>
        <v>1349.7</v>
      </c>
      <c r="X54" s="76">
        <f t="shared" si="7"/>
        <v>1347.89</v>
      </c>
      <c r="Y54" s="76">
        <f t="shared" si="7"/>
        <v>1364.43</v>
      </c>
    </row>
    <row r="55" spans="1:25" ht="15.75" x14ac:dyDescent="0.25">
      <c r="A55" s="75">
        <v>15</v>
      </c>
      <c r="B55" s="76">
        <f t="shared" si="7"/>
        <v>1361.74</v>
      </c>
      <c r="C55" s="76">
        <f t="shared" si="7"/>
        <v>1343.63</v>
      </c>
      <c r="D55" s="76">
        <f t="shared" si="7"/>
        <v>1344.67</v>
      </c>
      <c r="E55" s="76">
        <f t="shared" si="7"/>
        <v>1340.36</v>
      </c>
      <c r="F55" s="76">
        <f t="shared" si="7"/>
        <v>1331.88</v>
      </c>
      <c r="G55" s="76">
        <f t="shared" si="7"/>
        <v>1337.98</v>
      </c>
      <c r="H55" s="76">
        <f t="shared" si="7"/>
        <v>1347.86</v>
      </c>
      <c r="I55" s="76">
        <f t="shared" si="7"/>
        <v>624.46</v>
      </c>
      <c r="J55" s="76">
        <f t="shared" si="7"/>
        <v>619.04999999999995</v>
      </c>
      <c r="K55" s="76">
        <f t="shared" si="7"/>
        <v>620.47</v>
      </c>
      <c r="L55" s="76">
        <f t="shared" si="7"/>
        <v>618.62</v>
      </c>
      <c r="M55" s="76">
        <f t="shared" si="7"/>
        <v>617.62</v>
      </c>
      <c r="N55" s="76">
        <f t="shared" si="7"/>
        <v>688.14</v>
      </c>
      <c r="O55" s="76">
        <f t="shared" si="7"/>
        <v>871.33</v>
      </c>
      <c r="P55" s="76">
        <f t="shared" si="7"/>
        <v>1024.1199999999999</v>
      </c>
      <c r="Q55" s="76">
        <f t="shared" si="7"/>
        <v>625.96</v>
      </c>
      <c r="R55" s="76">
        <f t="shared" si="7"/>
        <v>626.69000000000005</v>
      </c>
      <c r="S55" s="76">
        <f t="shared" si="7"/>
        <v>963.85</v>
      </c>
      <c r="T55" s="76">
        <f t="shared" si="7"/>
        <v>627.23</v>
      </c>
      <c r="U55" s="76">
        <f t="shared" si="7"/>
        <v>1297.83</v>
      </c>
      <c r="V55" s="76">
        <f t="shared" si="7"/>
        <v>1234.9100000000001</v>
      </c>
      <c r="W55" s="76">
        <f t="shared" si="7"/>
        <v>1268.94</v>
      </c>
      <c r="X55" s="76">
        <f t="shared" si="7"/>
        <v>633.13</v>
      </c>
      <c r="Y55" s="76">
        <f t="shared" si="7"/>
        <v>630.97</v>
      </c>
    </row>
    <row r="56" spans="1:25" ht="15.75" x14ac:dyDescent="0.25">
      <c r="A56" s="75">
        <v>16</v>
      </c>
      <c r="B56" s="76">
        <f t="shared" si="7"/>
        <v>633.41</v>
      </c>
      <c r="C56" s="76">
        <f t="shared" si="7"/>
        <v>632.41999999999996</v>
      </c>
      <c r="D56" s="76">
        <f t="shared" si="7"/>
        <v>1456.2</v>
      </c>
      <c r="E56" s="76">
        <f t="shared" si="7"/>
        <v>1591.78</v>
      </c>
      <c r="F56" s="76">
        <f t="shared" si="7"/>
        <v>1219.29</v>
      </c>
      <c r="G56" s="76">
        <f t="shared" si="7"/>
        <v>1099.97</v>
      </c>
      <c r="H56" s="76">
        <f t="shared" si="7"/>
        <v>974.72</v>
      </c>
      <c r="I56" s="76">
        <f t="shared" si="7"/>
        <v>1284.01</v>
      </c>
      <c r="J56" s="76">
        <f t="shared" si="7"/>
        <v>1289.5999999999999</v>
      </c>
      <c r="K56" s="76">
        <f t="shared" si="7"/>
        <v>1296.48</v>
      </c>
      <c r="L56" s="76">
        <f t="shared" si="7"/>
        <v>1283.45</v>
      </c>
      <c r="M56" s="76">
        <f t="shared" si="7"/>
        <v>1320.54</v>
      </c>
      <c r="N56" s="76">
        <f t="shared" si="7"/>
        <v>1443.44</v>
      </c>
      <c r="O56" s="76">
        <f t="shared" si="7"/>
        <v>1547.62</v>
      </c>
      <c r="P56" s="76">
        <f t="shared" si="7"/>
        <v>1644.82</v>
      </c>
      <c r="Q56" s="76">
        <f t="shared" si="7"/>
        <v>1884.98</v>
      </c>
      <c r="R56" s="76">
        <f t="shared" si="7"/>
        <v>1885.51</v>
      </c>
      <c r="S56" s="76">
        <f t="shared" si="7"/>
        <v>1904.64</v>
      </c>
      <c r="T56" s="76">
        <f t="shared" si="7"/>
        <v>1819.99</v>
      </c>
      <c r="U56" s="76">
        <f t="shared" si="7"/>
        <v>1771.73</v>
      </c>
      <c r="V56" s="76">
        <f t="shared" si="7"/>
        <v>1890.04</v>
      </c>
      <c r="W56" s="76">
        <f t="shared" si="7"/>
        <v>1903.48</v>
      </c>
      <c r="X56" s="76">
        <f t="shared" si="7"/>
        <v>1596.43</v>
      </c>
      <c r="Y56" s="76">
        <f t="shared" si="7"/>
        <v>1880.95</v>
      </c>
    </row>
    <row r="57" spans="1:25" ht="15.75" x14ac:dyDescent="0.25">
      <c r="A57" s="75">
        <v>17</v>
      </c>
      <c r="B57" s="76">
        <f t="shared" si="7"/>
        <v>1493.61</v>
      </c>
      <c r="C57" s="76">
        <f t="shared" si="7"/>
        <v>1472.87</v>
      </c>
      <c r="D57" s="76">
        <f t="shared" si="7"/>
        <v>1532.84</v>
      </c>
      <c r="E57" s="76">
        <f t="shared" si="7"/>
        <v>1248.05</v>
      </c>
      <c r="F57" s="76">
        <f t="shared" si="7"/>
        <v>1249.3399999999999</v>
      </c>
      <c r="G57" s="76">
        <f t="shared" si="7"/>
        <v>1297.97</v>
      </c>
      <c r="H57" s="76">
        <f t="shared" si="7"/>
        <v>1244.9000000000001</v>
      </c>
      <c r="I57" s="76">
        <f t="shared" si="7"/>
        <v>969.63</v>
      </c>
      <c r="J57" s="76">
        <f t="shared" si="7"/>
        <v>968.04</v>
      </c>
      <c r="K57" s="76">
        <f t="shared" si="7"/>
        <v>968.65</v>
      </c>
      <c r="L57" s="76">
        <f t="shared" si="7"/>
        <v>969.05</v>
      </c>
      <c r="M57" s="76">
        <f t="shared" si="7"/>
        <v>974.71</v>
      </c>
      <c r="N57" s="76">
        <f t="shared" si="7"/>
        <v>977.82</v>
      </c>
      <c r="O57" s="76">
        <f t="shared" si="7"/>
        <v>982.23</v>
      </c>
      <c r="P57" s="76">
        <f t="shared" si="7"/>
        <v>978.17</v>
      </c>
      <c r="Q57" s="76">
        <f t="shared" si="7"/>
        <v>965.67</v>
      </c>
      <c r="R57" s="76">
        <f t="shared" si="7"/>
        <v>972.04</v>
      </c>
      <c r="S57" s="76">
        <f t="shared" si="7"/>
        <v>975.94</v>
      </c>
      <c r="T57" s="76">
        <f t="shared" si="7"/>
        <v>976.87</v>
      </c>
      <c r="U57" s="76">
        <f t="shared" si="7"/>
        <v>992.3</v>
      </c>
      <c r="V57" s="76">
        <f t="shared" si="7"/>
        <v>990.95</v>
      </c>
      <c r="W57" s="76">
        <f t="shared" si="7"/>
        <v>990.89</v>
      </c>
      <c r="X57" s="76">
        <f t="shared" si="7"/>
        <v>995.22</v>
      </c>
      <c r="Y57" s="76">
        <f t="shared" si="7"/>
        <v>998.93</v>
      </c>
    </row>
    <row r="58" spans="1:25" ht="15.75" x14ac:dyDescent="0.25">
      <c r="A58" s="75">
        <v>18</v>
      </c>
      <c r="B58" s="76">
        <f t="shared" si="7"/>
        <v>1002.43</v>
      </c>
      <c r="C58" s="76">
        <f t="shared" si="7"/>
        <v>995.87</v>
      </c>
      <c r="D58" s="76">
        <f t="shared" si="7"/>
        <v>975.84</v>
      </c>
      <c r="E58" s="76">
        <f t="shared" si="7"/>
        <v>977.4</v>
      </c>
      <c r="F58" s="76">
        <f t="shared" si="7"/>
        <v>977.42</v>
      </c>
      <c r="G58" s="76">
        <f t="shared" si="7"/>
        <v>980.54</v>
      </c>
      <c r="H58" s="76">
        <f t="shared" si="7"/>
        <v>971.18</v>
      </c>
      <c r="I58" s="76">
        <f t="shared" si="7"/>
        <v>1255.6300000000001</v>
      </c>
      <c r="J58" s="76">
        <f t="shared" si="7"/>
        <v>1262.53</v>
      </c>
      <c r="K58" s="76">
        <f t="shared" si="7"/>
        <v>1342</v>
      </c>
      <c r="L58" s="76">
        <f t="shared" si="7"/>
        <v>1344.73</v>
      </c>
      <c r="M58" s="76">
        <f t="shared" si="7"/>
        <v>1331.98</v>
      </c>
      <c r="N58" s="76">
        <f t="shared" si="7"/>
        <v>1257.1300000000001</v>
      </c>
      <c r="O58" s="76">
        <f t="shared" si="7"/>
        <v>1317.66</v>
      </c>
      <c r="P58" s="76">
        <f t="shared" si="7"/>
        <v>1397.76</v>
      </c>
      <c r="Q58" s="76">
        <f t="shared" si="7"/>
        <v>1581.4</v>
      </c>
      <c r="R58" s="76">
        <f t="shared" si="7"/>
        <v>1522.2</v>
      </c>
      <c r="S58" s="76">
        <f t="shared" si="7"/>
        <v>1493.99</v>
      </c>
      <c r="T58" s="76">
        <f t="shared" si="7"/>
        <v>1378.05</v>
      </c>
      <c r="U58" s="76">
        <f t="shared" si="7"/>
        <v>1736.46</v>
      </c>
      <c r="V58" s="76">
        <f t="shared" si="7"/>
        <v>1792.58</v>
      </c>
      <c r="W58" s="76">
        <f t="shared" si="7"/>
        <v>1817.03</v>
      </c>
      <c r="X58" s="76">
        <f t="shared" si="7"/>
        <v>1448.43</v>
      </c>
      <c r="Y58" s="76">
        <f t="shared" si="7"/>
        <v>1753.9</v>
      </c>
    </row>
    <row r="59" spans="1:25" ht="15.75" x14ac:dyDescent="0.25">
      <c r="A59" s="75">
        <v>19</v>
      </c>
      <c r="B59" s="76">
        <f t="shared" si="7"/>
        <v>1413.77</v>
      </c>
      <c r="C59" s="76">
        <f t="shared" si="7"/>
        <v>1383.06</v>
      </c>
      <c r="D59" s="76">
        <f t="shared" si="7"/>
        <v>1249.08</v>
      </c>
      <c r="E59" s="76">
        <f t="shared" si="7"/>
        <v>1437.83</v>
      </c>
      <c r="F59" s="76">
        <f t="shared" si="7"/>
        <v>1288.19</v>
      </c>
      <c r="G59" s="76">
        <f t="shared" si="7"/>
        <v>1249.8599999999999</v>
      </c>
      <c r="H59" s="76">
        <f t="shared" si="7"/>
        <v>1328.87</v>
      </c>
      <c r="I59" s="76">
        <f t="shared" si="7"/>
        <v>1407.16</v>
      </c>
      <c r="J59" s="76">
        <f t="shared" si="7"/>
        <v>1410.99</v>
      </c>
      <c r="K59" s="76">
        <f t="shared" si="7"/>
        <v>1419.25</v>
      </c>
      <c r="L59" s="76">
        <f t="shared" si="7"/>
        <v>1439.84</v>
      </c>
      <c r="M59" s="76">
        <f t="shared" si="7"/>
        <v>1462.59</v>
      </c>
      <c r="N59" s="76">
        <f t="shared" si="7"/>
        <v>1646.81</v>
      </c>
      <c r="O59" s="76">
        <f t="shared" si="7"/>
        <v>1877.96</v>
      </c>
      <c r="P59" s="76">
        <f t="shared" si="7"/>
        <v>1906.85</v>
      </c>
      <c r="Q59" s="76">
        <f t="shared" si="7"/>
        <v>1992.5</v>
      </c>
      <c r="R59" s="76">
        <f t="shared" si="7"/>
        <v>2001.01</v>
      </c>
      <c r="S59" s="76">
        <f t="shared" si="7"/>
        <v>1975.08</v>
      </c>
      <c r="T59" s="76">
        <f t="shared" si="7"/>
        <v>1918.19</v>
      </c>
      <c r="U59" s="76">
        <f t="shared" si="7"/>
        <v>1941.24</v>
      </c>
      <c r="V59" s="76">
        <f t="shared" si="7"/>
        <v>1967.44</v>
      </c>
      <c r="W59" s="76">
        <f t="shared" si="7"/>
        <v>2004.29</v>
      </c>
      <c r="X59" s="76">
        <f t="shared" si="7"/>
        <v>1978.05</v>
      </c>
      <c r="Y59" s="76">
        <f t="shared" si="7"/>
        <v>2005.7</v>
      </c>
    </row>
    <row r="60" spans="1:25" ht="15.75" x14ac:dyDescent="0.25">
      <c r="A60" s="75">
        <v>20</v>
      </c>
      <c r="B60" s="76">
        <f t="shared" si="7"/>
        <v>2031.71</v>
      </c>
      <c r="C60" s="76">
        <f t="shared" si="7"/>
        <v>1930.44</v>
      </c>
      <c r="D60" s="76">
        <f t="shared" si="7"/>
        <v>1765.23</v>
      </c>
      <c r="E60" s="76">
        <f t="shared" si="7"/>
        <v>1631.16</v>
      </c>
      <c r="F60" s="76">
        <f t="shared" si="7"/>
        <v>1575.89</v>
      </c>
      <c r="G60" s="76">
        <f t="shared" si="7"/>
        <v>1460.75</v>
      </c>
      <c r="H60" s="76">
        <f t="shared" si="7"/>
        <v>1416.16</v>
      </c>
      <c r="I60" s="76">
        <f t="shared" si="7"/>
        <v>1637.47</v>
      </c>
      <c r="J60" s="76">
        <f t="shared" si="7"/>
        <v>1631.4</v>
      </c>
      <c r="K60" s="76">
        <f t="shared" si="7"/>
        <v>1644.43</v>
      </c>
      <c r="L60" s="76">
        <f t="shared" si="7"/>
        <v>1641.15</v>
      </c>
      <c r="M60" s="76">
        <f t="shared" si="7"/>
        <v>1648.56</v>
      </c>
      <c r="N60" s="76">
        <f t="shared" si="7"/>
        <v>1657.57</v>
      </c>
      <c r="O60" s="76">
        <f t="shared" si="7"/>
        <v>1725</v>
      </c>
      <c r="P60" s="76">
        <f t="shared" si="7"/>
        <v>1791.82</v>
      </c>
      <c r="Q60" s="76">
        <f t="shared" si="7"/>
        <v>1664.02</v>
      </c>
      <c r="R60" s="76">
        <f t="shared" si="7"/>
        <v>1650.34</v>
      </c>
      <c r="S60" s="76">
        <f t="shared" si="7"/>
        <v>1731.94</v>
      </c>
      <c r="T60" s="76">
        <f t="shared" si="7"/>
        <v>1717.35</v>
      </c>
      <c r="U60" s="76">
        <f t="shared" si="7"/>
        <v>1913.86</v>
      </c>
      <c r="V60" s="76">
        <f t="shared" si="7"/>
        <v>1677.59</v>
      </c>
      <c r="W60" s="76">
        <f t="shared" si="7"/>
        <v>1677.07</v>
      </c>
      <c r="X60" s="76">
        <f t="shared" si="7"/>
        <v>1695.51</v>
      </c>
      <c r="Y60" s="76">
        <f t="shared" si="7"/>
        <v>2031.31</v>
      </c>
    </row>
    <row r="61" spans="1:25" ht="15.75" x14ac:dyDescent="0.25">
      <c r="A61" s="75">
        <v>21</v>
      </c>
      <c r="B61" s="76">
        <f t="shared" si="7"/>
        <v>1971.55</v>
      </c>
      <c r="C61" s="76">
        <f t="shared" si="7"/>
        <v>1892.2</v>
      </c>
      <c r="D61" s="76">
        <f t="shared" si="7"/>
        <v>1690.92</v>
      </c>
      <c r="E61" s="76">
        <f t="shared" si="7"/>
        <v>1633.69</v>
      </c>
      <c r="F61" s="76">
        <f t="shared" si="7"/>
        <v>1642.76</v>
      </c>
      <c r="G61" s="76">
        <f t="shared" si="7"/>
        <v>1635.04</v>
      </c>
      <c r="H61" s="76">
        <f t="shared" si="7"/>
        <v>1621.99</v>
      </c>
      <c r="I61" s="76">
        <f t="shared" si="7"/>
        <v>1617.24</v>
      </c>
      <c r="J61" s="76">
        <f t="shared" si="7"/>
        <v>1619.41</v>
      </c>
      <c r="K61" s="76">
        <f t="shared" si="7"/>
        <v>1628.76</v>
      </c>
      <c r="L61" s="76">
        <f t="shared" si="7"/>
        <v>1630.17</v>
      </c>
      <c r="M61" s="76">
        <f t="shared" si="7"/>
        <v>1669.84</v>
      </c>
      <c r="N61" s="76">
        <f t="shared" si="7"/>
        <v>1669.62</v>
      </c>
      <c r="O61" s="76">
        <f t="shared" si="7"/>
        <v>1682.97</v>
      </c>
      <c r="P61" s="76">
        <f t="shared" si="7"/>
        <v>1660.23</v>
      </c>
      <c r="Q61" s="76">
        <f t="shared" si="7"/>
        <v>1650.68</v>
      </c>
      <c r="R61" s="76">
        <f t="shared" si="7"/>
        <v>1928.31</v>
      </c>
      <c r="S61" s="76">
        <f t="shared" si="7"/>
        <v>1653.14</v>
      </c>
      <c r="T61" s="76">
        <f t="shared" si="7"/>
        <v>1937.46</v>
      </c>
      <c r="U61" s="76">
        <f t="shared" si="7"/>
        <v>1659.43</v>
      </c>
      <c r="V61" s="76">
        <f t="shared" si="7"/>
        <v>2238.1799999999998</v>
      </c>
      <c r="W61" s="76">
        <f t="shared" si="7"/>
        <v>1681.4</v>
      </c>
      <c r="X61" s="76">
        <f t="shared" si="7"/>
        <v>1820.88</v>
      </c>
      <c r="Y61" s="76">
        <f t="shared" si="7"/>
        <v>1883.65</v>
      </c>
    </row>
    <row r="62" spans="1:25" ht="15.75" x14ac:dyDescent="0.25">
      <c r="A62" s="75">
        <v>22</v>
      </c>
      <c r="B62" s="76">
        <f t="shared" si="7"/>
        <v>1809.75</v>
      </c>
      <c r="C62" s="76">
        <f t="shared" si="7"/>
        <v>1875.22</v>
      </c>
      <c r="D62" s="76">
        <f t="shared" si="7"/>
        <v>1632.47</v>
      </c>
      <c r="E62" s="76">
        <f t="shared" si="7"/>
        <v>1627.01</v>
      </c>
      <c r="F62" s="76">
        <f t="shared" si="7"/>
        <v>1621</v>
      </c>
      <c r="G62" s="76">
        <f t="shared" si="7"/>
        <v>1627.97</v>
      </c>
      <c r="H62" s="76">
        <f t="shared" si="7"/>
        <v>1629.28</v>
      </c>
      <c r="I62" s="76">
        <f t="shared" si="7"/>
        <v>1629.48</v>
      </c>
      <c r="J62" s="76">
        <f t="shared" si="7"/>
        <v>1629.6</v>
      </c>
      <c r="K62" s="76">
        <f t="shared" si="7"/>
        <v>1635.97</v>
      </c>
      <c r="L62" s="76">
        <f t="shared" si="7"/>
        <v>1639.69</v>
      </c>
      <c r="M62" s="76">
        <f t="shared" si="7"/>
        <v>1640.51</v>
      </c>
      <c r="N62" s="76">
        <f t="shared" si="7"/>
        <v>1637.86</v>
      </c>
      <c r="O62" s="76">
        <f t="shared" si="7"/>
        <v>1738.53</v>
      </c>
      <c r="P62" s="76">
        <f t="shared" si="7"/>
        <v>1786.01</v>
      </c>
      <c r="Q62" s="76">
        <f t="shared" ref="Q62:AN62" si="8">ROUND(Q206+$L$220+$L$221+Q246,2)</f>
        <v>1826.45</v>
      </c>
      <c r="R62" s="76">
        <f t="shared" si="8"/>
        <v>1818.57</v>
      </c>
      <c r="S62" s="76">
        <f t="shared" si="8"/>
        <v>1778.52</v>
      </c>
      <c r="T62" s="76">
        <f t="shared" si="8"/>
        <v>1780.21</v>
      </c>
      <c r="U62" s="76">
        <f t="shared" si="8"/>
        <v>1781.33</v>
      </c>
      <c r="V62" s="76">
        <f t="shared" si="8"/>
        <v>1878.99</v>
      </c>
      <c r="W62" s="76">
        <f t="shared" si="8"/>
        <v>1787.58</v>
      </c>
      <c r="X62" s="76">
        <f t="shared" si="8"/>
        <v>1768.41</v>
      </c>
      <c r="Y62" s="76">
        <f t="shared" si="8"/>
        <v>1776.63</v>
      </c>
    </row>
    <row r="63" spans="1:25" ht="15.75" x14ac:dyDescent="0.25">
      <c r="A63" s="75">
        <v>23</v>
      </c>
      <c r="B63" s="76">
        <f t="shared" ref="B63:Y71" si="9">ROUND(B207+$L$220+$L$221+B247,2)</f>
        <v>1770.32</v>
      </c>
      <c r="C63" s="76">
        <f t="shared" si="9"/>
        <v>1767.02</v>
      </c>
      <c r="D63" s="76">
        <f t="shared" si="9"/>
        <v>1636.53</v>
      </c>
      <c r="E63" s="76">
        <f t="shared" si="9"/>
        <v>1634.21</v>
      </c>
      <c r="F63" s="76">
        <f t="shared" si="9"/>
        <v>1648.52</v>
      </c>
      <c r="G63" s="76">
        <f t="shared" si="9"/>
        <v>1639.79</v>
      </c>
      <c r="H63" s="76">
        <f t="shared" si="9"/>
        <v>1636.7</v>
      </c>
      <c r="I63" s="76">
        <f t="shared" si="9"/>
        <v>1525.72</v>
      </c>
      <c r="J63" s="76">
        <f t="shared" si="9"/>
        <v>1509.57</v>
      </c>
      <c r="K63" s="76">
        <f t="shared" si="9"/>
        <v>1510.58</v>
      </c>
      <c r="L63" s="76">
        <f t="shared" si="9"/>
        <v>1562.73</v>
      </c>
      <c r="M63" s="76">
        <f t="shared" si="9"/>
        <v>1600.15</v>
      </c>
      <c r="N63" s="76">
        <f t="shared" si="9"/>
        <v>1665.14</v>
      </c>
      <c r="O63" s="76">
        <f t="shared" si="9"/>
        <v>1785.98</v>
      </c>
      <c r="P63" s="76">
        <f t="shared" si="9"/>
        <v>1819.69</v>
      </c>
      <c r="Q63" s="76">
        <f t="shared" si="9"/>
        <v>1981.46</v>
      </c>
      <c r="R63" s="76">
        <f t="shared" si="9"/>
        <v>1980.73</v>
      </c>
      <c r="S63" s="76">
        <f t="shared" si="9"/>
        <v>2009.38</v>
      </c>
      <c r="T63" s="76">
        <f t="shared" si="9"/>
        <v>1995.86</v>
      </c>
      <c r="U63" s="76">
        <f t="shared" si="9"/>
        <v>1964.66</v>
      </c>
      <c r="V63" s="76">
        <f t="shared" si="9"/>
        <v>2010.33</v>
      </c>
      <c r="W63" s="76">
        <f t="shared" si="9"/>
        <v>1990.42</v>
      </c>
      <c r="X63" s="76">
        <f t="shared" si="9"/>
        <v>1967.05</v>
      </c>
      <c r="Y63" s="76">
        <f t="shared" si="9"/>
        <v>1991.33</v>
      </c>
    </row>
    <row r="64" spans="1:25" ht="15.75" x14ac:dyDescent="0.25">
      <c r="A64" s="75">
        <v>24</v>
      </c>
      <c r="B64" s="76">
        <f t="shared" si="9"/>
        <v>1866.98</v>
      </c>
      <c r="C64" s="76">
        <f t="shared" si="9"/>
        <v>1959.4</v>
      </c>
      <c r="D64" s="76">
        <f t="shared" si="9"/>
        <v>1724.5</v>
      </c>
      <c r="E64" s="76">
        <f t="shared" si="9"/>
        <v>1638.18</v>
      </c>
      <c r="F64" s="76">
        <f t="shared" si="9"/>
        <v>1573.04</v>
      </c>
      <c r="G64" s="76">
        <f t="shared" si="9"/>
        <v>1507.24</v>
      </c>
      <c r="H64" s="76">
        <f t="shared" si="9"/>
        <v>1509.45</v>
      </c>
      <c r="I64" s="76">
        <f t="shared" si="9"/>
        <v>1471.98</v>
      </c>
      <c r="J64" s="76">
        <f t="shared" si="9"/>
        <v>1470.55</v>
      </c>
      <c r="K64" s="76">
        <f t="shared" si="9"/>
        <v>1476.15</v>
      </c>
      <c r="L64" s="76">
        <f t="shared" si="9"/>
        <v>1487.43</v>
      </c>
      <c r="M64" s="76">
        <f t="shared" si="9"/>
        <v>1488.72</v>
      </c>
      <c r="N64" s="76">
        <f t="shared" si="9"/>
        <v>1490.24</v>
      </c>
      <c r="O64" s="76">
        <f t="shared" si="9"/>
        <v>1561.19</v>
      </c>
      <c r="P64" s="76">
        <f t="shared" si="9"/>
        <v>1492.2</v>
      </c>
      <c r="Q64" s="76">
        <f t="shared" si="9"/>
        <v>1756.17</v>
      </c>
      <c r="R64" s="76">
        <f t="shared" si="9"/>
        <v>1559.35</v>
      </c>
      <c r="S64" s="76">
        <f t="shared" si="9"/>
        <v>1923.42</v>
      </c>
      <c r="T64" s="76">
        <f t="shared" si="9"/>
        <v>1950.23</v>
      </c>
      <c r="U64" s="76">
        <f t="shared" si="9"/>
        <v>1547.37</v>
      </c>
      <c r="V64" s="76">
        <f t="shared" si="9"/>
        <v>1530.88</v>
      </c>
      <c r="W64" s="76">
        <f t="shared" si="9"/>
        <v>1541.93</v>
      </c>
      <c r="X64" s="76">
        <f t="shared" si="9"/>
        <v>1780.54</v>
      </c>
      <c r="Y64" s="76">
        <f t="shared" si="9"/>
        <v>2081.5</v>
      </c>
    </row>
    <row r="65" spans="1:25" ht="15.75" x14ac:dyDescent="0.25">
      <c r="A65" s="75">
        <v>25</v>
      </c>
      <c r="B65" s="76">
        <f t="shared" si="9"/>
        <v>2034.03</v>
      </c>
      <c r="C65" s="76">
        <f t="shared" si="9"/>
        <v>2014.51</v>
      </c>
      <c r="D65" s="76">
        <f t="shared" si="9"/>
        <v>1849.76</v>
      </c>
      <c r="E65" s="76">
        <f t="shared" si="9"/>
        <v>1695.49</v>
      </c>
      <c r="F65" s="76">
        <f t="shared" si="9"/>
        <v>1591.78</v>
      </c>
      <c r="G65" s="76">
        <f t="shared" si="9"/>
        <v>1541.05</v>
      </c>
      <c r="H65" s="76">
        <f t="shared" si="9"/>
        <v>1511.59</v>
      </c>
      <c r="I65" s="76">
        <f t="shared" si="9"/>
        <v>1651.76</v>
      </c>
      <c r="J65" s="76">
        <f t="shared" si="9"/>
        <v>1652.58</v>
      </c>
      <c r="K65" s="76">
        <f t="shared" si="9"/>
        <v>1656.28</v>
      </c>
      <c r="L65" s="76">
        <f t="shared" si="9"/>
        <v>1666.63</v>
      </c>
      <c r="M65" s="76">
        <f t="shared" si="9"/>
        <v>1674.31</v>
      </c>
      <c r="N65" s="76">
        <f t="shared" si="9"/>
        <v>1679.25</v>
      </c>
      <c r="O65" s="76">
        <f t="shared" si="9"/>
        <v>1684.35</v>
      </c>
      <c r="P65" s="76">
        <f t="shared" si="9"/>
        <v>1688.28</v>
      </c>
      <c r="Q65" s="76">
        <f t="shared" si="9"/>
        <v>1733.92</v>
      </c>
      <c r="R65" s="76">
        <f t="shared" si="9"/>
        <v>1688.24</v>
      </c>
      <c r="S65" s="76">
        <f t="shared" si="9"/>
        <v>1681.15</v>
      </c>
      <c r="T65" s="76">
        <f t="shared" si="9"/>
        <v>1734.52</v>
      </c>
      <c r="U65" s="76">
        <f t="shared" si="9"/>
        <v>1745.96</v>
      </c>
      <c r="V65" s="76">
        <f t="shared" si="9"/>
        <v>1742.61</v>
      </c>
      <c r="W65" s="76">
        <f t="shared" si="9"/>
        <v>1737.02</v>
      </c>
      <c r="X65" s="76">
        <f t="shared" si="9"/>
        <v>1898.21</v>
      </c>
      <c r="Y65" s="76">
        <f t="shared" si="9"/>
        <v>1923.38</v>
      </c>
    </row>
    <row r="66" spans="1:25" ht="15.75" x14ac:dyDescent="0.25">
      <c r="A66" s="75">
        <v>26</v>
      </c>
      <c r="B66" s="76">
        <f t="shared" si="9"/>
        <v>1862.5</v>
      </c>
      <c r="C66" s="76">
        <f t="shared" si="9"/>
        <v>1988.05</v>
      </c>
      <c r="D66" s="76">
        <f t="shared" si="9"/>
        <v>1818.79</v>
      </c>
      <c r="E66" s="76">
        <f t="shared" si="9"/>
        <v>1639.06</v>
      </c>
      <c r="F66" s="76">
        <f t="shared" si="9"/>
        <v>1667.19</v>
      </c>
      <c r="G66" s="76">
        <f t="shared" si="9"/>
        <v>1656.73</v>
      </c>
      <c r="H66" s="76">
        <f t="shared" si="9"/>
        <v>1661.16</v>
      </c>
      <c r="I66" s="76">
        <f t="shared" si="9"/>
        <v>1616.95</v>
      </c>
      <c r="J66" s="76">
        <f t="shared" si="9"/>
        <v>1616.57</v>
      </c>
      <c r="K66" s="76">
        <f t="shared" si="9"/>
        <v>1676.98</v>
      </c>
      <c r="L66" s="76">
        <f t="shared" si="9"/>
        <v>1694.36</v>
      </c>
      <c r="M66" s="76">
        <f t="shared" si="9"/>
        <v>1683.26</v>
      </c>
      <c r="N66" s="76">
        <f t="shared" si="9"/>
        <v>1691.46</v>
      </c>
      <c r="O66" s="76">
        <f t="shared" si="9"/>
        <v>1688.54</v>
      </c>
      <c r="P66" s="76">
        <f t="shared" si="9"/>
        <v>1696.68</v>
      </c>
      <c r="Q66" s="76">
        <f t="shared" si="9"/>
        <v>1769.56</v>
      </c>
      <c r="R66" s="76">
        <f t="shared" si="9"/>
        <v>1763.67</v>
      </c>
      <c r="S66" s="76">
        <f t="shared" si="9"/>
        <v>1756.25</v>
      </c>
      <c r="T66" s="76">
        <f t="shared" si="9"/>
        <v>1823.9</v>
      </c>
      <c r="U66" s="76">
        <f t="shared" si="9"/>
        <v>1832.98</v>
      </c>
      <c r="V66" s="76">
        <f t="shared" si="9"/>
        <v>1858.98</v>
      </c>
      <c r="W66" s="76">
        <f t="shared" si="9"/>
        <v>1889.9</v>
      </c>
      <c r="X66" s="76">
        <f t="shared" si="9"/>
        <v>1889.01</v>
      </c>
      <c r="Y66" s="76">
        <f t="shared" si="9"/>
        <v>1853.84</v>
      </c>
    </row>
    <row r="67" spans="1:25" ht="15.75" x14ac:dyDescent="0.25">
      <c r="A67" s="75">
        <v>27</v>
      </c>
      <c r="B67" s="76">
        <f t="shared" si="9"/>
        <v>1864.41</v>
      </c>
      <c r="C67" s="76">
        <f t="shared" si="9"/>
        <v>1779.75</v>
      </c>
      <c r="D67" s="76">
        <f t="shared" si="9"/>
        <v>1679</v>
      </c>
      <c r="E67" s="76">
        <f t="shared" si="9"/>
        <v>1685.05</v>
      </c>
      <c r="F67" s="76">
        <f t="shared" si="9"/>
        <v>1681.81</v>
      </c>
      <c r="G67" s="76">
        <f t="shared" si="9"/>
        <v>1641.52</v>
      </c>
      <c r="H67" s="76">
        <f t="shared" si="9"/>
        <v>1653.83</v>
      </c>
      <c r="I67" s="76">
        <f t="shared" si="9"/>
        <v>1575.74</v>
      </c>
      <c r="J67" s="76">
        <f t="shared" si="9"/>
        <v>1574.45</v>
      </c>
      <c r="K67" s="76">
        <f t="shared" si="9"/>
        <v>1563.32</v>
      </c>
      <c r="L67" s="76">
        <f t="shared" si="9"/>
        <v>1555.63</v>
      </c>
      <c r="M67" s="76">
        <f t="shared" si="9"/>
        <v>1556.31</v>
      </c>
      <c r="N67" s="76">
        <f t="shared" si="9"/>
        <v>1558.36</v>
      </c>
      <c r="O67" s="76">
        <f t="shared" si="9"/>
        <v>1560.64</v>
      </c>
      <c r="P67" s="76">
        <f t="shared" si="9"/>
        <v>1596.18</v>
      </c>
      <c r="Q67" s="76">
        <f t="shared" si="9"/>
        <v>1636.28</v>
      </c>
      <c r="R67" s="76">
        <f t="shared" si="9"/>
        <v>1628.98</v>
      </c>
      <c r="S67" s="76">
        <f t="shared" si="9"/>
        <v>1622.18</v>
      </c>
      <c r="T67" s="76">
        <f t="shared" si="9"/>
        <v>1629.93</v>
      </c>
      <c r="U67" s="76">
        <f t="shared" si="9"/>
        <v>1638.22</v>
      </c>
      <c r="V67" s="76">
        <f t="shared" si="9"/>
        <v>1558.72</v>
      </c>
      <c r="W67" s="76">
        <f t="shared" si="9"/>
        <v>1631.73</v>
      </c>
      <c r="X67" s="76">
        <f t="shared" si="9"/>
        <v>1555.96</v>
      </c>
      <c r="Y67" s="76">
        <f t="shared" si="9"/>
        <v>1666.86</v>
      </c>
    </row>
    <row r="68" spans="1:25" ht="15.75" x14ac:dyDescent="0.25">
      <c r="A68" s="75">
        <v>28</v>
      </c>
      <c r="B68" s="76">
        <f t="shared" si="9"/>
        <v>1647.7</v>
      </c>
      <c r="C68" s="76">
        <f t="shared" si="9"/>
        <v>1613.22</v>
      </c>
      <c r="D68" s="76">
        <f t="shared" si="9"/>
        <v>1543.65</v>
      </c>
      <c r="E68" s="76">
        <f t="shared" si="9"/>
        <v>1545.88</v>
      </c>
      <c r="F68" s="76">
        <f t="shared" si="9"/>
        <v>1546.35</v>
      </c>
      <c r="G68" s="76">
        <f t="shared" si="9"/>
        <v>1543.64</v>
      </c>
      <c r="H68" s="76">
        <f t="shared" si="9"/>
        <v>1544.68</v>
      </c>
      <c r="I68" s="76">
        <f t="shared" si="9"/>
        <v>1541.03</v>
      </c>
      <c r="J68" s="76">
        <f t="shared" si="9"/>
        <v>1541.43</v>
      </c>
      <c r="K68" s="76">
        <f t="shared" si="9"/>
        <v>1542.34</v>
      </c>
      <c r="L68" s="76">
        <f t="shared" si="9"/>
        <v>1540.7</v>
      </c>
      <c r="M68" s="76">
        <f t="shared" si="9"/>
        <v>1550.58</v>
      </c>
      <c r="N68" s="76">
        <f t="shared" si="9"/>
        <v>1550.85</v>
      </c>
      <c r="O68" s="76">
        <f t="shared" si="9"/>
        <v>1560.89</v>
      </c>
      <c r="P68" s="76">
        <f t="shared" si="9"/>
        <v>1558.96</v>
      </c>
      <c r="Q68" s="76">
        <f t="shared" si="9"/>
        <v>1554.09</v>
      </c>
      <c r="R68" s="76">
        <f t="shared" si="9"/>
        <v>1556.26</v>
      </c>
      <c r="S68" s="76">
        <f t="shared" si="9"/>
        <v>1557.62</v>
      </c>
      <c r="T68" s="76">
        <f t="shared" si="9"/>
        <v>1551.15</v>
      </c>
      <c r="U68" s="76">
        <f t="shared" si="9"/>
        <v>1557.51</v>
      </c>
      <c r="V68" s="76">
        <f t="shared" si="9"/>
        <v>1554.75</v>
      </c>
      <c r="W68" s="76">
        <f t="shared" si="9"/>
        <v>1556.19</v>
      </c>
      <c r="X68" s="76">
        <f t="shared" si="9"/>
        <v>1543.04</v>
      </c>
      <c r="Y68" s="76">
        <f t="shared" si="9"/>
        <v>1537.42</v>
      </c>
    </row>
    <row r="69" spans="1:25" ht="15.75" x14ac:dyDescent="0.25">
      <c r="A69" s="75">
        <v>29</v>
      </c>
      <c r="B69" s="76">
        <f t="shared" si="9"/>
        <v>1542.82</v>
      </c>
      <c r="C69" s="76">
        <f t="shared" si="9"/>
        <v>1542.96</v>
      </c>
      <c r="D69" s="76">
        <f t="shared" si="9"/>
        <v>1538.95</v>
      </c>
      <c r="E69" s="76">
        <f t="shared" si="9"/>
        <v>1540.53</v>
      </c>
      <c r="F69" s="76">
        <f t="shared" si="9"/>
        <v>1540.98</v>
      </c>
      <c r="G69" s="76">
        <f t="shared" si="9"/>
        <v>1546.36</v>
      </c>
      <c r="H69" s="76">
        <f t="shared" si="9"/>
        <v>1556.28</v>
      </c>
      <c r="I69" s="76">
        <f t="shared" si="9"/>
        <v>1592.24</v>
      </c>
      <c r="J69" s="76">
        <f t="shared" si="9"/>
        <v>1596.97</v>
      </c>
      <c r="K69" s="76">
        <f t="shared" si="9"/>
        <v>1619.18</v>
      </c>
      <c r="L69" s="76">
        <f t="shared" si="9"/>
        <v>1636.01</v>
      </c>
      <c r="M69" s="76">
        <f t="shared" si="9"/>
        <v>1644.38</v>
      </c>
      <c r="N69" s="76">
        <f t="shared" si="9"/>
        <v>1646.02</v>
      </c>
      <c r="O69" s="76">
        <f t="shared" si="9"/>
        <v>1651.72</v>
      </c>
      <c r="P69" s="76">
        <f t="shared" si="9"/>
        <v>1651.49</v>
      </c>
      <c r="Q69" s="76">
        <f t="shared" si="9"/>
        <v>1651.48</v>
      </c>
      <c r="R69" s="76">
        <f t="shared" si="9"/>
        <v>1656.27</v>
      </c>
      <c r="S69" s="76">
        <f t="shared" si="9"/>
        <v>1654.26</v>
      </c>
      <c r="T69" s="76">
        <f t="shared" si="9"/>
        <v>1652.09</v>
      </c>
      <c r="U69" s="76">
        <f t="shared" si="9"/>
        <v>1654.06</v>
      </c>
      <c r="V69" s="76">
        <f t="shared" si="9"/>
        <v>1659.8</v>
      </c>
      <c r="W69" s="76">
        <f t="shared" si="9"/>
        <v>1665.18</v>
      </c>
      <c r="X69" s="76">
        <f t="shared" si="9"/>
        <v>1733.33</v>
      </c>
      <c r="Y69" s="76">
        <f t="shared" si="9"/>
        <v>1757.26</v>
      </c>
    </row>
    <row r="70" spans="1:25" ht="15.75" x14ac:dyDescent="0.25">
      <c r="A70" s="75">
        <v>30</v>
      </c>
      <c r="B70" s="76">
        <f t="shared" si="9"/>
        <v>1748.44</v>
      </c>
      <c r="C70" s="76">
        <f t="shared" si="9"/>
        <v>1650.21</v>
      </c>
      <c r="D70" s="76">
        <f t="shared" si="9"/>
        <v>1642.68</v>
      </c>
      <c r="E70" s="76">
        <f t="shared" si="9"/>
        <v>1641.33</v>
      </c>
      <c r="F70" s="76">
        <f t="shared" si="9"/>
        <v>1635.9</v>
      </c>
      <c r="G70" s="76">
        <f t="shared" si="9"/>
        <v>1640.39</v>
      </c>
      <c r="H70" s="76">
        <f t="shared" si="9"/>
        <v>1632.68</v>
      </c>
      <c r="I70" s="76">
        <f t="shared" si="9"/>
        <v>1645.2</v>
      </c>
      <c r="J70" s="76">
        <f t="shared" si="9"/>
        <v>1646.48</v>
      </c>
      <c r="K70" s="76">
        <f t="shared" si="9"/>
        <v>1643.06</v>
      </c>
      <c r="L70" s="76">
        <f t="shared" si="9"/>
        <v>1656.67</v>
      </c>
      <c r="M70" s="76">
        <f t="shared" si="9"/>
        <v>1660.73</v>
      </c>
      <c r="N70" s="76">
        <f t="shared" si="9"/>
        <v>1661.4</v>
      </c>
      <c r="O70" s="76">
        <f t="shared" si="9"/>
        <v>1663.03</v>
      </c>
      <c r="P70" s="76">
        <f t="shared" si="9"/>
        <v>1663.09</v>
      </c>
      <c r="Q70" s="76">
        <f t="shared" si="9"/>
        <v>1661.77</v>
      </c>
      <c r="R70" s="76">
        <f t="shared" si="9"/>
        <v>1662.99</v>
      </c>
      <c r="S70" s="76">
        <f t="shared" si="9"/>
        <v>1663.71</v>
      </c>
      <c r="T70" s="76">
        <f t="shared" si="9"/>
        <v>1662.38</v>
      </c>
      <c r="U70" s="76">
        <f t="shared" si="9"/>
        <v>1662.35</v>
      </c>
      <c r="V70" s="76">
        <f t="shared" si="9"/>
        <v>1660.27</v>
      </c>
      <c r="W70" s="76">
        <f t="shared" si="9"/>
        <v>1654.41</v>
      </c>
      <c r="X70" s="76">
        <f t="shared" si="9"/>
        <v>1654.52</v>
      </c>
      <c r="Y70" s="76">
        <f t="shared" si="9"/>
        <v>1656.93</v>
      </c>
    </row>
    <row r="71" spans="1:25" ht="15.75" outlineLevel="1" x14ac:dyDescent="0.25">
      <c r="A71" s="75">
        <v>31</v>
      </c>
      <c r="B71" s="76">
        <f t="shared" si="9"/>
        <v>1651.66</v>
      </c>
      <c r="C71" s="76">
        <f t="shared" si="9"/>
        <v>1655.45</v>
      </c>
      <c r="D71" s="76">
        <f t="shared" si="9"/>
        <v>1652.56</v>
      </c>
      <c r="E71" s="76">
        <f t="shared" si="9"/>
        <v>1644.04</v>
      </c>
      <c r="F71" s="76">
        <f t="shared" si="9"/>
        <v>1640.68</v>
      </c>
      <c r="G71" s="76">
        <f t="shared" si="9"/>
        <v>1636.56</v>
      </c>
      <c r="H71" s="76">
        <f t="shared" si="9"/>
        <v>1643.06</v>
      </c>
      <c r="I71" s="76">
        <f t="shared" si="9"/>
        <v>1769.66</v>
      </c>
      <c r="J71" s="76">
        <f t="shared" si="9"/>
        <v>1738.58</v>
      </c>
      <c r="K71" s="76">
        <f t="shared" si="9"/>
        <v>1726.88</v>
      </c>
      <c r="L71" s="76">
        <f t="shared" si="9"/>
        <v>1729.7</v>
      </c>
      <c r="M71" s="76">
        <f t="shared" si="9"/>
        <v>1800.91</v>
      </c>
      <c r="N71" s="76">
        <f t="shared" si="9"/>
        <v>1797.71</v>
      </c>
      <c r="O71" s="76">
        <f t="shared" si="9"/>
        <v>1802.25</v>
      </c>
      <c r="P71" s="76">
        <f t="shared" si="9"/>
        <v>1788.22</v>
      </c>
      <c r="Q71" s="76">
        <f t="shared" si="9"/>
        <v>1800.34</v>
      </c>
      <c r="R71" s="76">
        <f t="shared" si="9"/>
        <v>1808.18</v>
      </c>
      <c r="S71" s="76">
        <f t="shared" si="9"/>
        <v>1804.98</v>
      </c>
      <c r="T71" s="76">
        <f t="shared" si="9"/>
        <v>1803.42</v>
      </c>
      <c r="U71" s="76">
        <f t="shared" si="9"/>
        <v>1804.98</v>
      </c>
      <c r="V71" s="76">
        <f t="shared" si="9"/>
        <v>1799.75</v>
      </c>
      <c r="W71" s="76">
        <f t="shared" si="9"/>
        <v>1795.63</v>
      </c>
      <c r="X71" s="76">
        <f t="shared" si="9"/>
        <v>1796.27</v>
      </c>
      <c r="Y71" s="76">
        <f t="shared" si="9"/>
        <v>1796.46</v>
      </c>
    </row>
    <row r="72" spans="1:25" ht="15.75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spans="1:25" ht="18.75" x14ac:dyDescent="0.25">
      <c r="A73" s="72" t="s">
        <v>67</v>
      </c>
      <c r="B73" s="73" t="s">
        <v>93</v>
      </c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</row>
    <row r="74" spans="1:25" ht="15.75" x14ac:dyDescent="0.25">
      <c r="A74" s="72"/>
      <c r="B74" s="74" t="s">
        <v>69</v>
      </c>
      <c r="C74" s="74" t="s">
        <v>70</v>
      </c>
      <c r="D74" s="74" t="s">
        <v>71</v>
      </c>
      <c r="E74" s="74" t="s">
        <v>72</v>
      </c>
      <c r="F74" s="74" t="s">
        <v>73</v>
      </c>
      <c r="G74" s="74" t="s">
        <v>74</v>
      </c>
      <c r="H74" s="74" t="s">
        <v>75</v>
      </c>
      <c r="I74" s="74" t="s">
        <v>76</v>
      </c>
      <c r="J74" s="74" t="s">
        <v>77</v>
      </c>
      <c r="K74" s="74" t="s">
        <v>78</v>
      </c>
      <c r="L74" s="74" t="s">
        <v>79</v>
      </c>
      <c r="M74" s="74" t="s">
        <v>80</v>
      </c>
      <c r="N74" s="74" t="s">
        <v>81</v>
      </c>
      <c r="O74" s="74" t="s">
        <v>82</v>
      </c>
      <c r="P74" s="74" t="s">
        <v>83</v>
      </c>
      <c r="Q74" s="74" t="s">
        <v>84</v>
      </c>
      <c r="R74" s="74" t="s">
        <v>85</v>
      </c>
      <c r="S74" s="74" t="s">
        <v>86</v>
      </c>
      <c r="T74" s="74" t="s">
        <v>87</v>
      </c>
      <c r="U74" s="74" t="s">
        <v>88</v>
      </c>
      <c r="V74" s="74" t="s">
        <v>89</v>
      </c>
      <c r="W74" s="74" t="s">
        <v>90</v>
      </c>
      <c r="X74" s="74" t="s">
        <v>91</v>
      </c>
      <c r="Y74" s="74" t="s">
        <v>92</v>
      </c>
    </row>
    <row r="75" spans="1:25" ht="15.75" x14ac:dyDescent="0.25">
      <c r="A75" s="75">
        <v>1</v>
      </c>
      <c r="B75" s="76">
        <f t="shared" ref="B75:Y85" si="10">ROUND(B185+$M$220+$M$221+B225,2)</f>
        <v>1710.12</v>
      </c>
      <c r="C75" s="76">
        <f t="shared" si="10"/>
        <v>1662.78</v>
      </c>
      <c r="D75" s="76">
        <f t="shared" si="10"/>
        <v>1558.33</v>
      </c>
      <c r="E75" s="76">
        <f t="shared" si="10"/>
        <v>1455.73</v>
      </c>
      <c r="F75" s="76">
        <f t="shared" si="10"/>
        <v>1453.78</v>
      </c>
      <c r="G75" s="76">
        <f t="shared" si="10"/>
        <v>1433.11</v>
      </c>
      <c r="H75" s="76">
        <f t="shared" si="10"/>
        <v>1430.5</v>
      </c>
      <c r="I75" s="76">
        <f t="shared" si="10"/>
        <v>1567.71</v>
      </c>
      <c r="J75" s="76">
        <f t="shared" si="10"/>
        <v>1566.66</v>
      </c>
      <c r="K75" s="76">
        <f t="shared" si="10"/>
        <v>1535.61</v>
      </c>
      <c r="L75" s="76">
        <f t="shared" si="10"/>
        <v>1543.59</v>
      </c>
      <c r="M75" s="76">
        <f t="shared" si="10"/>
        <v>1592.26</v>
      </c>
      <c r="N75" s="76">
        <f t="shared" si="10"/>
        <v>1628.59</v>
      </c>
      <c r="O75" s="76">
        <f t="shared" si="10"/>
        <v>1673.7</v>
      </c>
      <c r="P75" s="76">
        <f t="shared" si="10"/>
        <v>1707.26</v>
      </c>
      <c r="Q75" s="76">
        <f t="shared" si="10"/>
        <v>1704</v>
      </c>
      <c r="R75" s="76">
        <f t="shared" si="10"/>
        <v>1694.83</v>
      </c>
      <c r="S75" s="76">
        <f t="shared" si="10"/>
        <v>1697.79</v>
      </c>
      <c r="T75" s="76">
        <f t="shared" si="10"/>
        <v>1713.85</v>
      </c>
      <c r="U75" s="76">
        <f t="shared" si="10"/>
        <v>1734.05</v>
      </c>
      <c r="V75" s="76">
        <f t="shared" si="10"/>
        <v>1739.68</v>
      </c>
      <c r="W75" s="76">
        <f t="shared" si="10"/>
        <v>1783.92</v>
      </c>
      <c r="X75" s="76">
        <f t="shared" si="10"/>
        <v>1775.04</v>
      </c>
      <c r="Y75" s="76">
        <f t="shared" si="10"/>
        <v>1748.24</v>
      </c>
    </row>
    <row r="76" spans="1:25" ht="15.75" x14ac:dyDescent="0.25">
      <c r="A76" s="75">
        <v>2</v>
      </c>
      <c r="B76" s="76">
        <f t="shared" si="10"/>
        <v>1716.08</v>
      </c>
      <c r="C76" s="76">
        <f t="shared" si="10"/>
        <v>1654.36</v>
      </c>
      <c r="D76" s="76">
        <f t="shared" si="10"/>
        <v>1654.17</v>
      </c>
      <c r="E76" s="76">
        <f t="shared" si="10"/>
        <v>1650.19</v>
      </c>
      <c r="F76" s="76">
        <f t="shared" si="10"/>
        <v>1633.6</v>
      </c>
      <c r="G76" s="76">
        <f t="shared" si="10"/>
        <v>1622.36</v>
      </c>
      <c r="H76" s="76">
        <f t="shared" si="10"/>
        <v>1619.63</v>
      </c>
      <c r="I76" s="76">
        <f t="shared" si="10"/>
        <v>1363.51</v>
      </c>
      <c r="J76" s="76">
        <f t="shared" si="10"/>
        <v>1360.96</v>
      </c>
      <c r="K76" s="76">
        <f t="shared" si="10"/>
        <v>1429.73</v>
      </c>
      <c r="L76" s="76">
        <f t="shared" si="10"/>
        <v>1430.29</v>
      </c>
      <c r="M76" s="76">
        <f t="shared" si="10"/>
        <v>1612.93</v>
      </c>
      <c r="N76" s="76">
        <f t="shared" si="10"/>
        <v>1705.09</v>
      </c>
      <c r="O76" s="76">
        <f t="shared" si="10"/>
        <v>1786.02</v>
      </c>
      <c r="P76" s="76">
        <f t="shared" si="10"/>
        <v>1690.54</v>
      </c>
      <c r="Q76" s="76">
        <f t="shared" si="10"/>
        <v>1643.15</v>
      </c>
      <c r="R76" s="76">
        <f t="shared" si="10"/>
        <v>1649.87</v>
      </c>
      <c r="S76" s="76">
        <f t="shared" si="10"/>
        <v>1659.75</v>
      </c>
      <c r="T76" s="76">
        <f t="shared" si="10"/>
        <v>1848.81</v>
      </c>
      <c r="U76" s="76">
        <f t="shared" si="10"/>
        <v>2002.24</v>
      </c>
      <c r="V76" s="76">
        <f t="shared" si="10"/>
        <v>1974.67</v>
      </c>
      <c r="W76" s="76">
        <f t="shared" si="10"/>
        <v>1754.29</v>
      </c>
      <c r="X76" s="76">
        <f t="shared" si="10"/>
        <v>1704.82</v>
      </c>
      <c r="Y76" s="76">
        <f t="shared" si="10"/>
        <v>1687.2</v>
      </c>
    </row>
    <row r="77" spans="1:25" ht="15.75" x14ac:dyDescent="0.25">
      <c r="A77" s="75">
        <v>3</v>
      </c>
      <c r="B77" s="76">
        <f t="shared" si="10"/>
        <v>1443.22</v>
      </c>
      <c r="C77" s="76">
        <f t="shared" si="10"/>
        <v>1351.46</v>
      </c>
      <c r="D77" s="76">
        <f t="shared" si="10"/>
        <v>1500.18</v>
      </c>
      <c r="E77" s="76">
        <f t="shared" si="10"/>
        <v>1349.61</v>
      </c>
      <c r="F77" s="76">
        <f t="shared" si="10"/>
        <v>1351.46</v>
      </c>
      <c r="G77" s="76">
        <f t="shared" si="10"/>
        <v>1353.57</v>
      </c>
      <c r="H77" s="76">
        <f t="shared" si="10"/>
        <v>1353.05</v>
      </c>
      <c r="I77" s="76">
        <f t="shared" si="10"/>
        <v>1083.72</v>
      </c>
      <c r="J77" s="76">
        <f t="shared" si="10"/>
        <v>1080.73</v>
      </c>
      <c r="K77" s="76">
        <f t="shared" si="10"/>
        <v>1351.42</v>
      </c>
      <c r="L77" s="76">
        <f t="shared" si="10"/>
        <v>1340.59</v>
      </c>
      <c r="M77" s="76">
        <f t="shared" si="10"/>
        <v>1400.99</v>
      </c>
      <c r="N77" s="76">
        <f t="shared" si="10"/>
        <v>1337.68</v>
      </c>
      <c r="O77" s="76">
        <f t="shared" si="10"/>
        <v>1274.69</v>
      </c>
      <c r="P77" s="76">
        <f t="shared" si="10"/>
        <v>1388.85</v>
      </c>
      <c r="Q77" s="76">
        <f t="shared" si="10"/>
        <v>1431.08</v>
      </c>
      <c r="R77" s="76">
        <f t="shared" si="10"/>
        <v>1454.69</v>
      </c>
      <c r="S77" s="76">
        <f t="shared" si="10"/>
        <v>1443.81</v>
      </c>
      <c r="T77" s="76">
        <f t="shared" si="10"/>
        <v>1427.81</v>
      </c>
      <c r="U77" s="76">
        <f t="shared" si="10"/>
        <v>1371.22</v>
      </c>
      <c r="V77" s="76">
        <f t="shared" si="10"/>
        <v>1413.07</v>
      </c>
      <c r="W77" s="76">
        <f t="shared" si="10"/>
        <v>1404.86</v>
      </c>
      <c r="X77" s="76">
        <f t="shared" si="10"/>
        <v>1383.05</v>
      </c>
      <c r="Y77" s="76">
        <f t="shared" si="10"/>
        <v>1346.77</v>
      </c>
    </row>
    <row r="78" spans="1:25" ht="15.75" x14ac:dyDescent="0.25">
      <c r="A78" s="75">
        <v>4</v>
      </c>
      <c r="B78" s="76">
        <f t="shared" si="10"/>
        <v>1272.5999999999999</v>
      </c>
      <c r="C78" s="76">
        <f t="shared" si="10"/>
        <v>1085.02</v>
      </c>
      <c r="D78" s="76">
        <f t="shared" si="10"/>
        <v>1079.25</v>
      </c>
      <c r="E78" s="76">
        <f t="shared" si="10"/>
        <v>1080.3699999999999</v>
      </c>
      <c r="F78" s="76">
        <f t="shared" si="10"/>
        <v>1079.18</v>
      </c>
      <c r="G78" s="76">
        <f t="shared" si="10"/>
        <v>1082.74</v>
      </c>
      <c r="H78" s="76">
        <f t="shared" si="10"/>
        <v>1085.19</v>
      </c>
      <c r="I78" s="76">
        <f t="shared" si="10"/>
        <v>1392.47</v>
      </c>
      <c r="J78" s="76">
        <f t="shared" si="10"/>
        <v>1390.9</v>
      </c>
      <c r="K78" s="76">
        <f t="shared" si="10"/>
        <v>1397.57</v>
      </c>
      <c r="L78" s="76">
        <f t="shared" si="10"/>
        <v>1384.8</v>
      </c>
      <c r="M78" s="76">
        <f t="shared" si="10"/>
        <v>1404.37</v>
      </c>
      <c r="N78" s="76">
        <f t="shared" si="10"/>
        <v>1530.61</v>
      </c>
      <c r="O78" s="76">
        <f t="shared" si="10"/>
        <v>1668.36</v>
      </c>
      <c r="P78" s="76">
        <f t="shared" si="10"/>
        <v>1687.94</v>
      </c>
      <c r="Q78" s="76">
        <f t="shared" si="10"/>
        <v>1695.14</v>
      </c>
      <c r="R78" s="76">
        <f t="shared" si="10"/>
        <v>1697.27</v>
      </c>
      <c r="S78" s="76">
        <f t="shared" si="10"/>
        <v>1696.35</v>
      </c>
      <c r="T78" s="76">
        <f t="shared" si="10"/>
        <v>1714.62</v>
      </c>
      <c r="U78" s="76">
        <f t="shared" si="10"/>
        <v>1757.74</v>
      </c>
      <c r="V78" s="76">
        <f t="shared" si="10"/>
        <v>1844.43</v>
      </c>
      <c r="W78" s="76">
        <f t="shared" si="10"/>
        <v>1759.9</v>
      </c>
      <c r="X78" s="76">
        <f t="shared" si="10"/>
        <v>1732.96</v>
      </c>
      <c r="Y78" s="76">
        <f t="shared" si="10"/>
        <v>1695.79</v>
      </c>
    </row>
    <row r="79" spans="1:25" ht="15.75" x14ac:dyDescent="0.25">
      <c r="A79" s="75">
        <v>5</v>
      </c>
      <c r="B79" s="76">
        <f t="shared" si="10"/>
        <v>1663.68</v>
      </c>
      <c r="C79" s="76">
        <f t="shared" si="10"/>
        <v>1560.15</v>
      </c>
      <c r="D79" s="76">
        <f t="shared" si="10"/>
        <v>1484.65</v>
      </c>
      <c r="E79" s="76">
        <f t="shared" si="10"/>
        <v>1397.24</v>
      </c>
      <c r="F79" s="76">
        <f t="shared" si="10"/>
        <v>1400.81</v>
      </c>
      <c r="G79" s="76">
        <f t="shared" si="10"/>
        <v>1394.56</v>
      </c>
      <c r="H79" s="76">
        <f t="shared" si="10"/>
        <v>1392.32</v>
      </c>
      <c r="I79" s="76">
        <f t="shared" si="10"/>
        <v>1564.17</v>
      </c>
      <c r="J79" s="76">
        <f t="shared" si="10"/>
        <v>1660.74</v>
      </c>
      <c r="K79" s="76">
        <f t="shared" si="10"/>
        <v>1745.55</v>
      </c>
      <c r="L79" s="76">
        <f t="shared" si="10"/>
        <v>1958.89</v>
      </c>
      <c r="M79" s="76">
        <f t="shared" si="10"/>
        <v>1971.43</v>
      </c>
      <c r="N79" s="76">
        <f t="shared" si="10"/>
        <v>1941.32</v>
      </c>
      <c r="O79" s="76">
        <f t="shared" si="10"/>
        <v>1995.5</v>
      </c>
      <c r="P79" s="76">
        <f t="shared" si="10"/>
        <v>2004.5</v>
      </c>
      <c r="Q79" s="76">
        <f t="shared" si="10"/>
        <v>1867.91</v>
      </c>
      <c r="R79" s="76">
        <f t="shared" si="10"/>
        <v>1863.89</v>
      </c>
      <c r="S79" s="76">
        <f t="shared" si="10"/>
        <v>1860.36</v>
      </c>
      <c r="T79" s="76">
        <f t="shared" si="10"/>
        <v>1923.79</v>
      </c>
      <c r="U79" s="76">
        <f t="shared" si="10"/>
        <v>1933.2</v>
      </c>
      <c r="V79" s="76">
        <f t="shared" si="10"/>
        <v>2054.34</v>
      </c>
      <c r="W79" s="76">
        <f t="shared" si="10"/>
        <v>1990.01</v>
      </c>
      <c r="X79" s="76">
        <f t="shared" si="10"/>
        <v>1965.37</v>
      </c>
      <c r="Y79" s="76">
        <f t="shared" si="10"/>
        <v>1874.88</v>
      </c>
    </row>
    <row r="80" spans="1:25" ht="15.75" x14ac:dyDescent="0.25">
      <c r="A80" s="75">
        <v>6</v>
      </c>
      <c r="B80" s="76">
        <f t="shared" si="10"/>
        <v>1911.76</v>
      </c>
      <c r="C80" s="76">
        <f t="shared" si="10"/>
        <v>1815.18</v>
      </c>
      <c r="D80" s="76">
        <f t="shared" si="10"/>
        <v>1818.95</v>
      </c>
      <c r="E80" s="76">
        <f t="shared" si="10"/>
        <v>1630.12</v>
      </c>
      <c r="F80" s="76">
        <f t="shared" si="10"/>
        <v>1584.56</v>
      </c>
      <c r="G80" s="76">
        <f t="shared" si="10"/>
        <v>1587.21</v>
      </c>
      <c r="H80" s="76">
        <f t="shared" si="10"/>
        <v>1563.04</v>
      </c>
      <c r="I80" s="76">
        <f t="shared" si="10"/>
        <v>1368.03</v>
      </c>
      <c r="J80" s="76">
        <f t="shared" si="10"/>
        <v>1370.46</v>
      </c>
      <c r="K80" s="76">
        <f t="shared" si="10"/>
        <v>1380.36</v>
      </c>
      <c r="L80" s="76">
        <f t="shared" si="10"/>
        <v>1377.83</v>
      </c>
      <c r="M80" s="76">
        <f t="shared" si="10"/>
        <v>1388.26</v>
      </c>
      <c r="N80" s="76">
        <f t="shared" si="10"/>
        <v>1406.45</v>
      </c>
      <c r="O80" s="76">
        <f t="shared" si="10"/>
        <v>1383.4</v>
      </c>
      <c r="P80" s="76">
        <f t="shared" si="10"/>
        <v>1618.27</v>
      </c>
      <c r="Q80" s="76">
        <f t="shared" si="10"/>
        <v>1666.95</v>
      </c>
      <c r="R80" s="76">
        <f t="shared" si="10"/>
        <v>1633.77</v>
      </c>
      <c r="S80" s="76">
        <f t="shared" si="10"/>
        <v>1599.41</v>
      </c>
      <c r="T80" s="76">
        <f t="shared" si="10"/>
        <v>1535.9</v>
      </c>
      <c r="U80" s="76">
        <f t="shared" si="10"/>
        <v>1604.85</v>
      </c>
      <c r="V80" s="76">
        <f t="shared" si="10"/>
        <v>1696.57</v>
      </c>
      <c r="W80" s="76">
        <f t="shared" si="10"/>
        <v>1699.32</v>
      </c>
      <c r="X80" s="76">
        <f t="shared" si="10"/>
        <v>1393.17</v>
      </c>
      <c r="Y80" s="76">
        <f t="shared" si="10"/>
        <v>1601.32</v>
      </c>
    </row>
    <row r="81" spans="1:25" ht="15.75" x14ac:dyDescent="0.25">
      <c r="A81" s="75">
        <v>7</v>
      </c>
      <c r="B81" s="76">
        <f t="shared" si="10"/>
        <v>1595.79</v>
      </c>
      <c r="C81" s="76">
        <f t="shared" si="10"/>
        <v>1526.31</v>
      </c>
      <c r="D81" s="76">
        <f t="shared" si="10"/>
        <v>1530.12</v>
      </c>
      <c r="E81" s="76">
        <f t="shared" si="10"/>
        <v>1443.79</v>
      </c>
      <c r="F81" s="76">
        <f t="shared" si="10"/>
        <v>1385.97</v>
      </c>
      <c r="G81" s="76">
        <f t="shared" si="10"/>
        <v>1375.18</v>
      </c>
      <c r="H81" s="76">
        <f t="shared" si="10"/>
        <v>1370.04</v>
      </c>
      <c r="I81" s="76">
        <f t="shared" si="10"/>
        <v>1357.57</v>
      </c>
      <c r="J81" s="76">
        <f t="shared" si="10"/>
        <v>1356.48</v>
      </c>
      <c r="K81" s="76">
        <f t="shared" si="10"/>
        <v>1357.54</v>
      </c>
      <c r="L81" s="76">
        <f t="shared" si="10"/>
        <v>1353.37</v>
      </c>
      <c r="M81" s="76">
        <f t="shared" si="10"/>
        <v>1391.16</v>
      </c>
      <c r="N81" s="76">
        <f t="shared" si="10"/>
        <v>1439.97</v>
      </c>
      <c r="O81" s="76">
        <f t="shared" si="10"/>
        <v>1677.51</v>
      </c>
      <c r="P81" s="76">
        <f t="shared" si="10"/>
        <v>1716.54</v>
      </c>
      <c r="Q81" s="76">
        <f t="shared" si="10"/>
        <v>1782.37</v>
      </c>
      <c r="R81" s="76">
        <f t="shared" si="10"/>
        <v>1735.87</v>
      </c>
      <c r="S81" s="76">
        <f t="shared" si="10"/>
        <v>1723.98</v>
      </c>
      <c r="T81" s="76">
        <f t="shared" si="10"/>
        <v>1748.93</v>
      </c>
      <c r="U81" s="76">
        <f t="shared" si="10"/>
        <v>1798.48</v>
      </c>
      <c r="V81" s="76">
        <f t="shared" si="10"/>
        <v>1827.34</v>
      </c>
      <c r="W81" s="76">
        <f t="shared" si="10"/>
        <v>1825.88</v>
      </c>
      <c r="X81" s="76">
        <f t="shared" si="10"/>
        <v>1792.09</v>
      </c>
      <c r="Y81" s="76">
        <f t="shared" si="10"/>
        <v>1740.62</v>
      </c>
    </row>
    <row r="82" spans="1:25" ht="15.75" x14ac:dyDescent="0.25">
      <c r="A82" s="75">
        <v>8</v>
      </c>
      <c r="B82" s="76">
        <f t="shared" si="10"/>
        <v>1664.84</v>
      </c>
      <c r="C82" s="76">
        <f t="shared" si="10"/>
        <v>1580.51</v>
      </c>
      <c r="D82" s="76">
        <f t="shared" si="10"/>
        <v>1587.54</v>
      </c>
      <c r="E82" s="76">
        <f t="shared" si="10"/>
        <v>1486.63</v>
      </c>
      <c r="F82" s="76">
        <f t="shared" si="10"/>
        <v>1425.67</v>
      </c>
      <c r="G82" s="76">
        <f t="shared" si="10"/>
        <v>1371.79</v>
      </c>
      <c r="H82" s="76">
        <f t="shared" si="10"/>
        <v>1369.59</v>
      </c>
      <c r="I82" s="76">
        <f t="shared" si="10"/>
        <v>1448.08</v>
      </c>
      <c r="J82" s="76">
        <f t="shared" si="10"/>
        <v>1445.84</v>
      </c>
      <c r="K82" s="76">
        <f t="shared" si="10"/>
        <v>1445.79</v>
      </c>
      <c r="L82" s="76">
        <f t="shared" si="10"/>
        <v>1447.99</v>
      </c>
      <c r="M82" s="76">
        <f t="shared" si="10"/>
        <v>1457.54</v>
      </c>
      <c r="N82" s="76">
        <f t="shared" si="10"/>
        <v>1621.01</v>
      </c>
      <c r="O82" s="76">
        <f t="shared" si="10"/>
        <v>1726.63</v>
      </c>
      <c r="P82" s="76">
        <f t="shared" si="10"/>
        <v>1727.33</v>
      </c>
      <c r="Q82" s="76">
        <f t="shared" si="10"/>
        <v>1757.55</v>
      </c>
      <c r="R82" s="76">
        <f t="shared" si="10"/>
        <v>1724.86</v>
      </c>
      <c r="S82" s="76">
        <f t="shared" si="10"/>
        <v>1774.92</v>
      </c>
      <c r="T82" s="76">
        <f t="shared" si="10"/>
        <v>1777.23</v>
      </c>
      <c r="U82" s="76">
        <f t="shared" si="10"/>
        <v>1844.18</v>
      </c>
      <c r="V82" s="76">
        <f t="shared" si="10"/>
        <v>1911.05</v>
      </c>
      <c r="W82" s="76">
        <f t="shared" si="10"/>
        <v>1809.79</v>
      </c>
      <c r="X82" s="76">
        <f t="shared" si="10"/>
        <v>1836.61</v>
      </c>
      <c r="Y82" s="76">
        <f t="shared" si="10"/>
        <v>1805.64</v>
      </c>
    </row>
    <row r="83" spans="1:25" ht="15.75" x14ac:dyDescent="0.25">
      <c r="A83" s="75">
        <v>9</v>
      </c>
      <c r="B83" s="76">
        <f t="shared" si="10"/>
        <v>1774.85</v>
      </c>
      <c r="C83" s="76">
        <f t="shared" si="10"/>
        <v>1626.96</v>
      </c>
      <c r="D83" s="76">
        <f t="shared" si="10"/>
        <v>1470.18</v>
      </c>
      <c r="E83" s="76">
        <f t="shared" si="10"/>
        <v>1459.92</v>
      </c>
      <c r="F83" s="76">
        <f t="shared" si="10"/>
        <v>1462.28</v>
      </c>
      <c r="G83" s="76">
        <f t="shared" si="10"/>
        <v>1458.93</v>
      </c>
      <c r="H83" s="76">
        <f t="shared" si="10"/>
        <v>1457.66</v>
      </c>
      <c r="I83" s="76">
        <f t="shared" si="10"/>
        <v>1446.28</v>
      </c>
      <c r="J83" s="76">
        <f t="shared" si="10"/>
        <v>1444.09</v>
      </c>
      <c r="K83" s="76">
        <f t="shared" si="10"/>
        <v>1441.26</v>
      </c>
      <c r="L83" s="76">
        <f t="shared" si="10"/>
        <v>1442.8</v>
      </c>
      <c r="M83" s="76">
        <f t="shared" si="10"/>
        <v>1445.79</v>
      </c>
      <c r="N83" s="76">
        <f t="shared" si="10"/>
        <v>1511.28</v>
      </c>
      <c r="O83" s="76">
        <f t="shared" si="10"/>
        <v>1671.04</v>
      </c>
      <c r="P83" s="76">
        <f t="shared" si="10"/>
        <v>1817.62</v>
      </c>
      <c r="Q83" s="76">
        <f t="shared" si="10"/>
        <v>1835.9</v>
      </c>
      <c r="R83" s="76">
        <f t="shared" si="10"/>
        <v>1926</v>
      </c>
      <c r="S83" s="76">
        <f t="shared" si="10"/>
        <v>1888.81</v>
      </c>
      <c r="T83" s="76">
        <f t="shared" si="10"/>
        <v>1983.03</v>
      </c>
      <c r="U83" s="76">
        <f t="shared" si="10"/>
        <v>2030.87</v>
      </c>
      <c r="V83" s="76">
        <f t="shared" si="10"/>
        <v>2099.17</v>
      </c>
      <c r="W83" s="76">
        <f t="shared" si="10"/>
        <v>2082.48</v>
      </c>
      <c r="X83" s="76">
        <f t="shared" si="10"/>
        <v>2025.36</v>
      </c>
      <c r="Y83" s="76">
        <f t="shared" si="10"/>
        <v>1947.64</v>
      </c>
    </row>
    <row r="84" spans="1:25" ht="15.75" x14ac:dyDescent="0.25">
      <c r="A84" s="75">
        <v>10</v>
      </c>
      <c r="B84" s="76">
        <f t="shared" si="10"/>
        <v>1869.18</v>
      </c>
      <c r="C84" s="76">
        <f t="shared" si="10"/>
        <v>1746.62</v>
      </c>
      <c r="D84" s="76">
        <f t="shared" si="10"/>
        <v>1496.76</v>
      </c>
      <c r="E84" s="76">
        <f t="shared" si="10"/>
        <v>1441.51</v>
      </c>
      <c r="F84" s="76">
        <f t="shared" si="10"/>
        <v>1442.76</v>
      </c>
      <c r="G84" s="76">
        <f t="shared" si="10"/>
        <v>1444.11</v>
      </c>
      <c r="H84" s="76">
        <f t="shared" si="10"/>
        <v>1443.89</v>
      </c>
      <c r="I84" s="76">
        <f t="shared" si="10"/>
        <v>749.37</v>
      </c>
      <c r="J84" s="76">
        <f t="shared" si="10"/>
        <v>1274.74</v>
      </c>
      <c r="K84" s="76">
        <f t="shared" si="10"/>
        <v>740.91</v>
      </c>
      <c r="L84" s="76">
        <f t="shared" si="10"/>
        <v>743.84</v>
      </c>
      <c r="M84" s="76">
        <f t="shared" si="10"/>
        <v>733.46</v>
      </c>
      <c r="N84" s="76">
        <f t="shared" si="10"/>
        <v>731.94</v>
      </c>
      <c r="O84" s="76">
        <f t="shared" si="10"/>
        <v>739.82</v>
      </c>
      <c r="P84" s="76">
        <f t="shared" si="10"/>
        <v>735.32</v>
      </c>
      <c r="Q84" s="76">
        <f t="shared" si="10"/>
        <v>743.04</v>
      </c>
      <c r="R84" s="76">
        <f t="shared" si="10"/>
        <v>748.7</v>
      </c>
      <c r="S84" s="76">
        <f t="shared" si="10"/>
        <v>750.07</v>
      </c>
      <c r="T84" s="76">
        <f t="shared" si="10"/>
        <v>742</v>
      </c>
      <c r="U84" s="76">
        <f t="shared" si="10"/>
        <v>750.13</v>
      </c>
      <c r="V84" s="76">
        <f t="shared" si="10"/>
        <v>752.18</v>
      </c>
      <c r="W84" s="76">
        <f t="shared" si="10"/>
        <v>749.56</v>
      </c>
      <c r="X84" s="76">
        <f t="shared" si="10"/>
        <v>739.57</v>
      </c>
      <c r="Y84" s="76">
        <f t="shared" si="10"/>
        <v>743.66</v>
      </c>
    </row>
    <row r="85" spans="1:25" ht="15.75" x14ac:dyDescent="0.25">
      <c r="A85" s="75">
        <v>11</v>
      </c>
      <c r="B85" s="76">
        <f t="shared" si="10"/>
        <v>742.54</v>
      </c>
      <c r="C85" s="76">
        <f t="shared" si="10"/>
        <v>741.57</v>
      </c>
      <c r="D85" s="76">
        <f t="shared" si="10"/>
        <v>745.62</v>
      </c>
      <c r="E85" s="76">
        <f t="shared" si="10"/>
        <v>732.79</v>
      </c>
      <c r="F85" s="76">
        <f t="shared" si="10"/>
        <v>738.68</v>
      </c>
      <c r="G85" s="76">
        <f t="shared" si="10"/>
        <v>738.71</v>
      </c>
      <c r="H85" s="76">
        <f t="shared" si="10"/>
        <v>738.77</v>
      </c>
      <c r="I85" s="76">
        <f t="shared" si="10"/>
        <v>1393.91</v>
      </c>
      <c r="J85" s="76">
        <f t="shared" si="10"/>
        <v>1394.98</v>
      </c>
      <c r="K85" s="76">
        <f t="shared" si="10"/>
        <v>1399.38</v>
      </c>
      <c r="L85" s="76">
        <f t="shared" si="10"/>
        <v>1398.55</v>
      </c>
      <c r="M85" s="76">
        <f t="shared" si="10"/>
        <v>1400.29</v>
      </c>
      <c r="N85" s="76">
        <f t="shared" si="10"/>
        <v>1391.11</v>
      </c>
      <c r="O85" s="76">
        <f t="shared" si="10"/>
        <v>1398.08</v>
      </c>
      <c r="P85" s="76">
        <f t="shared" si="10"/>
        <v>1398.76</v>
      </c>
      <c r="Q85" s="76">
        <f t="shared" ref="Q85:AN85" si="11">ROUND(Q195+$M$220+$M$221+Q235,2)</f>
        <v>1737.34</v>
      </c>
      <c r="R85" s="76">
        <f t="shared" si="11"/>
        <v>1399.92</v>
      </c>
      <c r="S85" s="76">
        <f t="shared" si="11"/>
        <v>1744.26</v>
      </c>
      <c r="T85" s="76">
        <f t="shared" si="11"/>
        <v>1729.46</v>
      </c>
      <c r="U85" s="76">
        <f t="shared" si="11"/>
        <v>1397.52</v>
      </c>
      <c r="V85" s="76">
        <f t="shared" si="11"/>
        <v>1392.24</v>
      </c>
      <c r="W85" s="76">
        <f t="shared" si="11"/>
        <v>1397.6</v>
      </c>
      <c r="X85" s="76">
        <f t="shared" si="11"/>
        <v>1394.77</v>
      </c>
      <c r="Y85" s="76">
        <f t="shared" si="11"/>
        <v>1760.82</v>
      </c>
    </row>
    <row r="86" spans="1:25" ht="15.75" x14ac:dyDescent="0.25">
      <c r="A86" s="75">
        <v>12</v>
      </c>
      <c r="B86" s="76">
        <f t="shared" ref="B86:Y96" si="12">ROUND(B196+$M$220+$M$221+B236,2)</f>
        <v>1723.57</v>
      </c>
      <c r="C86" s="76">
        <f t="shared" si="12"/>
        <v>1720.08</v>
      </c>
      <c r="D86" s="76">
        <f t="shared" si="12"/>
        <v>1640.16</v>
      </c>
      <c r="E86" s="76">
        <f t="shared" si="12"/>
        <v>1531.93</v>
      </c>
      <c r="F86" s="76">
        <f t="shared" si="12"/>
        <v>1487.28</v>
      </c>
      <c r="G86" s="76">
        <f t="shared" si="12"/>
        <v>1398.1</v>
      </c>
      <c r="H86" s="76">
        <f t="shared" si="12"/>
        <v>1394.38</v>
      </c>
      <c r="I86" s="76">
        <f t="shared" si="12"/>
        <v>1424.27</v>
      </c>
      <c r="J86" s="76">
        <f t="shared" si="12"/>
        <v>1435.59</v>
      </c>
      <c r="K86" s="76">
        <f t="shared" si="12"/>
        <v>1438.34</v>
      </c>
      <c r="L86" s="76">
        <f t="shared" si="12"/>
        <v>1440.93</v>
      </c>
      <c r="M86" s="76">
        <f t="shared" si="12"/>
        <v>1452.69</v>
      </c>
      <c r="N86" s="76">
        <f t="shared" si="12"/>
        <v>1583.71</v>
      </c>
      <c r="O86" s="76">
        <f t="shared" si="12"/>
        <v>1745.27</v>
      </c>
      <c r="P86" s="76">
        <f t="shared" si="12"/>
        <v>1822.08</v>
      </c>
      <c r="Q86" s="76">
        <f t="shared" si="12"/>
        <v>1837.72</v>
      </c>
      <c r="R86" s="76">
        <f t="shared" si="12"/>
        <v>1879.82</v>
      </c>
      <c r="S86" s="76">
        <f t="shared" si="12"/>
        <v>1886.65</v>
      </c>
      <c r="T86" s="76">
        <f t="shared" si="12"/>
        <v>1906.34</v>
      </c>
      <c r="U86" s="76">
        <f t="shared" si="12"/>
        <v>1920.09</v>
      </c>
      <c r="V86" s="76">
        <f t="shared" si="12"/>
        <v>1943.87</v>
      </c>
      <c r="W86" s="76">
        <f t="shared" si="12"/>
        <v>1959.25</v>
      </c>
      <c r="X86" s="76">
        <f t="shared" si="12"/>
        <v>1923.18</v>
      </c>
      <c r="Y86" s="76">
        <f t="shared" si="12"/>
        <v>1934.5</v>
      </c>
    </row>
    <row r="87" spans="1:25" ht="15.75" x14ac:dyDescent="0.25">
      <c r="A87" s="75">
        <v>13</v>
      </c>
      <c r="B87" s="76">
        <f t="shared" si="12"/>
        <v>1824.34</v>
      </c>
      <c r="C87" s="76">
        <f t="shared" si="12"/>
        <v>1771.09</v>
      </c>
      <c r="D87" s="76">
        <f t="shared" si="12"/>
        <v>1712.79</v>
      </c>
      <c r="E87" s="76">
        <f t="shared" si="12"/>
        <v>1640.13</v>
      </c>
      <c r="F87" s="76">
        <f t="shared" si="12"/>
        <v>1442.35</v>
      </c>
      <c r="G87" s="76">
        <f t="shared" si="12"/>
        <v>1436.82</v>
      </c>
      <c r="H87" s="76">
        <f t="shared" si="12"/>
        <v>1433.21</v>
      </c>
      <c r="I87" s="76">
        <f t="shared" si="12"/>
        <v>1713.27</v>
      </c>
      <c r="J87" s="76">
        <f t="shared" si="12"/>
        <v>1713.01</v>
      </c>
      <c r="K87" s="76">
        <f t="shared" si="12"/>
        <v>1717.14</v>
      </c>
      <c r="L87" s="76">
        <f t="shared" si="12"/>
        <v>1717.58</v>
      </c>
      <c r="M87" s="76">
        <f t="shared" si="12"/>
        <v>1718.37</v>
      </c>
      <c r="N87" s="76">
        <f t="shared" si="12"/>
        <v>1719.35</v>
      </c>
      <c r="O87" s="76">
        <f t="shared" si="12"/>
        <v>1724.65</v>
      </c>
      <c r="P87" s="76">
        <f t="shared" si="12"/>
        <v>1721.34</v>
      </c>
      <c r="Q87" s="76">
        <f t="shared" si="12"/>
        <v>1718.83</v>
      </c>
      <c r="R87" s="76">
        <f t="shared" si="12"/>
        <v>1724.86</v>
      </c>
      <c r="S87" s="76">
        <f t="shared" si="12"/>
        <v>1729.43</v>
      </c>
      <c r="T87" s="76">
        <f t="shared" si="12"/>
        <v>1726.21</v>
      </c>
      <c r="U87" s="76">
        <f t="shared" si="12"/>
        <v>1721.49</v>
      </c>
      <c r="V87" s="76">
        <f t="shared" si="12"/>
        <v>1724.33</v>
      </c>
      <c r="W87" s="76">
        <f t="shared" si="12"/>
        <v>1725.06</v>
      </c>
      <c r="X87" s="76">
        <f t="shared" si="12"/>
        <v>1734.44</v>
      </c>
      <c r="Y87" s="76">
        <f t="shared" si="12"/>
        <v>1734.87</v>
      </c>
    </row>
    <row r="88" spans="1:25" ht="15.75" x14ac:dyDescent="0.25">
      <c r="A88" s="75">
        <v>14</v>
      </c>
      <c r="B88" s="76">
        <f t="shared" si="12"/>
        <v>1737.75</v>
      </c>
      <c r="C88" s="76">
        <f t="shared" si="12"/>
        <v>1739.02</v>
      </c>
      <c r="D88" s="76">
        <f t="shared" si="12"/>
        <v>1725.67</v>
      </c>
      <c r="E88" s="76">
        <f t="shared" si="12"/>
        <v>1726.16</v>
      </c>
      <c r="F88" s="76">
        <f t="shared" si="12"/>
        <v>1717.13</v>
      </c>
      <c r="G88" s="76">
        <f t="shared" si="12"/>
        <v>1722.19</v>
      </c>
      <c r="H88" s="76">
        <f t="shared" si="12"/>
        <v>1715.9</v>
      </c>
      <c r="I88" s="76">
        <f t="shared" si="12"/>
        <v>1487.27</v>
      </c>
      <c r="J88" s="76">
        <f t="shared" si="12"/>
        <v>1490.35</v>
      </c>
      <c r="K88" s="76">
        <f t="shared" si="12"/>
        <v>1492.29</v>
      </c>
      <c r="L88" s="76">
        <f t="shared" si="12"/>
        <v>1488.71</v>
      </c>
      <c r="M88" s="76">
        <f t="shared" si="12"/>
        <v>1491.99</v>
      </c>
      <c r="N88" s="76">
        <f t="shared" si="12"/>
        <v>1537.87</v>
      </c>
      <c r="O88" s="76">
        <f t="shared" si="12"/>
        <v>1527.93</v>
      </c>
      <c r="P88" s="76">
        <f t="shared" si="12"/>
        <v>1488.7</v>
      </c>
      <c r="Q88" s="76">
        <f t="shared" si="12"/>
        <v>1498.24</v>
      </c>
      <c r="R88" s="76">
        <f t="shared" si="12"/>
        <v>1487.21</v>
      </c>
      <c r="S88" s="76">
        <f t="shared" si="12"/>
        <v>1488.03</v>
      </c>
      <c r="T88" s="76">
        <f t="shared" si="12"/>
        <v>1494.42</v>
      </c>
      <c r="U88" s="76">
        <f t="shared" si="12"/>
        <v>1493.84</v>
      </c>
      <c r="V88" s="76">
        <f t="shared" si="12"/>
        <v>1496.14</v>
      </c>
      <c r="W88" s="76">
        <f t="shared" si="12"/>
        <v>1494.48</v>
      </c>
      <c r="X88" s="76">
        <f t="shared" si="12"/>
        <v>1492.67</v>
      </c>
      <c r="Y88" s="76">
        <f t="shared" si="12"/>
        <v>1509.21</v>
      </c>
    </row>
    <row r="89" spans="1:25" ht="15.75" x14ac:dyDescent="0.25">
      <c r="A89" s="75">
        <v>15</v>
      </c>
      <c r="B89" s="76">
        <f t="shared" si="12"/>
        <v>1506.52</v>
      </c>
      <c r="C89" s="76">
        <f t="shared" si="12"/>
        <v>1488.41</v>
      </c>
      <c r="D89" s="76">
        <f t="shared" si="12"/>
        <v>1489.45</v>
      </c>
      <c r="E89" s="76">
        <f t="shared" si="12"/>
        <v>1485.14</v>
      </c>
      <c r="F89" s="76">
        <f t="shared" si="12"/>
        <v>1476.66</v>
      </c>
      <c r="G89" s="76">
        <f t="shared" si="12"/>
        <v>1482.76</v>
      </c>
      <c r="H89" s="76">
        <f t="shared" si="12"/>
        <v>1492.64</v>
      </c>
      <c r="I89" s="76">
        <f t="shared" si="12"/>
        <v>769.24</v>
      </c>
      <c r="J89" s="76">
        <f t="shared" si="12"/>
        <v>763.83</v>
      </c>
      <c r="K89" s="76">
        <f t="shared" si="12"/>
        <v>765.25</v>
      </c>
      <c r="L89" s="76">
        <f t="shared" si="12"/>
        <v>763.4</v>
      </c>
      <c r="M89" s="76">
        <f t="shared" si="12"/>
        <v>762.4</v>
      </c>
      <c r="N89" s="76">
        <f t="shared" si="12"/>
        <v>832.92</v>
      </c>
      <c r="O89" s="76">
        <f t="shared" si="12"/>
        <v>1016.11</v>
      </c>
      <c r="P89" s="76">
        <f t="shared" si="12"/>
        <v>1168.9000000000001</v>
      </c>
      <c r="Q89" s="76">
        <f t="shared" si="12"/>
        <v>770.74</v>
      </c>
      <c r="R89" s="76">
        <f t="shared" si="12"/>
        <v>771.47</v>
      </c>
      <c r="S89" s="76">
        <f t="shared" si="12"/>
        <v>1108.6300000000001</v>
      </c>
      <c r="T89" s="76">
        <f t="shared" si="12"/>
        <v>772.01</v>
      </c>
      <c r="U89" s="76">
        <f t="shared" si="12"/>
        <v>1442.61</v>
      </c>
      <c r="V89" s="76">
        <f t="shared" si="12"/>
        <v>1379.69</v>
      </c>
      <c r="W89" s="76">
        <f t="shared" si="12"/>
        <v>1413.72</v>
      </c>
      <c r="X89" s="76">
        <f t="shared" si="12"/>
        <v>777.91</v>
      </c>
      <c r="Y89" s="76">
        <f t="shared" si="12"/>
        <v>775.75</v>
      </c>
    </row>
    <row r="90" spans="1:25" ht="15.75" x14ac:dyDescent="0.25">
      <c r="A90" s="75">
        <v>16</v>
      </c>
      <c r="B90" s="76">
        <f t="shared" si="12"/>
        <v>778.19</v>
      </c>
      <c r="C90" s="76">
        <f t="shared" si="12"/>
        <v>777.2</v>
      </c>
      <c r="D90" s="76">
        <f t="shared" si="12"/>
        <v>1600.98</v>
      </c>
      <c r="E90" s="76">
        <f t="shared" si="12"/>
        <v>1736.56</v>
      </c>
      <c r="F90" s="76">
        <f t="shared" si="12"/>
        <v>1364.07</v>
      </c>
      <c r="G90" s="76">
        <f t="shared" si="12"/>
        <v>1244.75</v>
      </c>
      <c r="H90" s="76">
        <f t="shared" si="12"/>
        <v>1119.5</v>
      </c>
      <c r="I90" s="76">
        <f t="shared" si="12"/>
        <v>1428.79</v>
      </c>
      <c r="J90" s="76">
        <f t="shared" si="12"/>
        <v>1434.38</v>
      </c>
      <c r="K90" s="76">
        <f t="shared" si="12"/>
        <v>1441.26</v>
      </c>
      <c r="L90" s="76">
        <f t="shared" si="12"/>
        <v>1428.23</v>
      </c>
      <c r="M90" s="76">
        <f t="shared" si="12"/>
        <v>1465.32</v>
      </c>
      <c r="N90" s="76">
        <f t="shared" si="12"/>
        <v>1588.22</v>
      </c>
      <c r="O90" s="76">
        <f t="shared" si="12"/>
        <v>1692.4</v>
      </c>
      <c r="P90" s="76">
        <f t="shared" si="12"/>
        <v>1789.6</v>
      </c>
      <c r="Q90" s="76">
        <f t="shared" si="12"/>
        <v>2029.76</v>
      </c>
      <c r="R90" s="76">
        <f t="shared" si="12"/>
        <v>2030.29</v>
      </c>
      <c r="S90" s="76">
        <f t="shared" si="12"/>
        <v>2049.42</v>
      </c>
      <c r="T90" s="76">
        <f t="shared" si="12"/>
        <v>1964.77</v>
      </c>
      <c r="U90" s="76">
        <f t="shared" si="12"/>
        <v>1916.51</v>
      </c>
      <c r="V90" s="76">
        <f t="shared" si="12"/>
        <v>2034.82</v>
      </c>
      <c r="W90" s="76">
        <f t="shared" si="12"/>
        <v>2048.2600000000002</v>
      </c>
      <c r="X90" s="76">
        <f t="shared" si="12"/>
        <v>1741.21</v>
      </c>
      <c r="Y90" s="76">
        <f t="shared" si="12"/>
        <v>2025.73</v>
      </c>
    </row>
    <row r="91" spans="1:25" ht="15.75" x14ac:dyDescent="0.25">
      <c r="A91" s="75">
        <v>17</v>
      </c>
      <c r="B91" s="76">
        <f t="shared" si="12"/>
        <v>1638.39</v>
      </c>
      <c r="C91" s="76">
        <f t="shared" si="12"/>
        <v>1617.65</v>
      </c>
      <c r="D91" s="76">
        <f t="shared" si="12"/>
        <v>1677.62</v>
      </c>
      <c r="E91" s="76">
        <f t="shared" si="12"/>
        <v>1392.83</v>
      </c>
      <c r="F91" s="76">
        <f t="shared" si="12"/>
        <v>1394.12</v>
      </c>
      <c r="G91" s="76">
        <f t="shared" si="12"/>
        <v>1442.75</v>
      </c>
      <c r="H91" s="76">
        <f t="shared" si="12"/>
        <v>1389.68</v>
      </c>
      <c r="I91" s="76">
        <f t="shared" si="12"/>
        <v>1114.4100000000001</v>
      </c>
      <c r="J91" s="76">
        <f t="shared" si="12"/>
        <v>1112.82</v>
      </c>
      <c r="K91" s="76">
        <f t="shared" si="12"/>
        <v>1113.43</v>
      </c>
      <c r="L91" s="76">
        <f t="shared" si="12"/>
        <v>1113.83</v>
      </c>
      <c r="M91" s="76">
        <f t="shared" si="12"/>
        <v>1119.49</v>
      </c>
      <c r="N91" s="76">
        <f t="shared" si="12"/>
        <v>1122.5999999999999</v>
      </c>
      <c r="O91" s="76">
        <f t="shared" si="12"/>
        <v>1127.01</v>
      </c>
      <c r="P91" s="76">
        <f t="shared" si="12"/>
        <v>1122.95</v>
      </c>
      <c r="Q91" s="76">
        <f t="shared" si="12"/>
        <v>1110.45</v>
      </c>
      <c r="R91" s="76">
        <f t="shared" si="12"/>
        <v>1116.82</v>
      </c>
      <c r="S91" s="76">
        <f t="shared" si="12"/>
        <v>1120.72</v>
      </c>
      <c r="T91" s="76">
        <f t="shared" si="12"/>
        <v>1121.6500000000001</v>
      </c>
      <c r="U91" s="76">
        <f t="shared" si="12"/>
        <v>1137.08</v>
      </c>
      <c r="V91" s="76">
        <f t="shared" si="12"/>
        <v>1135.73</v>
      </c>
      <c r="W91" s="76">
        <f t="shared" si="12"/>
        <v>1135.67</v>
      </c>
      <c r="X91" s="76">
        <f t="shared" si="12"/>
        <v>1140</v>
      </c>
      <c r="Y91" s="76">
        <f t="shared" si="12"/>
        <v>1143.71</v>
      </c>
    </row>
    <row r="92" spans="1:25" ht="15.75" x14ac:dyDescent="0.25">
      <c r="A92" s="75">
        <v>18</v>
      </c>
      <c r="B92" s="76">
        <f t="shared" si="12"/>
        <v>1147.21</v>
      </c>
      <c r="C92" s="76">
        <f t="shared" si="12"/>
        <v>1140.6500000000001</v>
      </c>
      <c r="D92" s="76">
        <f t="shared" si="12"/>
        <v>1120.6199999999999</v>
      </c>
      <c r="E92" s="76">
        <f t="shared" si="12"/>
        <v>1122.18</v>
      </c>
      <c r="F92" s="76">
        <f t="shared" si="12"/>
        <v>1122.2</v>
      </c>
      <c r="G92" s="76">
        <f t="shared" si="12"/>
        <v>1125.32</v>
      </c>
      <c r="H92" s="76">
        <f t="shared" si="12"/>
        <v>1115.96</v>
      </c>
      <c r="I92" s="76">
        <f t="shared" si="12"/>
        <v>1400.41</v>
      </c>
      <c r="J92" s="76">
        <f t="shared" si="12"/>
        <v>1407.31</v>
      </c>
      <c r="K92" s="76">
        <f t="shared" si="12"/>
        <v>1486.78</v>
      </c>
      <c r="L92" s="76">
        <f t="shared" si="12"/>
        <v>1489.51</v>
      </c>
      <c r="M92" s="76">
        <f t="shared" si="12"/>
        <v>1476.76</v>
      </c>
      <c r="N92" s="76">
        <f t="shared" si="12"/>
        <v>1401.91</v>
      </c>
      <c r="O92" s="76">
        <f t="shared" si="12"/>
        <v>1462.44</v>
      </c>
      <c r="P92" s="76">
        <f t="shared" si="12"/>
        <v>1542.54</v>
      </c>
      <c r="Q92" s="76">
        <f t="shared" si="12"/>
        <v>1726.18</v>
      </c>
      <c r="R92" s="76">
        <f t="shared" si="12"/>
        <v>1666.98</v>
      </c>
      <c r="S92" s="76">
        <f t="shared" si="12"/>
        <v>1638.77</v>
      </c>
      <c r="T92" s="76">
        <f t="shared" si="12"/>
        <v>1522.83</v>
      </c>
      <c r="U92" s="76">
        <f t="shared" si="12"/>
        <v>1881.24</v>
      </c>
      <c r="V92" s="76">
        <f t="shared" si="12"/>
        <v>1937.36</v>
      </c>
      <c r="W92" s="76">
        <f t="shared" si="12"/>
        <v>1961.81</v>
      </c>
      <c r="X92" s="76">
        <f t="shared" si="12"/>
        <v>1593.21</v>
      </c>
      <c r="Y92" s="76">
        <f t="shared" si="12"/>
        <v>1898.68</v>
      </c>
    </row>
    <row r="93" spans="1:25" ht="15.75" x14ac:dyDescent="0.25">
      <c r="A93" s="75">
        <v>19</v>
      </c>
      <c r="B93" s="76">
        <f t="shared" si="12"/>
        <v>1558.55</v>
      </c>
      <c r="C93" s="76">
        <f t="shared" si="12"/>
        <v>1527.84</v>
      </c>
      <c r="D93" s="76">
        <f t="shared" si="12"/>
        <v>1393.86</v>
      </c>
      <c r="E93" s="76">
        <f t="shared" si="12"/>
        <v>1582.61</v>
      </c>
      <c r="F93" s="76">
        <f t="shared" si="12"/>
        <v>1432.97</v>
      </c>
      <c r="G93" s="76">
        <f t="shared" si="12"/>
        <v>1394.64</v>
      </c>
      <c r="H93" s="76">
        <f t="shared" si="12"/>
        <v>1473.65</v>
      </c>
      <c r="I93" s="76">
        <f t="shared" si="12"/>
        <v>1551.94</v>
      </c>
      <c r="J93" s="76">
        <f t="shared" si="12"/>
        <v>1555.77</v>
      </c>
      <c r="K93" s="76">
        <f t="shared" si="12"/>
        <v>1564.03</v>
      </c>
      <c r="L93" s="76">
        <f t="shared" si="12"/>
        <v>1584.62</v>
      </c>
      <c r="M93" s="76">
        <f t="shared" si="12"/>
        <v>1607.37</v>
      </c>
      <c r="N93" s="76">
        <f t="shared" si="12"/>
        <v>1791.59</v>
      </c>
      <c r="O93" s="76">
        <f t="shared" si="12"/>
        <v>2022.74</v>
      </c>
      <c r="P93" s="76">
        <f t="shared" si="12"/>
        <v>2051.63</v>
      </c>
      <c r="Q93" s="76">
        <f t="shared" si="12"/>
        <v>2137.2800000000002</v>
      </c>
      <c r="R93" s="76">
        <f t="shared" si="12"/>
        <v>2145.79</v>
      </c>
      <c r="S93" s="76">
        <f t="shared" si="12"/>
        <v>2119.86</v>
      </c>
      <c r="T93" s="76">
        <f t="shared" si="12"/>
        <v>2062.9699999999998</v>
      </c>
      <c r="U93" s="76">
        <f t="shared" si="12"/>
        <v>2086.02</v>
      </c>
      <c r="V93" s="76">
        <f t="shared" si="12"/>
        <v>2112.2199999999998</v>
      </c>
      <c r="W93" s="76">
        <f t="shared" si="12"/>
        <v>2149.0700000000002</v>
      </c>
      <c r="X93" s="76">
        <f t="shared" si="12"/>
        <v>2122.83</v>
      </c>
      <c r="Y93" s="76">
        <f t="shared" si="12"/>
        <v>2150.48</v>
      </c>
    </row>
    <row r="94" spans="1:25" ht="15.75" x14ac:dyDescent="0.25">
      <c r="A94" s="75">
        <v>20</v>
      </c>
      <c r="B94" s="76">
        <f t="shared" si="12"/>
        <v>2176.4899999999998</v>
      </c>
      <c r="C94" s="76">
        <f t="shared" si="12"/>
        <v>2075.2199999999998</v>
      </c>
      <c r="D94" s="76">
        <f t="shared" si="12"/>
        <v>1910.01</v>
      </c>
      <c r="E94" s="76">
        <f t="shared" si="12"/>
        <v>1775.94</v>
      </c>
      <c r="F94" s="76">
        <f t="shared" si="12"/>
        <v>1720.67</v>
      </c>
      <c r="G94" s="76">
        <f t="shared" si="12"/>
        <v>1605.53</v>
      </c>
      <c r="H94" s="76">
        <f t="shared" si="12"/>
        <v>1560.94</v>
      </c>
      <c r="I94" s="76">
        <f t="shared" si="12"/>
        <v>1782.25</v>
      </c>
      <c r="J94" s="76">
        <f t="shared" si="12"/>
        <v>1776.18</v>
      </c>
      <c r="K94" s="76">
        <f t="shared" si="12"/>
        <v>1789.21</v>
      </c>
      <c r="L94" s="76">
        <f t="shared" si="12"/>
        <v>1785.93</v>
      </c>
      <c r="M94" s="76">
        <f t="shared" si="12"/>
        <v>1793.34</v>
      </c>
      <c r="N94" s="76">
        <f t="shared" si="12"/>
        <v>1802.35</v>
      </c>
      <c r="O94" s="76">
        <f t="shared" si="12"/>
        <v>1869.78</v>
      </c>
      <c r="P94" s="76">
        <f t="shared" si="12"/>
        <v>1936.6</v>
      </c>
      <c r="Q94" s="76">
        <f t="shared" si="12"/>
        <v>1808.8</v>
      </c>
      <c r="R94" s="76">
        <f t="shared" si="12"/>
        <v>1795.12</v>
      </c>
      <c r="S94" s="76">
        <f t="shared" si="12"/>
        <v>1876.72</v>
      </c>
      <c r="T94" s="76">
        <f t="shared" si="12"/>
        <v>1862.13</v>
      </c>
      <c r="U94" s="76">
        <f t="shared" si="12"/>
        <v>2058.64</v>
      </c>
      <c r="V94" s="76">
        <f t="shared" si="12"/>
        <v>1822.37</v>
      </c>
      <c r="W94" s="76">
        <f t="shared" si="12"/>
        <v>1821.85</v>
      </c>
      <c r="X94" s="76">
        <f t="shared" si="12"/>
        <v>1840.29</v>
      </c>
      <c r="Y94" s="76">
        <f t="shared" si="12"/>
        <v>2176.09</v>
      </c>
    </row>
    <row r="95" spans="1:25" ht="15.75" x14ac:dyDescent="0.25">
      <c r="A95" s="75">
        <v>21</v>
      </c>
      <c r="B95" s="76">
        <f t="shared" si="12"/>
        <v>2116.33</v>
      </c>
      <c r="C95" s="76">
        <f t="shared" si="12"/>
        <v>2036.98</v>
      </c>
      <c r="D95" s="76">
        <f t="shared" si="12"/>
        <v>1835.7</v>
      </c>
      <c r="E95" s="76">
        <f t="shared" si="12"/>
        <v>1778.47</v>
      </c>
      <c r="F95" s="76">
        <f t="shared" si="12"/>
        <v>1787.54</v>
      </c>
      <c r="G95" s="76">
        <f t="shared" si="12"/>
        <v>1779.82</v>
      </c>
      <c r="H95" s="76">
        <f t="shared" si="12"/>
        <v>1766.77</v>
      </c>
      <c r="I95" s="76">
        <f t="shared" si="12"/>
        <v>1762.02</v>
      </c>
      <c r="J95" s="76">
        <f t="shared" si="12"/>
        <v>1764.19</v>
      </c>
      <c r="K95" s="76">
        <f t="shared" si="12"/>
        <v>1773.54</v>
      </c>
      <c r="L95" s="76">
        <f t="shared" si="12"/>
        <v>1774.95</v>
      </c>
      <c r="M95" s="76">
        <f t="shared" si="12"/>
        <v>1814.62</v>
      </c>
      <c r="N95" s="76">
        <f t="shared" si="12"/>
        <v>1814.4</v>
      </c>
      <c r="O95" s="76">
        <f t="shared" si="12"/>
        <v>1827.75</v>
      </c>
      <c r="P95" s="76">
        <f t="shared" si="12"/>
        <v>1805.01</v>
      </c>
      <c r="Q95" s="76">
        <f t="shared" si="12"/>
        <v>1795.46</v>
      </c>
      <c r="R95" s="76">
        <f t="shared" si="12"/>
        <v>2073.09</v>
      </c>
      <c r="S95" s="76">
        <f t="shared" si="12"/>
        <v>1797.92</v>
      </c>
      <c r="T95" s="76">
        <f t="shared" si="12"/>
        <v>2082.2399999999998</v>
      </c>
      <c r="U95" s="76">
        <f t="shared" si="12"/>
        <v>1804.21</v>
      </c>
      <c r="V95" s="76">
        <f t="shared" si="12"/>
        <v>2382.96</v>
      </c>
      <c r="W95" s="76">
        <f t="shared" si="12"/>
        <v>1826.18</v>
      </c>
      <c r="X95" s="76">
        <f t="shared" si="12"/>
        <v>1965.66</v>
      </c>
      <c r="Y95" s="76">
        <f t="shared" si="12"/>
        <v>2028.43</v>
      </c>
    </row>
    <row r="96" spans="1:25" ht="15.75" x14ac:dyDescent="0.25">
      <c r="A96" s="75">
        <v>22</v>
      </c>
      <c r="B96" s="76">
        <f t="shared" si="12"/>
        <v>1954.53</v>
      </c>
      <c r="C96" s="76">
        <f t="shared" si="12"/>
        <v>2020</v>
      </c>
      <c r="D96" s="76">
        <f t="shared" si="12"/>
        <v>1777.25</v>
      </c>
      <c r="E96" s="76">
        <f t="shared" si="12"/>
        <v>1771.79</v>
      </c>
      <c r="F96" s="76">
        <f t="shared" si="12"/>
        <v>1765.78</v>
      </c>
      <c r="G96" s="76">
        <f t="shared" si="12"/>
        <v>1772.75</v>
      </c>
      <c r="H96" s="76">
        <f t="shared" si="12"/>
        <v>1774.06</v>
      </c>
      <c r="I96" s="76">
        <f t="shared" si="12"/>
        <v>1774.26</v>
      </c>
      <c r="J96" s="76">
        <f t="shared" si="12"/>
        <v>1774.38</v>
      </c>
      <c r="K96" s="76">
        <f t="shared" si="12"/>
        <v>1780.75</v>
      </c>
      <c r="L96" s="76">
        <f t="shared" si="12"/>
        <v>1784.47</v>
      </c>
      <c r="M96" s="76">
        <f t="shared" si="12"/>
        <v>1785.29</v>
      </c>
      <c r="N96" s="76">
        <f t="shared" si="12"/>
        <v>1782.64</v>
      </c>
      <c r="O96" s="76">
        <f t="shared" si="12"/>
        <v>1883.31</v>
      </c>
      <c r="P96" s="76">
        <f t="shared" si="12"/>
        <v>1930.79</v>
      </c>
      <c r="Q96" s="76">
        <f t="shared" ref="Q96:AN96" si="13">ROUND(Q206+$M$220+$M$221+Q246,2)</f>
        <v>1971.23</v>
      </c>
      <c r="R96" s="76">
        <f t="shared" si="13"/>
        <v>1963.35</v>
      </c>
      <c r="S96" s="76">
        <f t="shared" si="13"/>
        <v>1923.3</v>
      </c>
      <c r="T96" s="76">
        <f t="shared" si="13"/>
        <v>1924.99</v>
      </c>
      <c r="U96" s="76">
        <f t="shared" si="13"/>
        <v>1926.11</v>
      </c>
      <c r="V96" s="76">
        <f t="shared" si="13"/>
        <v>2023.77</v>
      </c>
      <c r="W96" s="76">
        <f t="shared" si="13"/>
        <v>1932.36</v>
      </c>
      <c r="X96" s="76">
        <f t="shared" si="13"/>
        <v>1913.19</v>
      </c>
      <c r="Y96" s="76">
        <f t="shared" si="13"/>
        <v>1921.41</v>
      </c>
    </row>
    <row r="97" spans="1:25" ht="15.75" x14ac:dyDescent="0.25">
      <c r="A97" s="75">
        <v>23</v>
      </c>
      <c r="B97" s="76">
        <f t="shared" ref="B97:Y105" si="14">ROUND(B207+$M$220+$M$221+B247,2)</f>
        <v>1915.1</v>
      </c>
      <c r="C97" s="76">
        <f t="shared" si="14"/>
        <v>1911.8</v>
      </c>
      <c r="D97" s="76">
        <f t="shared" si="14"/>
        <v>1781.31</v>
      </c>
      <c r="E97" s="76">
        <f t="shared" si="14"/>
        <v>1778.99</v>
      </c>
      <c r="F97" s="76">
        <f t="shared" si="14"/>
        <v>1793.3</v>
      </c>
      <c r="G97" s="76">
        <f t="shared" si="14"/>
        <v>1784.57</v>
      </c>
      <c r="H97" s="76">
        <f t="shared" si="14"/>
        <v>1781.48</v>
      </c>
      <c r="I97" s="76">
        <f t="shared" si="14"/>
        <v>1670.5</v>
      </c>
      <c r="J97" s="76">
        <f t="shared" si="14"/>
        <v>1654.35</v>
      </c>
      <c r="K97" s="76">
        <f t="shared" si="14"/>
        <v>1655.36</v>
      </c>
      <c r="L97" s="76">
        <f t="shared" si="14"/>
        <v>1707.51</v>
      </c>
      <c r="M97" s="76">
        <f t="shared" si="14"/>
        <v>1744.93</v>
      </c>
      <c r="N97" s="76">
        <f t="shared" si="14"/>
        <v>1809.92</v>
      </c>
      <c r="O97" s="76">
        <f t="shared" si="14"/>
        <v>1930.76</v>
      </c>
      <c r="P97" s="76">
        <f t="shared" si="14"/>
        <v>1964.47</v>
      </c>
      <c r="Q97" s="76">
        <f t="shared" si="14"/>
        <v>2126.2399999999998</v>
      </c>
      <c r="R97" s="76">
        <f t="shared" si="14"/>
        <v>2125.5100000000002</v>
      </c>
      <c r="S97" s="76">
        <f t="shared" si="14"/>
        <v>2154.16</v>
      </c>
      <c r="T97" s="76">
        <f t="shared" si="14"/>
        <v>2140.64</v>
      </c>
      <c r="U97" s="76">
        <f t="shared" si="14"/>
        <v>2109.44</v>
      </c>
      <c r="V97" s="76">
        <f t="shared" si="14"/>
        <v>2155.11</v>
      </c>
      <c r="W97" s="76">
        <f t="shared" si="14"/>
        <v>2135.1999999999998</v>
      </c>
      <c r="X97" s="76">
        <f t="shared" si="14"/>
        <v>2111.83</v>
      </c>
      <c r="Y97" s="76">
        <f t="shared" si="14"/>
        <v>2136.11</v>
      </c>
    </row>
    <row r="98" spans="1:25" ht="15.75" x14ac:dyDescent="0.25">
      <c r="A98" s="75">
        <v>24</v>
      </c>
      <c r="B98" s="76">
        <f t="shared" si="14"/>
        <v>2011.76</v>
      </c>
      <c r="C98" s="76">
        <f t="shared" si="14"/>
        <v>2104.1799999999998</v>
      </c>
      <c r="D98" s="76">
        <f t="shared" si="14"/>
        <v>1869.28</v>
      </c>
      <c r="E98" s="76">
        <f t="shared" si="14"/>
        <v>1782.96</v>
      </c>
      <c r="F98" s="76">
        <f t="shared" si="14"/>
        <v>1717.82</v>
      </c>
      <c r="G98" s="76">
        <f t="shared" si="14"/>
        <v>1652.02</v>
      </c>
      <c r="H98" s="76">
        <f t="shared" si="14"/>
        <v>1654.23</v>
      </c>
      <c r="I98" s="76">
        <f t="shared" si="14"/>
        <v>1616.76</v>
      </c>
      <c r="J98" s="76">
        <f t="shared" si="14"/>
        <v>1615.33</v>
      </c>
      <c r="K98" s="76">
        <f t="shared" si="14"/>
        <v>1620.93</v>
      </c>
      <c r="L98" s="76">
        <f t="shared" si="14"/>
        <v>1632.21</v>
      </c>
      <c r="M98" s="76">
        <f t="shared" si="14"/>
        <v>1633.5</v>
      </c>
      <c r="N98" s="76">
        <f t="shared" si="14"/>
        <v>1635.02</v>
      </c>
      <c r="O98" s="76">
        <f t="shared" si="14"/>
        <v>1705.97</v>
      </c>
      <c r="P98" s="76">
        <f t="shared" si="14"/>
        <v>1636.98</v>
      </c>
      <c r="Q98" s="76">
        <f t="shared" si="14"/>
        <v>1900.95</v>
      </c>
      <c r="R98" s="76">
        <f t="shared" si="14"/>
        <v>1704.13</v>
      </c>
      <c r="S98" s="76">
        <f t="shared" si="14"/>
        <v>2068.1999999999998</v>
      </c>
      <c r="T98" s="76">
        <f t="shared" si="14"/>
        <v>2095.0100000000002</v>
      </c>
      <c r="U98" s="76">
        <f t="shared" si="14"/>
        <v>1692.15</v>
      </c>
      <c r="V98" s="76">
        <f t="shared" si="14"/>
        <v>1675.66</v>
      </c>
      <c r="W98" s="76">
        <f t="shared" si="14"/>
        <v>1686.71</v>
      </c>
      <c r="X98" s="76">
        <f t="shared" si="14"/>
        <v>1925.32</v>
      </c>
      <c r="Y98" s="76">
        <f t="shared" si="14"/>
        <v>2226.2800000000002</v>
      </c>
    </row>
    <row r="99" spans="1:25" ht="15.75" x14ac:dyDescent="0.25">
      <c r="A99" s="75">
        <v>25</v>
      </c>
      <c r="B99" s="76">
        <f t="shared" si="14"/>
        <v>2178.81</v>
      </c>
      <c r="C99" s="76">
        <f t="shared" si="14"/>
        <v>2159.29</v>
      </c>
      <c r="D99" s="76">
        <f t="shared" si="14"/>
        <v>1994.54</v>
      </c>
      <c r="E99" s="76">
        <f t="shared" si="14"/>
        <v>1840.27</v>
      </c>
      <c r="F99" s="76">
        <f t="shared" si="14"/>
        <v>1736.56</v>
      </c>
      <c r="G99" s="76">
        <f t="shared" si="14"/>
        <v>1685.83</v>
      </c>
      <c r="H99" s="76">
        <f t="shared" si="14"/>
        <v>1656.37</v>
      </c>
      <c r="I99" s="76">
        <f t="shared" si="14"/>
        <v>1796.54</v>
      </c>
      <c r="J99" s="76">
        <f t="shared" si="14"/>
        <v>1797.36</v>
      </c>
      <c r="K99" s="76">
        <f t="shared" si="14"/>
        <v>1801.06</v>
      </c>
      <c r="L99" s="76">
        <f t="shared" si="14"/>
        <v>1811.41</v>
      </c>
      <c r="M99" s="76">
        <f t="shared" si="14"/>
        <v>1819.09</v>
      </c>
      <c r="N99" s="76">
        <f t="shared" si="14"/>
        <v>1824.03</v>
      </c>
      <c r="O99" s="76">
        <f t="shared" si="14"/>
        <v>1829.13</v>
      </c>
      <c r="P99" s="76">
        <f t="shared" si="14"/>
        <v>1833.06</v>
      </c>
      <c r="Q99" s="76">
        <f t="shared" si="14"/>
        <v>1878.7</v>
      </c>
      <c r="R99" s="76">
        <f t="shared" si="14"/>
        <v>1833.02</v>
      </c>
      <c r="S99" s="76">
        <f t="shared" si="14"/>
        <v>1825.93</v>
      </c>
      <c r="T99" s="76">
        <f t="shared" si="14"/>
        <v>1879.3</v>
      </c>
      <c r="U99" s="76">
        <f t="shared" si="14"/>
        <v>1890.74</v>
      </c>
      <c r="V99" s="76">
        <f t="shared" si="14"/>
        <v>1887.39</v>
      </c>
      <c r="W99" s="76">
        <f t="shared" si="14"/>
        <v>1881.8</v>
      </c>
      <c r="X99" s="76">
        <f t="shared" si="14"/>
        <v>2042.99</v>
      </c>
      <c r="Y99" s="76">
        <f t="shared" si="14"/>
        <v>2068.16</v>
      </c>
    </row>
    <row r="100" spans="1:25" ht="15.75" x14ac:dyDescent="0.25">
      <c r="A100" s="75">
        <v>26</v>
      </c>
      <c r="B100" s="76">
        <f t="shared" si="14"/>
        <v>2007.28</v>
      </c>
      <c r="C100" s="76">
        <f t="shared" si="14"/>
        <v>2132.83</v>
      </c>
      <c r="D100" s="76">
        <f t="shared" si="14"/>
        <v>1963.57</v>
      </c>
      <c r="E100" s="76">
        <f t="shared" si="14"/>
        <v>1783.84</v>
      </c>
      <c r="F100" s="76">
        <f t="shared" si="14"/>
        <v>1811.97</v>
      </c>
      <c r="G100" s="76">
        <f t="shared" si="14"/>
        <v>1801.51</v>
      </c>
      <c r="H100" s="76">
        <f t="shared" si="14"/>
        <v>1805.94</v>
      </c>
      <c r="I100" s="76">
        <f t="shared" si="14"/>
        <v>1761.73</v>
      </c>
      <c r="J100" s="76">
        <f t="shared" si="14"/>
        <v>1761.35</v>
      </c>
      <c r="K100" s="76">
        <f t="shared" si="14"/>
        <v>1821.76</v>
      </c>
      <c r="L100" s="76">
        <f t="shared" si="14"/>
        <v>1839.14</v>
      </c>
      <c r="M100" s="76">
        <f t="shared" si="14"/>
        <v>1828.04</v>
      </c>
      <c r="N100" s="76">
        <f t="shared" si="14"/>
        <v>1836.24</v>
      </c>
      <c r="O100" s="76">
        <f t="shared" si="14"/>
        <v>1833.32</v>
      </c>
      <c r="P100" s="76">
        <f t="shared" si="14"/>
        <v>1841.46</v>
      </c>
      <c r="Q100" s="76">
        <f t="shared" si="14"/>
        <v>1914.34</v>
      </c>
      <c r="R100" s="76">
        <f t="shared" si="14"/>
        <v>1908.45</v>
      </c>
      <c r="S100" s="76">
        <f t="shared" si="14"/>
        <v>1901.03</v>
      </c>
      <c r="T100" s="76">
        <f t="shared" si="14"/>
        <v>1968.68</v>
      </c>
      <c r="U100" s="76">
        <f t="shared" si="14"/>
        <v>1977.76</v>
      </c>
      <c r="V100" s="76">
        <f t="shared" si="14"/>
        <v>2003.76</v>
      </c>
      <c r="W100" s="76">
        <f t="shared" si="14"/>
        <v>2034.68</v>
      </c>
      <c r="X100" s="76">
        <f t="shared" si="14"/>
        <v>2033.79</v>
      </c>
      <c r="Y100" s="76">
        <f t="shared" si="14"/>
        <v>1998.62</v>
      </c>
    </row>
    <row r="101" spans="1:25" ht="15.75" x14ac:dyDescent="0.25">
      <c r="A101" s="75">
        <v>27</v>
      </c>
      <c r="B101" s="76">
        <f t="shared" si="14"/>
        <v>2009.19</v>
      </c>
      <c r="C101" s="76">
        <f t="shared" si="14"/>
        <v>1924.53</v>
      </c>
      <c r="D101" s="76">
        <f t="shared" si="14"/>
        <v>1823.78</v>
      </c>
      <c r="E101" s="76">
        <f t="shared" si="14"/>
        <v>1829.83</v>
      </c>
      <c r="F101" s="76">
        <f t="shared" si="14"/>
        <v>1826.59</v>
      </c>
      <c r="G101" s="76">
        <f t="shared" si="14"/>
        <v>1786.3</v>
      </c>
      <c r="H101" s="76">
        <f t="shared" si="14"/>
        <v>1798.61</v>
      </c>
      <c r="I101" s="76">
        <f t="shared" si="14"/>
        <v>1720.52</v>
      </c>
      <c r="J101" s="76">
        <f t="shared" si="14"/>
        <v>1719.23</v>
      </c>
      <c r="K101" s="76">
        <f t="shared" si="14"/>
        <v>1708.1</v>
      </c>
      <c r="L101" s="76">
        <f t="shared" si="14"/>
        <v>1700.41</v>
      </c>
      <c r="M101" s="76">
        <f t="shared" si="14"/>
        <v>1701.09</v>
      </c>
      <c r="N101" s="76">
        <f t="shared" si="14"/>
        <v>1703.14</v>
      </c>
      <c r="O101" s="76">
        <f t="shared" si="14"/>
        <v>1705.42</v>
      </c>
      <c r="P101" s="76">
        <f t="shared" si="14"/>
        <v>1740.96</v>
      </c>
      <c r="Q101" s="76">
        <f t="shared" si="14"/>
        <v>1781.06</v>
      </c>
      <c r="R101" s="76">
        <f t="shared" si="14"/>
        <v>1773.76</v>
      </c>
      <c r="S101" s="76">
        <f t="shared" si="14"/>
        <v>1766.96</v>
      </c>
      <c r="T101" s="76">
        <f t="shared" si="14"/>
        <v>1774.71</v>
      </c>
      <c r="U101" s="76">
        <f t="shared" si="14"/>
        <v>1783</v>
      </c>
      <c r="V101" s="76">
        <f t="shared" si="14"/>
        <v>1703.5</v>
      </c>
      <c r="W101" s="76">
        <f t="shared" si="14"/>
        <v>1776.51</v>
      </c>
      <c r="X101" s="76">
        <f t="shared" si="14"/>
        <v>1700.74</v>
      </c>
      <c r="Y101" s="76">
        <f t="shared" si="14"/>
        <v>1811.64</v>
      </c>
    </row>
    <row r="102" spans="1:25" ht="15.75" x14ac:dyDescent="0.25">
      <c r="A102" s="75">
        <v>28</v>
      </c>
      <c r="B102" s="76">
        <f t="shared" si="14"/>
        <v>1792.48</v>
      </c>
      <c r="C102" s="76">
        <f t="shared" si="14"/>
        <v>1758</v>
      </c>
      <c r="D102" s="76">
        <f t="shared" si="14"/>
        <v>1688.43</v>
      </c>
      <c r="E102" s="76">
        <f t="shared" si="14"/>
        <v>1690.66</v>
      </c>
      <c r="F102" s="76">
        <f t="shared" si="14"/>
        <v>1691.13</v>
      </c>
      <c r="G102" s="76">
        <f t="shared" si="14"/>
        <v>1688.42</v>
      </c>
      <c r="H102" s="76">
        <f t="shared" si="14"/>
        <v>1689.46</v>
      </c>
      <c r="I102" s="76">
        <f t="shared" si="14"/>
        <v>1685.81</v>
      </c>
      <c r="J102" s="76">
        <f t="shared" si="14"/>
        <v>1686.21</v>
      </c>
      <c r="K102" s="76">
        <f t="shared" si="14"/>
        <v>1687.12</v>
      </c>
      <c r="L102" s="76">
        <f t="shared" si="14"/>
        <v>1685.48</v>
      </c>
      <c r="M102" s="76">
        <f t="shared" si="14"/>
        <v>1695.36</v>
      </c>
      <c r="N102" s="76">
        <f t="shared" si="14"/>
        <v>1695.63</v>
      </c>
      <c r="O102" s="76">
        <f t="shared" si="14"/>
        <v>1705.67</v>
      </c>
      <c r="P102" s="76">
        <f t="shared" si="14"/>
        <v>1703.74</v>
      </c>
      <c r="Q102" s="76">
        <f t="shared" si="14"/>
        <v>1698.87</v>
      </c>
      <c r="R102" s="76">
        <f t="shared" si="14"/>
        <v>1701.04</v>
      </c>
      <c r="S102" s="76">
        <f t="shared" si="14"/>
        <v>1702.4</v>
      </c>
      <c r="T102" s="76">
        <f t="shared" si="14"/>
        <v>1695.93</v>
      </c>
      <c r="U102" s="76">
        <f t="shared" si="14"/>
        <v>1702.29</v>
      </c>
      <c r="V102" s="76">
        <f t="shared" si="14"/>
        <v>1699.53</v>
      </c>
      <c r="W102" s="76">
        <f t="shared" si="14"/>
        <v>1700.97</v>
      </c>
      <c r="X102" s="76">
        <f t="shared" si="14"/>
        <v>1687.82</v>
      </c>
      <c r="Y102" s="76">
        <f t="shared" si="14"/>
        <v>1682.2</v>
      </c>
    </row>
    <row r="103" spans="1:25" ht="15.75" x14ac:dyDescent="0.25">
      <c r="A103" s="75">
        <v>29</v>
      </c>
      <c r="B103" s="76">
        <f t="shared" si="14"/>
        <v>1687.6</v>
      </c>
      <c r="C103" s="76">
        <f t="shared" si="14"/>
        <v>1687.74</v>
      </c>
      <c r="D103" s="76">
        <f t="shared" si="14"/>
        <v>1683.73</v>
      </c>
      <c r="E103" s="76">
        <f t="shared" si="14"/>
        <v>1685.31</v>
      </c>
      <c r="F103" s="76">
        <f t="shared" si="14"/>
        <v>1685.76</v>
      </c>
      <c r="G103" s="76">
        <f t="shared" si="14"/>
        <v>1691.14</v>
      </c>
      <c r="H103" s="76">
        <f t="shared" si="14"/>
        <v>1701.06</v>
      </c>
      <c r="I103" s="76">
        <f t="shared" si="14"/>
        <v>1737.02</v>
      </c>
      <c r="J103" s="76">
        <f t="shared" si="14"/>
        <v>1741.75</v>
      </c>
      <c r="K103" s="76">
        <f t="shared" si="14"/>
        <v>1763.96</v>
      </c>
      <c r="L103" s="76">
        <f t="shared" si="14"/>
        <v>1780.79</v>
      </c>
      <c r="M103" s="76">
        <f t="shared" si="14"/>
        <v>1789.16</v>
      </c>
      <c r="N103" s="76">
        <f t="shared" si="14"/>
        <v>1790.8</v>
      </c>
      <c r="O103" s="76">
        <f t="shared" si="14"/>
        <v>1796.5</v>
      </c>
      <c r="P103" s="76">
        <f t="shared" si="14"/>
        <v>1796.27</v>
      </c>
      <c r="Q103" s="76">
        <f t="shared" si="14"/>
        <v>1796.26</v>
      </c>
      <c r="R103" s="76">
        <f t="shared" si="14"/>
        <v>1801.05</v>
      </c>
      <c r="S103" s="76">
        <f t="shared" si="14"/>
        <v>1799.04</v>
      </c>
      <c r="T103" s="76">
        <f t="shared" si="14"/>
        <v>1796.87</v>
      </c>
      <c r="U103" s="76">
        <f t="shared" si="14"/>
        <v>1798.84</v>
      </c>
      <c r="V103" s="76">
        <f t="shared" si="14"/>
        <v>1804.58</v>
      </c>
      <c r="W103" s="76">
        <f t="shared" si="14"/>
        <v>1809.96</v>
      </c>
      <c r="X103" s="76">
        <f t="shared" si="14"/>
        <v>1878.11</v>
      </c>
      <c r="Y103" s="76">
        <f t="shared" si="14"/>
        <v>1902.04</v>
      </c>
    </row>
    <row r="104" spans="1:25" ht="15.75" x14ac:dyDescent="0.25">
      <c r="A104" s="75">
        <v>30</v>
      </c>
      <c r="B104" s="76">
        <f t="shared" si="14"/>
        <v>1893.22</v>
      </c>
      <c r="C104" s="76">
        <f t="shared" si="14"/>
        <v>1794.99</v>
      </c>
      <c r="D104" s="76">
        <f t="shared" si="14"/>
        <v>1787.46</v>
      </c>
      <c r="E104" s="76">
        <f t="shared" si="14"/>
        <v>1786.11</v>
      </c>
      <c r="F104" s="76">
        <f t="shared" si="14"/>
        <v>1780.68</v>
      </c>
      <c r="G104" s="76">
        <f t="shared" si="14"/>
        <v>1785.17</v>
      </c>
      <c r="H104" s="76">
        <f t="shared" si="14"/>
        <v>1777.46</v>
      </c>
      <c r="I104" s="76">
        <f t="shared" si="14"/>
        <v>1789.98</v>
      </c>
      <c r="J104" s="76">
        <f t="shared" si="14"/>
        <v>1791.26</v>
      </c>
      <c r="K104" s="76">
        <f t="shared" si="14"/>
        <v>1787.84</v>
      </c>
      <c r="L104" s="76">
        <f t="shared" si="14"/>
        <v>1801.45</v>
      </c>
      <c r="M104" s="76">
        <f t="shared" si="14"/>
        <v>1805.51</v>
      </c>
      <c r="N104" s="76">
        <f t="shared" si="14"/>
        <v>1806.18</v>
      </c>
      <c r="O104" s="76">
        <f t="shared" si="14"/>
        <v>1807.81</v>
      </c>
      <c r="P104" s="76">
        <f t="shared" si="14"/>
        <v>1807.87</v>
      </c>
      <c r="Q104" s="76">
        <f t="shared" si="14"/>
        <v>1806.55</v>
      </c>
      <c r="R104" s="76">
        <f t="shared" si="14"/>
        <v>1807.77</v>
      </c>
      <c r="S104" s="76">
        <f t="shared" si="14"/>
        <v>1808.49</v>
      </c>
      <c r="T104" s="76">
        <f t="shared" si="14"/>
        <v>1807.16</v>
      </c>
      <c r="U104" s="76">
        <f t="shared" si="14"/>
        <v>1807.13</v>
      </c>
      <c r="V104" s="76">
        <f t="shared" si="14"/>
        <v>1805.05</v>
      </c>
      <c r="W104" s="76">
        <f t="shared" si="14"/>
        <v>1799.19</v>
      </c>
      <c r="X104" s="76">
        <f t="shared" si="14"/>
        <v>1799.3</v>
      </c>
      <c r="Y104" s="76">
        <f t="shared" si="14"/>
        <v>1801.71</v>
      </c>
    </row>
    <row r="105" spans="1:25" ht="15.75" outlineLevel="1" x14ac:dyDescent="0.25">
      <c r="A105" s="75">
        <v>31</v>
      </c>
      <c r="B105" s="76">
        <f t="shared" si="14"/>
        <v>1796.44</v>
      </c>
      <c r="C105" s="76">
        <f t="shared" si="14"/>
        <v>1800.23</v>
      </c>
      <c r="D105" s="76">
        <f t="shared" si="14"/>
        <v>1797.34</v>
      </c>
      <c r="E105" s="76">
        <f t="shared" si="14"/>
        <v>1788.82</v>
      </c>
      <c r="F105" s="76">
        <f t="shared" si="14"/>
        <v>1785.46</v>
      </c>
      <c r="G105" s="76">
        <f t="shared" si="14"/>
        <v>1781.34</v>
      </c>
      <c r="H105" s="76">
        <f t="shared" si="14"/>
        <v>1787.84</v>
      </c>
      <c r="I105" s="76">
        <f t="shared" si="14"/>
        <v>1914.44</v>
      </c>
      <c r="J105" s="76">
        <f t="shared" si="14"/>
        <v>1883.36</v>
      </c>
      <c r="K105" s="76">
        <f t="shared" si="14"/>
        <v>1871.66</v>
      </c>
      <c r="L105" s="76">
        <f t="shared" si="14"/>
        <v>1874.48</v>
      </c>
      <c r="M105" s="76">
        <f t="shared" si="14"/>
        <v>1945.69</v>
      </c>
      <c r="N105" s="76">
        <f t="shared" si="14"/>
        <v>1942.49</v>
      </c>
      <c r="O105" s="76">
        <f t="shared" si="14"/>
        <v>1947.03</v>
      </c>
      <c r="P105" s="76">
        <f t="shared" si="14"/>
        <v>1933</v>
      </c>
      <c r="Q105" s="76">
        <f t="shared" si="14"/>
        <v>1945.12</v>
      </c>
      <c r="R105" s="76">
        <f t="shared" si="14"/>
        <v>1952.96</v>
      </c>
      <c r="S105" s="76">
        <f t="shared" si="14"/>
        <v>1949.76</v>
      </c>
      <c r="T105" s="76">
        <f t="shared" si="14"/>
        <v>1948.2</v>
      </c>
      <c r="U105" s="76">
        <f t="shared" si="14"/>
        <v>1949.76</v>
      </c>
      <c r="V105" s="76">
        <f t="shared" si="14"/>
        <v>1944.53</v>
      </c>
      <c r="W105" s="76">
        <f t="shared" si="14"/>
        <v>1940.41</v>
      </c>
      <c r="X105" s="76">
        <f t="shared" si="14"/>
        <v>1941.05</v>
      </c>
      <c r="Y105" s="76">
        <f>ROUND(Y215+$M$220+$M$221+Y255,2)</f>
        <v>1941.24</v>
      </c>
    </row>
    <row r="106" spans="1:25" ht="15.75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</row>
    <row r="107" spans="1:25" ht="18.75" x14ac:dyDescent="0.25">
      <c r="A107" s="72" t="s">
        <v>67</v>
      </c>
      <c r="B107" s="73" t="s">
        <v>94</v>
      </c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</row>
    <row r="108" spans="1:25" ht="15.75" x14ac:dyDescent="0.25">
      <c r="A108" s="72"/>
      <c r="B108" s="74" t="s">
        <v>69</v>
      </c>
      <c r="C108" s="74" t="s">
        <v>70</v>
      </c>
      <c r="D108" s="74" t="s">
        <v>71</v>
      </c>
      <c r="E108" s="74" t="s">
        <v>72</v>
      </c>
      <c r="F108" s="74" t="s">
        <v>73</v>
      </c>
      <c r="G108" s="74" t="s">
        <v>74</v>
      </c>
      <c r="H108" s="74" t="s">
        <v>75</v>
      </c>
      <c r="I108" s="74" t="s">
        <v>76</v>
      </c>
      <c r="J108" s="74" t="s">
        <v>77</v>
      </c>
      <c r="K108" s="74" t="s">
        <v>78</v>
      </c>
      <c r="L108" s="74" t="s">
        <v>79</v>
      </c>
      <c r="M108" s="74" t="s">
        <v>80</v>
      </c>
      <c r="N108" s="74" t="s">
        <v>81</v>
      </c>
      <c r="O108" s="74" t="s">
        <v>82</v>
      </c>
      <c r="P108" s="74" t="s">
        <v>83</v>
      </c>
      <c r="Q108" s="74" t="s">
        <v>84</v>
      </c>
      <c r="R108" s="74" t="s">
        <v>85</v>
      </c>
      <c r="S108" s="74" t="s">
        <v>86</v>
      </c>
      <c r="T108" s="74" t="s">
        <v>87</v>
      </c>
      <c r="U108" s="74" t="s">
        <v>88</v>
      </c>
      <c r="V108" s="74" t="s">
        <v>89</v>
      </c>
      <c r="W108" s="74" t="s">
        <v>90</v>
      </c>
      <c r="X108" s="74" t="s">
        <v>91</v>
      </c>
      <c r="Y108" s="74" t="s">
        <v>92</v>
      </c>
    </row>
    <row r="109" spans="1:25" ht="15.75" x14ac:dyDescent="0.25">
      <c r="A109" s="75">
        <v>1</v>
      </c>
      <c r="B109" s="76">
        <f t="shared" ref="B109:Y119" si="15">ROUND(B185+$N$220+$N$221+B225,2)</f>
        <v>1753.49</v>
      </c>
      <c r="C109" s="76">
        <f t="shared" si="15"/>
        <v>1706.15</v>
      </c>
      <c r="D109" s="76">
        <f t="shared" si="15"/>
        <v>1601.7</v>
      </c>
      <c r="E109" s="76">
        <f t="shared" si="15"/>
        <v>1499.1</v>
      </c>
      <c r="F109" s="76">
        <f t="shared" si="15"/>
        <v>1497.15</v>
      </c>
      <c r="G109" s="76">
        <f t="shared" si="15"/>
        <v>1476.48</v>
      </c>
      <c r="H109" s="76">
        <f t="shared" si="15"/>
        <v>1473.87</v>
      </c>
      <c r="I109" s="76">
        <f t="shared" si="15"/>
        <v>1611.08</v>
      </c>
      <c r="J109" s="76">
        <f t="shared" si="15"/>
        <v>1610.03</v>
      </c>
      <c r="K109" s="76">
        <f t="shared" si="15"/>
        <v>1578.98</v>
      </c>
      <c r="L109" s="76">
        <f t="shared" si="15"/>
        <v>1586.96</v>
      </c>
      <c r="M109" s="76">
        <f t="shared" si="15"/>
        <v>1635.63</v>
      </c>
      <c r="N109" s="76">
        <f t="shared" si="15"/>
        <v>1671.96</v>
      </c>
      <c r="O109" s="76">
        <f t="shared" si="15"/>
        <v>1717.07</v>
      </c>
      <c r="P109" s="76">
        <f t="shared" si="15"/>
        <v>1750.63</v>
      </c>
      <c r="Q109" s="76">
        <f t="shared" si="15"/>
        <v>1747.37</v>
      </c>
      <c r="R109" s="76">
        <f t="shared" si="15"/>
        <v>1738.2</v>
      </c>
      <c r="S109" s="76">
        <f t="shared" si="15"/>
        <v>1741.16</v>
      </c>
      <c r="T109" s="76">
        <f t="shared" si="15"/>
        <v>1757.22</v>
      </c>
      <c r="U109" s="76">
        <f t="shared" si="15"/>
        <v>1777.42</v>
      </c>
      <c r="V109" s="76">
        <f t="shared" si="15"/>
        <v>1783.05</v>
      </c>
      <c r="W109" s="76">
        <f t="shared" si="15"/>
        <v>1827.29</v>
      </c>
      <c r="X109" s="76">
        <f t="shared" si="15"/>
        <v>1818.41</v>
      </c>
      <c r="Y109" s="76">
        <f t="shared" si="15"/>
        <v>1791.61</v>
      </c>
    </row>
    <row r="110" spans="1:25" ht="15.75" x14ac:dyDescent="0.25">
      <c r="A110" s="75">
        <v>2</v>
      </c>
      <c r="B110" s="76">
        <f t="shared" si="15"/>
        <v>1759.45</v>
      </c>
      <c r="C110" s="76">
        <f t="shared" si="15"/>
        <v>1697.73</v>
      </c>
      <c r="D110" s="76">
        <f t="shared" si="15"/>
        <v>1697.54</v>
      </c>
      <c r="E110" s="76">
        <f t="shared" si="15"/>
        <v>1693.56</v>
      </c>
      <c r="F110" s="76">
        <f t="shared" si="15"/>
        <v>1676.97</v>
      </c>
      <c r="G110" s="76">
        <f t="shared" si="15"/>
        <v>1665.73</v>
      </c>
      <c r="H110" s="76">
        <f t="shared" si="15"/>
        <v>1663</v>
      </c>
      <c r="I110" s="76">
        <f t="shared" si="15"/>
        <v>1406.88</v>
      </c>
      <c r="J110" s="76">
        <f t="shared" si="15"/>
        <v>1404.33</v>
      </c>
      <c r="K110" s="76">
        <f t="shared" si="15"/>
        <v>1473.1</v>
      </c>
      <c r="L110" s="76">
        <f t="shared" si="15"/>
        <v>1473.66</v>
      </c>
      <c r="M110" s="76">
        <f t="shared" si="15"/>
        <v>1656.3</v>
      </c>
      <c r="N110" s="76">
        <f t="shared" si="15"/>
        <v>1748.46</v>
      </c>
      <c r="O110" s="76">
        <f t="shared" si="15"/>
        <v>1829.39</v>
      </c>
      <c r="P110" s="76">
        <f t="shared" si="15"/>
        <v>1733.91</v>
      </c>
      <c r="Q110" s="76">
        <f t="shared" si="15"/>
        <v>1686.52</v>
      </c>
      <c r="R110" s="76">
        <f t="shared" si="15"/>
        <v>1693.24</v>
      </c>
      <c r="S110" s="76">
        <f t="shared" si="15"/>
        <v>1703.12</v>
      </c>
      <c r="T110" s="76">
        <f t="shared" si="15"/>
        <v>1892.18</v>
      </c>
      <c r="U110" s="76">
        <f t="shared" si="15"/>
        <v>2045.61</v>
      </c>
      <c r="V110" s="76">
        <f t="shared" si="15"/>
        <v>2018.04</v>
      </c>
      <c r="W110" s="76">
        <f t="shared" si="15"/>
        <v>1797.66</v>
      </c>
      <c r="X110" s="76">
        <f t="shared" si="15"/>
        <v>1748.19</v>
      </c>
      <c r="Y110" s="76">
        <f t="shared" si="15"/>
        <v>1730.57</v>
      </c>
    </row>
    <row r="111" spans="1:25" ht="15.75" x14ac:dyDescent="0.25">
      <c r="A111" s="75">
        <v>3</v>
      </c>
      <c r="B111" s="76">
        <f t="shared" si="15"/>
        <v>1486.59</v>
      </c>
      <c r="C111" s="76">
        <f t="shared" si="15"/>
        <v>1394.83</v>
      </c>
      <c r="D111" s="76">
        <f t="shared" si="15"/>
        <v>1543.55</v>
      </c>
      <c r="E111" s="76">
        <f t="shared" si="15"/>
        <v>1392.98</v>
      </c>
      <c r="F111" s="76">
        <f t="shared" si="15"/>
        <v>1394.83</v>
      </c>
      <c r="G111" s="76">
        <f t="shared" si="15"/>
        <v>1396.94</v>
      </c>
      <c r="H111" s="76">
        <f t="shared" si="15"/>
        <v>1396.42</v>
      </c>
      <c r="I111" s="76">
        <f t="shared" si="15"/>
        <v>1127.0899999999999</v>
      </c>
      <c r="J111" s="76">
        <f t="shared" si="15"/>
        <v>1124.0999999999999</v>
      </c>
      <c r="K111" s="76">
        <f t="shared" si="15"/>
        <v>1394.79</v>
      </c>
      <c r="L111" s="76">
        <f t="shared" si="15"/>
        <v>1383.96</v>
      </c>
      <c r="M111" s="76">
        <f t="shared" si="15"/>
        <v>1444.36</v>
      </c>
      <c r="N111" s="76">
        <f t="shared" si="15"/>
        <v>1381.05</v>
      </c>
      <c r="O111" s="76">
        <f t="shared" si="15"/>
        <v>1318.06</v>
      </c>
      <c r="P111" s="76">
        <f t="shared" si="15"/>
        <v>1432.22</v>
      </c>
      <c r="Q111" s="76">
        <f t="shared" si="15"/>
        <v>1474.45</v>
      </c>
      <c r="R111" s="76">
        <f t="shared" si="15"/>
        <v>1498.06</v>
      </c>
      <c r="S111" s="76">
        <f t="shared" si="15"/>
        <v>1487.18</v>
      </c>
      <c r="T111" s="76">
        <f t="shared" si="15"/>
        <v>1471.18</v>
      </c>
      <c r="U111" s="76">
        <f t="shared" si="15"/>
        <v>1414.59</v>
      </c>
      <c r="V111" s="76">
        <f t="shared" si="15"/>
        <v>1456.44</v>
      </c>
      <c r="W111" s="76">
        <f t="shared" si="15"/>
        <v>1448.23</v>
      </c>
      <c r="X111" s="76">
        <f t="shared" si="15"/>
        <v>1426.42</v>
      </c>
      <c r="Y111" s="76">
        <f t="shared" si="15"/>
        <v>1390.14</v>
      </c>
    </row>
    <row r="112" spans="1:25" ht="15.75" x14ac:dyDescent="0.25">
      <c r="A112" s="75">
        <v>4</v>
      </c>
      <c r="B112" s="76">
        <f t="shared" si="15"/>
        <v>1315.97</v>
      </c>
      <c r="C112" s="76">
        <f t="shared" si="15"/>
        <v>1128.3900000000001</v>
      </c>
      <c r="D112" s="76">
        <f t="shared" si="15"/>
        <v>1122.6199999999999</v>
      </c>
      <c r="E112" s="76">
        <f t="shared" si="15"/>
        <v>1123.74</v>
      </c>
      <c r="F112" s="76">
        <f t="shared" si="15"/>
        <v>1122.55</v>
      </c>
      <c r="G112" s="76">
        <f t="shared" si="15"/>
        <v>1126.1099999999999</v>
      </c>
      <c r="H112" s="76">
        <f t="shared" si="15"/>
        <v>1128.56</v>
      </c>
      <c r="I112" s="76">
        <f t="shared" si="15"/>
        <v>1435.84</v>
      </c>
      <c r="J112" s="76">
        <f t="shared" si="15"/>
        <v>1434.27</v>
      </c>
      <c r="K112" s="76">
        <f t="shared" si="15"/>
        <v>1440.94</v>
      </c>
      <c r="L112" s="76">
        <f t="shared" si="15"/>
        <v>1428.17</v>
      </c>
      <c r="M112" s="76">
        <f t="shared" si="15"/>
        <v>1447.74</v>
      </c>
      <c r="N112" s="76">
        <f t="shared" si="15"/>
        <v>1573.98</v>
      </c>
      <c r="O112" s="76">
        <f t="shared" si="15"/>
        <v>1711.73</v>
      </c>
      <c r="P112" s="76">
        <f t="shared" si="15"/>
        <v>1731.31</v>
      </c>
      <c r="Q112" s="76">
        <f t="shared" si="15"/>
        <v>1738.51</v>
      </c>
      <c r="R112" s="76">
        <f t="shared" si="15"/>
        <v>1740.64</v>
      </c>
      <c r="S112" s="76">
        <f t="shared" si="15"/>
        <v>1739.72</v>
      </c>
      <c r="T112" s="76">
        <f t="shared" si="15"/>
        <v>1757.99</v>
      </c>
      <c r="U112" s="76">
        <f t="shared" si="15"/>
        <v>1801.11</v>
      </c>
      <c r="V112" s="76">
        <f t="shared" si="15"/>
        <v>1887.8</v>
      </c>
      <c r="W112" s="76">
        <f t="shared" si="15"/>
        <v>1803.27</v>
      </c>
      <c r="X112" s="76">
        <f t="shared" si="15"/>
        <v>1776.33</v>
      </c>
      <c r="Y112" s="76">
        <f t="shared" si="15"/>
        <v>1739.16</v>
      </c>
    </row>
    <row r="113" spans="1:25" ht="15.75" x14ac:dyDescent="0.25">
      <c r="A113" s="75">
        <v>5</v>
      </c>
      <c r="B113" s="76">
        <f t="shared" si="15"/>
        <v>1707.05</v>
      </c>
      <c r="C113" s="76">
        <f t="shared" si="15"/>
        <v>1603.52</v>
      </c>
      <c r="D113" s="76">
        <f t="shared" si="15"/>
        <v>1528.02</v>
      </c>
      <c r="E113" s="76">
        <f t="shared" si="15"/>
        <v>1440.61</v>
      </c>
      <c r="F113" s="76">
        <f t="shared" si="15"/>
        <v>1444.18</v>
      </c>
      <c r="G113" s="76">
        <f t="shared" si="15"/>
        <v>1437.93</v>
      </c>
      <c r="H113" s="76">
        <f t="shared" si="15"/>
        <v>1435.69</v>
      </c>
      <c r="I113" s="76">
        <f t="shared" si="15"/>
        <v>1607.54</v>
      </c>
      <c r="J113" s="76">
        <f t="shared" si="15"/>
        <v>1704.11</v>
      </c>
      <c r="K113" s="76">
        <f t="shared" si="15"/>
        <v>1788.92</v>
      </c>
      <c r="L113" s="76">
        <f t="shared" si="15"/>
        <v>2002.26</v>
      </c>
      <c r="M113" s="76">
        <f t="shared" si="15"/>
        <v>2014.8</v>
      </c>
      <c r="N113" s="76">
        <f t="shared" si="15"/>
        <v>1984.69</v>
      </c>
      <c r="O113" s="76">
        <f t="shared" si="15"/>
        <v>2038.87</v>
      </c>
      <c r="P113" s="76">
        <f t="shared" si="15"/>
        <v>2047.87</v>
      </c>
      <c r="Q113" s="76">
        <f t="shared" si="15"/>
        <v>1911.28</v>
      </c>
      <c r="R113" s="76">
        <f t="shared" si="15"/>
        <v>1907.26</v>
      </c>
      <c r="S113" s="76">
        <f t="shared" si="15"/>
        <v>1903.73</v>
      </c>
      <c r="T113" s="76">
        <f t="shared" si="15"/>
        <v>1967.16</v>
      </c>
      <c r="U113" s="76">
        <f t="shared" si="15"/>
        <v>1976.57</v>
      </c>
      <c r="V113" s="76">
        <f t="shared" si="15"/>
        <v>2097.71</v>
      </c>
      <c r="W113" s="76">
        <f t="shared" si="15"/>
        <v>2033.38</v>
      </c>
      <c r="X113" s="76">
        <f t="shared" si="15"/>
        <v>2008.74</v>
      </c>
      <c r="Y113" s="76">
        <f t="shared" si="15"/>
        <v>1918.25</v>
      </c>
    </row>
    <row r="114" spans="1:25" ht="15.75" x14ac:dyDescent="0.25">
      <c r="A114" s="75">
        <v>6</v>
      </c>
      <c r="B114" s="76">
        <f t="shared" si="15"/>
        <v>1955.13</v>
      </c>
      <c r="C114" s="76">
        <f t="shared" si="15"/>
        <v>1858.55</v>
      </c>
      <c r="D114" s="76">
        <f t="shared" si="15"/>
        <v>1862.32</v>
      </c>
      <c r="E114" s="76">
        <f t="shared" si="15"/>
        <v>1673.49</v>
      </c>
      <c r="F114" s="76">
        <f t="shared" si="15"/>
        <v>1627.93</v>
      </c>
      <c r="G114" s="76">
        <f t="shared" si="15"/>
        <v>1630.58</v>
      </c>
      <c r="H114" s="76">
        <f t="shared" si="15"/>
        <v>1606.41</v>
      </c>
      <c r="I114" s="76">
        <f t="shared" si="15"/>
        <v>1411.4</v>
      </c>
      <c r="J114" s="76">
        <f t="shared" si="15"/>
        <v>1413.83</v>
      </c>
      <c r="K114" s="76">
        <f t="shared" si="15"/>
        <v>1423.73</v>
      </c>
      <c r="L114" s="76">
        <f t="shared" si="15"/>
        <v>1421.2</v>
      </c>
      <c r="M114" s="76">
        <f t="shared" si="15"/>
        <v>1431.63</v>
      </c>
      <c r="N114" s="76">
        <f t="shared" si="15"/>
        <v>1449.82</v>
      </c>
      <c r="O114" s="76">
        <f t="shared" si="15"/>
        <v>1426.77</v>
      </c>
      <c r="P114" s="76">
        <f t="shared" si="15"/>
        <v>1661.64</v>
      </c>
      <c r="Q114" s="76">
        <f t="shared" si="15"/>
        <v>1710.32</v>
      </c>
      <c r="R114" s="76">
        <f t="shared" si="15"/>
        <v>1677.14</v>
      </c>
      <c r="S114" s="76">
        <f t="shared" si="15"/>
        <v>1642.78</v>
      </c>
      <c r="T114" s="76">
        <f t="shared" si="15"/>
        <v>1579.27</v>
      </c>
      <c r="U114" s="76">
        <f t="shared" si="15"/>
        <v>1648.22</v>
      </c>
      <c r="V114" s="76">
        <f t="shared" si="15"/>
        <v>1739.94</v>
      </c>
      <c r="W114" s="76">
        <f t="shared" si="15"/>
        <v>1742.69</v>
      </c>
      <c r="X114" s="76">
        <f t="shared" si="15"/>
        <v>1436.54</v>
      </c>
      <c r="Y114" s="76">
        <f t="shared" si="15"/>
        <v>1644.69</v>
      </c>
    </row>
    <row r="115" spans="1:25" ht="15.75" x14ac:dyDescent="0.25">
      <c r="A115" s="75">
        <v>7</v>
      </c>
      <c r="B115" s="76">
        <f t="shared" si="15"/>
        <v>1639.16</v>
      </c>
      <c r="C115" s="76">
        <f t="shared" si="15"/>
        <v>1569.68</v>
      </c>
      <c r="D115" s="76">
        <f t="shared" si="15"/>
        <v>1573.49</v>
      </c>
      <c r="E115" s="76">
        <f t="shared" si="15"/>
        <v>1487.16</v>
      </c>
      <c r="F115" s="76">
        <f t="shared" si="15"/>
        <v>1429.34</v>
      </c>
      <c r="G115" s="76">
        <f t="shared" si="15"/>
        <v>1418.55</v>
      </c>
      <c r="H115" s="76">
        <f t="shared" si="15"/>
        <v>1413.41</v>
      </c>
      <c r="I115" s="76">
        <f t="shared" si="15"/>
        <v>1400.94</v>
      </c>
      <c r="J115" s="76">
        <f t="shared" si="15"/>
        <v>1399.85</v>
      </c>
      <c r="K115" s="76">
        <f t="shared" si="15"/>
        <v>1400.91</v>
      </c>
      <c r="L115" s="76">
        <f t="shared" si="15"/>
        <v>1396.74</v>
      </c>
      <c r="M115" s="76">
        <f t="shared" si="15"/>
        <v>1434.53</v>
      </c>
      <c r="N115" s="76">
        <f t="shared" si="15"/>
        <v>1483.34</v>
      </c>
      <c r="O115" s="76">
        <f t="shared" si="15"/>
        <v>1720.88</v>
      </c>
      <c r="P115" s="76">
        <f t="shared" si="15"/>
        <v>1759.91</v>
      </c>
      <c r="Q115" s="76">
        <f t="shared" si="15"/>
        <v>1825.74</v>
      </c>
      <c r="R115" s="76">
        <f t="shared" si="15"/>
        <v>1779.24</v>
      </c>
      <c r="S115" s="76">
        <f t="shared" si="15"/>
        <v>1767.35</v>
      </c>
      <c r="T115" s="76">
        <f t="shared" si="15"/>
        <v>1792.3</v>
      </c>
      <c r="U115" s="76">
        <f t="shared" si="15"/>
        <v>1841.85</v>
      </c>
      <c r="V115" s="76">
        <f t="shared" si="15"/>
        <v>1870.71</v>
      </c>
      <c r="W115" s="76">
        <f t="shared" si="15"/>
        <v>1869.25</v>
      </c>
      <c r="X115" s="76">
        <f t="shared" si="15"/>
        <v>1835.46</v>
      </c>
      <c r="Y115" s="76">
        <f t="shared" si="15"/>
        <v>1783.99</v>
      </c>
    </row>
    <row r="116" spans="1:25" ht="15.75" x14ac:dyDescent="0.25">
      <c r="A116" s="75">
        <v>8</v>
      </c>
      <c r="B116" s="76">
        <f t="shared" si="15"/>
        <v>1708.21</v>
      </c>
      <c r="C116" s="76">
        <f t="shared" si="15"/>
        <v>1623.88</v>
      </c>
      <c r="D116" s="76">
        <f t="shared" si="15"/>
        <v>1630.91</v>
      </c>
      <c r="E116" s="76">
        <f t="shared" si="15"/>
        <v>1530</v>
      </c>
      <c r="F116" s="76">
        <f t="shared" si="15"/>
        <v>1469.04</v>
      </c>
      <c r="G116" s="76">
        <f t="shared" si="15"/>
        <v>1415.16</v>
      </c>
      <c r="H116" s="76">
        <f t="shared" si="15"/>
        <v>1412.96</v>
      </c>
      <c r="I116" s="76">
        <f t="shared" si="15"/>
        <v>1491.45</v>
      </c>
      <c r="J116" s="76">
        <f t="shared" si="15"/>
        <v>1489.21</v>
      </c>
      <c r="K116" s="76">
        <f t="shared" si="15"/>
        <v>1489.16</v>
      </c>
      <c r="L116" s="76">
        <f t="shared" si="15"/>
        <v>1491.36</v>
      </c>
      <c r="M116" s="76">
        <f t="shared" si="15"/>
        <v>1500.91</v>
      </c>
      <c r="N116" s="76">
        <f t="shared" si="15"/>
        <v>1664.38</v>
      </c>
      <c r="O116" s="76">
        <f t="shared" si="15"/>
        <v>1770</v>
      </c>
      <c r="P116" s="76">
        <f t="shared" si="15"/>
        <v>1770.7</v>
      </c>
      <c r="Q116" s="76">
        <f t="shared" si="15"/>
        <v>1800.92</v>
      </c>
      <c r="R116" s="76">
        <f t="shared" si="15"/>
        <v>1768.23</v>
      </c>
      <c r="S116" s="76">
        <f t="shared" si="15"/>
        <v>1818.29</v>
      </c>
      <c r="T116" s="76">
        <f t="shared" si="15"/>
        <v>1820.6</v>
      </c>
      <c r="U116" s="76">
        <f t="shared" si="15"/>
        <v>1887.55</v>
      </c>
      <c r="V116" s="76">
        <f t="shared" si="15"/>
        <v>1954.42</v>
      </c>
      <c r="W116" s="76">
        <f t="shared" si="15"/>
        <v>1853.16</v>
      </c>
      <c r="X116" s="76">
        <f t="shared" si="15"/>
        <v>1879.98</v>
      </c>
      <c r="Y116" s="76">
        <f t="shared" si="15"/>
        <v>1849.01</v>
      </c>
    </row>
    <row r="117" spans="1:25" ht="15.75" x14ac:dyDescent="0.25">
      <c r="A117" s="75">
        <v>9</v>
      </c>
      <c r="B117" s="76">
        <f t="shared" si="15"/>
        <v>1818.22</v>
      </c>
      <c r="C117" s="76">
        <f t="shared" si="15"/>
        <v>1670.33</v>
      </c>
      <c r="D117" s="76">
        <f t="shared" si="15"/>
        <v>1513.55</v>
      </c>
      <c r="E117" s="76">
        <f t="shared" si="15"/>
        <v>1503.29</v>
      </c>
      <c r="F117" s="76">
        <f t="shared" si="15"/>
        <v>1505.65</v>
      </c>
      <c r="G117" s="76">
        <f t="shared" si="15"/>
        <v>1502.3</v>
      </c>
      <c r="H117" s="76">
        <f t="shared" si="15"/>
        <v>1501.03</v>
      </c>
      <c r="I117" s="76">
        <f t="shared" si="15"/>
        <v>1489.65</v>
      </c>
      <c r="J117" s="76">
        <f t="shared" si="15"/>
        <v>1487.46</v>
      </c>
      <c r="K117" s="76">
        <f t="shared" si="15"/>
        <v>1484.63</v>
      </c>
      <c r="L117" s="76">
        <f t="shared" si="15"/>
        <v>1486.17</v>
      </c>
      <c r="M117" s="76">
        <f t="shared" si="15"/>
        <v>1489.16</v>
      </c>
      <c r="N117" s="76">
        <f t="shared" si="15"/>
        <v>1554.65</v>
      </c>
      <c r="O117" s="76">
        <f t="shared" si="15"/>
        <v>1714.41</v>
      </c>
      <c r="P117" s="76">
        <f t="shared" si="15"/>
        <v>1860.99</v>
      </c>
      <c r="Q117" s="76">
        <f t="shared" si="15"/>
        <v>1879.27</v>
      </c>
      <c r="R117" s="76">
        <f t="shared" si="15"/>
        <v>1969.37</v>
      </c>
      <c r="S117" s="76">
        <f t="shared" si="15"/>
        <v>1932.18</v>
      </c>
      <c r="T117" s="76">
        <f t="shared" si="15"/>
        <v>2026.4</v>
      </c>
      <c r="U117" s="76">
        <f t="shared" si="15"/>
        <v>2074.2399999999998</v>
      </c>
      <c r="V117" s="76">
        <f t="shared" si="15"/>
        <v>2142.54</v>
      </c>
      <c r="W117" s="76">
        <f t="shared" si="15"/>
        <v>2125.85</v>
      </c>
      <c r="X117" s="76">
        <f t="shared" si="15"/>
        <v>2068.73</v>
      </c>
      <c r="Y117" s="76">
        <f t="shared" si="15"/>
        <v>1991.01</v>
      </c>
    </row>
    <row r="118" spans="1:25" ht="15.75" x14ac:dyDescent="0.25">
      <c r="A118" s="75">
        <v>10</v>
      </c>
      <c r="B118" s="76">
        <f t="shared" si="15"/>
        <v>1912.55</v>
      </c>
      <c r="C118" s="76">
        <f t="shared" si="15"/>
        <v>1789.99</v>
      </c>
      <c r="D118" s="76">
        <f t="shared" si="15"/>
        <v>1540.13</v>
      </c>
      <c r="E118" s="76">
        <f t="shared" si="15"/>
        <v>1484.88</v>
      </c>
      <c r="F118" s="76">
        <f t="shared" si="15"/>
        <v>1486.13</v>
      </c>
      <c r="G118" s="76">
        <f t="shared" si="15"/>
        <v>1487.48</v>
      </c>
      <c r="H118" s="76">
        <f t="shared" si="15"/>
        <v>1487.26</v>
      </c>
      <c r="I118" s="76">
        <f t="shared" si="15"/>
        <v>792.74</v>
      </c>
      <c r="J118" s="76">
        <f t="shared" si="15"/>
        <v>1318.11</v>
      </c>
      <c r="K118" s="76">
        <f t="shared" si="15"/>
        <v>784.28</v>
      </c>
      <c r="L118" s="76">
        <f t="shared" si="15"/>
        <v>787.21</v>
      </c>
      <c r="M118" s="76">
        <f t="shared" si="15"/>
        <v>776.83</v>
      </c>
      <c r="N118" s="76">
        <f t="shared" si="15"/>
        <v>775.31</v>
      </c>
      <c r="O118" s="76">
        <f t="shared" si="15"/>
        <v>783.19</v>
      </c>
      <c r="P118" s="76">
        <f t="shared" si="15"/>
        <v>778.69</v>
      </c>
      <c r="Q118" s="76">
        <f t="shared" si="15"/>
        <v>786.41</v>
      </c>
      <c r="R118" s="76">
        <f t="shared" si="15"/>
        <v>792.07</v>
      </c>
      <c r="S118" s="76">
        <f t="shared" si="15"/>
        <v>793.44</v>
      </c>
      <c r="T118" s="76">
        <f t="shared" si="15"/>
        <v>785.37</v>
      </c>
      <c r="U118" s="76">
        <f t="shared" si="15"/>
        <v>793.5</v>
      </c>
      <c r="V118" s="76">
        <f t="shared" si="15"/>
        <v>795.55</v>
      </c>
      <c r="W118" s="76">
        <f t="shared" si="15"/>
        <v>792.93</v>
      </c>
      <c r="X118" s="76">
        <f t="shared" si="15"/>
        <v>782.94</v>
      </c>
      <c r="Y118" s="76">
        <f t="shared" si="15"/>
        <v>787.03</v>
      </c>
    </row>
    <row r="119" spans="1:25" ht="15.75" x14ac:dyDescent="0.25">
      <c r="A119" s="75">
        <v>11</v>
      </c>
      <c r="B119" s="76">
        <f t="shared" si="15"/>
        <v>785.91</v>
      </c>
      <c r="C119" s="76">
        <f t="shared" si="15"/>
        <v>784.94</v>
      </c>
      <c r="D119" s="76">
        <f t="shared" si="15"/>
        <v>788.99</v>
      </c>
      <c r="E119" s="76">
        <f t="shared" si="15"/>
        <v>776.16</v>
      </c>
      <c r="F119" s="76">
        <f t="shared" si="15"/>
        <v>782.05</v>
      </c>
      <c r="G119" s="76">
        <f t="shared" si="15"/>
        <v>782.08</v>
      </c>
      <c r="H119" s="76">
        <f t="shared" si="15"/>
        <v>782.14</v>
      </c>
      <c r="I119" s="76">
        <f t="shared" si="15"/>
        <v>1437.28</v>
      </c>
      <c r="J119" s="76">
        <f t="shared" si="15"/>
        <v>1438.35</v>
      </c>
      <c r="K119" s="76">
        <f t="shared" si="15"/>
        <v>1442.75</v>
      </c>
      <c r="L119" s="76">
        <f t="shared" si="15"/>
        <v>1441.92</v>
      </c>
      <c r="M119" s="76">
        <f t="shared" si="15"/>
        <v>1443.66</v>
      </c>
      <c r="N119" s="76">
        <f t="shared" si="15"/>
        <v>1434.48</v>
      </c>
      <c r="O119" s="76">
        <f t="shared" si="15"/>
        <v>1441.45</v>
      </c>
      <c r="P119" s="76">
        <f t="shared" si="15"/>
        <v>1442.13</v>
      </c>
      <c r="Q119" s="76">
        <f t="shared" ref="Q119:AN119" si="16">ROUND(Q195+$N$220+$N$221+Q235,2)</f>
        <v>1780.71</v>
      </c>
      <c r="R119" s="76">
        <f t="shared" si="16"/>
        <v>1443.29</v>
      </c>
      <c r="S119" s="76">
        <f t="shared" si="16"/>
        <v>1787.63</v>
      </c>
      <c r="T119" s="76">
        <f t="shared" si="16"/>
        <v>1772.83</v>
      </c>
      <c r="U119" s="76">
        <f t="shared" si="16"/>
        <v>1440.89</v>
      </c>
      <c r="V119" s="76">
        <f t="shared" si="16"/>
        <v>1435.61</v>
      </c>
      <c r="W119" s="76">
        <f t="shared" si="16"/>
        <v>1440.97</v>
      </c>
      <c r="X119" s="76">
        <f t="shared" si="16"/>
        <v>1438.14</v>
      </c>
      <c r="Y119" s="76">
        <f t="shared" si="16"/>
        <v>1804.19</v>
      </c>
    </row>
    <row r="120" spans="1:25" ht="15.75" x14ac:dyDescent="0.25">
      <c r="A120" s="75">
        <v>12</v>
      </c>
      <c r="B120" s="76">
        <f t="shared" ref="B120:Y130" si="17">ROUND(B196+$N$220+$N$221+B236,2)</f>
        <v>1766.94</v>
      </c>
      <c r="C120" s="76">
        <f t="shared" si="17"/>
        <v>1763.45</v>
      </c>
      <c r="D120" s="76">
        <f t="shared" si="17"/>
        <v>1683.53</v>
      </c>
      <c r="E120" s="76">
        <f t="shared" si="17"/>
        <v>1575.3</v>
      </c>
      <c r="F120" s="76">
        <f t="shared" si="17"/>
        <v>1530.65</v>
      </c>
      <c r="G120" s="76">
        <f t="shared" si="17"/>
        <v>1441.47</v>
      </c>
      <c r="H120" s="76">
        <f t="shared" si="17"/>
        <v>1437.75</v>
      </c>
      <c r="I120" s="76">
        <f t="shared" si="17"/>
        <v>1467.64</v>
      </c>
      <c r="J120" s="76">
        <f t="shared" si="17"/>
        <v>1478.96</v>
      </c>
      <c r="K120" s="76">
        <f t="shared" si="17"/>
        <v>1481.71</v>
      </c>
      <c r="L120" s="76">
        <f t="shared" si="17"/>
        <v>1484.3</v>
      </c>
      <c r="M120" s="76">
        <f t="shared" si="17"/>
        <v>1496.06</v>
      </c>
      <c r="N120" s="76">
        <f t="shared" si="17"/>
        <v>1627.08</v>
      </c>
      <c r="O120" s="76">
        <f t="shared" si="17"/>
        <v>1788.64</v>
      </c>
      <c r="P120" s="76">
        <f t="shared" si="17"/>
        <v>1865.45</v>
      </c>
      <c r="Q120" s="76">
        <f t="shared" si="17"/>
        <v>1881.09</v>
      </c>
      <c r="R120" s="76">
        <f t="shared" si="17"/>
        <v>1923.19</v>
      </c>
      <c r="S120" s="76">
        <f t="shared" si="17"/>
        <v>1930.02</v>
      </c>
      <c r="T120" s="76">
        <f t="shared" si="17"/>
        <v>1949.71</v>
      </c>
      <c r="U120" s="76">
        <f t="shared" si="17"/>
        <v>1963.46</v>
      </c>
      <c r="V120" s="76">
        <f t="shared" si="17"/>
        <v>1987.24</v>
      </c>
      <c r="W120" s="76">
        <f t="shared" si="17"/>
        <v>2002.62</v>
      </c>
      <c r="X120" s="76">
        <f t="shared" si="17"/>
        <v>1966.55</v>
      </c>
      <c r="Y120" s="76">
        <f t="shared" si="17"/>
        <v>1977.87</v>
      </c>
    </row>
    <row r="121" spans="1:25" ht="15.75" x14ac:dyDescent="0.25">
      <c r="A121" s="75">
        <v>13</v>
      </c>
      <c r="B121" s="76">
        <f t="shared" si="17"/>
        <v>1867.71</v>
      </c>
      <c r="C121" s="76">
        <f t="shared" si="17"/>
        <v>1814.46</v>
      </c>
      <c r="D121" s="76">
        <f t="shared" si="17"/>
        <v>1756.16</v>
      </c>
      <c r="E121" s="76">
        <f t="shared" si="17"/>
        <v>1683.5</v>
      </c>
      <c r="F121" s="76">
        <f t="shared" si="17"/>
        <v>1485.72</v>
      </c>
      <c r="G121" s="76">
        <f t="shared" si="17"/>
        <v>1480.19</v>
      </c>
      <c r="H121" s="76">
        <f t="shared" si="17"/>
        <v>1476.58</v>
      </c>
      <c r="I121" s="76">
        <f t="shared" si="17"/>
        <v>1756.64</v>
      </c>
      <c r="J121" s="76">
        <f t="shared" si="17"/>
        <v>1756.38</v>
      </c>
      <c r="K121" s="76">
        <f t="shared" si="17"/>
        <v>1760.51</v>
      </c>
      <c r="L121" s="76">
        <f t="shared" si="17"/>
        <v>1760.95</v>
      </c>
      <c r="M121" s="76">
        <f t="shared" si="17"/>
        <v>1761.74</v>
      </c>
      <c r="N121" s="76">
        <f t="shared" si="17"/>
        <v>1762.72</v>
      </c>
      <c r="O121" s="76">
        <f t="shared" si="17"/>
        <v>1768.02</v>
      </c>
      <c r="P121" s="76">
        <f t="shared" si="17"/>
        <v>1764.71</v>
      </c>
      <c r="Q121" s="76">
        <f t="shared" si="17"/>
        <v>1762.2</v>
      </c>
      <c r="R121" s="76">
        <f t="shared" si="17"/>
        <v>1768.23</v>
      </c>
      <c r="S121" s="76">
        <f t="shared" si="17"/>
        <v>1772.8</v>
      </c>
      <c r="T121" s="76">
        <f t="shared" si="17"/>
        <v>1769.58</v>
      </c>
      <c r="U121" s="76">
        <f t="shared" si="17"/>
        <v>1764.86</v>
      </c>
      <c r="V121" s="76">
        <f t="shared" si="17"/>
        <v>1767.7</v>
      </c>
      <c r="W121" s="76">
        <f t="shared" si="17"/>
        <v>1768.43</v>
      </c>
      <c r="X121" s="76">
        <f t="shared" si="17"/>
        <v>1777.81</v>
      </c>
      <c r="Y121" s="76">
        <f t="shared" si="17"/>
        <v>1778.24</v>
      </c>
    </row>
    <row r="122" spans="1:25" ht="15.75" x14ac:dyDescent="0.25">
      <c r="A122" s="75">
        <v>14</v>
      </c>
      <c r="B122" s="76">
        <f t="shared" si="17"/>
        <v>1781.12</v>
      </c>
      <c r="C122" s="76">
        <f t="shared" si="17"/>
        <v>1782.39</v>
      </c>
      <c r="D122" s="76">
        <f t="shared" si="17"/>
        <v>1769.04</v>
      </c>
      <c r="E122" s="76">
        <f t="shared" si="17"/>
        <v>1769.53</v>
      </c>
      <c r="F122" s="76">
        <f t="shared" si="17"/>
        <v>1760.5</v>
      </c>
      <c r="G122" s="76">
        <f t="shared" si="17"/>
        <v>1765.56</v>
      </c>
      <c r="H122" s="76">
        <f t="shared" si="17"/>
        <v>1759.27</v>
      </c>
      <c r="I122" s="76">
        <f t="shared" si="17"/>
        <v>1530.64</v>
      </c>
      <c r="J122" s="76">
        <f t="shared" si="17"/>
        <v>1533.72</v>
      </c>
      <c r="K122" s="76">
        <f t="shared" si="17"/>
        <v>1535.66</v>
      </c>
      <c r="L122" s="76">
        <f t="shared" si="17"/>
        <v>1532.08</v>
      </c>
      <c r="M122" s="76">
        <f t="shared" si="17"/>
        <v>1535.36</v>
      </c>
      <c r="N122" s="76">
        <f t="shared" si="17"/>
        <v>1581.24</v>
      </c>
      <c r="O122" s="76">
        <f t="shared" si="17"/>
        <v>1571.3</v>
      </c>
      <c r="P122" s="76">
        <f t="shared" si="17"/>
        <v>1532.07</v>
      </c>
      <c r="Q122" s="76">
        <f t="shared" si="17"/>
        <v>1541.61</v>
      </c>
      <c r="R122" s="76">
        <f t="shared" si="17"/>
        <v>1530.58</v>
      </c>
      <c r="S122" s="76">
        <f t="shared" si="17"/>
        <v>1531.4</v>
      </c>
      <c r="T122" s="76">
        <f t="shared" si="17"/>
        <v>1537.79</v>
      </c>
      <c r="U122" s="76">
        <f t="shared" si="17"/>
        <v>1537.21</v>
      </c>
      <c r="V122" s="76">
        <f t="shared" si="17"/>
        <v>1539.51</v>
      </c>
      <c r="W122" s="76">
        <f t="shared" si="17"/>
        <v>1537.85</v>
      </c>
      <c r="X122" s="76">
        <f t="shared" si="17"/>
        <v>1536.04</v>
      </c>
      <c r="Y122" s="76">
        <f t="shared" si="17"/>
        <v>1552.58</v>
      </c>
    </row>
    <row r="123" spans="1:25" ht="15.75" x14ac:dyDescent="0.25">
      <c r="A123" s="75">
        <v>15</v>
      </c>
      <c r="B123" s="76">
        <f t="shared" si="17"/>
        <v>1549.89</v>
      </c>
      <c r="C123" s="76">
        <f t="shared" si="17"/>
        <v>1531.78</v>
      </c>
      <c r="D123" s="76">
        <f t="shared" si="17"/>
        <v>1532.82</v>
      </c>
      <c r="E123" s="76">
        <f t="shared" si="17"/>
        <v>1528.51</v>
      </c>
      <c r="F123" s="76">
        <f t="shared" si="17"/>
        <v>1520.03</v>
      </c>
      <c r="G123" s="76">
        <f t="shared" si="17"/>
        <v>1526.13</v>
      </c>
      <c r="H123" s="76">
        <f t="shared" si="17"/>
        <v>1536.01</v>
      </c>
      <c r="I123" s="76">
        <f t="shared" si="17"/>
        <v>812.61</v>
      </c>
      <c r="J123" s="76">
        <f t="shared" si="17"/>
        <v>807.2</v>
      </c>
      <c r="K123" s="76">
        <f t="shared" si="17"/>
        <v>808.62</v>
      </c>
      <c r="L123" s="76">
        <f t="shared" si="17"/>
        <v>806.77</v>
      </c>
      <c r="M123" s="76">
        <f t="shared" si="17"/>
        <v>805.77</v>
      </c>
      <c r="N123" s="76">
        <f t="shared" si="17"/>
        <v>876.29</v>
      </c>
      <c r="O123" s="76">
        <f t="shared" si="17"/>
        <v>1059.48</v>
      </c>
      <c r="P123" s="76">
        <f t="shared" si="17"/>
        <v>1212.27</v>
      </c>
      <c r="Q123" s="76">
        <f t="shared" si="17"/>
        <v>814.11</v>
      </c>
      <c r="R123" s="76">
        <f t="shared" si="17"/>
        <v>814.84</v>
      </c>
      <c r="S123" s="76">
        <f t="shared" si="17"/>
        <v>1152</v>
      </c>
      <c r="T123" s="76">
        <f t="shared" si="17"/>
        <v>815.38</v>
      </c>
      <c r="U123" s="76">
        <f t="shared" si="17"/>
        <v>1485.98</v>
      </c>
      <c r="V123" s="76">
        <f t="shared" si="17"/>
        <v>1423.06</v>
      </c>
      <c r="W123" s="76">
        <f t="shared" si="17"/>
        <v>1457.09</v>
      </c>
      <c r="X123" s="76">
        <f t="shared" si="17"/>
        <v>821.28</v>
      </c>
      <c r="Y123" s="76">
        <f t="shared" si="17"/>
        <v>819.12</v>
      </c>
    </row>
    <row r="124" spans="1:25" ht="15.75" x14ac:dyDescent="0.25">
      <c r="A124" s="75">
        <v>16</v>
      </c>
      <c r="B124" s="76">
        <f t="shared" si="17"/>
        <v>821.56</v>
      </c>
      <c r="C124" s="76">
        <f t="shared" si="17"/>
        <v>820.57</v>
      </c>
      <c r="D124" s="76">
        <f t="shared" si="17"/>
        <v>1644.35</v>
      </c>
      <c r="E124" s="76">
        <f t="shared" si="17"/>
        <v>1779.93</v>
      </c>
      <c r="F124" s="76">
        <f t="shared" si="17"/>
        <v>1407.44</v>
      </c>
      <c r="G124" s="76">
        <f t="shared" si="17"/>
        <v>1288.1199999999999</v>
      </c>
      <c r="H124" s="76">
        <f t="shared" si="17"/>
        <v>1162.8699999999999</v>
      </c>
      <c r="I124" s="76">
        <f t="shared" si="17"/>
        <v>1472.16</v>
      </c>
      <c r="J124" s="76">
        <f t="shared" si="17"/>
        <v>1477.75</v>
      </c>
      <c r="K124" s="76">
        <f t="shared" si="17"/>
        <v>1484.63</v>
      </c>
      <c r="L124" s="76">
        <f t="shared" si="17"/>
        <v>1471.6</v>
      </c>
      <c r="M124" s="76">
        <f t="shared" si="17"/>
        <v>1508.69</v>
      </c>
      <c r="N124" s="76">
        <f t="shared" si="17"/>
        <v>1631.59</v>
      </c>
      <c r="O124" s="76">
        <f t="shared" si="17"/>
        <v>1735.77</v>
      </c>
      <c r="P124" s="76">
        <f t="shared" si="17"/>
        <v>1832.97</v>
      </c>
      <c r="Q124" s="76">
        <f t="shared" si="17"/>
        <v>2073.13</v>
      </c>
      <c r="R124" s="76">
        <f t="shared" si="17"/>
        <v>2073.66</v>
      </c>
      <c r="S124" s="76">
        <f t="shared" si="17"/>
        <v>2092.79</v>
      </c>
      <c r="T124" s="76">
        <f t="shared" si="17"/>
        <v>2008.14</v>
      </c>
      <c r="U124" s="76">
        <f t="shared" si="17"/>
        <v>1959.88</v>
      </c>
      <c r="V124" s="76">
        <f t="shared" si="17"/>
        <v>2078.19</v>
      </c>
      <c r="W124" s="76">
        <f t="shared" si="17"/>
        <v>2091.63</v>
      </c>
      <c r="X124" s="76">
        <f t="shared" si="17"/>
        <v>1784.58</v>
      </c>
      <c r="Y124" s="76">
        <f t="shared" si="17"/>
        <v>2069.1</v>
      </c>
    </row>
    <row r="125" spans="1:25" ht="15.75" x14ac:dyDescent="0.25">
      <c r="A125" s="75">
        <v>17</v>
      </c>
      <c r="B125" s="76">
        <f t="shared" si="17"/>
        <v>1681.76</v>
      </c>
      <c r="C125" s="76">
        <f t="shared" si="17"/>
        <v>1661.02</v>
      </c>
      <c r="D125" s="76">
        <f t="shared" si="17"/>
        <v>1720.99</v>
      </c>
      <c r="E125" s="76">
        <f t="shared" si="17"/>
        <v>1436.2</v>
      </c>
      <c r="F125" s="76">
        <f t="shared" si="17"/>
        <v>1437.49</v>
      </c>
      <c r="G125" s="76">
        <f t="shared" si="17"/>
        <v>1486.12</v>
      </c>
      <c r="H125" s="76">
        <f t="shared" si="17"/>
        <v>1433.05</v>
      </c>
      <c r="I125" s="76">
        <f t="shared" si="17"/>
        <v>1157.78</v>
      </c>
      <c r="J125" s="76">
        <f t="shared" si="17"/>
        <v>1156.19</v>
      </c>
      <c r="K125" s="76">
        <f t="shared" si="17"/>
        <v>1156.8</v>
      </c>
      <c r="L125" s="76">
        <f t="shared" si="17"/>
        <v>1157.2</v>
      </c>
      <c r="M125" s="76">
        <f t="shared" si="17"/>
        <v>1162.8599999999999</v>
      </c>
      <c r="N125" s="76">
        <f t="shared" si="17"/>
        <v>1165.97</v>
      </c>
      <c r="O125" s="76">
        <f t="shared" si="17"/>
        <v>1170.3800000000001</v>
      </c>
      <c r="P125" s="76">
        <f t="shared" si="17"/>
        <v>1166.32</v>
      </c>
      <c r="Q125" s="76">
        <f t="shared" si="17"/>
        <v>1153.82</v>
      </c>
      <c r="R125" s="76">
        <f t="shared" si="17"/>
        <v>1160.19</v>
      </c>
      <c r="S125" s="76">
        <f t="shared" si="17"/>
        <v>1164.0899999999999</v>
      </c>
      <c r="T125" s="76">
        <f t="shared" si="17"/>
        <v>1165.02</v>
      </c>
      <c r="U125" s="76">
        <f t="shared" si="17"/>
        <v>1180.45</v>
      </c>
      <c r="V125" s="76">
        <f t="shared" si="17"/>
        <v>1179.0999999999999</v>
      </c>
      <c r="W125" s="76">
        <f t="shared" si="17"/>
        <v>1179.04</v>
      </c>
      <c r="X125" s="76">
        <f t="shared" si="17"/>
        <v>1183.3699999999999</v>
      </c>
      <c r="Y125" s="76">
        <f t="shared" si="17"/>
        <v>1187.08</v>
      </c>
    </row>
    <row r="126" spans="1:25" ht="15.75" x14ac:dyDescent="0.25">
      <c r="A126" s="75">
        <v>18</v>
      </c>
      <c r="B126" s="76">
        <f t="shared" si="17"/>
        <v>1190.58</v>
      </c>
      <c r="C126" s="76">
        <f t="shared" si="17"/>
        <v>1184.02</v>
      </c>
      <c r="D126" s="76">
        <f t="shared" si="17"/>
        <v>1163.99</v>
      </c>
      <c r="E126" s="76">
        <f t="shared" si="17"/>
        <v>1165.55</v>
      </c>
      <c r="F126" s="76">
        <f t="shared" si="17"/>
        <v>1165.57</v>
      </c>
      <c r="G126" s="76">
        <f t="shared" si="17"/>
        <v>1168.69</v>
      </c>
      <c r="H126" s="76">
        <f t="shared" si="17"/>
        <v>1159.33</v>
      </c>
      <c r="I126" s="76">
        <f t="shared" si="17"/>
        <v>1443.78</v>
      </c>
      <c r="J126" s="76">
        <f t="shared" si="17"/>
        <v>1450.68</v>
      </c>
      <c r="K126" s="76">
        <f t="shared" si="17"/>
        <v>1530.15</v>
      </c>
      <c r="L126" s="76">
        <f t="shared" si="17"/>
        <v>1532.88</v>
      </c>
      <c r="M126" s="76">
        <f t="shared" si="17"/>
        <v>1520.13</v>
      </c>
      <c r="N126" s="76">
        <f t="shared" si="17"/>
        <v>1445.28</v>
      </c>
      <c r="O126" s="76">
        <f t="shared" si="17"/>
        <v>1505.81</v>
      </c>
      <c r="P126" s="76">
        <f t="shared" si="17"/>
        <v>1585.91</v>
      </c>
      <c r="Q126" s="76">
        <f t="shared" si="17"/>
        <v>1769.55</v>
      </c>
      <c r="R126" s="76">
        <f t="shared" si="17"/>
        <v>1710.35</v>
      </c>
      <c r="S126" s="76">
        <f t="shared" si="17"/>
        <v>1682.14</v>
      </c>
      <c r="T126" s="76">
        <f t="shared" si="17"/>
        <v>1566.2</v>
      </c>
      <c r="U126" s="76">
        <f t="shared" si="17"/>
        <v>1924.61</v>
      </c>
      <c r="V126" s="76">
        <f t="shared" si="17"/>
        <v>1980.73</v>
      </c>
      <c r="W126" s="76">
        <f t="shared" si="17"/>
        <v>2005.18</v>
      </c>
      <c r="X126" s="76">
        <f t="shared" si="17"/>
        <v>1636.58</v>
      </c>
      <c r="Y126" s="76">
        <f t="shared" si="17"/>
        <v>1942.05</v>
      </c>
    </row>
    <row r="127" spans="1:25" ht="15.75" x14ac:dyDescent="0.25">
      <c r="A127" s="75">
        <v>19</v>
      </c>
      <c r="B127" s="76">
        <f t="shared" si="17"/>
        <v>1601.92</v>
      </c>
      <c r="C127" s="76">
        <f t="shared" si="17"/>
        <v>1571.21</v>
      </c>
      <c r="D127" s="76">
        <f t="shared" si="17"/>
        <v>1437.23</v>
      </c>
      <c r="E127" s="76">
        <f t="shared" si="17"/>
        <v>1625.98</v>
      </c>
      <c r="F127" s="76">
        <f t="shared" si="17"/>
        <v>1476.34</v>
      </c>
      <c r="G127" s="76">
        <f t="shared" si="17"/>
        <v>1438.01</v>
      </c>
      <c r="H127" s="76">
        <f t="shared" si="17"/>
        <v>1517.02</v>
      </c>
      <c r="I127" s="76">
        <f t="shared" si="17"/>
        <v>1595.31</v>
      </c>
      <c r="J127" s="76">
        <f t="shared" si="17"/>
        <v>1599.14</v>
      </c>
      <c r="K127" s="76">
        <f t="shared" si="17"/>
        <v>1607.4</v>
      </c>
      <c r="L127" s="76">
        <f t="shared" si="17"/>
        <v>1627.99</v>
      </c>
      <c r="M127" s="76">
        <f t="shared" si="17"/>
        <v>1650.74</v>
      </c>
      <c r="N127" s="76">
        <f t="shared" si="17"/>
        <v>1834.96</v>
      </c>
      <c r="O127" s="76">
        <f t="shared" si="17"/>
        <v>2066.11</v>
      </c>
      <c r="P127" s="76">
        <f t="shared" si="17"/>
        <v>2095</v>
      </c>
      <c r="Q127" s="76">
        <f t="shared" si="17"/>
        <v>2180.65</v>
      </c>
      <c r="R127" s="76">
        <f t="shared" si="17"/>
        <v>2189.16</v>
      </c>
      <c r="S127" s="76">
        <f t="shared" si="17"/>
        <v>2163.23</v>
      </c>
      <c r="T127" s="76">
        <f t="shared" si="17"/>
        <v>2106.34</v>
      </c>
      <c r="U127" s="76">
        <f t="shared" si="17"/>
        <v>2129.39</v>
      </c>
      <c r="V127" s="76">
        <f t="shared" si="17"/>
        <v>2155.59</v>
      </c>
      <c r="W127" s="76">
        <f t="shared" si="17"/>
        <v>2192.44</v>
      </c>
      <c r="X127" s="76">
        <f t="shared" si="17"/>
        <v>2166.1999999999998</v>
      </c>
      <c r="Y127" s="76">
        <f t="shared" si="17"/>
        <v>2193.85</v>
      </c>
    </row>
    <row r="128" spans="1:25" ht="15.75" x14ac:dyDescent="0.25">
      <c r="A128" s="75">
        <v>20</v>
      </c>
      <c r="B128" s="76">
        <f t="shared" si="17"/>
        <v>2219.86</v>
      </c>
      <c r="C128" s="76">
        <f t="shared" si="17"/>
        <v>2118.59</v>
      </c>
      <c r="D128" s="76">
        <f t="shared" si="17"/>
        <v>1953.38</v>
      </c>
      <c r="E128" s="76">
        <f t="shared" si="17"/>
        <v>1819.31</v>
      </c>
      <c r="F128" s="76">
        <f t="shared" si="17"/>
        <v>1764.04</v>
      </c>
      <c r="G128" s="76">
        <f t="shared" si="17"/>
        <v>1648.9</v>
      </c>
      <c r="H128" s="76">
        <f t="shared" si="17"/>
        <v>1604.31</v>
      </c>
      <c r="I128" s="76">
        <f t="shared" si="17"/>
        <v>1825.62</v>
      </c>
      <c r="J128" s="76">
        <f t="shared" si="17"/>
        <v>1819.55</v>
      </c>
      <c r="K128" s="76">
        <f t="shared" si="17"/>
        <v>1832.58</v>
      </c>
      <c r="L128" s="76">
        <f t="shared" si="17"/>
        <v>1829.3</v>
      </c>
      <c r="M128" s="76">
        <f t="shared" si="17"/>
        <v>1836.71</v>
      </c>
      <c r="N128" s="76">
        <f t="shared" si="17"/>
        <v>1845.72</v>
      </c>
      <c r="O128" s="76">
        <f t="shared" si="17"/>
        <v>1913.15</v>
      </c>
      <c r="P128" s="76">
        <f t="shared" si="17"/>
        <v>1979.97</v>
      </c>
      <c r="Q128" s="76">
        <f t="shared" si="17"/>
        <v>1852.17</v>
      </c>
      <c r="R128" s="76">
        <f t="shared" si="17"/>
        <v>1838.49</v>
      </c>
      <c r="S128" s="76">
        <f t="shared" si="17"/>
        <v>1920.09</v>
      </c>
      <c r="T128" s="76">
        <f t="shared" si="17"/>
        <v>1905.5</v>
      </c>
      <c r="U128" s="76">
        <f t="shared" si="17"/>
        <v>2102.0100000000002</v>
      </c>
      <c r="V128" s="76">
        <f t="shared" si="17"/>
        <v>1865.74</v>
      </c>
      <c r="W128" s="76">
        <f t="shared" si="17"/>
        <v>1865.22</v>
      </c>
      <c r="X128" s="76">
        <f t="shared" si="17"/>
        <v>1883.66</v>
      </c>
      <c r="Y128" s="76">
        <f t="shared" si="17"/>
        <v>2219.46</v>
      </c>
    </row>
    <row r="129" spans="1:25" ht="15.75" x14ac:dyDescent="0.25">
      <c r="A129" s="75">
        <v>21</v>
      </c>
      <c r="B129" s="76">
        <f t="shared" si="17"/>
        <v>2159.6999999999998</v>
      </c>
      <c r="C129" s="76">
        <f t="shared" si="17"/>
        <v>2080.35</v>
      </c>
      <c r="D129" s="76">
        <f t="shared" si="17"/>
        <v>1879.07</v>
      </c>
      <c r="E129" s="76">
        <f t="shared" si="17"/>
        <v>1821.84</v>
      </c>
      <c r="F129" s="76">
        <f t="shared" si="17"/>
        <v>1830.91</v>
      </c>
      <c r="G129" s="76">
        <f t="shared" si="17"/>
        <v>1823.19</v>
      </c>
      <c r="H129" s="76">
        <f t="shared" si="17"/>
        <v>1810.14</v>
      </c>
      <c r="I129" s="76">
        <f t="shared" si="17"/>
        <v>1805.39</v>
      </c>
      <c r="J129" s="76">
        <f t="shared" si="17"/>
        <v>1807.56</v>
      </c>
      <c r="K129" s="76">
        <f t="shared" si="17"/>
        <v>1816.91</v>
      </c>
      <c r="L129" s="76">
        <f t="shared" si="17"/>
        <v>1818.32</v>
      </c>
      <c r="M129" s="76">
        <f t="shared" si="17"/>
        <v>1857.99</v>
      </c>
      <c r="N129" s="76">
        <f t="shared" si="17"/>
        <v>1857.77</v>
      </c>
      <c r="O129" s="76">
        <f t="shared" si="17"/>
        <v>1871.12</v>
      </c>
      <c r="P129" s="76">
        <f t="shared" si="17"/>
        <v>1848.38</v>
      </c>
      <c r="Q129" s="76">
        <f t="shared" si="17"/>
        <v>1838.83</v>
      </c>
      <c r="R129" s="76">
        <f t="shared" si="17"/>
        <v>2116.46</v>
      </c>
      <c r="S129" s="76">
        <f t="shared" si="17"/>
        <v>1841.29</v>
      </c>
      <c r="T129" s="76">
        <f t="shared" si="17"/>
        <v>2125.61</v>
      </c>
      <c r="U129" s="76">
        <f t="shared" si="17"/>
        <v>1847.58</v>
      </c>
      <c r="V129" s="76">
        <f t="shared" si="17"/>
        <v>2426.33</v>
      </c>
      <c r="W129" s="76">
        <f t="shared" si="17"/>
        <v>1869.55</v>
      </c>
      <c r="X129" s="76">
        <f t="shared" si="17"/>
        <v>2009.03</v>
      </c>
      <c r="Y129" s="76">
        <f t="shared" si="17"/>
        <v>2071.8000000000002</v>
      </c>
    </row>
    <row r="130" spans="1:25" ht="15.75" x14ac:dyDescent="0.25">
      <c r="A130" s="75">
        <v>22</v>
      </c>
      <c r="B130" s="76">
        <f t="shared" si="17"/>
        <v>1997.9</v>
      </c>
      <c r="C130" s="76">
        <f t="shared" si="17"/>
        <v>2063.37</v>
      </c>
      <c r="D130" s="76">
        <f t="shared" si="17"/>
        <v>1820.62</v>
      </c>
      <c r="E130" s="76">
        <f t="shared" si="17"/>
        <v>1815.16</v>
      </c>
      <c r="F130" s="76">
        <f t="shared" si="17"/>
        <v>1809.15</v>
      </c>
      <c r="G130" s="76">
        <f t="shared" si="17"/>
        <v>1816.12</v>
      </c>
      <c r="H130" s="76">
        <f t="shared" si="17"/>
        <v>1817.43</v>
      </c>
      <c r="I130" s="76">
        <f t="shared" si="17"/>
        <v>1817.63</v>
      </c>
      <c r="J130" s="76">
        <f t="shared" si="17"/>
        <v>1817.75</v>
      </c>
      <c r="K130" s="76">
        <f t="shared" si="17"/>
        <v>1824.12</v>
      </c>
      <c r="L130" s="76">
        <f t="shared" si="17"/>
        <v>1827.84</v>
      </c>
      <c r="M130" s="76">
        <f t="shared" si="17"/>
        <v>1828.66</v>
      </c>
      <c r="N130" s="76">
        <f t="shared" si="17"/>
        <v>1826.01</v>
      </c>
      <c r="O130" s="76">
        <f t="shared" si="17"/>
        <v>1926.68</v>
      </c>
      <c r="P130" s="76">
        <f t="shared" si="17"/>
        <v>1974.16</v>
      </c>
      <c r="Q130" s="76">
        <f t="shared" ref="Q130:AN130" si="18">ROUND(Q206+$N$220+$N$221+Q246,2)</f>
        <v>2014.6</v>
      </c>
      <c r="R130" s="76">
        <f t="shared" si="18"/>
        <v>2006.72</v>
      </c>
      <c r="S130" s="76">
        <f t="shared" si="18"/>
        <v>1966.67</v>
      </c>
      <c r="T130" s="76">
        <f t="shared" si="18"/>
        <v>1968.36</v>
      </c>
      <c r="U130" s="76">
        <f t="shared" si="18"/>
        <v>1969.48</v>
      </c>
      <c r="V130" s="76">
        <f t="shared" si="18"/>
        <v>2067.14</v>
      </c>
      <c r="W130" s="76">
        <f t="shared" si="18"/>
        <v>1975.73</v>
      </c>
      <c r="X130" s="76">
        <f t="shared" si="18"/>
        <v>1956.56</v>
      </c>
      <c r="Y130" s="76">
        <f t="shared" si="18"/>
        <v>1964.78</v>
      </c>
    </row>
    <row r="131" spans="1:25" ht="15.75" x14ac:dyDescent="0.25">
      <c r="A131" s="75">
        <v>23</v>
      </c>
      <c r="B131" s="76">
        <f t="shared" ref="B131:Y139" si="19">ROUND(B207+$N$220+$N$221+B247,2)</f>
        <v>1958.47</v>
      </c>
      <c r="C131" s="76">
        <f t="shared" si="19"/>
        <v>1955.17</v>
      </c>
      <c r="D131" s="76">
        <f t="shared" si="19"/>
        <v>1824.68</v>
      </c>
      <c r="E131" s="76">
        <f t="shared" si="19"/>
        <v>1822.36</v>
      </c>
      <c r="F131" s="76">
        <f t="shared" si="19"/>
        <v>1836.67</v>
      </c>
      <c r="G131" s="76">
        <f t="shared" si="19"/>
        <v>1827.94</v>
      </c>
      <c r="H131" s="76">
        <f t="shared" si="19"/>
        <v>1824.85</v>
      </c>
      <c r="I131" s="76">
        <f t="shared" si="19"/>
        <v>1713.87</v>
      </c>
      <c r="J131" s="76">
        <f t="shared" si="19"/>
        <v>1697.72</v>
      </c>
      <c r="K131" s="76">
        <f t="shared" si="19"/>
        <v>1698.73</v>
      </c>
      <c r="L131" s="76">
        <f t="shared" si="19"/>
        <v>1750.88</v>
      </c>
      <c r="M131" s="76">
        <f t="shared" si="19"/>
        <v>1788.3</v>
      </c>
      <c r="N131" s="76">
        <f t="shared" si="19"/>
        <v>1853.29</v>
      </c>
      <c r="O131" s="76">
        <f t="shared" si="19"/>
        <v>1974.13</v>
      </c>
      <c r="P131" s="76">
        <f t="shared" si="19"/>
        <v>2007.84</v>
      </c>
      <c r="Q131" s="76">
        <f t="shared" si="19"/>
        <v>2169.61</v>
      </c>
      <c r="R131" s="76">
        <f t="shared" si="19"/>
        <v>2168.88</v>
      </c>
      <c r="S131" s="76">
        <f t="shared" si="19"/>
        <v>2197.5300000000002</v>
      </c>
      <c r="T131" s="76">
        <f t="shared" si="19"/>
        <v>2184.0100000000002</v>
      </c>
      <c r="U131" s="76">
        <f t="shared" si="19"/>
        <v>2152.81</v>
      </c>
      <c r="V131" s="76">
        <f t="shared" si="19"/>
        <v>2198.48</v>
      </c>
      <c r="W131" s="76">
        <f t="shared" si="19"/>
        <v>2178.5700000000002</v>
      </c>
      <c r="X131" s="76">
        <f t="shared" si="19"/>
        <v>2155.1999999999998</v>
      </c>
      <c r="Y131" s="76">
        <f t="shared" si="19"/>
        <v>2179.48</v>
      </c>
    </row>
    <row r="132" spans="1:25" ht="15.75" x14ac:dyDescent="0.25">
      <c r="A132" s="75">
        <v>24</v>
      </c>
      <c r="B132" s="76">
        <f t="shared" si="19"/>
        <v>2055.13</v>
      </c>
      <c r="C132" s="76">
        <f t="shared" si="19"/>
        <v>2147.5500000000002</v>
      </c>
      <c r="D132" s="76">
        <f t="shared" si="19"/>
        <v>1912.65</v>
      </c>
      <c r="E132" s="76">
        <f t="shared" si="19"/>
        <v>1826.33</v>
      </c>
      <c r="F132" s="76">
        <f t="shared" si="19"/>
        <v>1761.19</v>
      </c>
      <c r="G132" s="76">
        <f t="shared" si="19"/>
        <v>1695.39</v>
      </c>
      <c r="H132" s="76">
        <f t="shared" si="19"/>
        <v>1697.6</v>
      </c>
      <c r="I132" s="76">
        <f t="shared" si="19"/>
        <v>1660.13</v>
      </c>
      <c r="J132" s="76">
        <f t="shared" si="19"/>
        <v>1658.7</v>
      </c>
      <c r="K132" s="76">
        <f t="shared" si="19"/>
        <v>1664.3</v>
      </c>
      <c r="L132" s="76">
        <f t="shared" si="19"/>
        <v>1675.58</v>
      </c>
      <c r="M132" s="76">
        <f t="shared" si="19"/>
        <v>1676.87</v>
      </c>
      <c r="N132" s="76">
        <f t="shared" si="19"/>
        <v>1678.39</v>
      </c>
      <c r="O132" s="76">
        <f t="shared" si="19"/>
        <v>1749.34</v>
      </c>
      <c r="P132" s="76">
        <f t="shared" si="19"/>
        <v>1680.35</v>
      </c>
      <c r="Q132" s="76">
        <f t="shared" si="19"/>
        <v>1944.32</v>
      </c>
      <c r="R132" s="76">
        <f t="shared" si="19"/>
        <v>1747.5</v>
      </c>
      <c r="S132" s="76">
        <f t="shared" si="19"/>
        <v>2111.5700000000002</v>
      </c>
      <c r="T132" s="76">
        <f t="shared" si="19"/>
        <v>2138.38</v>
      </c>
      <c r="U132" s="76">
        <f t="shared" si="19"/>
        <v>1735.52</v>
      </c>
      <c r="V132" s="76">
        <f t="shared" si="19"/>
        <v>1719.03</v>
      </c>
      <c r="W132" s="76">
        <f t="shared" si="19"/>
        <v>1730.08</v>
      </c>
      <c r="X132" s="76">
        <f t="shared" si="19"/>
        <v>1968.69</v>
      </c>
      <c r="Y132" s="76">
        <f t="shared" si="19"/>
        <v>2269.65</v>
      </c>
    </row>
    <row r="133" spans="1:25" ht="15.75" x14ac:dyDescent="0.25">
      <c r="A133" s="75">
        <v>25</v>
      </c>
      <c r="B133" s="76">
        <f t="shared" si="19"/>
        <v>2222.1799999999998</v>
      </c>
      <c r="C133" s="76">
        <f t="shared" si="19"/>
        <v>2202.66</v>
      </c>
      <c r="D133" s="76">
        <f t="shared" si="19"/>
        <v>2037.91</v>
      </c>
      <c r="E133" s="76">
        <f t="shared" si="19"/>
        <v>1883.64</v>
      </c>
      <c r="F133" s="76">
        <f t="shared" si="19"/>
        <v>1779.93</v>
      </c>
      <c r="G133" s="76">
        <f t="shared" si="19"/>
        <v>1729.2</v>
      </c>
      <c r="H133" s="76">
        <f t="shared" si="19"/>
        <v>1699.74</v>
      </c>
      <c r="I133" s="76">
        <f t="shared" si="19"/>
        <v>1839.91</v>
      </c>
      <c r="J133" s="76">
        <f t="shared" si="19"/>
        <v>1840.73</v>
      </c>
      <c r="K133" s="76">
        <f t="shared" si="19"/>
        <v>1844.43</v>
      </c>
      <c r="L133" s="76">
        <f t="shared" si="19"/>
        <v>1854.78</v>
      </c>
      <c r="M133" s="76">
        <f t="shared" si="19"/>
        <v>1862.46</v>
      </c>
      <c r="N133" s="76">
        <f t="shared" si="19"/>
        <v>1867.4</v>
      </c>
      <c r="O133" s="76">
        <f t="shared" si="19"/>
        <v>1872.5</v>
      </c>
      <c r="P133" s="76">
        <f t="shared" si="19"/>
        <v>1876.43</v>
      </c>
      <c r="Q133" s="76">
        <f t="shared" si="19"/>
        <v>1922.07</v>
      </c>
      <c r="R133" s="76">
        <f t="shared" si="19"/>
        <v>1876.39</v>
      </c>
      <c r="S133" s="76">
        <f t="shared" si="19"/>
        <v>1869.3</v>
      </c>
      <c r="T133" s="76">
        <f t="shared" si="19"/>
        <v>1922.67</v>
      </c>
      <c r="U133" s="76">
        <f t="shared" si="19"/>
        <v>1934.11</v>
      </c>
      <c r="V133" s="76">
        <f t="shared" si="19"/>
        <v>1930.76</v>
      </c>
      <c r="W133" s="76">
        <f t="shared" si="19"/>
        <v>1925.17</v>
      </c>
      <c r="X133" s="76">
        <f t="shared" si="19"/>
        <v>2086.36</v>
      </c>
      <c r="Y133" s="76">
        <f t="shared" si="19"/>
        <v>2111.5300000000002</v>
      </c>
    </row>
    <row r="134" spans="1:25" ht="15.75" x14ac:dyDescent="0.25">
      <c r="A134" s="75">
        <v>26</v>
      </c>
      <c r="B134" s="76">
        <f t="shared" si="19"/>
        <v>2050.65</v>
      </c>
      <c r="C134" s="76">
        <f t="shared" si="19"/>
        <v>2176.1999999999998</v>
      </c>
      <c r="D134" s="76">
        <f t="shared" si="19"/>
        <v>2006.94</v>
      </c>
      <c r="E134" s="76">
        <f t="shared" si="19"/>
        <v>1827.21</v>
      </c>
      <c r="F134" s="76">
        <f t="shared" si="19"/>
        <v>1855.34</v>
      </c>
      <c r="G134" s="76">
        <f t="shared" si="19"/>
        <v>1844.88</v>
      </c>
      <c r="H134" s="76">
        <f t="shared" si="19"/>
        <v>1849.31</v>
      </c>
      <c r="I134" s="76">
        <f t="shared" si="19"/>
        <v>1805.1</v>
      </c>
      <c r="J134" s="76">
        <f t="shared" si="19"/>
        <v>1804.72</v>
      </c>
      <c r="K134" s="76">
        <f t="shared" si="19"/>
        <v>1865.13</v>
      </c>
      <c r="L134" s="76">
        <f t="shared" si="19"/>
        <v>1882.51</v>
      </c>
      <c r="M134" s="76">
        <f t="shared" si="19"/>
        <v>1871.41</v>
      </c>
      <c r="N134" s="76">
        <f t="shared" si="19"/>
        <v>1879.61</v>
      </c>
      <c r="O134" s="76">
        <f t="shared" si="19"/>
        <v>1876.69</v>
      </c>
      <c r="P134" s="76">
        <f t="shared" si="19"/>
        <v>1884.83</v>
      </c>
      <c r="Q134" s="76">
        <f t="shared" si="19"/>
        <v>1957.71</v>
      </c>
      <c r="R134" s="76">
        <f t="shared" si="19"/>
        <v>1951.82</v>
      </c>
      <c r="S134" s="76">
        <f t="shared" si="19"/>
        <v>1944.4</v>
      </c>
      <c r="T134" s="76">
        <f t="shared" si="19"/>
        <v>2012.05</v>
      </c>
      <c r="U134" s="76">
        <f t="shared" si="19"/>
        <v>2021.13</v>
      </c>
      <c r="V134" s="76">
        <f t="shared" si="19"/>
        <v>2047.13</v>
      </c>
      <c r="W134" s="76">
        <f t="shared" si="19"/>
        <v>2078.0500000000002</v>
      </c>
      <c r="X134" s="76">
        <f t="shared" si="19"/>
        <v>2077.16</v>
      </c>
      <c r="Y134" s="76">
        <f t="shared" si="19"/>
        <v>2041.99</v>
      </c>
    </row>
    <row r="135" spans="1:25" ht="15.75" x14ac:dyDescent="0.25">
      <c r="A135" s="75">
        <v>27</v>
      </c>
      <c r="B135" s="76">
        <f t="shared" si="19"/>
        <v>2052.56</v>
      </c>
      <c r="C135" s="76">
        <f t="shared" si="19"/>
        <v>1967.9</v>
      </c>
      <c r="D135" s="76">
        <f t="shared" si="19"/>
        <v>1867.15</v>
      </c>
      <c r="E135" s="76">
        <f t="shared" si="19"/>
        <v>1873.2</v>
      </c>
      <c r="F135" s="76">
        <f t="shared" si="19"/>
        <v>1869.96</v>
      </c>
      <c r="G135" s="76">
        <f t="shared" si="19"/>
        <v>1829.67</v>
      </c>
      <c r="H135" s="76">
        <f t="shared" si="19"/>
        <v>1841.98</v>
      </c>
      <c r="I135" s="76">
        <f t="shared" si="19"/>
        <v>1763.89</v>
      </c>
      <c r="J135" s="76">
        <f t="shared" si="19"/>
        <v>1762.6</v>
      </c>
      <c r="K135" s="76">
        <f t="shared" si="19"/>
        <v>1751.47</v>
      </c>
      <c r="L135" s="76">
        <f t="shared" si="19"/>
        <v>1743.78</v>
      </c>
      <c r="M135" s="76">
        <f t="shared" si="19"/>
        <v>1744.46</v>
      </c>
      <c r="N135" s="76">
        <f t="shared" si="19"/>
        <v>1746.51</v>
      </c>
      <c r="O135" s="76">
        <f t="shared" si="19"/>
        <v>1748.79</v>
      </c>
      <c r="P135" s="76">
        <f t="shared" si="19"/>
        <v>1784.33</v>
      </c>
      <c r="Q135" s="76">
        <f t="shared" si="19"/>
        <v>1824.43</v>
      </c>
      <c r="R135" s="76">
        <f t="shared" si="19"/>
        <v>1817.13</v>
      </c>
      <c r="S135" s="76">
        <f t="shared" si="19"/>
        <v>1810.33</v>
      </c>
      <c r="T135" s="76">
        <f t="shared" si="19"/>
        <v>1818.08</v>
      </c>
      <c r="U135" s="76">
        <f t="shared" si="19"/>
        <v>1826.37</v>
      </c>
      <c r="V135" s="76">
        <f t="shared" si="19"/>
        <v>1746.87</v>
      </c>
      <c r="W135" s="76">
        <f t="shared" si="19"/>
        <v>1819.88</v>
      </c>
      <c r="X135" s="76">
        <f t="shared" si="19"/>
        <v>1744.11</v>
      </c>
      <c r="Y135" s="76">
        <f t="shared" si="19"/>
        <v>1855.01</v>
      </c>
    </row>
    <row r="136" spans="1:25" ht="15.75" x14ac:dyDescent="0.25">
      <c r="A136" s="75">
        <v>28</v>
      </c>
      <c r="B136" s="76">
        <f t="shared" si="19"/>
        <v>1835.85</v>
      </c>
      <c r="C136" s="76">
        <f t="shared" si="19"/>
        <v>1801.37</v>
      </c>
      <c r="D136" s="76">
        <f t="shared" si="19"/>
        <v>1731.8</v>
      </c>
      <c r="E136" s="76">
        <f t="shared" si="19"/>
        <v>1734.03</v>
      </c>
      <c r="F136" s="76">
        <f t="shared" si="19"/>
        <v>1734.5</v>
      </c>
      <c r="G136" s="76">
        <f t="shared" si="19"/>
        <v>1731.79</v>
      </c>
      <c r="H136" s="76">
        <f t="shared" si="19"/>
        <v>1732.83</v>
      </c>
      <c r="I136" s="76">
        <f t="shared" si="19"/>
        <v>1729.18</v>
      </c>
      <c r="J136" s="76">
        <f t="shared" si="19"/>
        <v>1729.58</v>
      </c>
      <c r="K136" s="76">
        <f t="shared" si="19"/>
        <v>1730.49</v>
      </c>
      <c r="L136" s="76">
        <f t="shared" si="19"/>
        <v>1728.85</v>
      </c>
      <c r="M136" s="76">
        <f t="shared" si="19"/>
        <v>1738.73</v>
      </c>
      <c r="N136" s="76">
        <f t="shared" si="19"/>
        <v>1739</v>
      </c>
      <c r="O136" s="76">
        <f t="shared" si="19"/>
        <v>1749.04</v>
      </c>
      <c r="P136" s="76">
        <f t="shared" si="19"/>
        <v>1747.11</v>
      </c>
      <c r="Q136" s="76">
        <f t="shared" si="19"/>
        <v>1742.24</v>
      </c>
      <c r="R136" s="76">
        <f t="shared" si="19"/>
        <v>1744.41</v>
      </c>
      <c r="S136" s="76">
        <f t="shared" si="19"/>
        <v>1745.77</v>
      </c>
      <c r="T136" s="76">
        <f t="shared" si="19"/>
        <v>1739.3</v>
      </c>
      <c r="U136" s="76">
        <f t="shared" si="19"/>
        <v>1745.66</v>
      </c>
      <c r="V136" s="76">
        <f t="shared" si="19"/>
        <v>1742.9</v>
      </c>
      <c r="W136" s="76">
        <f t="shared" si="19"/>
        <v>1744.34</v>
      </c>
      <c r="X136" s="76">
        <f t="shared" si="19"/>
        <v>1731.19</v>
      </c>
      <c r="Y136" s="76">
        <f t="shared" si="19"/>
        <v>1725.57</v>
      </c>
    </row>
    <row r="137" spans="1:25" ht="15.75" x14ac:dyDescent="0.25">
      <c r="A137" s="75">
        <v>29</v>
      </c>
      <c r="B137" s="76">
        <f t="shared" si="19"/>
        <v>1730.97</v>
      </c>
      <c r="C137" s="76">
        <f t="shared" si="19"/>
        <v>1731.11</v>
      </c>
      <c r="D137" s="76">
        <f t="shared" si="19"/>
        <v>1727.1</v>
      </c>
      <c r="E137" s="76">
        <f t="shared" si="19"/>
        <v>1728.68</v>
      </c>
      <c r="F137" s="76">
        <f t="shared" si="19"/>
        <v>1729.13</v>
      </c>
      <c r="G137" s="76">
        <f t="shared" si="19"/>
        <v>1734.51</v>
      </c>
      <c r="H137" s="76">
        <f t="shared" si="19"/>
        <v>1744.43</v>
      </c>
      <c r="I137" s="76">
        <f t="shared" si="19"/>
        <v>1780.39</v>
      </c>
      <c r="J137" s="76">
        <f t="shared" si="19"/>
        <v>1785.12</v>
      </c>
      <c r="K137" s="76">
        <f t="shared" si="19"/>
        <v>1807.33</v>
      </c>
      <c r="L137" s="76">
        <f t="shared" si="19"/>
        <v>1824.16</v>
      </c>
      <c r="M137" s="76">
        <f t="shared" si="19"/>
        <v>1832.53</v>
      </c>
      <c r="N137" s="76">
        <f t="shared" si="19"/>
        <v>1834.17</v>
      </c>
      <c r="O137" s="76">
        <f t="shared" si="19"/>
        <v>1839.87</v>
      </c>
      <c r="P137" s="76">
        <f t="shared" si="19"/>
        <v>1839.64</v>
      </c>
      <c r="Q137" s="76">
        <f t="shared" si="19"/>
        <v>1839.63</v>
      </c>
      <c r="R137" s="76">
        <f t="shared" si="19"/>
        <v>1844.42</v>
      </c>
      <c r="S137" s="76">
        <f t="shared" si="19"/>
        <v>1842.41</v>
      </c>
      <c r="T137" s="76">
        <f t="shared" si="19"/>
        <v>1840.24</v>
      </c>
      <c r="U137" s="76">
        <f t="shared" si="19"/>
        <v>1842.21</v>
      </c>
      <c r="V137" s="76">
        <f t="shared" si="19"/>
        <v>1847.95</v>
      </c>
      <c r="W137" s="76">
        <f t="shared" si="19"/>
        <v>1853.33</v>
      </c>
      <c r="X137" s="76">
        <f t="shared" si="19"/>
        <v>1921.48</v>
      </c>
      <c r="Y137" s="76">
        <f t="shared" si="19"/>
        <v>1945.41</v>
      </c>
    </row>
    <row r="138" spans="1:25" ht="15.75" x14ac:dyDescent="0.25">
      <c r="A138" s="75">
        <v>30</v>
      </c>
      <c r="B138" s="76">
        <f t="shared" si="19"/>
        <v>1936.59</v>
      </c>
      <c r="C138" s="76">
        <f t="shared" si="19"/>
        <v>1838.36</v>
      </c>
      <c r="D138" s="76">
        <f t="shared" si="19"/>
        <v>1830.83</v>
      </c>
      <c r="E138" s="76">
        <f t="shared" si="19"/>
        <v>1829.48</v>
      </c>
      <c r="F138" s="76">
        <f t="shared" si="19"/>
        <v>1824.05</v>
      </c>
      <c r="G138" s="76">
        <f t="shared" si="19"/>
        <v>1828.54</v>
      </c>
      <c r="H138" s="76">
        <f t="shared" si="19"/>
        <v>1820.83</v>
      </c>
      <c r="I138" s="76">
        <f t="shared" si="19"/>
        <v>1833.35</v>
      </c>
      <c r="J138" s="76">
        <f t="shared" si="19"/>
        <v>1834.63</v>
      </c>
      <c r="K138" s="76">
        <f t="shared" si="19"/>
        <v>1831.21</v>
      </c>
      <c r="L138" s="76">
        <f t="shared" si="19"/>
        <v>1844.82</v>
      </c>
      <c r="M138" s="76">
        <f t="shared" si="19"/>
        <v>1848.88</v>
      </c>
      <c r="N138" s="76">
        <f t="shared" si="19"/>
        <v>1849.55</v>
      </c>
      <c r="O138" s="76">
        <f t="shared" si="19"/>
        <v>1851.18</v>
      </c>
      <c r="P138" s="76">
        <f t="shared" si="19"/>
        <v>1851.24</v>
      </c>
      <c r="Q138" s="76">
        <f t="shared" si="19"/>
        <v>1849.92</v>
      </c>
      <c r="R138" s="76">
        <f t="shared" si="19"/>
        <v>1851.14</v>
      </c>
      <c r="S138" s="76">
        <f t="shared" si="19"/>
        <v>1851.86</v>
      </c>
      <c r="T138" s="76">
        <f t="shared" si="19"/>
        <v>1850.53</v>
      </c>
      <c r="U138" s="76">
        <f t="shared" si="19"/>
        <v>1850.5</v>
      </c>
      <c r="V138" s="76">
        <f t="shared" si="19"/>
        <v>1848.42</v>
      </c>
      <c r="W138" s="76">
        <f t="shared" si="19"/>
        <v>1842.56</v>
      </c>
      <c r="X138" s="76">
        <f t="shared" si="19"/>
        <v>1842.67</v>
      </c>
      <c r="Y138" s="76">
        <f t="shared" si="19"/>
        <v>1845.08</v>
      </c>
    </row>
    <row r="139" spans="1:25" ht="15.75" outlineLevel="1" x14ac:dyDescent="0.25">
      <c r="A139" s="75">
        <v>31</v>
      </c>
      <c r="B139" s="76">
        <f t="shared" si="19"/>
        <v>1839.81</v>
      </c>
      <c r="C139" s="76">
        <f t="shared" si="19"/>
        <v>1843.6</v>
      </c>
      <c r="D139" s="76">
        <f t="shared" si="19"/>
        <v>1840.71</v>
      </c>
      <c r="E139" s="76">
        <f t="shared" si="19"/>
        <v>1832.19</v>
      </c>
      <c r="F139" s="76">
        <f t="shared" si="19"/>
        <v>1828.83</v>
      </c>
      <c r="G139" s="76">
        <f t="shared" si="19"/>
        <v>1824.71</v>
      </c>
      <c r="H139" s="76">
        <f t="shared" si="19"/>
        <v>1831.21</v>
      </c>
      <c r="I139" s="76">
        <f t="shared" si="19"/>
        <v>1957.81</v>
      </c>
      <c r="J139" s="76">
        <f t="shared" si="19"/>
        <v>1926.73</v>
      </c>
      <c r="K139" s="76">
        <f t="shared" si="19"/>
        <v>1915.03</v>
      </c>
      <c r="L139" s="76">
        <f t="shared" si="19"/>
        <v>1917.85</v>
      </c>
      <c r="M139" s="76">
        <f t="shared" si="19"/>
        <v>1989.06</v>
      </c>
      <c r="N139" s="76">
        <f t="shared" si="19"/>
        <v>1985.86</v>
      </c>
      <c r="O139" s="76">
        <f t="shared" si="19"/>
        <v>1990.4</v>
      </c>
      <c r="P139" s="76">
        <f t="shared" si="19"/>
        <v>1976.37</v>
      </c>
      <c r="Q139" s="76">
        <f t="shared" si="19"/>
        <v>1988.49</v>
      </c>
      <c r="R139" s="76">
        <f t="shared" si="19"/>
        <v>1996.33</v>
      </c>
      <c r="S139" s="76">
        <f t="shared" si="19"/>
        <v>1993.13</v>
      </c>
      <c r="T139" s="76">
        <f t="shared" si="19"/>
        <v>1991.57</v>
      </c>
      <c r="U139" s="76">
        <f t="shared" si="19"/>
        <v>1993.13</v>
      </c>
      <c r="V139" s="76">
        <f t="shared" si="19"/>
        <v>1987.9</v>
      </c>
      <c r="W139" s="76">
        <f t="shared" si="19"/>
        <v>1983.78</v>
      </c>
      <c r="X139" s="76">
        <f t="shared" si="19"/>
        <v>1984.42</v>
      </c>
      <c r="Y139" s="76">
        <f t="shared" si="19"/>
        <v>1984.61</v>
      </c>
    </row>
    <row r="140" spans="1:25" ht="15.75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</row>
    <row r="141" spans="1:25" ht="18.75" x14ac:dyDescent="0.25">
      <c r="A141" s="72" t="s">
        <v>67</v>
      </c>
      <c r="B141" s="73" t="s">
        <v>95</v>
      </c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</row>
    <row r="142" spans="1:25" ht="15.75" x14ac:dyDescent="0.25">
      <c r="A142" s="72"/>
      <c r="B142" s="74" t="s">
        <v>69</v>
      </c>
      <c r="C142" s="74" t="s">
        <v>70</v>
      </c>
      <c r="D142" s="74" t="s">
        <v>71</v>
      </c>
      <c r="E142" s="74" t="s">
        <v>72</v>
      </c>
      <c r="F142" s="74" t="s">
        <v>73</v>
      </c>
      <c r="G142" s="74" t="s">
        <v>74</v>
      </c>
      <c r="H142" s="74" t="s">
        <v>75</v>
      </c>
      <c r="I142" s="74" t="s">
        <v>76</v>
      </c>
      <c r="J142" s="74" t="s">
        <v>77</v>
      </c>
      <c r="K142" s="74" t="s">
        <v>78</v>
      </c>
      <c r="L142" s="74" t="s">
        <v>79</v>
      </c>
      <c r="M142" s="74" t="s">
        <v>80</v>
      </c>
      <c r="N142" s="74" t="s">
        <v>81</v>
      </c>
      <c r="O142" s="74" t="s">
        <v>82</v>
      </c>
      <c r="P142" s="74" t="s">
        <v>83</v>
      </c>
      <c r="Q142" s="74" t="s">
        <v>84</v>
      </c>
      <c r="R142" s="74" t="s">
        <v>85</v>
      </c>
      <c r="S142" s="74" t="s">
        <v>86</v>
      </c>
      <c r="T142" s="74" t="s">
        <v>87</v>
      </c>
      <c r="U142" s="74" t="s">
        <v>88</v>
      </c>
      <c r="V142" s="74" t="s">
        <v>89</v>
      </c>
      <c r="W142" s="74" t="s">
        <v>90</v>
      </c>
      <c r="X142" s="74" t="s">
        <v>91</v>
      </c>
      <c r="Y142" s="74" t="s">
        <v>92</v>
      </c>
    </row>
    <row r="143" spans="1:25" ht="15.75" x14ac:dyDescent="0.25">
      <c r="A143" s="75">
        <v>1</v>
      </c>
      <c r="B143" s="76">
        <f t="shared" ref="B143:Y153" si="20">ROUND(B185+$O$220+$O$221+B225,2)</f>
        <v>2223.6799999999998</v>
      </c>
      <c r="C143" s="76">
        <f t="shared" si="20"/>
        <v>2176.34</v>
      </c>
      <c r="D143" s="76">
        <f t="shared" si="20"/>
        <v>2071.89</v>
      </c>
      <c r="E143" s="76">
        <f t="shared" si="20"/>
        <v>1969.29</v>
      </c>
      <c r="F143" s="76">
        <f t="shared" si="20"/>
        <v>1967.34</v>
      </c>
      <c r="G143" s="76">
        <f t="shared" si="20"/>
        <v>1946.67</v>
      </c>
      <c r="H143" s="76">
        <f t="shared" si="20"/>
        <v>1944.06</v>
      </c>
      <c r="I143" s="76">
        <f t="shared" si="20"/>
        <v>2081.27</v>
      </c>
      <c r="J143" s="76">
        <f t="shared" si="20"/>
        <v>2080.2199999999998</v>
      </c>
      <c r="K143" s="76">
        <f t="shared" si="20"/>
        <v>2049.17</v>
      </c>
      <c r="L143" s="76">
        <f t="shared" si="20"/>
        <v>2057.15</v>
      </c>
      <c r="M143" s="76">
        <f t="shared" si="20"/>
        <v>2105.8200000000002</v>
      </c>
      <c r="N143" s="76">
        <f t="shared" si="20"/>
        <v>2142.15</v>
      </c>
      <c r="O143" s="76">
        <f t="shared" si="20"/>
        <v>2187.2600000000002</v>
      </c>
      <c r="P143" s="76">
        <f t="shared" si="20"/>
        <v>2220.8200000000002</v>
      </c>
      <c r="Q143" s="76">
        <f t="shared" si="20"/>
        <v>2217.56</v>
      </c>
      <c r="R143" s="76">
        <f t="shared" si="20"/>
        <v>2208.39</v>
      </c>
      <c r="S143" s="76">
        <f t="shared" si="20"/>
        <v>2211.35</v>
      </c>
      <c r="T143" s="76">
        <f t="shared" si="20"/>
        <v>2227.41</v>
      </c>
      <c r="U143" s="76">
        <f t="shared" si="20"/>
        <v>2247.61</v>
      </c>
      <c r="V143" s="76">
        <f t="shared" si="20"/>
        <v>2253.2399999999998</v>
      </c>
      <c r="W143" s="76">
        <f t="shared" si="20"/>
        <v>2297.48</v>
      </c>
      <c r="X143" s="76">
        <f t="shared" si="20"/>
        <v>2288.6</v>
      </c>
      <c r="Y143" s="76">
        <f t="shared" si="20"/>
        <v>2261.8000000000002</v>
      </c>
    </row>
    <row r="144" spans="1:25" ht="15.75" x14ac:dyDescent="0.25">
      <c r="A144" s="75">
        <v>2</v>
      </c>
      <c r="B144" s="76">
        <f t="shared" si="20"/>
        <v>2229.64</v>
      </c>
      <c r="C144" s="76">
        <f t="shared" si="20"/>
        <v>2167.92</v>
      </c>
      <c r="D144" s="76">
        <f t="shared" si="20"/>
        <v>2167.73</v>
      </c>
      <c r="E144" s="76">
        <f t="shared" si="20"/>
        <v>2163.75</v>
      </c>
      <c r="F144" s="76">
        <f t="shared" si="20"/>
        <v>2147.16</v>
      </c>
      <c r="G144" s="76">
        <f t="shared" si="20"/>
        <v>2135.92</v>
      </c>
      <c r="H144" s="76">
        <f t="shared" si="20"/>
        <v>2133.19</v>
      </c>
      <c r="I144" s="76">
        <f t="shared" si="20"/>
        <v>1877.07</v>
      </c>
      <c r="J144" s="76">
        <f t="shared" si="20"/>
        <v>1874.52</v>
      </c>
      <c r="K144" s="76">
        <f t="shared" si="20"/>
        <v>1943.29</v>
      </c>
      <c r="L144" s="76">
        <f t="shared" si="20"/>
        <v>1943.85</v>
      </c>
      <c r="M144" s="76">
        <f t="shared" si="20"/>
        <v>2126.4899999999998</v>
      </c>
      <c r="N144" s="76">
        <f t="shared" si="20"/>
        <v>2218.65</v>
      </c>
      <c r="O144" s="76">
        <f t="shared" si="20"/>
        <v>2299.58</v>
      </c>
      <c r="P144" s="76">
        <f t="shared" si="20"/>
        <v>2204.1</v>
      </c>
      <c r="Q144" s="76">
        <f t="shared" si="20"/>
        <v>2156.71</v>
      </c>
      <c r="R144" s="76">
        <f t="shared" si="20"/>
        <v>2163.4299999999998</v>
      </c>
      <c r="S144" s="76">
        <f t="shared" si="20"/>
        <v>2173.31</v>
      </c>
      <c r="T144" s="76">
        <f t="shared" si="20"/>
        <v>2362.37</v>
      </c>
      <c r="U144" s="76">
        <f t="shared" si="20"/>
        <v>2515.8000000000002</v>
      </c>
      <c r="V144" s="76">
        <f t="shared" si="20"/>
        <v>2488.23</v>
      </c>
      <c r="W144" s="76">
        <f t="shared" si="20"/>
        <v>2267.85</v>
      </c>
      <c r="X144" s="76">
        <f t="shared" si="20"/>
        <v>2218.38</v>
      </c>
      <c r="Y144" s="76">
        <f t="shared" si="20"/>
        <v>2200.7600000000002</v>
      </c>
    </row>
    <row r="145" spans="1:25" ht="15.75" x14ac:dyDescent="0.25">
      <c r="A145" s="75">
        <v>3</v>
      </c>
      <c r="B145" s="76">
        <f t="shared" si="20"/>
        <v>1956.78</v>
      </c>
      <c r="C145" s="76">
        <f t="shared" si="20"/>
        <v>1865.02</v>
      </c>
      <c r="D145" s="76">
        <f t="shared" si="20"/>
        <v>2013.74</v>
      </c>
      <c r="E145" s="76">
        <f t="shared" si="20"/>
        <v>1863.17</v>
      </c>
      <c r="F145" s="76">
        <f t="shared" si="20"/>
        <v>1865.02</v>
      </c>
      <c r="G145" s="76">
        <f t="shared" si="20"/>
        <v>1867.13</v>
      </c>
      <c r="H145" s="76">
        <f t="shared" si="20"/>
        <v>1866.61</v>
      </c>
      <c r="I145" s="76">
        <f t="shared" si="20"/>
        <v>1597.28</v>
      </c>
      <c r="J145" s="76">
        <f t="shared" si="20"/>
        <v>1594.29</v>
      </c>
      <c r="K145" s="76">
        <f t="shared" si="20"/>
        <v>1864.98</v>
      </c>
      <c r="L145" s="76">
        <f t="shared" si="20"/>
        <v>1854.15</v>
      </c>
      <c r="M145" s="76">
        <f t="shared" si="20"/>
        <v>1914.55</v>
      </c>
      <c r="N145" s="76">
        <f t="shared" si="20"/>
        <v>1851.24</v>
      </c>
      <c r="O145" s="76">
        <f t="shared" si="20"/>
        <v>1788.25</v>
      </c>
      <c r="P145" s="76">
        <f t="shared" si="20"/>
        <v>1902.41</v>
      </c>
      <c r="Q145" s="76">
        <f t="shared" si="20"/>
        <v>1944.64</v>
      </c>
      <c r="R145" s="76">
        <f t="shared" si="20"/>
        <v>1968.25</v>
      </c>
      <c r="S145" s="76">
        <f t="shared" si="20"/>
        <v>1957.37</v>
      </c>
      <c r="T145" s="76">
        <f t="shared" si="20"/>
        <v>1941.37</v>
      </c>
      <c r="U145" s="76">
        <f t="shared" si="20"/>
        <v>1884.78</v>
      </c>
      <c r="V145" s="76">
        <f t="shared" si="20"/>
        <v>1926.63</v>
      </c>
      <c r="W145" s="76">
        <f t="shared" si="20"/>
        <v>1918.42</v>
      </c>
      <c r="X145" s="76">
        <f t="shared" si="20"/>
        <v>1896.61</v>
      </c>
      <c r="Y145" s="76">
        <f t="shared" si="20"/>
        <v>1860.33</v>
      </c>
    </row>
    <row r="146" spans="1:25" ht="15.75" x14ac:dyDescent="0.25">
      <c r="A146" s="75">
        <v>4</v>
      </c>
      <c r="B146" s="76">
        <f t="shared" si="20"/>
        <v>1786.16</v>
      </c>
      <c r="C146" s="76">
        <f t="shared" si="20"/>
        <v>1598.58</v>
      </c>
      <c r="D146" s="76">
        <f t="shared" si="20"/>
        <v>1592.81</v>
      </c>
      <c r="E146" s="76">
        <f t="shared" si="20"/>
        <v>1593.93</v>
      </c>
      <c r="F146" s="76">
        <f t="shared" si="20"/>
        <v>1592.74</v>
      </c>
      <c r="G146" s="76">
        <f t="shared" si="20"/>
        <v>1596.3</v>
      </c>
      <c r="H146" s="76">
        <f t="shared" si="20"/>
        <v>1598.75</v>
      </c>
      <c r="I146" s="76">
        <f t="shared" si="20"/>
        <v>1906.03</v>
      </c>
      <c r="J146" s="76">
        <f t="shared" si="20"/>
        <v>1904.46</v>
      </c>
      <c r="K146" s="76">
        <f t="shared" si="20"/>
        <v>1911.13</v>
      </c>
      <c r="L146" s="76">
        <f t="shared" si="20"/>
        <v>1898.36</v>
      </c>
      <c r="M146" s="76">
        <f t="shared" si="20"/>
        <v>1917.93</v>
      </c>
      <c r="N146" s="76">
        <f t="shared" si="20"/>
        <v>2044.17</v>
      </c>
      <c r="O146" s="76">
        <f t="shared" si="20"/>
        <v>2181.92</v>
      </c>
      <c r="P146" s="76">
        <f t="shared" si="20"/>
        <v>2201.5</v>
      </c>
      <c r="Q146" s="76">
        <f t="shared" si="20"/>
        <v>2208.6999999999998</v>
      </c>
      <c r="R146" s="76">
        <f t="shared" si="20"/>
        <v>2210.83</v>
      </c>
      <c r="S146" s="76">
        <f t="shared" si="20"/>
        <v>2209.91</v>
      </c>
      <c r="T146" s="76">
        <f t="shared" si="20"/>
        <v>2228.1799999999998</v>
      </c>
      <c r="U146" s="76">
        <f t="shared" si="20"/>
        <v>2271.3000000000002</v>
      </c>
      <c r="V146" s="76">
        <f t="shared" si="20"/>
        <v>2357.9899999999998</v>
      </c>
      <c r="W146" s="76">
        <f t="shared" si="20"/>
        <v>2273.46</v>
      </c>
      <c r="X146" s="76">
        <f t="shared" si="20"/>
        <v>2246.52</v>
      </c>
      <c r="Y146" s="76">
        <f t="shared" si="20"/>
        <v>2209.35</v>
      </c>
    </row>
    <row r="147" spans="1:25" ht="15.75" x14ac:dyDescent="0.25">
      <c r="A147" s="75">
        <v>5</v>
      </c>
      <c r="B147" s="76">
        <f t="shared" si="20"/>
        <v>2177.2399999999998</v>
      </c>
      <c r="C147" s="76">
        <f t="shared" si="20"/>
        <v>2073.71</v>
      </c>
      <c r="D147" s="76">
        <f t="shared" si="20"/>
        <v>1998.21</v>
      </c>
      <c r="E147" s="76">
        <f t="shared" si="20"/>
        <v>1910.8</v>
      </c>
      <c r="F147" s="76">
        <f t="shared" si="20"/>
        <v>1914.37</v>
      </c>
      <c r="G147" s="76">
        <f t="shared" si="20"/>
        <v>1908.12</v>
      </c>
      <c r="H147" s="76">
        <f t="shared" si="20"/>
        <v>1905.88</v>
      </c>
      <c r="I147" s="76">
        <f t="shared" si="20"/>
        <v>2077.73</v>
      </c>
      <c r="J147" s="76">
        <f t="shared" si="20"/>
        <v>2174.3000000000002</v>
      </c>
      <c r="K147" s="76">
        <f t="shared" si="20"/>
        <v>2259.11</v>
      </c>
      <c r="L147" s="76">
        <f t="shared" si="20"/>
        <v>2472.4499999999998</v>
      </c>
      <c r="M147" s="76">
        <f t="shared" si="20"/>
        <v>2484.9899999999998</v>
      </c>
      <c r="N147" s="76">
        <f t="shared" si="20"/>
        <v>2454.88</v>
      </c>
      <c r="O147" s="76">
        <f t="shared" si="20"/>
        <v>2509.06</v>
      </c>
      <c r="P147" s="76">
        <f t="shared" si="20"/>
        <v>2518.06</v>
      </c>
      <c r="Q147" s="76">
        <f t="shared" si="20"/>
        <v>2381.4699999999998</v>
      </c>
      <c r="R147" s="76">
        <f t="shared" si="20"/>
        <v>2377.4499999999998</v>
      </c>
      <c r="S147" s="76">
        <f t="shared" si="20"/>
        <v>2373.92</v>
      </c>
      <c r="T147" s="76">
        <f t="shared" si="20"/>
        <v>2437.35</v>
      </c>
      <c r="U147" s="76">
        <f t="shared" si="20"/>
        <v>2446.7600000000002</v>
      </c>
      <c r="V147" s="76">
        <f t="shared" si="20"/>
        <v>2567.9</v>
      </c>
      <c r="W147" s="76">
        <f t="shared" si="20"/>
        <v>2503.5700000000002</v>
      </c>
      <c r="X147" s="76">
        <f t="shared" si="20"/>
        <v>2478.9299999999998</v>
      </c>
      <c r="Y147" s="76">
        <f t="shared" si="20"/>
        <v>2388.44</v>
      </c>
    </row>
    <row r="148" spans="1:25" ht="15.75" x14ac:dyDescent="0.25">
      <c r="A148" s="75">
        <v>6</v>
      </c>
      <c r="B148" s="76">
        <f t="shared" si="20"/>
        <v>2425.3200000000002</v>
      </c>
      <c r="C148" s="76">
        <f t="shared" si="20"/>
        <v>2328.7399999999998</v>
      </c>
      <c r="D148" s="76">
        <f t="shared" si="20"/>
        <v>2332.5100000000002</v>
      </c>
      <c r="E148" s="76">
        <f t="shared" si="20"/>
        <v>2143.6799999999998</v>
      </c>
      <c r="F148" s="76">
        <f t="shared" si="20"/>
        <v>2098.12</v>
      </c>
      <c r="G148" s="76">
        <f t="shared" si="20"/>
        <v>2100.77</v>
      </c>
      <c r="H148" s="76">
        <f t="shared" si="20"/>
        <v>2076.6</v>
      </c>
      <c r="I148" s="76">
        <f t="shared" si="20"/>
        <v>1881.59</v>
      </c>
      <c r="J148" s="76">
        <f t="shared" si="20"/>
        <v>1884.02</v>
      </c>
      <c r="K148" s="76">
        <f t="shared" si="20"/>
        <v>1893.92</v>
      </c>
      <c r="L148" s="76">
        <f t="shared" si="20"/>
        <v>1891.39</v>
      </c>
      <c r="M148" s="76">
        <f t="shared" si="20"/>
        <v>1901.82</v>
      </c>
      <c r="N148" s="76">
        <f t="shared" si="20"/>
        <v>1920.01</v>
      </c>
      <c r="O148" s="76">
        <f t="shared" si="20"/>
        <v>1896.96</v>
      </c>
      <c r="P148" s="76">
        <f t="shared" si="20"/>
        <v>2131.83</v>
      </c>
      <c r="Q148" s="76">
        <f t="shared" si="20"/>
        <v>2180.5100000000002</v>
      </c>
      <c r="R148" s="76">
        <f t="shared" si="20"/>
        <v>2147.33</v>
      </c>
      <c r="S148" s="76">
        <f t="shared" si="20"/>
        <v>2112.9699999999998</v>
      </c>
      <c r="T148" s="76">
        <f t="shared" si="20"/>
        <v>2049.46</v>
      </c>
      <c r="U148" s="76">
        <f t="shared" si="20"/>
        <v>2118.41</v>
      </c>
      <c r="V148" s="76">
        <f t="shared" si="20"/>
        <v>2210.13</v>
      </c>
      <c r="W148" s="76">
        <f t="shared" si="20"/>
        <v>2212.88</v>
      </c>
      <c r="X148" s="76">
        <f t="shared" si="20"/>
        <v>1906.73</v>
      </c>
      <c r="Y148" s="76">
        <f t="shared" si="20"/>
        <v>2114.88</v>
      </c>
    </row>
    <row r="149" spans="1:25" ht="15.75" x14ac:dyDescent="0.25">
      <c r="A149" s="75">
        <v>7</v>
      </c>
      <c r="B149" s="76">
        <f t="shared" si="20"/>
        <v>2109.35</v>
      </c>
      <c r="C149" s="76">
        <f t="shared" si="20"/>
        <v>2039.87</v>
      </c>
      <c r="D149" s="76">
        <f t="shared" si="20"/>
        <v>2043.68</v>
      </c>
      <c r="E149" s="76">
        <f t="shared" si="20"/>
        <v>1957.35</v>
      </c>
      <c r="F149" s="76">
        <f t="shared" si="20"/>
        <v>1899.53</v>
      </c>
      <c r="G149" s="76">
        <f t="shared" si="20"/>
        <v>1888.74</v>
      </c>
      <c r="H149" s="76">
        <f t="shared" si="20"/>
        <v>1883.6</v>
      </c>
      <c r="I149" s="76">
        <f t="shared" si="20"/>
        <v>1871.13</v>
      </c>
      <c r="J149" s="76">
        <f t="shared" si="20"/>
        <v>1870.04</v>
      </c>
      <c r="K149" s="76">
        <f t="shared" si="20"/>
        <v>1871.1</v>
      </c>
      <c r="L149" s="76">
        <f t="shared" si="20"/>
        <v>1866.93</v>
      </c>
      <c r="M149" s="76">
        <f t="shared" si="20"/>
        <v>1904.72</v>
      </c>
      <c r="N149" s="76">
        <f t="shared" si="20"/>
        <v>1953.53</v>
      </c>
      <c r="O149" s="76">
        <f t="shared" si="20"/>
        <v>2191.0700000000002</v>
      </c>
      <c r="P149" s="76">
        <f t="shared" si="20"/>
        <v>2230.1</v>
      </c>
      <c r="Q149" s="76">
        <f t="shared" si="20"/>
        <v>2295.9299999999998</v>
      </c>
      <c r="R149" s="76">
        <f t="shared" si="20"/>
        <v>2249.4299999999998</v>
      </c>
      <c r="S149" s="76">
        <f t="shared" si="20"/>
        <v>2237.54</v>
      </c>
      <c r="T149" s="76">
        <f t="shared" si="20"/>
        <v>2262.4899999999998</v>
      </c>
      <c r="U149" s="76">
        <f t="shared" si="20"/>
        <v>2312.04</v>
      </c>
      <c r="V149" s="76">
        <f t="shared" si="20"/>
        <v>2340.9</v>
      </c>
      <c r="W149" s="76">
        <f t="shared" si="20"/>
        <v>2339.44</v>
      </c>
      <c r="X149" s="76">
        <f t="shared" si="20"/>
        <v>2305.65</v>
      </c>
      <c r="Y149" s="76">
        <f t="shared" si="20"/>
        <v>2254.1799999999998</v>
      </c>
    </row>
    <row r="150" spans="1:25" ht="15.75" x14ac:dyDescent="0.25">
      <c r="A150" s="75">
        <v>8</v>
      </c>
      <c r="B150" s="76">
        <f t="shared" si="20"/>
        <v>2178.4</v>
      </c>
      <c r="C150" s="76">
        <f t="shared" si="20"/>
        <v>2094.0700000000002</v>
      </c>
      <c r="D150" s="76">
        <f t="shared" si="20"/>
        <v>2101.1</v>
      </c>
      <c r="E150" s="76">
        <f t="shared" si="20"/>
        <v>2000.19</v>
      </c>
      <c r="F150" s="76">
        <f t="shared" si="20"/>
        <v>1939.23</v>
      </c>
      <c r="G150" s="76">
        <f t="shared" si="20"/>
        <v>1885.35</v>
      </c>
      <c r="H150" s="76">
        <f t="shared" si="20"/>
        <v>1883.15</v>
      </c>
      <c r="I150" s="76">
        <f t="shared" si="20"/>
        <v>1961.64</v>
      </c>
      <c r="J150" s="76">
        <f t="shared" si="20"/>
        <v>1959.4</v>
      </c>
      <c r="K150" s="76">
        <f t="shared" si="20"/>
        <v>1959.35</v>
      </c>
      <c r="L150" s="76">
        <f t="shared" si="20"/>
        <v>1961.55</v>
      </c>
      <c r="M150" s="76">
        <f t="shared" si="20"/>
        <v>1971.1</v>
      </c>
      <c r="N150" s="76">
        <f t="shared" si="20"/>
        <v>2134.5700000000002</v>
      </c>
      <c r="O150" s="76">
        <f t="shared" si="20"/>
        <v>2240.19</v>
      </c>
      <c r="P150" s="76">
        <f t="shared" si="20"/>
        <v>2240.89</v>
      </c>
      <c r="Q150" s="76">
        <f t="shared" si="20"/>
        <v>2271.11</v>
      </c>
      <c r="R150" s="76">
        <f t="shared" si="20"/>
        <v>2238.42</v>
      </c>
      <c r="S150" s="76">
        <f t="shared" si="20"/>
        <v>2288.48</v>
      </c>
      <c r="T150" s="76">
        <f t="shared" si="20"/>
        <v>2290.79</v>
      </c>
      <c r="U150" s="76">
        <f t="shared" si="20"/>
        <v>2357.7399999999998</v>
      </c>
      <c r="V150" s="76">
        <f t="shared" si="20"/>
        <v>2424.61</v>
      </c>
      <c r="W150" s="76">
        <f t="shared" si="20"/>
        <v>2323.35</v>
      </c>
      <c r="X150" s="76">
        <f t="shared" si="20"/>
        <v>2350.17</v>
      </c>
      <c r="Y150" s="76">
        <f t="shared" si="20"/>
        <v>2319.1999999999998</v>
      </c>
    </row>
    <row r="151" spans="1:25" ht="15.75" x14ac:dyDescent="0.25">
      <c r="A151" s="75">
        <v>9</v>
      </c>
      <c r="B151" s="76">
        <f t="shared" si="20"/>
        <v>2288.41</v>
      </c>
      <c r="C151" s="76">
        <f t="shared" si="20"/>
        <v>2140.52</v>
      </c>
      <c r="D151" s="76">
        <f t="shared" si="20"/>
        <v>1983.74</v>
      </c>
      <c r="E151" s="76">
        <f t="shared" si="20"/>
        <v>1973.48</v>
      </c>
      <c r="F151" s="76">
        <f t="shared" si="20"/>
        <v>1975.84</v>
      </c>
      <c r="G151" s="76">
        <f t="shared" si="20"/>
        <v>1972.49</v>
      </c>
      <c r="H151" s="76">
        <f t="shared" si="20"/>
        <v>1971.22</v>
      </c>
      <c r="I151" s="76">
        <f t="shared" si="20"/>
        <v>1959.84</v>
      </c>
      <c r="J151" s="76">
        <f t="shared" si="20"/>
        <v>1957.65</v>
      </c>
      <c r="K151" s="76">
        <f t="shared" si="20"/>
        <v>1954.82</v>
      </c>
      <c r="L151" s="76">
        <f t="shared" si="20"/>
        <v>1956.36</v>
      </c>
      <c r="M151" s="76">
        <f t="shared" si="20"/>
        <v>1959.35</v>
      </c>
      <c r="N151" s="76">
        <f t="shared" si="20"/>
        <v>2024.84</v>
      </c>
      <c r="O151" s="76">
        <f t="shared" si="20"/>
        <v>2184.6</v>
      </c>
      <c r="P151" s="76">
        <f t="shared" si="20"/>
        <v>2331.1799999999998</v>
      </c>
      <c r="Q151" s="76">
        <f t="shared" si="20"/>
        <v>2349.46</v>
      </c>
      <c r="R151" s="76">
        <f t="shared" si="20"/>
        <v>2439.56</v>
      </c>
      <c r="S151" s="76">
        <f t="shared" si="20"/>
        <v>2402.37</v>
      </c>
      <c r="T151" s="76">
        <f t="shared" si="20"/>
        <v>2496.59</v>
      </c>
      <c r="U151" s="76">
        <f t="shared" si="20"/>
        <v>2544.4299999999998</v>
      </c>
      <c r="V151" s="76">
        <f t="shared" si="20"/>
        <v>2612.73</v>
      </c>
      <c r="W151" s="76">
        <f t="shared" si="20"/>
        <v>2596.04</v>
      </c>
      <c r="X151" s="76">
        <f t="shared" si="20"/>
        <v>2538.92</v>
      </c>
      <c r="Y151" s="76">
        <f t="shared" si="20"/>
        <v>2461.1999999999998</v>
      </c>
    </row>
    <row r="152" spans="1:25" ht="15.75" x14ac:dyDescent="0.25">
      <c r="A152" s="75">
        <v>10</v>
      </c>
      <c r="B152" s="76">
        <f t="shared" si="20"/>
        <v>2382.7399999999998</v>
      </c>
      <c r="C152" s="76">
        <f t="shared" si="20"/>
        <v>2260.1799999999998</v>
      </c>
      <c r="D152" s="76">
        <f t="shared" si="20"/>
        <v>2010.32</v>
      </c>
      <c r="E152" s="76">
        <f t="shared" si="20"/>
        <v>1955.07</v>
      </c>
      <c r="F152" s="76">
        <f t="shared" si="20"/>
        <v>1956.32</v>
      </c>
      <c r="G152" s="76">
        <f t="shared" si="20"/>
        <v>1957.67</v>
      </c>
      <c r="H152" s="76">
        <f t="shared" si="20"/>
        <v>1957.45</v>
      </c>
      <c r="I152" s="76">
        <f t="shared" si="20"/>
        <v>1262.93</v>
      </c>
      <c r="J152" s="76">
        <f t="shared" si="20"/>
        <v>1788.3</v>
      </c>
      <c r="K152" s="76">
        <f t="shared" si="20"/>
        <v>1254.47</v>
      </c>
      <c r="L152" s="76">
        <f t="shared" si="20"/>
        <v>1257.4000000000001</v>
      </c>
      <c r="M152" s="76">
        <f t="shared" si="20"/>
        <v>1247.02</v>
      </c>
      <c r="N152" s="76">
        <f t="shared" si="20"/>
        <v>1245.5</v>
      </c>
      <c r="O152" s="76">
        <f t="shared" si="20"/>
        <v>1253.3800000000001</v>
      </c>
      <c r="P152" s="76">
        <f t="shared" si="20"/>
        <v>1248.8800000000001</v>
      </c>
      <c r="Q152" s="76">
        <f t="shared" si="20"/>
        <v>1256.5999999999999</v>
      </c>
      <c r="R152" s="76">
        <f t="shared" si="20"/>
        <v>1262.26</v>
      </c>
      <c r="S152" s="76">
        <f t="shared" si="20"/>
        <v>1263.6300000000001</v>
      </c>
      <c r="T152" s="76">
        <f t="shared" si="20"/>
        <v>1255.56</v>
      </c>
      <c r="U152" s="76">
        <f t="shared" si="20"/>
        <v>1263.69</v>
      </c>
      <c r="V152" s="76">
        <f t="shared" si="20"/>
        <v>1265.74</v>
      </c>
      <c r="W152" s="76">
        <f t="shared" si="20"/>
        <v>1263.1199999999999</v>
      </c>
      <c r="X152" s="76">
        <f t="shared" si="20"/>
        <v>1253.1300000000001</v>
      </c>
      <c r="Y152" s="76">
        <f t="shared" si="20"/>
        <v>1257.22</v>
      </c>
    </row>
    <row r="153" spans="1:25" ht="15.75" x14ac:dyDescent="0.25">
      <c r="A153" s="75">
        <v>11</v>
      </c>
      <c r="B153" s="76">
        <f t="shared" si="20"/>
        <v>1256.0999999999999</v>
      </c>
      <c r="C153" s="76">
        <f t="shared" si="20"/>
        <v>1255.1300000000001</v>
      </c>
      <c r="D153" s="76">
        <f t="shared" si="20"/>
        <v>1259.18</v>
      </c>
      <c r="E153" s="76">
        <f t="shared" si="20"/>
        <v>1246.3499999999999</v>
      </c>
      <c r="F153" s="76">
        <f t="shared" si="20"/>
        <v>1252.24</v>
      </c>
      <c r="G153" s="76">
        <f t="shared" si="20"/>
        <v>1252.27</v>
      </c>
      <c r="H153" s="76">
        <f t="shared" si="20"/>
        <v>1252.33</v>
      </c>
      <c r="I153" s="76">
        <f t="shared" si="20"/>
        <v>1907.47</v>
      </c>
      <c r="J153" s="76">
        <f t="shared" si="20"/>
        <v>1908.54</v>
      </c>
      <c r="K153" s="76">
        <f t="shared" si="20"/>
        <v>1912.94</v>
      </c>
      <c r="L153" s="76">
        <f t="shared" si="20"/>
        <v>1912.11</v>
      </c>
      <c r="M153" s="76">
        <f t="shared" si="20"/>
        <v>1913.85</v>
      </c>
      <c r="N153" s="76">
        <f t="shared" si="20"/>
        <v>1904.67</v>
      </c>
      <c r="O153" s="76">
        <f t="shared" si="20"/>
        <v>1911.64</v>
      </c>
      <c r="P153" s="76">
        <f t="shared" si="20"/>
        <v>1912.32</v>
      </c>
      <c r="Q153" s="76">
        <f t="shared" ref="Q153:AN153" si="21">ROUND(Q195+$O$220+$O$221+Q235,2)</f>
        <v>2250.9</v>
      </c>
      <c r="R153" s="76">
        <f t="shared" si="21"/>
        <v>1913.48</v>
      </c>
      <c r="S153" s="76">
        <f t="shared" si="21"/>
        <v>2257.8200000000002</v>
      </c>
      <c r="T153" s="76">
        <f t="shared" si="21"/>
        <v>2243.02</v>
      </c>
      <c r="U153" s="76">
        <f t="shared" si="21"/>
        <v>1911.08</v>
      </c>
      <c r="V153" s="76">
        <f t="shared" si="21"/>
        <v>1905.8</v>
      </c>
      <c r="W153" s="76">
        <f t="shared" si="21"/>
        <v>1911.16</v>
      </c>
      <c r="X153" s="76">
        <f t="shared" si="21"/>
        <v>1908.33</v>
      </c>
      <c r="Y153" s="76">
        <f t="shared" si="21"/>
        <v>2274.38</v>
      </c>
    </row>
    <row r="154" spans="1:25" ht="15.75" x14ac:dyDescent="0.25">
      <c r="A154" s="75">
        <v>12</v>
      </c>
      <c r="B154" s="76">
        <f t="shared" ref="B154:Y164" si="22">ROUND(B196+$O$220+$O$221+B236,2)</f>
        <v>2237.13</v>
      </c>
      <c r="C154" s="76">
        <f t="shared" si="22"/>
        <v>2233.64</v>
      </c>
      <c r="D154" s="76">
        <f t="shared" si="22"/>
        <v>2153.7199999999998</v>
      </c>
      <c r="E154" s="76">
        <f t="shared" si="22"/>
        <v>2045.49</v>
      </c>
      <c r="F154" s="76">
        <f t="shared" si="22"/>
        <v>2000.84</v>
      </c>
      <c r="G154" s="76">
        <f t="shared" si="22"/>
        <v>1911.66</v>
      </c>
      <c r="H154" s="76">
        <f t="shared" si="22"/>
        <v>1907.94</v>
      </c>
      <c r="I154" s="76">
        <f t="shared" si="22"/>
        <v>1937.83</v>
      </c>
      <c r="J154" s="76">
        <f t="shared" si="22"/>
        <v>1949.15</v>
      </c>
      <c r="K154" s="76">
        <f t="shared" si="22"/>
        <v>1951.9</v>
      </c>
      <c r="L154" s="76">
        <f t="shared" si="22"/>
        <v>1954.49</v>
      </c>
      <c r="M154" s="76">
        <f t="shared" si="22"/>
        <v>1966.25</v>
      </c>
      <c r="N154" s="76">
        <f t="shared" si="22"/>
        <v>2097.27</v>
      </c>
      <c r="O154" s="76">
        <f t="shared" si="22"/>
        <v>2258.83</v>
      </c>
      <c r="P154" s="76">
        <f t="shared" si="22"/>
        <v>2335.64</v>
      </c>
      <c r="Q154" s="76">
        <f t="shared" si="22"/>
        <v>2351.2800000000002</v>
      </c>
      <c r="R154" s="76">
        <f t="shared" si="22"/>
        <v>2393.38</v>
      </c>
      <c r="S154" s="76">
        <f t="shared" si="22"/>
        <v>2400.21</v>
      </c>
      <c r="T154" s="76">
        <f t="shared" si="22"/>
        <v>2419.9</v>
      </c>
      <c r="U154" s="76">
        <f t="shared" si="22"/>
        <v>2433.65</v>
      </c>
      <c r="V154" s="76">
        <f t="shared" si="22"/>
        <v>2457.4299999999998</v>
      </c>
      <c r="W154" s="76">
        <f t="shared" si="22"/>
        <v>2472.81</v>
      </c>
      <c r="X154" s="76">
        <f t="shared" si="22"/>
        <v>2436.7399999999998</v>
      </c>
      <c r="Y154" s="76">
        <f t="shared" si="22"/>
        <v>2448.06</v>
      </c>
    </row>
    <row r="155" spans="1:25" ht="15.75" x14ac:dyDescent="0.25">
      <c r="A155" s="75">
        <v>13</v>
      </c>
      <c r="B155" s="76">
        <f t="shared" si="22"/>
        <v>2337.9</v>
      </c>
      <c r="C155" s="76">
        <f t="shared" si="22"/>
        <v>2284.65</v>
      </c>
      <c r="D155" s="76">
        <f t="shared" si="22"/>
        <v>2226.35</v>
      </c>
      <c r="E155" s="76">
        <f t="shared" si="22"/>
        <v>2153.69</v>
      </c>
      <c r="F155" s="76">
        <f t="shared" si="22"/>
        <v>1955.91</v>
      </c>
      <c r="G155" s="76">
        <f t="shared" si="22"/>
        <v>1950.38</v>
      </c>
      <c r="H155" s="76">
        <f t="shared" si="22"/>
        <v>1946.77</v>
      </c>
      <c r="I155" s="76">
        <f t="shared" si="22"/>
        <v>2226.83</v>
      </c>
      <c r="J155" s="76">
        <f t="shared" si="22"/>
        <v>2226.5700000000002</v>
      </c>
      <c r="K155" s="76">
        <f t="shared" si="22"/>
        <v>2230.6999999999998</v>
      </c>
      <c r="L155" s="76">
        <f t="shared" si="22"/>
        <v>2231.14</v>
      </c>
      <c r="M155" s="76">
        <f t="shared" si="22"/>
        <v>2231.9299999999998</v>
      </c>
      <c r="N155" s="76">
        <f t="shared" si="22"/>
        <v>2232.91</v>
      </c>
      <c r="O155" s="76">
        <f t="shared" si="22"/>
        <v>2238.21</v>
      </c>
      <c r="P155" s="76">
        <f t="shared" si="22"/>
        <v>2234.9</v>
      </c>
      <c r="Q155" s="76">
        <f t="shared" si="22"/>
        <v>2232.39</v>
      </c>
      <c r="R155" s="76">
        <f t="shared" si="22"/>
        <v>2238.42</v>
      </c>
      <c r="S155" s="76">
        <f t="shared" si="22"/>
        <v>2242.9899999999998</v>
      </c>
      <c r="T155" s="76">
        <f t="shared" si="22"/>
        <v>2239.77</v>
      </c>
      <c r="U155" s="76">
        <f t="shared" si="22"/>
        <v>2235.0500000000002</v>
      </c>
      <c r="V155" s="76">
        <f t="shared" si="22"/>
        <v>2237.89</v>
      </c>
      <c r="W155" s="76">
        <f t="shared" si="22"/>
        <v>2238.62</v>
      </c>
      <c r="X155" s="76">
        <f t="shared" si="22"/>
        <v>2248</v>
      </c>
      <c r="Y155" s="76">
        <f t="shared" si="22"/>
        <v>2248.4299999999998</v>
      </c>
    </row>
    <row r="156" spans="1:25" ht="15.75" x14ac:dyDescent="0.25">
      <c r="A156" s="75">
        <v>14</v>
      </c>
      <c r="B156" s="76">
        <f t="shared" si="22"/>
        <v>2251.31</v>
      </c>
      <c r="C156" s="76">
        <f t="shared" si="22"/>
        <v>2252.58</v>
      </c>
      <c r="D156" s="76">
        <f t="shared" si="22"/>
        <v>2239.23</v>
      </c>
      <c r="E156" s="76">
        <f t="shared" si="22"/>
        <v>2239.7199999999998</v>
      </c>
      <c r="F156" s="76">
        <f t="shared" si="22"/>
        <v>2230.69</v>
      </c>
      <c r="G156" s="76">
        <f t="shared" si="22"/>
        <v>2235.75</v>
      </c>
      <c r="H156" s="76">
        <f t="shared" si="22"/>
        <v>2229.46</v>
      </c>
      <c r="I156" s="76">
        <f t="shared" si="22"/>
        <v>2000.83</v>
      </c>
      <c r="J156" s="76">
        <f t="shared" si="22"/>
        <v>2003.91</v>
      </c>
      <c r="K156" s="76">
        <f t="shared" si="22"/>
        <v>2005.85</v>
      </c>
      <c r="L156" s="76">
        <f t="shared" si="22"/>
        <v>2002.27</v>
      </c>
      <c r="M156" s="76">
        <f t="shared" si="22"/>
        <v>2005.55</v>
      </c>
      <c r="N156" s="76">
        <f t="shared" si="22"/>
        <v>2051.4299999999998</v>
      </c>
      <c r="O156" s="76">
        <f t="shared" si="22"/>
        <v>2041.49</v>
      </c>
      <c r="P156" s="76">
        <f t="shared" si="22"/>
        <v>2002.26</v>
      </c>
      <c r="Q156" s="76">
        <f t="shared" si="22"/>
        <v>2011.8</v>
      </c>
      <c r="R156" s="76">
        <f t="shared" si="22"/>
        <v>2000.77</v>
      </c>
      <c r="S156" s="76">
        <f t="shared" si="22"/>
        <v>2001.59</v>
      </c>
      <c r="T156" s="76">
        <f t="shared" si="22"/>
        <v>2007.98</v>
      </c>
      <c r="U156" s="76">
        <f t="shared" si="22"/>
        <v>2007.4</v>
      </c>
      <c r="V156" s="76">
        <f t="shared" si="22"/>
        <v>2009.7</v>
      </c>
      <c r="W156" s="76">
        <f t="shared" si="22"/>
        <v>2008.04</v>
      </c>
      <c r="X156" s="76">
        <f t="shared" si="22"/>
        <v>2006.23</v>
      </c>
      <c r="Y156" s="76">
        <f t="shared" si="22"/>
        <v>2022.77</v>
      </c>
    </row>
    <row r="157" spans="1:25" ht="15.75" x14ac:dyDescent="0.25">
      <c r="A157" s="75">
        <v>15</v>
      </c>
      <c r="B157" s="76">
        <f t="shared" si="22"/>
        <v>2020.08</v>
      </c>
      <c r="C157" s="76">
        <f t="shared" si="22"/>
        <v>2001.97</v>
      </c>
      <c r="D157" s="76">
        <f t="shared" si="22"/>
        <v>2003.01</v>
      </c>
      <c r="E157" s="76">
        <f t="shared" si="22"/>
        <v>1998.7</v>
      </c>
      <c r="F157" s="76">
        <f t="shared" si="22"/>
        <v>1990.22</v>
      </c>
      <c r="G157" s="76">
        <f t="shared" si="22"/>
        <v>1996.32</v>
      </c>
      <c r="H157" s="76">
        <f t="shared" si="22"/>
        <v>2006.2</v>
      </c>
      <c r="I157" s="76">
        <f t="shared" si="22"/>
        <v>1282.8</v>
      </c>
      <c r="J157" s="76">
        <f t="shared" si="22"/>
        <v>1277.3900000000001</v>
      </c>
      <c r="K157" s="76">
        <f t="shared" si="22"/>
        <v>1278.81</v>
      </c>
      <c r="L157" s="76">
        <f t="shared" si="22"/>
        <v>1276.96</v>
      </c>
      <c r="M157" s="76">
        <f t="shared" si="22"/>
        <v>1275.96</v>
      </c>
      <c r="N157" s="76">
        <f t="shared" si="22"/>
        <v>1346.48</v>
      </c>
      <c r="O157" s="76">
        <f t="shared" si="22"/>
        <v>1529.67</v>
      </c>
      <c r="P157" s="76">
        <f t="shared" si="22"/>
        <v>1682.46</v>
      </c>
      <c r="Q157" s="76">
        <f t="shared" si="22"/>
        <v>1284.3</v>
      </c>
      <c r="R157" s="76">
        <f t="shared" si="22"/>
        <v>1285.03</v>
      </c>
      <c r="S157" s="76">
        <f t="shared" si="22"/>
        <v>1622.19</v>
      </c>
      <c r="T157" s="76">
        <f t="shared" si="22"/>
        <v>1285.57</v>
      </c>
      <c r="U157" s="76">
        <f t="shared" si="22"/>
        <v>1956.17</v>
      </c>
      <c r="V157" s="76">
        <f t="shared" si="22"/>
        <v>1893.25</v>
      </c>
      <c r="W157" s="76">
        <f t="shared" si="22"/>
        <v>1927.28</v>
      </c>
      <c r="X157" s="76">
        <f t="shared" si="22"/>
        <v>1291.47</v>
      </c>
      <c r="Y157" s="76">
        <f t="shared" si="22"/>
        <v>1289.31</v>
      </c>
    </row>
    <row r="158" spans="1:25" ht="15.75" x14ac:dyDescent="0.25">
      <c r="A158" s="75">
        <v>16</v>
      </c>
      <c r="B158" s="76">
        <f t="shared" si="22"/>
        <v>1291.75</v>
      </c>
      <c r="C158" s="76">
        <f t="shared" si="22"/>
        <v>1290.76</v>
      </c>
      <c r="D158" s="76">
        <f t="shared" si="22"/>
        <v>2114.54</v>
      </c>
      <c r="E158" s="76">
        <f t="shared" si="22"/>
        <v>2250.12</v>
      </c>
      <c r="F158" s="76">
        <f t="shared" si="22"/>
        <v>1877.63</v>
      </c>
      <c r="G158" s="76">
        <f t="shared" si="22"/>
        <v>1758.31</v>
      </c>
      <c r="H158" s="76">
        <f t="shared" si="22"/>
        <v>1633.06</v>
      </c>
      <c r="I158" s="76">
        <f t="shared" si="22"/>
        <v>1942.35</v>
      </c>
      <c r="J158" s="76">
        <f t="shared" si="22"/>
        <v>1947.94</v>
      </c>
      <c r="K158" s="76">
        <f t="shared" si="22"/>
        <v>1954.82</v>
      </c>
      <c r="L158" s="76">
        <f t="shared" si="22"/>
        <v>1941.79</v>
      </c>
      <c r="M158" s="76">
        <f t="shared" si="22"/>
        <v>1978.88</v>
      </c>
      <c r="N158" s="76">
        <f t="shared" si="22"/>
        <v>2101.7800000000002</v>
      </c>
      <c r="O158" s="76">
        <f t="shared" si="22"/>
        <v>2205.96</v>
      </c>
      <c r="P158" s="76">
        <f t="shared" si="22"/>
        <v>2303.16</v>
      </c>
      <c r="Q158" s="76">
        <f t="shared" si="22"/>
        <v>2543.3200000000002</v>
      </c>
      <c r="R158" s="76">
        <f t="shared" si="22"/>
        <v>2543.85</v>
      </c>
      <c r="S158" s="76">
        <f t="shared" si="22"/>
        <v>2562.98</v>
      </c>
      <c r="T158" s="76">
        <f t="shared" si="22"/>
        <v>2478.33</v>
      </c>
      <c r="U158" s="76">
        <f t="shared" si="22"/>
        <v>2430.0700000000002</v>
      </c>
      <c r="V158" s="76">
        <f t="shared" si="22"/>
        <v>2548.38</v>
      </c>
      <c r="W158" s="76">
        <f t="shared" si="22"/>
        <v>2561.8200000000002</v>
      </c>
      <c r="X158" s="76">
        <f t="shared" si="22"/>
        <v>2254.77</v>
      </c>
      <c r="Y158" s="76">
        <f t="shared" si="22"/>
        <v>2539.29</v>
      </c>
    </row>
    <row r="159" spans="1:25" ht="15.75" x14ac:dyDescent="0.25">
      <c r="A159" s="75">
        <v>17</v>
      </c>
      <c r="B159" s="76">
        <f t="shared" si="22"/>
        <v>2151.9499999999998</v>
      </c>
      <c r="C159" s="76">
        <f t="shared" si="22"/>
        <v>2131.21</v>
      </c>
      <c r="D159" s="76">
        <f t="shared" si="22"/>
        <v>2191.1799999999998</v>
      </c>
      <c r="E159" s="76">
        <f t="shared" si="22"/>
        <v>1906.39</v>
      </c>
      <c r="F159" s="76">
        <f t="shared" si="22"/>
        <v>1907.68</v>
      </c>
      <c r="G159" s="76">
        <f t="shared" si="22"/>
        <v>1956.31</v>
      </c>
      <c r="H159" s="76">
        <f t="shared" si="22"/>
        <v>1903.24</v>
      </c>
      <c r="I159" s="76">
        <f t="shared" si="22"/>
        <v>1627.97</v>
      </c>
      <c r="J159" s="76">
        <f t="shared" si="22"/>
        <v>1626.38</v>
      </c>
      <c r="K159" s="76">
        <f t="shared" si="22"/>
        <v>1626.99</v>
      </c>
      <c r="L159" s="76">
        <f t="shared" si="22"/>
        <v>1627.39</v>
      </c>
      <c r="M159" s="76">
        <f t="shared" si="22"/>
        <v>1633.05</v>
      </c>
      <c r="N159" s="76">
        <f t="shared" si="22"/>
        <v>1636.16</v>
      </c>
      <c r="O159" s="76">
        <f t="shared" si="22"/>
        <v>1640.57</v>
      </c>
      <c r="P159" s="76">
        <f t="shared" si="22"/>
        <v>1636.51</v>
      </c>
      <c r="Q159" s="76">
        <f t="shared" si="22"/>
        <v>1624.01</v>
      </c>
      <c r="R159" s="76">
        <f t="shared" si="22"/>
        <v>1630.38</v>
      </c>
      <c r="S159" s="76">
        <f t="shared" si="22"/>
        <v>1634.28</v>
      </c>
      <c r="T159" s="76">
        <f t="shared" si="22"/>
        <v>1635.21</v>
      </c>
      <c r="U159" s="76">
        <f t="shared" si="22"/>
        <v>1650.64</v>
      </c>
      <c r="V159" s="76">
        <f t="shared" si="22"/>
        <v>1649.29</v>
      </c>
      <c r="W159" s="76">
        <f t="shared" si="22"/>
        <v>1649.23</v>
      </c>
      <c r="X159" s="76">
        <f t="shared" si="22"/>
        <v>1653.56</v>
      </c>
      <c r="Y159" s="76">
        <f t="shared" si="22"/>
        <v>1657.27</v>
      </c>
    </row>
    <row r="160" spans="1:25" ht="15.75" x14ac:dyDescent="0.25">
      <c r="A160" s="75">
        <v>18</v>
      </c>
      <c r="B160" s="76">
        <f t="shared" si="22"/>
        <v>1660.77</v>
      </c>
      <c r="C160" s="76">
        <f t="shared" si="22"/>
        <v>1654.21</v>
      </c>
      <c r="D160" s="76">
        <f t="shared" si="22"/>
        <v>1634.18</v>
      </c>
      <c r="E160" s="76">
        <f t="shared" si="22"/>
        <v>1635.74</v>
      </c>
      <c r="F160" s="76">
        <f t="shared" si="22"/>
        <v>1635.76</v>
      </c>
      <c r="G160" s="76">
        <f t="shared" si="22"/>
        <v>1638.88</v>
      </c>
      <c r="H160" s="76">
        <f t="shared" si="22"/>
        <v>1629.52</v>
      </c>
      <c r="I160" s="76">
        <f t="shared" si="22"/>
        <v>1913.97</v>
      </c>
      <c r="J160" s="76">
        <f t="shared" si="22"/>
        <v>1920.87</v>
      </c>
      <c r="K160" s="76">
        <f t="shared" si="22"/>
        <v>2000.34</v>
      </c>
      <c r="L160" s="76">
        <f t="shared" si="22"/>
        <v>2003.07</v>
      </c>
      <c r="M160" s="76">
        <f t="shared" si="22"/>
        <v>1990.32</v>
      </c>
      <c r="N160" s="76">
        <f t="shared" si="22"/>
        <v>1915.47</v>
      </c>
      <c r="O160" s="76">
        <f t="shared" si="22"/>
        <v>1976</v>
      </c>
      <c r="P160" s="76">
        <f t="shared" si="22"/>
        <v>2056.1</v>
      </c>
      <c r="Q160" s="76">
        <f t="shared" si="22"/>
        <v>2239.7399999999998</v>
      </c>
      <c r="R160" s="76">
        <f t="shared" si="22"/>
        <v>2180.54</v>
      </c>
      <c r="S160" s="76">
        <f t="shared" si="22"/>
        <v>2152.33</v>
      </c>
      <c r="T160" s="76">
        <f t="shared" si="22"/>
        <v>2036.39</v>
      </c>
      <c r="U160" s="76">
        <f t="shared" si="22"/>
        <v>2394.8000000000002</v>
      </c>
      <c r="V160" s="76">
        <f t="shared" si="22"/>
        <v>2450.92</v>
      </c>
      <c r="W160" s="76">
        <f t="shared" si="22"/>
        <v>2475.37</v>
      </c>
      <c r="X160" s="76">
        <f t="shared" si="22"/>
        <v>2106.77</v>
      </c>
      <c r="Y160" s="76">
        <f t="shared" si="22"/>
        <v>2412.2399999999998</v>
      </c>
    </row>
    <row r="161" spans="1:25" ht="15.75" x14ac:dyDescent="0.25">
      <c r="A161" s="75">
        <v>19</v>
      </c>
      <c r="B161" s="76">
        <f t="shared" si="22"/>
        <v>2072.11</v>
      </c>
      <c r="C161" s="76">
        <f t="shared" si="22"/>
        <v>2041.4</v>
      </c>
      <c r="D161" s="76">
        <f t="shared" si="22"/>
        <v>1907.42</v>
      </c>
      <c r="E161" s="76">
        <f t="shared" si="22"/>
        <v>2096.17</v>
      </c>
      <c r="F161" s="76">
        <f t="shared" si="22"/>
        <v>1946.53</v>
      </c>
      <c r="G161" s="76">
        <f t="shared" si="22"/>
        <v>1908.2</v>
      </c>
      <c r="H161" s="76">
        <f t="shared" si="22"/>
        <v>1987.21</v>
      </c>
      <c r="I161" s="76">
        <f t="shared" si="22"/>
        <v>2065.5</v>
      </c>
      <c r="J161" s="76">
        <f t="shared" si="22"/>
        <v>2069.33</v>
      </c>
      <c r="K161" s="76">
        <f t="shared" si="22"/>
        <v>2077.59</v>
      </c>
      <c r="L161" s="76">
        <f t="shared" si="22"/>
        <v>2098.1799999999998</v>
      </c>
      <c r="M161" s="76">
        <f t="shared" si="22"/>
        <v>2120.9299999999998</v>
      </c>
      <c r="N161" s="76">
        <f t="shared" si="22"/>
        <v>2305.15</v>
      </c>
      <c r="O161" s="76">
        <f t="shared" si="22"/>
        <v>2536.3000000000002</v>
      </c>
      <c r="P161" s="76">
        <f t="shared" si="22"/>
        <v>2565.19</v>
      </c>
      <c r="Q161" s="76">
        <f t="shared" si="22"/>
        <v>2650.84</v>
      </c>
      <c r="R161" s="76">
        <f t="shared" si="22"/>
        <v>2659.35</v>
      </c>
      <c r="S161" s="76">
        <f t="shared" si="22"/>
        <v>2633.42</v>
      </c>
      <c r="T161" s="76">
        <f t="shared" si="22"/>
        <v>2576.5300000000002</v>
      </c>
      <c r="U161" s="76">
        <f t="shared" si="22"/>
        <v>2599.58</v>
      </c>
      <c r="V161" s="76">
        <f t="shared" si="22"/>
        <v>2625.78</v>
      </c>
      <c r="W161" s="76">
        <f t="shared" si="22"/>
        <v>2662.63</v>
      </c>
      <c r="X161" s="76">
        <f t="shared" si="22"/>
        <v>2636.39</v>
      </c>
      <c r="Y161" s="76">
        <f t="shared" si="22"/>
        <v>2664.04</v>
      </c>
    </row>
    <row r="162" spans="1:25" ht="15.75" x14ac:dyDescent="0.25">
      <c r="A162" s="75">
        <v>20</v>
      </c>
      <c r="B162" s="76">
        <f t="shared" si="22"/>
        <v>2690.05</v>
      </c>
      <c r="C162" s="76">
        <f t="shared" si="22"/>
        <v>2588.7800000000002</v>
      </c>
      <c r="D162" s="76">
        <f t="shared" si="22"/>
        <v>2423.5700000000002</v>
      </c>
      <c r="E162" s="76">
        <f t="shared" si="22"/>
        <v>2289.5</v>
      </c>
      <c r="F162" s="76">
        <f t="shared" si="22"/>
        <v>2234.23</v>
      </c>
      <c r="G162" s="76">
        <f t="shared" si="22"/>
        <v>2119.09</v>
      </c>
      <c r="H162" s="76">
        <f t="shared" si="22"/>
        <v>2074.5</v>
      </c>
      <c r="I162" s="76">
        <f t="shared" si="22"/>
        <v>2295.81</v>
      </c>
      <c r="J162" s="76">
        <f t="shared" si="22"/>
        <v>2289.7399999999998</v>
      </c>
      <c r="K162" s="76">
        <f t="shared" si="22"/>
        <v>2302.77</v>
      </c>
      <c r="L162" s="76">
        <f t="shared" si="22"/>
        <v>2299.4899999999998</v>
      </c>
      <c r="M162" s="76">
        <f t="shared" si="22"/>
        <v>2306.9</v>
      </c>
      <c r="N162" s="76">
        <f t="shared" si="22"/>
        <v>2315.91</v>
      </c>
      <c r="O162" s="76">
        <f t="shared" si="22"/>
        <v>2383.34</v>
      </c>
      <c r="P162" s="76">
        <f t="shared" si="22"/>
        <v>2450.16</v>
      </c>
      <c r="Q162" s="76">
        <f t="shared" si="22"/>
        <v>2322.36</v>
      </c>
      <c r="R162" s="76">
        <f t="shared" si="22"/>
        <v>2308.6799999999998</v>
      </c>
      <c r="S162" s="76">
        <f t="shared" si="22"/>
        <v>2390.2800000000002</v>
      </c>
      <c r="T162" s="76">
        <f t="shared" si="22"/>
        <v>2375.69</v>
      </c>
      <c r="U162" s="76">
        <f t="shared" si="22"/>
        <v>2572.1999999999998</v>
      </c>
      <c r="V162" s="76">
        <f t="shared" si="22"/>
        <v>2335.9299999999998</v>
      </c>
      <c r="W162" s="76">
        <f t="shared" si="22"/>
        <v>2335.41</v>
      </c>
      <c r="X162" s="76">
        <f t="shared" si="22"/>
        <v>2353.85</v>
      </c>
      <c r="Y162" s="76">
        <f t="shared" si="22"/>
        <v>2689.65</v>
      </c>
    </row>
    <row r="163" spans="1:25" ht="15.75" x14ac:dyDescent="0.25">
      <c r="A163" s="75">
        <v>21</v>
      </c>
      <c r="B163" s="76">
        <f t="shared" si="22"/>
        <v>2629.89</v>
      </c>
      <c r="C163" s="76">
        <f t="shared" si="22"/>
        <v>2550.54</v>
      </c>
      <c r="D163" s="76">
        <f t="shared" si="22"/>
        <v>2349.2600000000002</v>
      </c>
      <c r="E163" s="76">
        <f t="shared" si="22"/>
        <v>2292.0300000000002</v>
      </c>
      <c r="F163" s="76">
        <f t="shared" si="22"/>
        <v>2301.1</v>
      </c>
      <c r="G163" s="76">
        <f t="shared" si="22"/>
        <v>2293.38</v>
      </c>
      <c r="H163" s="76">
        <f t="shared" si="22"/>
        <v>2280.33</v>
      </c>
      <c r="I163" s="76">
        <f t="shared" si="22"/>
        <v>2275.58</v>
      </c>
      <c r="J163" s="76">
        <f t="shared" si="22"/>
        <v>2277.75</v>
      </c>
      <c r="K163" s="76">
        <f t="shared" si="22"/>
        <v>2287.1</v>
      </c>
      <c r="L163" s="76">
        <f t="shared" si="22"/>
        <v>2288.5100000000002</v>
      </c>
      <c r="M163" s="76">
        <f t="shared" si="22"/>
        <v>2328.1799999999998</v>
      </c>
      <c r="N163" s="76">
        <f t="shared" si="22"/>
        <v>2327.96</v>
      </c>
      <c r="O163" s="76">
        <f t="shared" si="22"/>
        <v>2341.31</v>
      </c>
      <c r="P163" s="76">
        <f t="shared" si="22"/>
        <v>2318.5700000000002</v>
      </c>
      <c r="Q163" s="76">
        <f t="shared" si="22"/>
        <v>2309.02</v>
      </c>
      <c r="R163" s="76">
        <f t="shared" si="22"/>
        <v>2586.65</v>
      </c>
      <c r="S163" s="76">
        <f t="shared" si="22"/>
        <v>2311.48</v>
      </c>
      <c r="T163" s="76">
        <f t="shared" si="22"/>
        <v>2595.8000000000002</v>
      </c>
      <c r="U163" s="76">
        <f t="shared" si="22"/>
        <v>2317.77</v>
      </c>
      <c r="V163" s="76">
        <f t="shared" si="22"/>
        <v>2896.52</v>
      </c>
      <c r="W163" s="76">
        <f t="shared" si="22"/>
        <v>2339.7399999999998</v>
      </c>
      <c r="X163" s="76">
        <f t="shared" si="22"/>
        <v>2479.2199999999998</v>
      </c>
      <c r="Y163" s="76">
        <f t="shared" si="22"/>
        <v>2541.9899999999998</v>
      </c>
    </row>
    <row r="164" spans="1:25" ht="15.75" x14ac:dyDescent="0.25">
      <c r="A164" s="75">
        <v>22</v>
      </c>
      <c r="B164" s="76">
        <f t="shared" si="22"/>
        <v>2468.09</v>
      </c>
      <c r="C164" s="76">
        <f t="shared" si="22"/>
        <v>2533.56</v>
      </c>
      <c r="D164" s="76">
        <f t="shared" si="22"/>
        <v>2290.81</v>
      </c>
      <c r="E164" s="76">
        <f t="shared" si="22"/>
        <v>2285.35</v>
      </c>
      <c r="F164" s="76">
        <f t="shared" si="22"/>
        <v>2279.34</v>
      </c>
      <c r="G164" s="76">
        <f t="shared" si="22"/>
        <v>2286.31</v>
      </c>
      <c r="H164" s="76">
        <f t="shared" si="22"/>
        <v>2287.62</v>
      </c>
      <c r="I164" s="76">
        <f t="shared" si="22"/>
        <v>2287.8200000000002</v>
      </c>
      <c r="J164" s="76">
        <f t="shared" si="22"/>
        <v>2287.94</v>
      </c>
      <c r="K164" s="76">
        <f t="shared" si="22"/>
        <v>2294.31</v>
      </c>
      <c r="L164" s="76">
        <f t="shared" si="22"/>
        <v>2298.0300000000002</v>
      </c>
      <c r="M164" s="76">
        <f t="shared" si="22"/>
        <v>2298.85</v>
      </c>
      <c r="N164" s="76">
        <f t="shared" si="22"/>
        <v>2296.1999999999998</v>
      </c>
      <c r="O164" s="76">
        <f t="shared" si="22"/>
        <v>2396.87</v>
      </c>
      <c r="P164" s="76">
        <f t="shared" si="22"/>
        <v>2444.35</v>
      </c>
      <c r="Q164" s="76">
        <f t="shared" ref="Q164:AN164" si="23">ROUND(Q206+$O$220+$O$221+Q246,2)</f>
        <v>2484.79</v>
      </c>
      <c r="R164" s="76">
        <f t="shared" si="23"/>
        <v>2476.91</v>
      </c>
      <c r="S164" s="76">
        <f t="shared" si="23"/>
        <v>2436.86</v>
      </c>
      <c r="T164" s="76">
        <f t="shared" si="23"/>
        <v>2438.5500000000002</v>
      </c>
      <c r="U164" s="76">
        <f t="shared" si="23"/>
        <v>2439.67</v>
      </c>
      <c r="V164" s="76">
        <f t="shared" si="23"/>
        <v>2537.33</v>
      </c>
      <c r="W164" s="76">
        <f t="shared" si="23"/>
        <v>2445.92</v>
      </c>
      <c r="X164" s="76">
        <f t="shared" si="23"/>
        <v>2426.75</v>
      </c>
      <c r="Y164" s="76">
        <f t="shared" si="23"/>
        <v>2434.9699999999998</v>
      </c>
    </row>
    <row r="165" spans="1:25" ht="15.75" x14ac:dyDescent="0.25">
      <c r="A165" s="75">
        <v>23</v>
      </c>
      <c r="B165" s="76">
        <f t="shared" ref="B165:Y173" si="24">ROUND(B207+$O$220+$O$221+B247,2)</f>
        <v>2428.66</v>
      </c>
      <c r="C165" s="76">
        <f t="shared" si="24"/>
        <v>2425.36</v>
      </c>
      <c r="D165" s="76">
        <f t="shared" si="24"/>
        <v>2294.87</v>
      </c>
      <c r="E165" s="76">
        <f t="shared" si="24"/>
        <v>2292.5500000000002</v>
      </c>
      <c r="F165" s="76">
        <f t="shared" si="24"/>
        <v>2306.86</v>
      </c>
      <c r="G165" s="76">
        <f t="shared" si="24"/>
        <v>2298.13</v>
      </c>
      <c r="H165" s="76">
        <f t="shared" si="24"/>
        <v>2295.04</v>
      </c>
      <c r="I165" s="76">
        <f t="shared" si="24"/>
        <v>2184.06</v>
      </c>
      <c r="J165" s="76">
        <f t="shared" si="24"/>
        <v>2167.91</v>
      </c>
      <c r="K165" s="76">
        <f t="shared" si="24"/>
        <v>2168.92</v>
      </c>
      <c r="L165" s="76">
        <f t="shared" si="24"/>
        <v>2221.0700000000002</v>
      </c>
      <c r="M165" s="76">
        <f t="shared" si="24"/>
        <v>2258.4899999999998</v>
      </c>
      <c r="N165" s="76">
        <f t="shared" si="24"/>
        <v>2323.48</v>
      </c>
      <c r="O165" s="76">
        <f t="shared" si="24"/>
        <v>2444.3200000000002</v>
      </c>
      <c r="P165" s="76">
        <f t="shared" si="24"/>
        <v>2478.0300000000002</v>
      </c>
      <c r="Q165" s="76">
        <f t="shared" si="24"/>
        <v>2639.8</v>
      </c>
      <c r="R165" s="76">
        <f t="shared" si="24"/>
        <v>2639.07</v>
      </c>
      <c r="S165" s="76">
        <f t="shared" si="24"/>
        <v>2667.72</v>
      </c>
      <c r="T165" s="76">
        <f t="shared" si="24"/>
        <v>2654.2</v>
      </c>
      <c r="U165" s="76">
        <f t="shared" si="24"/>
        <v>2623</v>
      </c>
      <c r="V165" s="76">
        <f t="shared" si="24"/>
        <v>2668.67</v>
      </c>
      <c r="W165" s="76">
        <f t="shared" si="24"/>
        <v>2648.76</v>
      </c>
      <c r="X165" s="76">
        <f t="shared" si="24"/>
        <v>2625.39</v>
      </c>
      <c r="Y165" s="76">
        <f t="shared" si="24"/>
        <v>2649.67</v>
      </c>
    </row>
    <row r="166" spans="1:25" ht="15.75" x14ac:dyDescent="0.25">
      <c r="A166" s="75">
        <v>24</v>
      </c>
      <c r="B166" s="76">
        <f t="shared" si="24"/>
        <v>2525.3200000000002</v>
      </c>
      <c r="C166" s="76">
        <f t="shared" si="24"/>
        <v>2617.7399999999998</v>
      </c>
      <c r="D166" s="76">
        <f t="shared" si="24"/>
        <v>2382.84</v>
      </c>
      <c r="E166" s="76">
        <f t="shared" si="24"/>
        <v>2296.52</v>
      </c>
      <c r="F166" s="76">
        <f t="shared" si="24"/>
        <v>2231.38</v>
      </c>
      <c r="G166" s="76">
        <f t="shared" si="24"/>
        <v>2165.58</v>
      </c>
      <c r="H166" s="76">
        <f t="shared" si="24"/>
        <v>2167.79</v>
      </c>
      <c r="I166" s="76">
        <f t="shared" si="24"/>
        <v>2130.3200000000002</v>
      </c>
      <c r="J166" s="76">
        <f t="shared" si="24"/>
        <v>2128.89</v>
      </c>
      <c r="K166" s="76">
        <f t="shared" si="24"/>
        <v>2134.4899999999998</v>
      </c>
      <c r="L166" s="76">
        <f t="shared" si="24"/>
        <v>2145.77</v>
      </c>
      <c r="M166" s="76">
        <f t="shared" si="24"/>
        <v>2147.06</v>
      </c>
      <c r="N166" s="76">
        <f t="shared" si="24"/>
        <v>2148.58</v>
      </c>
      <c r="O166" s="76">
        <f t="shared" si="24"/>
        <v>2219.5300000000002</v>
      </c>
      <c r="P166" s="76">
        <f t="shared" si="24"/>
        <v>2150.54</v>
      </c>
      <c r="Q166" s="76">
        <f t="shared" si="24"/>
        <v>2414.5100000000002</v>
      </c>
      <c r="R166" s="76">
        <f t="shared" si="24"/>
        <v>2217.69</v>
      </c>
      <c r="S166" s="76">
        <f t="shared" si="24"/>
        <v>2581.7600000000002</v>
      </c>
      <c r="T166" s="76">
        <f t="shared" si="24"/>
        <v>2608.5700000000002</v>
      </c>
      <c r="U166" s="76">
        <f t="shared" si="24"/>
        <v>2205.71</v>
      </c>
      <c r="V166" s="76">
        <f t="shared" si="24"/>
        <v>2189.2199999999998</v>
      </c>
      <c r="W166" s="76">
        <f t="shared" si="24"/>
        <v>2200.27</v>
      </c>
      <c r="X166" s="76">
        <f t="shared" si="24"/>
        <v>2438.88</v>
      </c>
      <c r="Y166" s="76">
        <f t="shared" si="24"/>
        <v>2739.84</v>
      </c>
    </row>
    <row r="167" spans="1:25" ht="15.75" x14ac:dyDescent="0.25">
      <c r="A167" s="75">
        <v>25</v>
      </c>
      <c r="B167" s="76">
        <f t="shared" si="24"/>
        <v>2692.37</v>
      </c>
      <c r="C167" s="76">
        <f t="shared" si="24"/>
        <v>2672.85</v>
      </c>
      <c r="D167" s="76">
        <f t="shared" si="24"/>
        <v>2508.1</v>
      </c>
      <c r="E167" s="76">
        <f t="shared" si="24"/>
        <v>2353.83</v>
      </c>
      <c r="F167" s="76">
        <f t="shared" si="24"/>
        <v>2250.12</v>
      </c>
      <c r="G167" s="76">
        <f t="shared" si="24"/>
        <v>2199.39</v>
      </c>
      <c r="H167" s="76">
        <f t="shared" si="24"/>
        <v>2169.9299999999998</v>
      </c>
      <c r="I167" s="76">
        <f t="shared" si="24"/>
        <v>2310.1</v>
      </c>
      <c r="J167" s="76">
        <f t="shared" si="24"/>
        <v>2310.92</v>
      </c>
      <c r="K167" s="76">
        <f t="shared" si="24"/>
        <v>2314.62</v>
      </c>
      <c r="L167" s="76">
        <f t="shared" si="24"/>
        <v>2324.9699999999998</v>
      </c>
      <c r="M167" s="76">
        <f t="shared" si="24"/>
        <v>2332.65</v>
      </c>
      <c r="N167" s="76">
        <f t="shared" si="24"/>
        <v>2337.59</v>
      </c>
      <c r="O167" s="76">
        <f t="shared" si="24"/>
        <v>2342.69</v>
      </c>
      <c r="P167" s="76">
        <f t="shared" si="24"/>
        <v>2346.62</v>
      </c>
      <c r="Q167" s="76">
        <f t="shared" si="24"/>
        <v>2392.2600000000002</v>
      </c>
      <c r="R167" s="76">
        <f t="shared" si="24"/>
        <v>2346.58</v>
      </c>
      <c r="S167" s="76">
        <f t="shared" si="24"/>
        <v>2339.4899999999998</v>
      </c>
      <c r="T167" s="76">
        <f t="shared" si="24"/>
        <v>2392.86</v>
      </c>
      <c r="U167" s="76">
        <f t="shared" si="24"/>
        <v>2404.3000000000002</v>
      </c>
      <c r="V167" s="76">
        <f t="shared" si="24"/>
        <v>2400.9499999999998</v>
      </c>
      <c r="W167" s="76">
        <f t="shared" si="24"/>
        <v>2395.36</v>
      </c>
      <c r="X167" s="76">
        <f t="shared" si="24"/>
        <v>2556.5500000000002</v>
      </c>
      <c r="Y167" s="76">
        <f t="shared" si="24"/>
        <v>2581.7199999999998</v>
      </c>
    </row>
    <row r="168" spans="1:25" ht="15.75" x14ac:dyDescent="0.25">
      <c r="A168" s="75">
        <v>26</v>
      </c>
      <c r="B168" s="76">
        <f t="shared" si="24"/>
        <v>2520.84</v>
      </c>
      <c r="C168" s="76">
        <f t="shared" si="24"/>
        <v>2646.39</v>
      </c>
      <c r="D168" s="76">
        <f t="shared" si="24"/>
        <v>2477.13</v>
      </c>
      <c r="E168" s="76">
        <f t="shared" si="24"/>
        <v>2297.4</v>
      </c>
      <c r="F168" s="76">
        <f t="shared" si="24"/>
        <v>2325.5300000000002</v>
      </c>
      <c r="G168" s="76">
        <f t="shared" si="24"/>
        <v>2315.0700000000002</v>
      </c>
      <c r="H168" s="76">
        <f t="shared" si="24"/>
        <v>2319.5</v>
      </c>
      <c r="I168" s="76">
        <f t="shared" si="24"/>
        <v>2275.29</v>
      </c>
      <c r="J168" s="76">
        <f t="shared" si="24"/>
        <v>2274.91</v>
      </c>
      <c r="K168" s="76">
        <f t="shared" si="24"/>
        <v>2335.3200000000002</v>
      </c>
      <c r="L168" s="76">
        <f t="shared" si="24"/>
        <v>2352.6999999999998</v>
      </c>
      <c r="M168" s="76">
        <f t="shared" si="24"/>
        <v>2341.6</v>
      </c>
      <c r="N168" s="76">
        <f t="shared" si="24"/>
        <v>2349.8000000000002</v>
      </c>
      <c r="O168" s="76">
        <f t="shared" si="24"/>
        <v>2346.88</v>
      </c>
      <c r="P168" s="76">
        <f t="shared" si="24"/>
        <v>2355.02</v>
      </c>
      <c r="Q168" s="76">
        <f t="shared" si="24"/>
        <v>2427.9</v>
      </c>
      <c r="R168" s="76">
        <f t="shared" si="24"/>
        <v>2422.0100000000002</v>
      </c>
      <c r="S168" s="76">
        <f t="shared" si="24"/>
        <v>2414.59</v>
      </c>
      <c r="T168" s="76">
        <f t="shared" si="24"/>
        <v>2482.2399999999998</v>
      </c>
      <c r="U168" s="76">
        <f t="shared" si="24"/>
        <v>2491.3200000000002</v>
      </c>
      <c r="V168" s="76">
        <f t="shared" si="24"/>
        <v>2517.3200000000002</v>
      </c>
      <c r="W168" s="76">
        <f t="shared" si="24"/>
        <v>2548.2399999999998</v>
      </c>
      <c r="X168" s="76">
        <f t="shared" si="24"/>
        <v>2547.35</v>
      </c>
      <c r="Y168" s="76">
        <f t="shared" si="24"/>
        <v>2512.1799999999998</v>
      </c>
    </row>
    <row r="169" spans="1:25" ht="15.75" x14ac:dyDescent="0.25">
      <c r="A169" s="75">
        <v>27</v>
      </c>
      <c r="B169" s="76">
        <f t="shared" si="24"/>
        <v>2522.75</v>
      </c>
      <c r="C169" s="76">
        <f t="shared" si="24"/>
        <v>2438.09</v>
      </c>
      <c r="D169" s="76">
        <f t="shared" si="24"/>
        <v>2337.34</v>
      </c>
      <c r="E169" s="76">
        <f t="shared" si="24"/>
        <v>2343.39</v>
      </c>
      <c r="F169" s="76">
        <f t="shared" si="24"/>
        <v>2340.15</v>
      </c>
      <c r="G169" s="76">
        <f t="shared" si="24"/>
        <v>2299.86</v>
      </c>
      <c r="H169" s="76">
        <f t="shared" si="24"/>
        <v>2312.17</v>
      </c>
      <c r="I169" s="76">
        <f t="shared" si="24"/>
        <v>2234.08</v>
      </c>
      <c r="J169" s="76">
        <f t="shared" si="24"/>
        <v>2232.79</v>
      </c>
      <c r="K169" s="76">
        <f t="shared" si="24"/>
        <v>2221.66</v>
      </c>
      <c r="L169" s="76">
        <f t="shared" si="24"/>
        <v>2213.9699999999998</v>
      </c>
      <c r="M169" s="76">
        <f t="shared" si="24"/>
        <v>2214.65</v>
      </c>
      <c r="N169" s="76">
        <f t="shared" si="24"/>
        <v>2216.6999999999998</v>
      </c>
      <c r="O169" s="76">
        <f t="shared" si="24"/>
        <v>2218.98</v>
      </c>
      <c r="P169" s="76">
        <f t="shared" si="24"/>
        <v>2254.52</v>
      </c>
      <c r="Q169" s="76">
        <f t="shared" si="24"/>
        <v>2294.62</v>
      </c>
      <c r="R169" s="76">
        <f t="shared" si="24"/>
        <v>2287.3200000000002</v>
      </c>
      <c r="S169" s="76">
        <f t="shared" si="24"/>
        <v>2280.52</v>
      </c>
      <c r="T169" s="76">
        <f t="shared" si="24"/>
        <v>2288.27</v>
      </c>
      <c r="U169" s="76">
        <f t="shared" si="24"/>
        <v>2296.56</v>
      </c>
      <c r="V169" s="76">
        <f t="shared" si="24"/>
        <v>2217.06</v>
      </c>
      <c r="W169" s="76">
        <f t="shared" si="24"/>
        <v>2290.0700000000002</v>
      </c>
      <c r="X169" s="76">
        <f t="shared" si="24"/>
        <v>2214.3000000000002</v>
      </c>
      <c r="Y169" s="76">
        <f t="shared" si="24"/>
        <v>2325.1999999999998</v>
      </c>
    </row>
    <row r="170" spans="1:25" ht="15.75" x14ac:dyDescent="0.25">
      <c r="A170" s="75">
        <v>28</v>
      </c>
      <c r="B170" s="76">
        <f t="shared" si="24"/>
        <v>2306.04</v>
      </c>
      <c r="C170" s="76">
        <f t="shared" si="24"/>
        <v>2271.56</v>
      </c>
      <c r="D170" s="76">
        <f t="shared" si="24"/>
        <v>2201.9899999999998</v>
      </c>
      <c r="E170" s="76">
        <f t="shared" si="24"/>
        <v>2204.2199999999998</v>
      </c>
      <c r="F170" s="76">
        <f t="shared" si="24"/>
        <v>2204.69</v>
      </c>
      <c r="G170" s="76">
        <f t="shared" si="24"/>
        <v>2201.98</v>
      </c>
      <c r="H170" s="76">
        <f t="shared" si="24"/>
        <v>2203.02</v>
      </c>
      <c r="I170" s="76">
        <f t="shared" si="24"/>
        <v>2199.37</v>
      </c>
      <c r="J170" s="76">
        <f t="shared" si="24"/>
        <v>2199.77</v>
      </c>
      <c r="K170" s="76">
        <f t="shared" si="24"/>
        <v>2200.6799999999998</v>
      </c>
      <c r="L170" s="76">
        <f t="shared" si="24"/>
        <v>2199.04</v>
      </c>
      <c r="M170" s="76">
        <f t="shared" si="24"/>
        <v>2208.92</v>
      </c>
      <c r="N170" s="76">
        <f t="shared" si="24"/>
        <v>2209.19</v>
      </c>
      <c r="O170" s="76">
        <f t="shared" si="24"/>
        <v>2219.23</v>
      </c>
      <c r="P170" s="76">
        <f t="shared" si="24"/>
        <v>2217.3000000000002</v>
      </c>
      <c r="Q170" s="76">
        <f t="shared" si="24"/>
        <v>2212.4299999999998</v>
      </c>
      <c r="R170" s="76">
        <f t="shared" si="24"/>
        <v>2214.6</v>
      </c>
      <c r="S170" s="76">
        <f t="shared" si="24"/>
        <v>2215.96</v>
      </c>
      <c r="T170" s="76">
        <f t="shared" si="24"/>
        <v>2209.4899999999998</v>
      </c>
      <c r="U170" s="76">
        <f t="shared" si="24"/>
        <v>2215.85</v>
      </c>
      <c r="V170" s="76">
        <f t="shared" si="24"/>
        <v>2213.09</v>
      </c>
      <c r="W170" s="76">
        <f t="shared" si="24"/>
        <v>2214.5300000000002</v>
      </c>
      <c r="X170" s="76">
        <f t="shared" si="24"/>
        <v>2201.38</v>
      </c>
      <c r="Y170" s="76">
        <f t="shared" si="24"/>
        <v>2195.7600000000002</v>
      </c>
    </row>
    <row r="171" spans="1:25" ht="15.75" x14ac:dyDescent="0.25">
      <c r="A171" s="75">
        <v>29</v>
      </c>
      <c r="B171" s="76">
        <f t="shared" si="24"/>
        <v>2201.16</v>
      </c>
      <c r="C171" s="76">
        <f t="shared" si="24"/>
        <v>2201.3000000000002</v>
      </c>
      <c r="D171" s="76">
        <f t="shared" si="24"/>
        <v>2197.29</v>
      </c>
      <c r="E171" s="76">
        <f t="shared" si="24"/>
        <v>2198.87</v>
      </c>
      <c r="F171" s="76">
        <f t="shared" si="24"/>
        <v>2199.3200000000002</v>
      </c>
      <c r="G171" s="76">
        <f t="shared" si="24"/>
        <v>2204.6999999999998</v>
      </c>
      <c r="H171" s="76">
        <f t="shared" si="24"/>
        <v>2214.62</v>
      </c>
      <c r="I171" s="76">
        <f t="shared" si="24"/>
        <v>2250.58</v>
      </c>
      <c r="J171" s="76">
        <f t="shared" si="24"/>
        <v>2255.31</v>
      </c>
      <c r="K171" s="76">
        <f t="shared" si="24"/>
        <v>2277.52</v>
      </c>
      <c r="L171" s="76">
        <f t="shared" si="24"/>
        <v>2294.35</v>
      </c>
      <c r="M171" s="76">
        <f t="shared" si="24"/>
        <v>2302.7199999999998</v>
      </c>
      <c r="N171" s="76">
        <f t="shared" si="24"/>
        <v>2304.36</v>
      </c>
      <c r="O171" s="76">
        <f t="shared" si="24"/>
        <v>2310.06</v>
      </c>
      <c r="P171" s="76">
        <f t="shared" si="24"/>
        <v>2309.83</v>
      </c>
      <c r="Q171" s="76">
        <f t="shared" si="24"/>
        <v>2309.8200000000002</v>
      </c>
      <c r="R171" s="76">
        <f t="shared" si="24"/>
        <v>2314.61</v>
      </c>
      <c r="S171" s="76">
        <f t="shared" si="24"/>
        <v>2312.6</v>
      </c>
      <c r="T171" s="76">
        <f t="shared" si="24"/>
        <v>2310.4299999999998</v>
      </c>
      <c r="U171" s="76">
        <f t="shared" si="24"/>
        <v>2312.4</v>
      </c>
      <c r="V171" s="76">
        <f t="shared" si="24"/>
        <v>2318.14</v>
      </c>
      <c r="W171" s="76">
        <f t="shared" si="24"/>
        <v>2323.52</v>
      </c>
      <c r="X171" s="76">
        <f t="shared" si="24"/>
        <v>2391.67</v>
      </c>
      <c r="Y171" s="76">
        <f t="shared" si="24"/>
        <v>2415.6</v>
      </c>
    </row>
    <row r="172" spans="1:25" ht="15.75" x14ac:dyDescent="0.25">
      <c r="A172" s="75">
        <v>30</v>
      </c>
      <c r="B172" s="76">
        <f t="shared" si="24"/>
        <v>2406.7800000000002</v>
      </c>
      <c r="C172" s="76">
        <f t="shared" si="24"/>
        <v>2308.5500000000002</v>
      </c>
      <c r="D172" s="76">
        <f t="shared" si="24"/>
        <v>2301.02</v>
      </c>
      <c r="E172" s="76">
        <f t="shared" si="24"/>
        <v>2299.67</v>
      </c>
      <c r="F172" s="76">
        <f t="shared" si="24"/>
        <v>2294.2399999999998</v>
      </c>
      <c r="G172" s="76">
        <f t="shared" si="24"/>
        <v>2298.73</v>
      </c>
      <c r="H172" s="76">
        <f t="shared" si="24"/>
        <v>2291.02</v>
      </c>
      <c r="I172" s="76">
        <f t="shared" si="24"/>
        <v>2303.54</v>
      </c>
      <c r="J172" s="76">
        <f t="shared" si="24"/>
        <v>2304.8200000000002</v>
      </c>
      <c r="K172" s="76">
        <f t="shared" si="24"/>
        <v>2301.4</v>
      </c>
      <c r="L172" s="76">
        <f t="shared" si="24"/>
        <v>2315.0100000000002</v>
      </c>
      <c r="M172" s="76">
        <f t="shared" si="24"/>
        <v>2319.0700000000002</v>
      </c>
      <c r="N172" s="76">
        <f t="shared" si="24"/>
        <v>2319.7399999999998</v>
      </c>
      <c r="O172" s="76">
        <f t="shared" si="24"/>
        <v>2321.37</v>
      </c>
      <c r="P172" s="76">
        <f t="shared" si="24"/>
        <v>2321.4299999999998</v>
      </c>
      <c r="Q172" s="76">
        <f t="shared" si="24"/>
        <v>2320.11</v>
      </c>
      <c r="R172" s="76">
        <f t="shared" si="24"/>
        <v>2321.33</v>
      </c>
      <c r="S172" s="76">
        <f t="shared" si="24"/>
        <v>2322.0500000000002</v>
      </c>
      <c r="T172" s="76">
        <f t="shared" si="24"/>
        <v>2320.7199999999998</v>
      </c>
      <c r="U172" s="76">
        <f t="shared" si="24"/>
        <v>2320.69</v>
      </c>
      <c r="V172" s="76">
        <f t="shared" si="24"/>
        <v>2318.61</v>
      </c>
      <c r="W172" s="76">
        <f t="shared" si="24"/>
        <v>2312.75</v>
      </c>
      <c r="X172" s="76">
        <f t="shared" si="24"/>
        <v>2312.86</v>
      </c>
      <c r="Y172" s="76">
        <f t="shared" si="24"/>
        <v>2315.27</v>
      </c>
    </row>
    <row r="173" spans="1:25" ht="15.75" outlineLevel="1" x14ac:dyDescent="0.25">
      <c r="A173" s="75">
        <v>31</v>
      </c>
      <c r="B173" s="76">
        <f t="shared" si="24"/>
        <v>2310</v>
      </c>
      <c r="C173" s="76">
        <f t="shared" si="24"/>
        <v>2313.79</v>
      </c>
      <c r="D173" s="76">
        <f t="shared" si="24"/>
        <v>2310.9</v>
      </c>
      <c r="E173" s="76">
        <f t="shared" si="24"/>
        <v>2302.38</v>
      </c>
      <c r="F173" s="76">
        <f t="shared" si="24"/>
        <v>2299.02</v>
      </c>
      <c r="G173" s="76">
        <f t="shared" si="24"/>
        <v>2294.9</v>
      </c>
      <c r="H173" s="76">
        <f t="shared" si="24"/>
        <v>2301.4</v>
      </c>
      <c r="I173" s="76">
        <f t="shared" si="24"/>
        <v>2428</v>
      </c>
      <c r="J173" s="76">
        <f t="shared" si="24"/>
        <v>2396.92</v>
      </c>
      <c r="K173" s="76">
        <f t="shared" si="24"/>
        <v>2385.2199999999998</v>
      </c>
      <c r="L173" s="76">
        <f t="shared" si="24"/>
        <v>2388.04</v>
      </c>
      <c r="M173" s="76">
        <f t="shared" si="24"/>
        <v>2459.25</v>
      </c>
      <c r="N173" s="76">
        <f t="shared" si="24"/>
        <v>2456.0500000000002</v>
      </c>
      <c r="O173" s="76">
        <f t="shared" si="24"/>
        <v>2460.59</v>
      </c>
      <c r="P173" s="76">
        <f t="shared" si="24"/>
        <v>2446.56</v>
      </c>
      <c r="Q173" s="76">
        <f t="shared" si="24"/>
        <v>2458.6799999999998</v>
      </c>
      <c r="R173" s="76">
        <f t="shared" si="24"/>
        <v>2466.52</v>
      </c>
      <c r="S173" s="76">
        <f t="shared" si="24"/>
        <v>2463.3200000000002</v>
      </c>
      <c r="T173" s="76">
        <f t="shared" si="24"/>
        <v>2461.7600000000002</v>
      </c>
      <c r="U173" s="76">
        <f t="shared" si="24"/>
        <v>2463.3200000000002</v>
      </c>
      <c r="V173" s="76">
        <f t="shared" si="24"/>
        <v>2458.09</v>
      </c>
      <c r="W173" s="76">
        <f t="shared" si="24"/>
        <v>2453.9699999999998</v>
      </c>
      <c r="X173" s="76">
        <f t="shared" si="24"/>
        <v>2454.61</v>
      </c>
      <c r="Y173" s="76">
        <f>ROUND(Y215+$O$220+$O$221+Y255,2)</f>
        <v>2454.8000000000002</v>
      </c>
    </row>
    <row r="174" spans="1:25" ht="15.75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</row>
    <row r="175" spans="1:25" ht="15.75" x14ac:dyDescent="0.25">
      <c r="A175" s="78" t="s">
        <v>96</v>
      </c>
      <c r="B175" s="78"/>
      <c r="C175" s="78"/>
      <c r="D175" s="78"/>
      <c r="E175" s="78"/>
      <c r="F175" s="78"/>
      <c r="G175" s="78"/>
      <c r="H175" s="78"/>
      <c r="I175" s="78"/>
      <c r="J175" s="78"/>
      <c r="K175" s="78"/>
      <c r="L175" s="78"/>
      <c r="M175" s="78"/>
      <c r="N175" s="79">
        <f>'1_ЦК'!E17</f>
        <v>657353.09424520435</v>
      </c>
      <c r="O175" s="79"/>
      <c r="P175" s="5"/>
      <c r="Q175" s="5"/>
      <c r="R175" s="5"/>
      <c r="S175" s="5"/>
      <c r="T175" s="5"/>
      <c r="U175" s="5"/>
      <c r="V175" s="5"/>
      <c r="W175" s="5"/>
      <c r="X175" s="5"/>
      <c r="Y175" s="5"/>
    </row>
    <row r="176" spans="1:25" ht="15.75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</row>
    <row r="177" spans="1:26" ht="15.75" x14ac:dyDescent="0.25">
      <c r="A177" s="13" t="s">
        <v>104</v>
      </c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</row>
    <row r="178" spans="1:26" ht="15.75" x14ac:dyDescent="0.25">
      <c r="A178" s="68"/>
      <c r="B178" s="68"/>
      <c r="C178" s="68"/>
      <c r="D178" s="68"/>
      <c r="E178" s="68"/>
      <c r="F178" s="68"/>
      <c r="G178" s="68"/>
      <c r="H178" s="68"/>
      <c r="I178" s="68"/>
      <c r="J178" s="68"/>
      <c r="K178" s="46" t="s">
        <v>98</v>
      </c>
      <c r="L178" s="46"/>
      <c r="M178" s="46"/>
      <c r="N178" s="46"/>
      <c r="O178" s="46"/>
      <c r="P178" s="46"/>
      <c r="Q178" s="46"/>
      <c r="R178" s="46"/>
      <c r="S178" s="46"/>
      <c r="T178" s="46"/>
      <c r="U178" s="5"/>
      <c r="V178" s="5"/>
      <c r="W178" s="5"/>
      <c r="X178" s="5"/>
      <c r="Y178" s="5"/>
    </row>
    <row r="179" spans="1:26" ht="15.75" x14ac:dyDescent="0.25">
      <c r="A179" s="68"/>
      <c r="B179" s="68"/>
      <c r="C179" s="68"/>
      <c r="D179" s="68"/>
      <c r="E179" s="68"/>
      <c r="F179" s="68"/>
      <c r="G179" s="68"/>
      <c r="H179" s="68"/>
      <c r="I179" s="68"/>
      <c r="J179" s="68"/>
      <c r="K179" s="98" t="s">
        <v>105</v>
      </c>
      <c r="L179" s="98"/>
      <c r="M179" s="99" t="s">
        <v>6</v>
      </c>
      <c r="N179" s="100"/>
      <c r="O179" s="99" t="s">
        <v>7</v>
      </c>
      <c r="P179" s="100"/>
      <c r="Q179" s="99" t="s">
        <v>8</v>
      </c>
      <c r="R179" s="100"/>
      <c r="S179" s="98" t="s">
        <v>9</v>
      </c>
      <c r="T179" s="98"/>
      <c r="U179" s="5"/>
      <c r="V179" s="5"/>
      <c r="W179" s="5"/>
      <c r="X179" s="5"/>
      <c r="Y179" s="5"/>
    </row>
    <row r="180" spans="1:26" ht="15.75" x14ac:dyDescent="0.25">
      <c r="A180" s="64" t="s">
        <v>106</v>
      </c>
      <c r="B180" s="64"/>
      <c r="C180" s="64"/>
      <c r="D180" s="64"/>
      <c r="E180" s="64"/>
      <c r="F180" s="64"/>
      <c r="G180" s="64"/>
      <c r="H180" s="64"/>
      <c r="I180" s="64"/>
      <c r="J180" s="64"/>
      <c r="K180" s="101"/>
      <c r="L180" s="101"/>
      <c r="M180" s="101">
        <v>1765744.73</v>
      </c>
      <c r="N180" s="102"/>
      <c r="O180" s="103">
        <v>1442615.09</v>
      </c>
      <c r="P180" s="104"/>
      <c r="Q180" s="103">
        <v>1841546.13</v>
      </c>
      <c r="R180" s="104"/>
      <c r="S180" s="105">
        <v>1879310.42</v>
      </c>
      <c r="T180" s="104"/>
      <c r="U180" s="5"/>
      <c r="V180" s="5"/>
      <c r="W180" s="5"/>
      <c r="X180" s="5"/>
      <c r="Y180" s="5"/>
    </row>
    <row r="181" spans="1:26" ht="15.75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</row>
    <row r="182" spans="1:26" ht="15.75" x14ac:dyDescent="0.25">
      <c r="A182" s="44" t="s">
        <v>42</v>
      </c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</row>
    <row r="183" spans="1:26" ht="18.75" x14ac:dyDescent="0.25">
      <c r="A183" s="72" t="s">
        <v>67</v>
      </c>
      <c r="B183" s="73" t="s">
        <v>97</v>
      </c>
      <c r="C183" s="73"/>
      <c r="D183" s="73"/>
      <c r="E183" s="73"/>
      <c r="F183" s="73"/>
      <c r="G183" s="73"/>
      <c r="H183" s="73"/>
      <c r="I183" s="73"/>
      <c r="J183" s="73"/>
      <c r="K183" s="73"/>
      <c r="L183" s="73"/>
      <c r="M183" s="73"/>
      <c r="N183" s="73"/>
      <c r="O183" s="73"/>
      <c r="P183" s="73"/>
      <c r="Q183" s="73"/>
      <c r="R183" s="73"/>
      <c r="S183" s="73"/>
      <c r="T183" s="73"/>
      <c r="U183" s="73"/>
      <c r="V183" s="73"/>
      <c r="W183" s="73"/>
      <c r="X183" s="73"/>
      <c r="Y183" s="73"/>
    </row>
    <row r="184" spans="1:26" ht="15.75" x14ac:dyDescent="0.25">
      <c r="A184" s="72"/>
      <c r="B184" s="74" t="s">
        <v>69</v>
      </c>
      <c r="C184" s="74" t="s">
        <v>70</v>
      </c>
      <c r="D184" s="74" t="s">
        <v>71</v>
      </c>
      <c r="E184" s="74" t="s">
        <v>72</v>
      </c>
      <c r="F184" s="74" t="s">
        <v>73</v>
      </c>
      <c r="G184" s="74" t="s">
        <v>74</v>
      </c>
      <c r="H184" s="74" t="s">
        <v>75</v>
      </c>
      <c r="I184" s="74" t="s">
        <v>76</v>
      </c>
      <c r="J184" s="74" t="s">
        <v>77</v>
      </c>
      <c r="K184" s="74" t="s">
        <v>78</v>
      </c>
      <c r="L184" s="74" t="s">
        <v>79</v>
      </c>
      <c r="M184" s="74" t="s">
        <v>80</v>
      </c>
      <c r="N184" s="74" t="s">
        <v>81</v>
      </c>
      <c r="O184" s="74" t="s">
        <v>82</v>
      </c>
      <c r="P184" s="74" t="s">
        <v>83</v>
      </c>
      <c r="Q184" s="74" t="s">
        <v>84</v>
      </c>
      <c r="R184" s="74" t="s">
        <v>85</v>
      </c>
      <c r="S184" s="74" t="s">
        <v>86</v>
      </c>
      <c r="T184" s="74" t="s">
        <v>87</v>
      </c>
      <c r="U184" s="74" t="s">
        <v>88</v>
      </c>
      <c r="V184" s="74" t="s">
        <v>89</v>
      </c>
      <c r="W184" s="74" t="s">
        <v>90</v>
      </c>
      <c r="X184" s="74" t="s">
        <v>91</v>
      </c>
      <c r="Y184" s="74" t="s">
        <v>92</v>
      </c>
    </row>
    <row r="185" spans="1:26" ht="15.75" x14ac:dyDescent="0.25">
      <c r="A185" s="75">
        <v>1</v>
      </c>
      <c r="B185" s="80">
        <v>1345.67247987</v>
      </c>
      <c r="C185" s="80">
        <v>1298.33262519</v>
      </c>
      <c r="D185" s="80">
        <v>1193.8840914800001</v>
      </c>
      <c r="E185" s="80">
        <v>1091.2846483799999</v>
      </c>
      <c r="F185" s="80">
        <v>1089.3312776099999</v>
      </c>
      <c r="G185" s="80">
        <v>1068.66310183</v>
      </c>
      <c r="H185" s="80">
        <v>1066.0561297700001</v>
      </c>
      <c r="I185" s="80">
        <v>1203.2589403300001</v>
      </c>
      <c r="J185" s="80">
        <v>1202.2074572900001</v>
      </c>
      <c r="K185" s="80">
        <v>1171.16158868</v>
      </c>
      <c r="L185" s="80">
        <v>1179.14695699</v>
      </c>
      <c r="M185" s="80">
        <v>1227.81482719</v>
      </c>
      <c r="N185" s="80">
        <v>1264.14450863</v>
      </c>
      <c r="O185" s="80">
        <v>1309.25669814</v>
      </c>
      <c r="P185" s="80">
        <v>1342.80921162</v>
      </c>
      <c r="Q185" s="80">
        <v>1339.5511715099999</v>
      </c>
      <c r="R185" s="80">
        <v>1330.38533714</v>
      </c>
      <c r="S185" s="80">
        <v>1333.3378949400001</v>
      </c>
      <c r="T185" s="80">
        <v>1349.4041635599999</v>
      </c>
      <c r="U185" s="80">
        <v>1369.6058358600001</v>
      </c>
      <c r="V185" s="80">
        <v>1375.2290127799999</v>
      </c>
      <c r="W185" s="80">
        <v>1419.4762896499999</v>
      </c>
      <c r="X185" s="80">
        <v>1410.5914747899999</v>
      </c>
      <c r="Y185" s="80">
        <v>1383.7906545000001</v>
      </c>
      <c r="Z185" s="81"/>
    </row>
    <row r="186" spans="1:26" ht="15.75" x14ac:dyDescent="0.25">
      <c r="A186" s="75">
        <v>2</v>
      </c>
      <c r="B186" s="80">
        <v>1351.6301094800001</v>
      </c>
      <c r="C186" s="80">
        <v>1289.9135455000001</v>
      </c>
      <c r="D186" s="80">
        <v>1289.7263765099999</v>
      </c>
      <c r="E186" s="80">
        <v>1285.7429688499999</v>
      </c>
      <c r="F186" s="80">
        <v>1269.1515307100001</v>
      </c>
      <c r="G186" s="80">
        <v>1257.9084966400001</v>
      </c>
      <c r="H186" s="80">
        <v>1255.1771976800001</v>
      </c>
      <c r="I186" s="80">
        <v>999.06560820000004</v>
      </c>
      <c r="J186" s="80">
        <v>996.51146103999997</v>
      </c>
      <c r="K186" s="80">
        <v>1065.2834107399999</v>
      </c>
      <c r="L186" s="80">
        <v>1065.84111291</v>
      </c>
      <c r="M186" s="80">
        <v>1248.4837688499999</v>
      </c>
      <c r="N186" s="80">
        <v>1340.64283787</v>
      </c>
      <c r="O186" s="80">
        <v>1421.57292691</v>
      </c>
      <c r="P186" s="80">
        <v>1326.0917608100001</v>
      </c>
      <c r="Q186" s="80">
        <v>1278.69851963</v>
      </c>
      <c r="R186" s="80">
        <v>1285.4214794100001</v>
      </c>
      <c r="S186" s="80">
        <v>1295.29777466</v>
      </c>
      <c r="T186" s="80">
        <v>1484.36032641</v>
      </c>
      <c r="U186" s="80">
        <v>1637.79445177</v>
      </c>
      <c r="V186" s="80">
        <v>1610.2236511999999</v>
      </c>
      <c r="W186" s="80">
        <v>1389.84497162</v>
      </c>
      <c r="X186" s="80">
        <v>1340.3705194700001</v>
      </c>
      <c r="Y186" s="80">
        <v>1322.7511215</v>
      </c>
    </row>
    <row r="187" spans="1:26" ht="15.75" x14ac:dyDescent="0.25">
      <c r="A187" s="75">
        <v>3</v>
      </c>
      <c r="B187" s="80">
        <v>1078.7715155200001</v>
      </c>
      <c r="C187" s="80">
        <v>987.01447155000005</v>
      </c>
      <c r="D187" s="80">
        <v>1135.73656248</v>
      </c>
      <c r="E187" s="80">
        <v>985.15978677999999</v>
      </c>
      <c r="F187" s="80">
        <v>987.01026939999997</v>
      </c>
      <c r="G187" s="80">
        <v>989.11972406999996</v>
      </c>
      <c r="H187" s="80">
        <v>988.60654279000005</v>
      </c>
      <c r="I187" s="80">
        <v>719.26890201000003</v>
      </c>
      <c r="J187" s="80">
        <v>716.27868354999998</v>
      </c>
      <c r="K187" s="80">
        <v>986.97427499000003</v>
      </c>
      <c r="L187" s="80">
        <v>976.14043829000002</v>
      </c>
      <c r="M187" s="80">
        <v>1036.5400341500001</v>
      </c>
      <c r="N187" s="80">
        <v>973.23642342999995</v>
      </c>
      <c r="O187" s="80">
        <v>910.23958370000003</v>
      </c>
      <c r="P187" s="80">
        <v>1024.4009727</v>
      </c>
      <c r="Q187" s="80">
        <v>1066.62951548</v>
      </c>
      <c r="R187" s="80">
        <v>1090.2402861800001</v>
      </c>
      <c r="S187" s="80">
        <v>1079.3619550200001</v>
      </c>
      <c r="T187" s="80">
        <v>1063.35928605</v>
      </c>
      <c r="U187" s="80">
        <v>1006.77639308</v>
      </c>
      <c r="V187" s="80">
        <v>1048.6221643900001</v>
      </c>
      <c r="W187" s="80">
        <v>1040.41646403</v>
      </c>
      <c r="X187" s="80">
        <v>1018.59998373</v>
      </c>
      <c r="Y187" s="80">
        <v>982.32010835000005</v>
      </c>
    </row>
    <row r="188" spans="1:26" ht="15.75" x14ac:dyDescent="0.25">
      <c r="A188" s="75">
        <v>4</v>
      </c>
      <c r="B188" s="80">
        <v>908.14906848999999</v>
      </c>
      <c r="C188" s="80">
        <v>720.57026769000004</v>
      </c>
      <c r="D188" s="80">
        <v>714.79871517000004</v>
      </c>
      <c r="E188" s="80">
        <v>715.92627952999999</v>
      </c>
      <c r="F188" s="80">
        <v>714.73674569000002</v>
      </c>
      <c r="G188" s="80">
        <v>718.29021975000001</v>
      </c>
      <c r="H188" s="80">
        <v>720.74519136000004</v>
      </c>
      <c r="I188" s="80">
        <v>1028.0232125</v>
      </c>
      <c r="J188" s="80">
        <v>1026.4558231200001</v>
      </c>
      <c r="K188" s="80">
        <v>1033.1203903600001</v>
      </c>
      <c r="L188" s="80">
        <v>1020.35626949</v>
      </c>
      <c r="M188" s="80">
        <v>1039.9215933999999</v>
      </c>
      <c r="N188" s="80">
        <v>1166.16279237</v>
      </c>
      <c r="O188" s="80">
        <v>1303.9143389400001</v>
      </c>
      <c r="P188" s="80">
        <v>1323.4968311</v>
      </c>
      <c r="Q188" s="80">
        <v>1330.69250936</v>
      </c>
      <c r="R188" s="80">
        <v>1332.81831227</v>
      </c>
      <c r="S188" s="80">
        <v>1331.9056982300001</v>
      </c>
      <c r="T188" s="80">
        <v>1350.1729009400001</v>
      </c>
      <c r="U188" s="80">
        <v>1393.2887172999999</v>
      </c>
      <c r="V188" s="80">
        <v>1479.9815984700001</v>
      </c>
      <c r="W188" s="80">
        <v>1395.4569788700001</v>
      </c>
      <c r="X188" s="80">
        <v>1368.5127617000001</v>
      </c>
      <c r="Y188" s="80">
        <v>1331.34441087</v>
      </c>
    </row>
    <row r="189" spans="1:26" ht="15.75" x14ac:dyDescent="0.25">
      <c r="A189" s="75">
        <v>5</v>
      </c>
      <c r="B189" s="80">
        <v>1299.2270838500001</v>
      </c>
      <c r="C189" s="80">
        <v>1195.7053929399999</v>
      </c>
      <c r="D189" s="80">
        <v>1120.2028437700001</v>
      </c>
      <c r="E189" s="80">
        <v>1032.7886183799999</v>
      </c>
      <c r="F189" s="80">
        <v>1036.3629653200001</v>
      </c>
      <c r="G189" s="80">
        <v>1030.1162907400001</v>
      </c>
      <c r="H189" s="80">
        <v>1027.87126418</v>
      </c>
      <c r="I189" s="80">
        <v>1199.7256591</v>
      </c>
      <c r="J189" s="80">
        <v>1296.2889991500001</v>
      </c>
      <c r="K189" s="80">
        <v>1381.1032185199999</v>
      </c>
      <c r="L189" s="80">
        <v>1594.4413142400001</v>
      </c>
      <c r="M189" s="80">
        <v>1606.9823056800001</v>
      </c>
      <c r="N189" s="80">
        <v>1576.86810732</v>
      </c>
      <c r="O189" s="80">
        <v>1631.0528928900001</v>
      </c>
      <c r="P189" s="80">
        <v>1640.0496986400001</v>
      </c>
      <c r="Q189" s="80">
        <v>1503.4653151</v>
      </c>
      <c r="R189" s="80">
        <v>1499.4440450699999</v>
      </c>
      <c r="S189" s="80">
        <v>1495.91450876</v>
      </c>
      <c r="T189" s="80">
        <v>1559.33949435</v>
      </c>
      <c r="U189" s="80">
        <v>1568.7557524599999</v>
      </c>
      <c r="V189" s="80">
        <v>1689.8968578399999</v>
      </c>
      <c r="W189" s="80">
        <v>1625.56601252</v>
      </c>
      <c r="X189" s="80">
        <v>1600.9221767399999</v>
      </c>
      <c r="Y189" s="80">
        <v>1510.4353042</v>
      </c>
    </row>
    <row r="190" spans="1:26" ht="15.75" x14ac:dyDescent="0.25">
      <c r="A190" s="75">
        <v>6</v>
      </c>
      <c r="B190" s="80">
        <v>1547.31449694</v>
      </c>
      <c r="C190" s="80">
        <v>1450.7366725300001</v>
      </c>
      <c r="D190" s="80">
        <v>1454.50595002</v>
      </c>
      <c r="E190" s="80">
        <v>1265.6763466800001</v>
      </c>
      <c r="F190" s="80">
        <v>1220.1128277600001</v>
      </c>
      <c r="G190" s="80">
        <v>1222.7662621500001</v>
      </c>
      <c r="H190" s="80">
        <v>1198.5915028700001</v>
      </c>
      <c r="I190" s="80">
        <v>1003.58245432</v>
      </c>
      <c r="J190" s="80">
        <v>1006.00730565</v>
      </c>
      <c r="K190" s="80">
        <v>1015.9111458</v>
      </c>
      <c r="L190" s="80">
        <v>1013.38592993</v>
      </c>
      <c r="M190" s="80">
        <v>1023.8118243</v>
      </c>
      <c r="N190" s="80">
        <v>1042.0020958600001</v>
      </c>
      <c r="O190" s="80">
        <v>1018.95318438</v>
      </c>
      <c r="P190" s="80">
        <v>1253.8235049299999</v>
      </c>
      <c r="Q190" s="80">
        <v>1302.5056763299999</v>
      </c>
      <c r="R190" s="80">
        <v>1269.3235798999999</v>
      </c>
      <c r="S190" s="80">
        <v>1234.96646373</v>
      </c>
      <c r="T190" s="80">
        <v>1171.45621471</v>
      </c>
      <c r="U190" s="80">
        <v>1240.4065733</v>
      </c>
      <c r="V190" s="80">
        <v>1332.11719014</v>
      </c>
      <c r="W190" s="80">
        <v>1334.8728334</v>
      </c>
      <c r="X190" s="80">
        <v>1028.7183708499999</v>
      </c>
      <c r="Y190" s="80">
        <v>1236.8677462200001</v>
      </c>
    </row>
    <row r="191" spans="1:26" ht="15.75" x14ac:dyDescent="0.25">
      <c r="A191" s="75">
        <v>7</v>
      </c>
      <c r="B191" s="80">
        <v>1231.3432323</v>
      </c>
      <c r="C191" s="80">
        <v>1161.86316571</v>
      </c>
      <c r="D191" s="80">
        <v>1165.67051004</v>
      </c>
      <c r="E191" s="80">
        <v>1079.34093345</v>
      </c>
      <c r="F191" s="80">
        <v>1021.5253555199999</v>
      </c>
      <c r="G191" s="80">
        <v>1010.73241632</v>
      </c>
      <c r="H191" s="80">
        <v>1005.59069934</v>
      </c>
      <c r="I191" s="80">
        <v>993.12522696999997</v>
      </c>
      <c r="J191" s="80">
        <v>992.02720862000001</v>
      </c>
      <c r="K191" s="80">
        <v>993.09115107000002</v>
      </c>
      <c r="L191" s="80">
        <v>988.92591904000005</v>
      </c>
      <c r="M191" s="80">
        <v>1026.71182101</v>
      </c>
      <c r="N191" s="80">
        <v>1075.52455523</v>
      </c>
      <c r="O191" s="80">
        <v>1313.0589989600001</v>
      </c>
      <c r="P191" s="80">
        <v>1352.0958271500001</v>
      </c>
      <c r="Q191" s="80">
        <v>1417.92462699</v>
      </c>
      <c r="R191" s="80">
        <v>1371.4225525100001</v>
      </c>
      <c r="S191" s="80">
        <v>1359.53104899</v>
      </c>
      <c r="T191" s="80">
        <v>1384.4773926099999</v>
      </c>
      <c r="U191" s="80">
        <v>1434.02893834</v>
      </c>
      <c r="V191" s="80">
        <v>1462.89341384</v>
      </c>
      <c r="W191" s="80">
        <v>1461.43012015</v>
      </c>
      <c r="X191" s="80">
        <v>1427.63893383</v>
      </c>
      <c r="Y191" s="80">
        <v>1376.1761508699999</v>
      </c>
    </row>
    <row r="192" spans="1:26" ht="15.75" x14ac:dyDescent="0.25">
      <c r="A192" s="75">
        <v>8</v>
      </c>
      <c r="B192" s="80">
        <v>1300.39243435</v>
      </c>
      <c r="C192" s="80">
        <v>1216.0599021099999</v>
      </c>
      <c r="D192" s="80">
        <v>1223.09532762</v>
      </c>
      <c r="E192" s="80">
        <v>1122.18689877</v>
      </c>
      <c r="F192" s="80">
        <v>1061.2207724499999</v>
      </c>
      <c r="G192" s="80">
        <v>1007.34166938</v>
      </c>
      <c r="H192" s="80">
        <v>1005.1464065</v>
      </c>
      <c r="I192" s="80">
        <v>1083.63101246</v>
      </c>
      <c r="J192" s="80">
        <v>1081.3921615500001</v>
      </c>
      <c r="K192" s="80">
        <v>1081.33939061</v>
      </c>
      <c r="L192" s="80">
        <v>1083.5461800800001</v>
      </c>
      <c r="M192" s="80">
        <v>1093.0941869599999</v>
      </c>
      <c r="N192" s="80">
        <v>1256.56513356</v>
      </c>
      <c r="O192" s="80">
        <v>1362.18680677</v>
      </c>
      <c r="P192" s="80">
        <v>1362.8780060399999</v>
      </c>
      <c r="Q192" s="80">
        <v>1393.1063959400001</v>
      </c>
      <c r="R192" s="80">
        <v>1360.4170005999999</v>
      </c>
      <c r="S192" s="80">
        <v>1410.4678794700001</v>
      </c>
      <c r="T192" s="80">
        <v>1412.77908493</v>
      </c>
      <c r="U192" s="80">
        <v>1479.7332721499999</v>
      </c>
      <c r="V192" s="80">
        <v>1546.6040421499999</v>
      </c>
      <c r="W192" s="80">
        <v>1445.3449990399999</v>
      </c>
      <c r="X192" s="80">
        <v>1472.1663633000001</v>
      </c>
      <c r="Y192" s="80">
        <v>1441.1885600999999</v>
      </c>
    </row>
    <row r="193" spans="1:25" ht="15.75" x14ac:dyDescent="0.25">
      <c r="A193" s="75">
        <v>9</v>
      </c>
      <c r="B193" s="80">
        <v>1410.4030309499999</v>
      </c>
      <c r="C193" s="80">
        <v>1262.51332372</v>
      </c>
      <c r="D193" s="80">
        <v>1105.73339358</v>
      </c>
      <c r="E193" s="80">
        <v>1095.4700204999999</v>
      </c>
      <c r="F193" s="80">
        <v>1097.8351451399999</v>
      </c>
      <c r="G193" s="80">
        <v>1094.48445956</v>
      </c>
      <c r="H193" s="80">
        <v>1093.21350667</v>
      </c>
      <c r="I193" s="80">
        <v>1081.83680981</v>
      </c>
      <c r="J193" s="80">
        <v>1079.63777091</v>
      </c>
      <c r="K193" s="80">
        <v>1076.8120773000001</v>
      </c>
      <c r="L193" s="80">
        <v>1078.35271863</v>
      </c>
      <c r="M193" s="80">
        <v>1081.34134905</v>
      </c>
      <c r="N193" s="80">
        <v>1146.8327038800001</v>
      </c>
      <c r="O193" s="80">
        <v>1306.58995792</v>
      </c>
      <c r="P193" s="80">
        <v>1453.1688861499999</v>
      </c>
      <c r="Q193" s="80">
        <v>1471.4548034300001</v>
      </c>
      <c r="R193" s="80">
        <v>1561.5515413000001</v>
      </c>
      <c r="S193" s="80">
        <v>1524.35910653</v>
      </c>
      <c r="T193" s="80">
        <v>1618.58455755</v>
      </c>
      <c r="U193" s="80">
        <v>1666.4249224099999</v>
      </c>
      <c r="V193" s="80">
        <v>1734.72404192</v>
      </c>
      <c r="W193" s="80">
        <v>1718.0336285999999</v>
      </c>
      <c r="X193" s="80">
        <v>1660.9138490099999</v>
      </c>
      <c r="Y193" s="80">
        <v>1583.18900059</v>
      </c>
    </row>
    <row r="194" spans="1:25" ht="15.75" x14ac:dyDescent="0.25">
      <c r="A194" s="75">
        <v>10</v>
      </c>
      <c r="B194" s="80">
        <v>1504.7361102699999</v>
      </c>
      <c r="C194" s="80">
        <v>1382.1717168299999</v>
      </c>
      <c r="D194" s="80">
        <v>1132.3157802200001</v>
      </c>
      <c r="E194" s="80">
        <v>1077.0640572</v>
      </c>
      <c r="F194" s="80">
        <v>1078.3088920600001</v>
      </c>
      <c r="G194" s="80">
        <v>1079.65733927</v>
      </c>
      <c r="H194" s="80">
        <v>1079.4455699299999</v>
      </c>
      <c r="I194" s="80">
        <v>384.92048076999998</v>
      </c>
      <c r="J194" s="80">
        <v>910.28948768999999</v>
      </c>
      <c r="K194" s="80">
        <v>376.46327019</v>
      </c>
      <c r="L194" s="80">
        <v>379.39362051000001</v>
      </c>
      <c r="M194" s="80">
        <v>369.01463883000002</v>
      </c>
      <c r="N194" s="80">
        <v>367.49001276000001</v>
      </c>
      <c r="O194" s="80">
        <v>375.37214711000001</v>
      </c>
      <c r="P194" s="80">
        <v>370.87206189</v>
      </c>
      <c r="Q194" s="80">
        <v>378.58818669999999</v>
      </c>
      <c r="R194" s="80">
        <v>384.25531032999999</v>
      </c>
      <c r="S194" s="80">
        <v>385.62154477000001</v>
      </c>
      <c r="T194" s="80">
        <v>377.55477091</v>
      </c>
      <c r="U194" s="80">
        <v>385.68532269999997</v>
      </c>
      <c r="V194" s="80">
        <v>387.73590911000002</v>
      </c>
      <c r="W194" s="80">
        <v>385.11702819999999</v>
      </c>
      <c r="X194" s="80">
        <v>375.11765816000002</v>
      </c>
      <c r="Y194" s="80">
        <v>379.20949694000001</v>
      </c>
    </row>
    <row r="195" spans="1:25" ht="15.75" x14ac:dyDescent="0.25">
      <c r="A195" s="75">
        <v>11</v>
      </c>
      <c r="B195" s="80">
        <v>378.09020520000001</v>
      </c>
      <c r="C195" s="80">
        <v>377.11836744999999</v>
      </c>
      <c r="D195" s="80">
        <v>381.17493072000002</v>
      </c>
      <c r="E195" s="80">
        <v>368.33726733999998</v>
      </c>
      <c r="F195" s="80">
        <v>374.22810743000002</v>
      </c>
      <c r="G195" s="80">
        <v>374.26308048999999</v>
      </c>
      <c r="H195" s="80">
        <v>374.32615851999998</v>
      </c>
      <c r="I195" s="80">
        <v>1029.4604837500001</v>
      </c>
      <c r="J195" s="80">
        <v>1030.5348329000001</v>
      </c>
      <c r="K195" s="80">
        <v>1034.92918457</v>
      </c>
      <c r="L195" s="80">
        <v>1034.10414358</v>
      </c>
      <c r="M195" s="80">
        <v>1035.84691006</v>
      </c>
      <c r="N195" s="80">
        <v>1026.6598081699999</v>
      </c>
      <c r="O195" s="80">
        <v>1033.63141931</v>
      </c>
      <c r="P195" s="80">
        <v>1034.3122168299999</v>
      </c>
      <c r="Q195" s="80">
        <v>1372.89352749</v>
      </c>
      <c r="R195" s="80">
        <v>1035.47667299</v>
      </c>
      <c r="S195" s="80">
        <v>1379.8085023799999</v>
      </c>
      <c r="T195" s="80">
        <v>1365.0071314300001</v>
      </c>
      <c r="U195" s="80">
        <v>1033.06969669</v>
      </c>
      <c r="V195" s="80">
        <v>1027.7934851299999</v>
      </c>
      <c r="W195" s="80">
        <v>1033.1496907200001</v>
      </c>
      <c r="X195" s="80">
        <v>1030.32050841</v>
      </c>
      <c r="Y195" s="80">
        <v>1396.3733446000001</v>
      </c>
    </row>
    <row r="196" spans="1:25" ht="15.75" x14ac:dyDescent="0.25">
      <c r="A196" s="75">
        <v>12</v>
      </c>
      <c r="B196" s="80">
        <v>1359.1246692699999</v>
      </c>
      <c r="C196" s="80">
        <v>1355.63312423</v>
      </c>
      <c r="D196" s="80">
        <v>1275.70796346</v>
      </c>
      <c r="E196" s="80">
        <v>1167.4853523899999</v>
      </c>
      <c r="F196" s="80">
        <v>1122.8358766900001</v>
      </c>
      <c r="G196" s="80">
        <v>1033.6500477</v>
      </c>
      <c r="H196" s="80">
        <v>1029.92875398</v>
      </c>
      <c r="I196" s="80">
        <v>1059.8179516499999</v>
      </c>
      <c r="J196" s="80">
        <v>1071.14648104</v>
      </c>
      <c r="K196" s="80">
        <v>1073.8902710499999</v>
      </c>
      <c r="L196" s="80">
        <v>1076.48277302</v>
      </c>
      <c r="M196" s="80">
        <v>1088.2427017</v>
      </c>
      <c r="N196" s="80">
        <v>1219.2571702600001</v>
      </c>
      <c r="O196" s="80">
        <v>1380.8200937300001</v>
      </c>
      <c r="P196" s="80">
        <v>1457.6349602800001</v>
      </c>
      <c r="Q196" s="80">
        <v>1473.27223172</v>
      </c>
      <c r="R196" s="80">
        <v>1515.3697479499999</v>
      </c>
      <c r="S196" s="80">
        <v>1522.1995847000001</v>
      </c>
      <c r="T196" s="80">
        <v>1541.88957319</v>
      </c>
      <c r="U196" s="80">
        <v>1555.6403519</v>
      </c>
      <c r="V196" s="80">
        <v>1579.41792472</v>
      </c>
      <c r="W196" s="80">
        <v>1594.7987775300001</v>
      </c>
      <c r="X196" s="80">
        <v>1558.7355174899999</v>
      </c>
      <c r="Y196" s="80">
        <v>1570.05169763</v>
      </c>
    </row>
    <row r="197" spans="1:25" ht="15.75" x14ac:dyDescent="0.25">
      <c r="A197" s="75">
        <v>13</v>
      </c>
      <c r="B197" s="80">
        <v>1459.88865824</v>
      </c>
      <c r="C197" s="80">
        <v>1406.6390757500001</v>
      </c>
      <c r="D197" s="80">
        <v>1348.3403664699999</v>
      </c>
      <c r="E197" s="80">
        <v>1275.68301006</v>
      </c>
      <c r="F197" s="80">
        <v>1077.90321789</v>
      </c>
      <c r="G197" s="80">
        <v>1072.3672673200001</v>
      </c>
      <c r="H197" s="80">
        <v>1068.7643966799999</v>
      </c>
      <c r="I197" s="80">
        <v>1348.8197842100001</v>
      </c>
      <c r="J197" s="80">
        <v>1348.5656577699999</v>
      </c>
      <c r="K197" s="80">
        <v>1352.69106863</v>
      </c>
      <c r="L197" s="80">
        <v>1353.1329470400001</v>
      </c>
      <c r="M197" s="80">
        <v>1353.9245069000001</v>
      </c>
      <c r="N197" s="80">
        <v>1354.90476356</v>
      </c>
      <c r="O197" s="80">
        <v>1360.2051819999999</v>
      </c>
      <c r="P197" s="80">
        <v>1356.8948471900001</v>
      </c>
      <c r="Q197" s="80">
        <v>1354.3800969500001</v>
      </c>
      <c r="R197" s="80">
        <v>1360.4157919899999</v>
      </c>
      <c r="S197" s="80">
        <v>1364.9789774000001</v>
      </c>
      <c r="T197" s="80">
        <v>1361.7640227700001</v>
      </c>
      <c r="U197" s="80">
        <v>1357.04352242</v>
      </c>
      <c r="V197" s="80">
        <v>1359.8814986899999</v>
      </c>
      <c r="W197" s="80">
        <v>1360.61111046</v>
      </c>
      <c r="X197" s="80">
        <v>1369.99289974</v>
      </c>
      <c r="Y197" s="80">
        <v>1370.4189854700001</v>
      </c>
    </row>
    <row r="198" spans="1:25" ht="15.75" x14ac:dyDescent="0.25">
      <c r="A198" s="75">
        <v>14</v>
      </c>
      <c r="B198" s="80">
        <v>1373.3013793299999</v>
      </c>
      <c r="C198" s="80">
        <v>1374.5671357799999</v>
      </c>
      <c r="D198" s="80">
        <v>1361.2206867299999</v>
      </c>
      <c r="E198" s="80">
        <v>1361.7095001299999</v>
      </c>
      <c r="F198" s="80">
        <v>1352.6868219099999</v>
      </c>
      <c r="G198" s="80">
        <v>1357.73761554</v>
      </c>
      <c r="H198" s="80">
        <v>1351.45108648</v>
      </c>
      <c r="I198" s="80">
        <v>1122.82063644</v>
      </c>
      <c r="J198" s="80">
        <v>1125.89882061</v>
      </c>
      <c r="K198" s="80">
        <v>1127.83984885</v>
      </c>
      <c r="L198" s="80">
        <v>1124.26016263</v>
      </c>
      <c r="M198" s="80">
        <v>1127.54487019</v>
      </c>
      <c r="N198" s="80">
        <v>1173.42319501</v>
      </c>
      <c r="O198" s="80">
        <v>1163.47904853</v>
      </c>
      <c r="P198" s="80">
        <v>1124.2507091299999</v>
      </c>
      <c r="Q198" s="80">
        <v>1133.7891367100001</v>
      </c>
      <c r="R198" s="80">
        <v>1122.7603138699999</v>
      </c>
      <c r="S198" s="80">
        <v>1123.58500916</v>
      </c>
      <c r="T198" s="80">
        <v>1129.97369632</v>
      </c>
      <c r="U198" s="80">
        <v>1129.3911261200001</v>
      </c>
      <c r="V198" s="80">
        <v>1131.6899475800001</v>
      </c>
      <c r="W198" s="80">
        <v>1130.0324184200001</v>
      </c>
      <c r="X198" s="80">
        <v>1128.22492777</v>
      </c>
      <c r="Y198" s="80">
        <v>1144.7619361699999</v>
      </c>
    </row>
    <row r="199" spans="1:25" ht="15.75" x14ac:dyDescent="0.25">
      <c r="A199" s="75">
        <v>15</v>
      </c>
      <c r="B199" s="80">
        <v>1142.07091962</v>
      </c>
      <c r="C199" s="80">
        <v>1123.9656176999999</v>
      </c>
      <c r="D199" s="80">
        <v>1125.0010132800001</v>
      </c>
      <c r="E199" s="80">
        <v>1120.69675508</v>
      </c>
      <c r="F199" s="80">
        <v>1112.20942679</v>
      </c>
      <c r="G199" s="80">
        <v>1118.3117550100001</v>
      </c>
      <c r="H199" s="80">
        <v>1128.1881226800001</v>
      </c>
      <c r="I199" s="80">
        <v>404.79388333000003</v>
      </c>
      <c r="J199" s="80">
        <v>399.37873948999999</v>
      </c>
      <c r="K199" s="80">
        <v>400.80028396</v>
      </c>
      <c r="L199" s="80">
        <v>398.95268092999999</v>
      </c>
      <c r="M199" s="80">
        <v>397.94794340999999</v>
      </c>
      <c r="N199" s="80">
        <v>468.47674854000002</v>
      </c>
      <c r="O199" s="80">
        <v>651.66515435999997</v>
      </c>
      <c r="P199" s="80">
        <v>804.44729202999997</v>
      </c>
      <c r="Q199" s="80">
        <v>406.29182320000001</v>
      </c>
      <c r="R199" s="80">
        <v>407.02285187000001</v>
      </c>
      <c r="S199" s="80">
        <v>744.18374877999997</v>
      </c>
      <c r="T199" s="80">
        <v>407.56698423</v>
      </c>
      <c r="U199" s="80">
        <v>1078.157768</v>
      </c>
      <c r="V199" s="80">
        <v>1015.24093745</v>
      </c>
      <c r="W199" s="80">
        <v>1049.2670527</v>
      </c>
      <c r="X199" s="80">
        <v>413.46574566999999</v>
      </c>
      <c r="Y199" s="80">
        <v>411.29993805999999</v>
      </c>
    </row>
    <row r="200" spans="1:25" ht="15.75" x14ac:dyDescent="0.25">
      <c r="A200" s="75">
        <v>16</v>
      </c>
      <c r="B200" s="80">
        <v>413.73905623000002</v>
      </c>
      <c r="C200" s="80">
        <v>412.7564332</v>
      </c>
      <c r="D200" s="80">
        <v>1236.52772964</v>
      </c>
      <c r="E200" s="80">
        <v>1372.11350414</v>
      </c>
      <c r="F200" s="80">
        <v>999.62353855000003</v>
      </c>
      <c r="G200" s="80">
        <v>880.30500217999997</v>
      </c>
      <c r="H200" s="80">
        <v>755.04990070999997</v>
      </c>
      <c r="I200" s="80">
        <v>1064.34621143</v>
      </c>
      <c r="J200" s="80">
        <v>1069.92898758</v>
      </c>
      <c r="K200" s="80">
        <v>1076.80926484</v>
      </c>
      <c r="L200" s="80">
        <v>1063.7865171999999</v>
      </c>
      <c r="M200" s="80">
        <v>1100.8697184800001</v>
      </c>
      <c r="N200" s="80">
        <v>1223.76816893</v>
      </c>
      <c r="O200" s="80">
        <v>1327.9526133500001</v>
      </c>
      <c r="P200" s="80">
        <v>1425.15550712</v>
      </c>
      <c r="Q200" s="80">
        <v>1665.3137600699999</v>
      </c>
      <c r="R200" s="80">
        <v>1665.84594986</v>
      </c>
      <c r="S200" s="80">
        <v>1684.9697990699999</v>
      </c>
      <c r="T200" s="80">
        <v>1600.3244432399999</v>
      </c>
      <c r="U200" s="80">
        <v>1552.0655577499999</v>
      </c>
      <c r="V200" s="80">
        <v>1670.3751580799999</v>
      </c>
      <c r="W200" s="80">
        <v>1683.8168304200001</v>
      </c>
      <c r="X200" s="80">
        <v>1376.7597616</v>
      </c>
      <c r="Y200" s="80">
        <v>1661.2842839499999</v>
      </c>
    </row>
    <row r="201" spans="1:25" ht="15.75" x14ac:dyDescent="0.25">
      <c r="A201" s="75">
        <v>17</v>
      </c>
      <c r="B201" s="80">
        <v>1273.94124569</v>
      </c>
      <c r="C201" s="80">
        <v>1253.2035856099999</v>
      </c>
      <c r="D201" s="80">
        <v>1313.17101759</v>
      </c>
      <c r="E201" s="80">
        <v>1028.3852567599999</v>
      </c>
      <c r="F201" s="80">
        <v>1029.6734635400001</v>
      </c>
      <c r="G201" s="80">
        <v>1078.303568</v>
      </c>
      <c r="H201" s="80">
        <v>1025.2319399</v>
      </c>
      <c r="I201" s="80">
        <v>749.96157621999998</v>
      </c>
      <c r="J201" s="80">
        <v>748.37497055999995</v>
      </c>
      <c r="K201" s="80">
        <v>748.98094787000002</v>
      </c>
      <c r="L201" s="80">
        <v>749.38035793999995</v>
      </c>
      <c r="M201" s="80">
        <v>755.04393234999998</v>
      </c>
      <c r="N201" s="80">
        <v>758.15691948000006</v>
      </c>
      <c r="O201" s="80">
        <v>762.55863373</v>
      </c>
      <c r="P201" s="80">
        <v>758.50084632000005</v>
      </c>
      <c r="Q201" s="80">
        <v>746.00089737999997</v>
      </c>
      <c r="R201" s="80">
        <v>752.36800287999995</v>
      </c>
      <c r="S201" s="80">
        <v>756.27432341999997</v>
      </c>
      <c r="T201" s="80">
        <v>757.20680652999999</v>
      </c>
      <c r="U201" s="80">
        <v>772.63093180999999</v>
      </c>
      <c r="V201" s="80">
        <v>771.28384186000005</v>
      </c>
      <c r="W201" s="80">
        <v>771.21716294999999</v>
      </c>
      <c r="X201" s="80">
        <v>775.55473157999995</v>
      </c>
      <c r="Y201" s="80">
        <v>779.26263581000001</v>
      </c>
    </row>
    <row r="202" spans="1:25" ht="15.75" x14ac:dyDescent="0.25">
      <c r="A202" s="75">
        <v>18</v>
      </c>
      <c r="B202" s="80">
        <v>782.76053442</v>
      </c>
      <c r="C202" s="80">
        <v>776.19983173000003</v>
      </c>
      <c r="D202" s="80">
        <v>756.16780555000003</v>
      </c>
      <c r="E202" s="80">
        <v>757.72707001000003</v>
      </c>
      <c r="F202" s="80">
        <v>757.74875903999998</v>
      </c>
      <c r="G202" s="80">
        <v>760.87655262999999</v>
      </c>
      <c r="H202" s="80">
        <v>751.51147385000002</v>
      </c>
      <c r="I202" s="80">
        <v>1035.9622797100001</v>
      </c>
      <c r="J202" s="80">
        <v>1042.8637809899999</v>
      </c>
      <c r="K202" s="80">
        <v>1122.3338051000001</v>
      </c>
      <c r="L202" s="80">
        <v>1125.0645416899999</v>
      </c>
      <c r="M202" s="80">
        <v>1112.3090585299999</v>
      </c>
      <c r="N202" s="80">
        <v>1037.46229647</v>
      </c>
      <c r="O202" s="80">
        <v>1097.9904415999999</v>
      </c>
      <c r="P202" s="80">
        <v>1178.0966431700001</v>
      </c>
      <c r="Q202" s="80">
        <v>1361.72816732</v>
      </c>
      <c r="R202" s="80">
        <v>1302.5362900499999</v>
      </c>
      <c r="S202" s="80">
        <v>1274.3259515100001</v>
      </c>
      <c r="T202" s="80">
        <v>1158.3770744399999</v>
      </c>
      <c r="U202" s="80">
        <v>1516.7904629</v>
      </c>
      <c r="V202" s="80">
        <v>1572.9146457300001</v>
      </c>
      <c r="W202" s="80">
        <v>1597.3625471299999</v>
      </c>
      <c r="X202" s="80">
        <v>1228.7629501199999</v>
      </c>
      <c r="Y202" s="80">
        <v>1534.23645977</v>
      </c>
    </row>
    <row r="203" spans="1:25" ht="15.75" x14ac:dyDescent="0.25">
      <c r="A203" s="75">
        <v>19</v>
      </c>
      <c r="B203" s="80">
        <v>1194.1019125800001</v>
      </c>
      <c r="C203" s="80">
        <v>1163.3909513799999</v>
      </c>
      <c r="D203" s="80">
        <v>1029.4157708600001</v>
      </c>
      <c r="E203" s="80">
        <v>1218.1626449600001</v>
      </c>
      <c r="F203" s="80">
        <v>1068.5206811600001</v>
      </c>
      <c r="G203" s="80">
        <v>1030.1968656199999</v>
      </c>
      <c r="H203" s="80">
        <v>1109.20114433</v>
      </c>
      <c r="I203" s="80">
        <v>1187.49700467</v>
      </c>
      <c r="J203" s="80">
        <v>1191.32607106</v>
      </c>
      <c r="K203" s="80">
        <v>1199.58282173</v>
      </c>
      <c r="L203" s="80">
        <v>1220.1721344800001</v>
      </c>
      <c r="M203" s="80">
        <v>1242.9207717899999</v>
      </c>
      <c r="N203" s="80">
        <v>1427.14205257</v>
      </c>
      <c r="O203" s="80">
        <v>1658.2902549200001</v>
      </c>
      <c r="P203" s="80">
        <v>1687.18541175</v>
      </c>
      <c r="Q203" s="80">
        <v>1772.8294176500001</v>
      </c>
      <c r="R203" s="80">
        <v>1781.3412717000001</v>
      </c>
      <c r="S203" s="80">
        <v>1755.41689686</v>
      </c>
      <c r="T203" s="80">
        <v>1698.5229357600001</v>
      </c>
      <c r="U203" s="80">
        <v>1721.56763888</v>
      </c>
      <c r="V203" s="80">
        <v>1747.7708933900001</v>
      </c>
      <c r="W203" s="80">
        <v>1784.62319544</v>
      </c>
      <c r="X203" s="80">
        <v>1758.3847484400001</v>
      </c>
      <c r="Y203" s="80">
        <v>1786.0278725600001</v>
      </c>
    </row>
    <row r="204" spans="1:25" ht="15.75" x14ac:dyDescent="0.25">
      <c r="A204" s="75">
        <v>20</v>
      </c>
      <c r="B204" s="80">
        <v>1812.03733618</v>
      </c>
      <c r="C204" s="80">
        <v>1710.77116871</v>
      </c>
      <c r="D204" s="80">
        <v>1545.5639540300001</v>
      </c>
      <c r="E204" s="80">
        <v>1411.4926745</v>
      </c>
      <c r="F204" s="80">
        <v>1356.2195473300001</v>
      </c>
      <c r="G204" s="80">
        <v>1241.0790993000001</v>
      </c>
      <c r="H204" s="80">
        <v>1196.4872054699999</v>
      </c>
      <c r="I204" s="80">
        <v>1417.7988429699999</v>
      </c>
      <c r="J204" s="80">
        <v>1411.72707704</v>
      </c>
      <c r="K204" s="80">
        <v>1424.76065227</v>
      </c>
      <c r="L204" s="80">
        <v>1421.4830793900001</v>
      </c>
      <c r="M204" s="80">
        <v>1428.89643972</v>
      </c>
      <c r="N204" s="80">
        <v>1437.90254265</v>
      </c>
      <c r="O204" s="80">
        <v>1505.3283112399999</v>
      </c>
      <c r="P204" s="80">
        <v>1572.15285638</v>
      </c>
      <c r="Q204" s="80">
        <v>1444.3481861099999</v>
      </c>
      <c r="R204" s="80">
        <v>1430.6685706999999</v>
      </c>
      <c r="S204" s="80">
        <v>1512.2759963999999</v>
      </c>
      <c r="T204" s="80">
        <v>1497.67888999</v>
      </c>
      <c r="U204" s="80">
        <v>1694.19137712</v>
      </c>
      <c r="V204" s="80">
        <v>1457.9217954799999</v>
      </c>
      <c r="W204" s="80">
        <v>1457.39944034</v>
      </c>
      <c r="X204" s="80">
        <v>1475.8451408000001</v>
      </c>
      <c r="Y204" s="80">
        <v>1811.6411776899999</v>
      </c>
    </row>
    <row r="205" spans="1:25" ht="15.75" x14ac:dyDescent="0.25">
      <c r="A205" s="75">
        <v>21</v>
      </c>
      <c r="B205" s="80">
        <v>1751.88015077</v>
      </c>
      <c r="C205" s="80">
        <v>1672.5312952100001</v>
      </c>
      <c r="D205" s="80">
        <v>1471.25072082</v>
      </c>
      <c r="E205" s="80">
        <v>1414.0263157899999</v>
      </c>
      <c r="F205" s="80">
        <v>1423.09122189</v>
      </c>
      <c r="G205" s="80">
        <v>1415.3757287799999</v>
      </c>
      <c r="H205" s="80">
        <v>1402.3175046700001</v>
      </c>
      <c r="I205" s="80">
        <v>1397.5733217</v>
      </c>
      <c r="J205" s="80">
        <v>1399.7460756800001</v>
      </c>
      <c r="K205" s="80">
        <v>1409.09537189</v>
      </c>
      <c r="L205" s="80">
        <v>1410.5015260499999</v>
      </c>
      <c r="M205" s="80">
        <v>1450.16713239</v>
      </c>
      <c r="N205" s="80">
        <v>1449.95100617</v>
      </c>
      <c r="O205" s="80">
        <v>1463.3016554599999</v>
      </c>
      <c r="P205" s="80">
        <v>1440.5662168700001</v>
      </c>
      <c r="Q205" s="80">
        <v>1431.0108545400001</v>
      </c>
      <c r="R205" s="80">
        <v>1708.6383684899999</v>
      </c>
      <c r="S205" s="80">
        <v>1433.47076978</v>
      </c>
      <c r="T205" s="80">
        <v>1717.7871581300001</v>
      </c>
      <c r="U205" s="80">
        <v>1439.75856963</v>
      </c>
      <c r="V205" s="80">
        <v>2018.5103670000001</v>
      </c>
      <c r="W205" s="80">
        <v>1461.73104715</v>
      </c>
      <c r="X205" s="80">
        <v>1601.2130574600001</v>
      </c>
      <c r="Y205" s="80">
        <v>1663.98069412</v>
      </c>
    </row>
    <row r="206" spans="1:25" ht="15.75" x14ac:dyDescent="0.25">
      <c r="A206" s="75">
        <v>22</v>
      </c>
      <c r="B206" s="80">
        <v>1590.0864837399999</v>
      </c>
      <c r="C206" s="80">
        <v>1655.54988996</v>
      </c>
      <c r="D206" s="80">
        <v>1412.7976230300001</v>
      </c>
      <c r="E206" s="80">
        <v>1407.3388016900001</v>
      </c>
      <c r="F206" s="80">
        <v>1401.3346967299999</v>
      </c>
      <c r="G206" s="80">
        <v>1408.30614343</v>
      </c>
      <c r="H206" s="80">
        <v>1409.60759216</v>
      </c>
      <c r="I206" s="80">
        <v>1409.8095521</v>
      </c>
      <c r="J206" s="80">
        <v>1409.9346602099999</v>
      </c>
      <c r="K206" s="80">
        <v>1416.2987211899999</v>
      </c>
      <c r="L206" s="80">
        <v>1420.0208047399999</v>
      </c>
      <c r="M206" s="80">
        <v>1420.8445000500001</v>
      </c>
      <c r="N206" s="80">
        <v>1418.1953354499999</v>
      </c>
      <c r="O206" s="80">
        <v>1518.8668810300001</v>
      </c>
      <c r="P206" s="80">
        <v>1566.3398214900001</v>
      </c>
      <c r="Q206" s="80">
        <v>1606.77949681</v>
      </c>
      <c r="R206" s="80">
        <v>1598.89966067</v>
      </c>
      <c r="S206" s="80">
        <v>1558.8483244500001</v>
      </c>
      <c r="T206" s="80">
        <v>1560.5424178400001</v>
      </c>
      <c r="U206" s="80">
        <v>1561.6647847700001</v>
      </c>
      <c r="V206" s="80">
        <v>1659.3177899</v>
      </c>
      <c r="W206" s="80">
        <v>1567.90858905</v>
      </c>
      <c r="X206" s="80">
        <v>1548.7416287599999</v>
      </c>
      <c r="Y206" s="80">
        <v>1556.9596128999999</v>
      </c>
    </row>
    <row r="207" spans="1:25" ht="15.75" x14ac:dyDescent="0.25">
      <c r="A207" s="75">
        <v>23</v>
      </c>
      <c r="B207" s="80">
        <v>1550.65569725</v>
      </c>
      <c r="C207" s="80">
        <v>1547.3497066699999</v>
      </c>
      <c r="D207" s="80">
        <v>1416.86482228</v>
      </c>
      <c r="E207" s="80">
        <v>1414.5398455899999</v>
      </c>
      <c r="F207" s="80">
        <v>1428.8516892</v>
      </c>
      <c r="G207" s="80">
        <v>1420.1217318199999</v>
      </c>
      <c r="H207" s="80">
        <v>1417.03133005</v>
      </c>
      <c r="I207" s="80">
        <v>1306.05118479</v>
      </c>
      <c r="J207" s="80">
        <v>1289.90560605</v>
      </c>
      <c r="K207" s="80">
        <v>1290.90964076</v>
      </c>
      <c r="L207" s="80">
        <v>1343.0663053400001</v>
      </c>
      <c r="M207" s="80">
        <v>1380.4788495499999</v>
      </c>
      <c r="N207" s="80">
        <v>1445.4769942600001</v>
      </c>
      <c r="O207" s="80">
        <v>1566.3140148499999</v>
      </c>
      <c r="P207" s="80">
        <v>1600.0173018</v>
      </c>
      <c r="Q207" s="80">
        <v>1761.7960121000001</v>
      </c>
      <c r="R207" s="80">
        <v>1761.0583913400001</v>
      </c>
      <c r="S207" s="80">
        <v>1789.71153901</v>
      </c>
      <c r="T207" s="80">
        <v>1776.1886332700001</v>
      </c>
      <c r="U207" s="80">
        <v>1744.9952300299999</v>
      </c>
      <c r="V207" s="80">
        <v>1790.6603965300001</v>
      </c>
      <c r="W207" s="80">
        <v>1770.7564600799999</v>
      </c>
      <c r="X207" s="80">
        <v>1747.3802483699999</v>
      </c>
      <c r="Y207" s="80">
        <v>1771.66146101</v>
      </c>
    </row>
    <row r="208" spans="1:25" ht="15.75" x14ac:dyDescent="0.25">
      <c r="A208" s="75">
        <v>24</v>
      </c>
      <c r="B208" s="80">
        <v>1647.30873509</v>
      </c>
      <c r="C208" s="80">
        <v>1739.73180114</v>
      </c>
      <c r="D208" s="80">
        <v>1504.83565348</v>
      </c>
      <c r="E208" s="80">
        <v>1418.50985539</v>
      </c>
      <c r="F208" s="80">
        <v>1353.3686586599999</v>
      </c>
      <c r="G208" s="80">
        <v>1287.57433507</v>
      </c>
      <c r="H208" s="80">
        <v>1289.7859008</v>
      </c>
      <c r="I208" s="80">
        <v>1252.3085971600001</v>
      </c>
      <c r="J208" s="80">
        <v>1250.8863567799999</v>
      </c>
      <c r="K208" s="80">
        <v>1256.4843189400001</v>
      </c>
      <c r="L208" s="80">
        <v>1267.76556446</v>
      </c>
      <c r="M208" s="80">
        <v>1269.05490353</v>
      </c>
      <c r="N208" s="80">
        <v>1270.5673444900001</v>
      </c>
      <c r="O208" s="80">
        <v>1341.5177640899999</v>
      </c>
      <c r="P208" s="80">
        <v>1272.5358723700001</v>
      </c>
      <c r="Q208" s="80">
        <v>1536.4992889800001</v>
      </c>
      <c r="R208" s="80">
        <v>1339.6854756299999</v>
      </c>
      <c r="S208" s="80">
        <v>1703.7555510300001</v>
      </c>
      <c r="T208" s="80">
        <v>1730.5611618299999</v>
      </c>
      <c r="U208" s="80">
        <v>1327.7024625500001</v>
      </c>
      <c r="V208" s="80">
        <v>1311.2135198599999</v>
      </c>
      <c r="W208" s="80">
        <v>1322.25927892</v>
      </c>
      <c r="X208" s="80">
        <v>1560.87258765</v>
      </c>
      <c r="Y208" s="80">
        <v>1861.8278712599999</v>
      </c>
    </row>
    <row r="209" spans="1:26" ht="15.75" x14ac:dyDescent="0.25">
      <c r="A209" s="75">
        <v>25</v>
      </c>
      <c r="B209" s="80">
        <v>1814.3599268800001</v>
      </c>
      <c r="C209" s="80">
        <v>1794.8469867900001</v>
      </c>
      <c r="D209" s="80">
        <v>1630.08880974</v>
      </c>
      <c r="E209" s="80">
        <v>1475.82499252</v>
      </c>
      <c r="F209" s="80">
        <v>1372.1167445399999</v>
      </c>
      <c r="G209" s="80">
        <v>1321.38195236</v>
      </c>
      <c r="H209" s="80">
        <v>1291.9175558300001</v>
      </c>
      <c r="I209" s="80">
        <v>1432.09224307</v>
      </c>
      <c r="J209" s="80">
        <v>1432.91560108</v>
      </c>
      <c r="K209" s="80">
        <v>1436.6155032300001</v>
      </c>
      <c r="L209" s="80">
        <v>1446.9627653699999</v>
      </c>
      <c r="M209" s="80">
        <v>1454.6393680000001</v>
      </c>
      <c r="N209" s="80">
        <v>1459.5822611200001</v>
      </c>
      <c r="O209" s="80">
        <v>1464.6809889000001</v>
      </c>
      <c r="P209" s="80">
        <v>1468.6165711000001</v>
      </c>
      <c r="Q209" s="80">
        <v>1514.25566626</v>
      </c>
      <c r="R209" s="80">
        <v>1468.5734274199999</v>
      </c>
      <c r="S209" s="80">
        <v>1461.48357472</v>
      </c>
      <c r="T209" s="80">
        <v>1514.8533568800001</v>
      </c>
      <c r="U209" s="80">
        <v>1526.2874627000001</v>
      </c>
      <c r="V209" s="80">
        <v>1522.9458544900001</v>
      </c>
      <c r="W209" s="80">
        <v>1517.3472835499999</v>
      </c>
      <c r="X209" s="80">
        <v>1678.5420065799999</v>
      </c>
      <c r="Y209" s="80">
        <v>1703.71399228</v>
      </c>
    </row>
    <row r="210" spans="1:26" ht="15.75" x14ac:dyDescent="0.25">
      <c r="A210" s="75">
        <v>26</v>
      </c>
      <c r="B210" s="80">
        <v>1642.83072156</v>
      </c>
      <c r="C210" s="80">
        <v>1768.3777118999999</v>
      </c>
      <c r="D210" s="80">
        <v>1599.1182469600001</v>
      </c>
      <c r="E210" s="80">
        <v>1419.3952097700001</v>
      </c>
      <c r="F210" s="80">
        <v>1447.51977637</v>
      </c>
      <c r="G210" s="80">
        <v>1437.0630549299999</v>
      </c>
      <c r="H210" s="80">
        <v>1441.48733511</v>
      </c>
      <c r="I210" s="80">
        <v>1397.2795062099999</v>
      </c>
      <c r="J210" s="80">
        <v>1396.8980822399999</v>
      </c>
      <c r="K210" s="80">
        <v>1457.31060912</v>
      </c>
      <c r="L210" s="80">
        <v>1474.69426477</v>
      </c>
      <c r="M210" s="80">
        <v>1463.5966521800001</v>
      </c>
      <c r="N210" s="80">
        <v>1471.7918695799999</v>
      </c>
      <c r="O210" s="80">
        <v>1468.87596233</v>
      </c>
      <c r="P210" s="80">
        <v>1477.0148226399999</v>
      </c>
      <c r="Q210" s="80">
        <v>1549.89038882</v>
      </c>
      <c r="R210" s="80">
        <v>1544.0063068100001</v>
      </c>
      <c r="S210" s="80">
        <v>1536.5775885400001</v>
      </c>
      <c r="T210" s="80">
        <v>1604.23211674</v>
      </c>
      <c r="U210" s="80">
        <v>1613.30801172</v>
      </c>
      <c r="V210" s="80">
        <v>1639.31649606</v>
      </c>
      <c r="W210" s="80">
        <v>1670.23539147</v>
      </c>
      <c r="X210" s="80">
        <v>1669.3461882399999</v>
      </c>
      <c r="Y210" s="80">
        <v>1634.1761438599999</v>
      </c>
    </row>
    <row r="211" spans="1:26" ht="15.75" x14ac:dyDescent="0.25">
      <c r="A211" s="75">
        <v>27</v>
      </c>
      <c r="B211" s="80">
        <v>1644.7383216799999</v>
      </c>
      <c r="C211" s="80">
        <v>1560.0783182</v>
      </c>
      <c r="D211" s="80">
        <v>1459.3291380400001</v>
      </c>
      <c r="E211" s="80">
        <v>1465.37792487</v>
      </c>
      <c r="F211" s="80">
        <v>1462.1382471700001</v>
      </c>
      <c r="G211" s="80">
        <v>1421.8523784199999</v>
      </c>
      <c r="H211" s="80">
        <v>1434.1599376700001</v>
      </c>
      <c r="I211" s="80">
        <v>1356.06937556</v>
      </c>
      <c r="J211" s="80">
        <v>1354.78022672</v>
      </c>
      <c r="K211" s="80">
        <v>1343.6545867899999</v>
      </c>
      <c r="L211" s="80">
        <v>1335.96086956</v>
      </c>
      <c r="M211" s="80">
        <v>1336.64396579</v>
      </c>
      <c r="N211" s="80">
        <v>1338.6959409799999</v>
      </c>
      <c r="O211" s="80">
        <v>1340.9750053800001</v>
      </c>
      <c r="P211" s="80">
        <v>1376.5078673200001</v>
      </c>
      <c r="Q211" s="80">
        <v>1416.61497867</v>
      </c>
      <c r="R211" s="80">
        <v>1409.3127162200001</v>
      </c>
      <c r="S211" s="80">
        <v>1402.5164560999999</v>
      </c>
      <c r="T211" s="80">
        <v>1410.2630508300001</v>
      </c>
      <c r="U211" s="80">
        <v>1418.5504678899999</v>
      </c>
      <c r="V211" s="80">
        <v>1339.0547798699999</v>
      </c>
      <c r="W211" s="80">
        <v>1412.06669635</v>
      </c>
      <c r="X211" s="80">
        <v>1336.29339209</v>
      </c>
      <c r="Y211" s="80">
        <v>1447.1956733899999</v>
      </c>
    </row>
    <row r="212" spans="1:26" ht="15.75" x14ac:dyDescent="0.25">
      <c r="A212" s="75">
        <v>28</v>
      </c>
      <c r="B212" s="80">
        <v>1428.0363452399999</v>
      </c>
      <c r="C212" s="80">
        <v>1393.55613098</v>
      </c>
      <c r="D212" s="80">
        <v>1323.9798007300001</v>
      </c>
      <c r="E212" s="80">
        <v>1326.2149767000001</v>
      </c>
      <c r="F212" s="80">
        <v>1326.68256311</v>
      </c>
      <c r="G212" s="80">
        <v>1323.9705687000001</v>
      </c>
      <c r="H212" s="80">
        <v>1325.00825706</v>
      </c>
      <c r="I212" s="80">
        <v>1321.3600613399999</v>
      </c>
      <c r="J212" s="80">
        <v>1321.7586940799999</v>
      </c>
      <c r="K212" s="80">
        <v>1322.6673556600001</v>
      </c>
      <c r="L212" s="80">
        <v>1321.0338614699999</v>
      </c>
      <c r="M212" s="80">
        <v>1330.9114633199999</v>
      </c>
      <c r="N212" s="80">
        <v>1331.1805904400001</v>
      </c>
      <c r="O212" s="80">
        <v>1341.21790818</v>
      </c>
      <c r="P212" s="80">
        <v>1339.2914872900001</v>
      </c>
      <c r="Q212" s="80">
        <v>1334.4192732900001</v>
      </c>
      <c r="R212" s="80">
        <v>1336.5906689599999</v>
      </c>
      <c r="S212" s="80">
        <v>1337.95532723</v>
      </c>
      <c r="T212" s="80">
        <v>1331.47874168</v>
      </c>
      <c r="U212" s="80">
        <v>1337.84061021</v>
      </c>
      <c r="V212" s="80">
        <v>1335.0775935900001</v>
      </c>
      <c r="W212" s="80">
        <v>1336.5231375200001</v>
      </c>
      <c r="X212" s="80">
        <v>1323.3698432000001</v>
      </c>
      <c r="Y212" s="80">
        <v>1317.7562632300001</v>
      </c>
    </row>
    <row r="213" spans="1:26" ht="15.75" x14ac:dyDescent="0.25">
      <c r="A213" s="75">
        <v>29</v>
      </c>
      <c r="B213" s="80">
        <v>1323.1532247299999</v>
      </c>
      <c r="C213" s="80">
        <v>1323.2914275000001</v>
      </c>
      <c r="D213" s="80">
        <v>1319.2789468000001</v>
      </c>
      <c r="E213" s="80">
        <v>1320.8637748900001</v>
      </c>
      <c r="F213" s="80">
        <v>1321.3129286799999</v>
      </c>
      <c r="G213" s="80">
        <v>1326.69244478</v>
      </c>
      <c r="H213" s="80">
        <v>1336.61362403</v>
      </c>
      <c r="I213" s="80">
        <v>1372.57055984</v>
      </c>
      <c r="J213" s="80">
        <v>1377.30183642</v>
      </c>
      <c r="K213" s="80">
        <v>1399.5153170999999</v>
      </c>
      <c r="L213" s="80">
        <v>1416.34612055</v>
      </c>
      <c r="M213" s="80">
        <v>1424.71195197</v>
      </c>
      <c r="N213" s="80">
        <v>1426.3558848499999</v>
      </c>
      <c r="O213" s="80">
        <v>1432.0565392599999</v>
      </c>
      <c r="P213" s="80">
        <v>1431.81827208</v>
      </c>
      <c r="Q213" s="80">
        <v>1431.81075594</v>
      </c>
      <c r="R213" s="80">
        <v>1436.6000365699999</v>
      </c>
      <c r="S213" s="80">
        <v>1434.59516975</v>
      </c>
      <c r="T213" s="80">
        <v>1432.42533512</v>
      </c>
      <c r="U213" s="80">
        <v>1434.3886153399999</v>
      </c>
      <c r="V213" s="80">
        <v>1440.13506495</v>
      </c>
      <c r="W213" s="80">
        <v>1445.5155400399999</v>
      </c>
      <c r="X213" s="80">
        <v>1513.66370379</v>
      </c>
      <c r="Y213" s="80">
        <v>1537.5909008000001</v>
      </c>
    </row>
    <row r="214" spans="1:26" ht="15.75" x14ac:dyDescent="0.25">
      <c r="A214" s="75">
        <v>30</v>
      </c>
      <c r="B214" s="80">
        <v>1528.7702721000001</v>
      </c>
      <c r="C214" s="80">
        <v>1430.54089862</v>
      </c>
      <c r="D214" s="80">
        <v>1423.0076570599999</v>
      </c>
      <c r="E214" s="80">
        <v>1421.65828141</v>
      </c>
      <c r="F214" s="80">
        <v>1416.23674813</v>
      </c>
      <c r="G214" s="80">
        <v>1420.72144602</v>
      </c>
      <c r="H214" s="80">
        <v>1413.0144476299999</v>
      </c>
      <c r="I214" s="80">
        <v>1425.5335422600001</v>
      </c>
      <c r="J214" s="80">
        <v>1426.81224653</v>
      </c>
      <c r="K214" s="80">
        <v>1423.3928075199999</v>
      </c>
      <c r="L214" s="80">
        <v>1437.00321702</v>
      </c>
      <c r="M214" s="80">
        <v>1441.06264283</v>
      </c>
      <c r="N214" s="80">
        <v>1441.7271396199999</v>
      </c>
      <c r="O214" s="80">
        <v>1443.3622998400001</v>
      </c>
      <c r="P214" s="80">
        <v>1443.4227141399999</v>
      </c>
      <c r="Q214" s="80">
        <v>1442.09939631</v>
      </c>
      <c r="R214" s="80">
        <v>1443.31797439</v>
      </c>
      <c r="S214" s="80">
        <v>1444.03720211</v>
      </c>
      <c r="T214" s="80">
        <v>1442.7114391699999</v>
      </c>
      <c r="U214" s="80">
        <v>1442.6857205599999</v>
      </c>
      <c r="V214" s="80">
        <v>1440.6040808</v>
      </c>
      <c r="W214" s="80">
        <v>1434.74373264</v>
      </c>
      <c r="X214" s="80">
        <v>1434.8567719800001</v>
      </c>
      <c r="Y214" s="80">
        <v>1437.2589784899999</v>
      </c>
    </row>
    <row r="215" spans="1:26" ht="15.75" outlineLevel="1" x14ac:dyDescent="0.25">
      <c r="A215" s="75">
        <v>31</v>
      </c>
      <c r="B215" s="80">
        <v>1431.9892766200001</v>
      </c>
      <c r="C215" s="80">
        <v>1435.7815005</v>
      </c>
      <c r="D215" s="80">
        <v>1432.89644273</v>
      </c>
      <c r="E215" s="80">
        <v>1424.3675736099999</v>
      </c>
      <c r="F215" s="80">
        <v>1421.0166017500001</v>
      </c>
      <c r="G215" s="80">
        <v>1416.8929469499999</v>
      </c>
      <c r="H215" s="80">
        <v>1423.3964143600001</v>
      </c>
      <c r="I215" s="80">
        <v>1549.99595477</v>
      </c>
      <c r="J215" s="80">
        <v>1518.91287403</v>
      </c>
      <c r="K215" s="80">
        <v>1507.2104030800001</v>
      </c>
      <c r="L215" s="80">
        <v>1510.03109849</v>
      </c>
      <c r="M215" s="80">
        <v>1581.2383134700001</v>
      </c>
      <c r="N215" s="80">
        <v>1578.04605186</v>
      </c>
      <c r="O215" s="80">
        <v>1582.57963851</v>
      </c>
      <c r="P215" s="80">
        <v>1568.55687545</v>
      </c>
      <c r="Q215" s="80">
        <v>1580.67346202</v>
      </c>
      <c r="R215" s="80">
        <v>1588.51385977</v>
      </c>
      <c r="S215" s="80">
        <v>1585.31463973</v>
      </c>
      <c r="T215" s="80">
        <v>1583.75167751</v>
      </c>
      <c r="U215" s="80">
        <v>1585.3073420200001</v>
      </c>
      <c r="V215" s="80">
        <v>1580.0835599699999</v>
      </c>
      <c r="W215" s="80">
        <v>1575.9645064199999</v>
      </c>
      <c r="X215" s="80">
        <v>1576.5973440099999</v>
      </c>
      <c r="Y215" s="80">
        <v>1576.78741378</v>
      </c>
    </row>
    <row r="216" spans="1:26" ht="15.75" outlineLevel="1" x14ac:dyDescent="0.25">
      <c r="A216" s="82"/>
      <c r="B216" s="83">
        <v>1</v>
      </c>
      <c r="C216" s="83">
        <v>2</v>
      </c>
      <c r="D216" s="83">
        <v>3</v>
      </c>
      <c r="E216" s="83">
        <v>4</v>
      </c>
      <c r="F216" s="83">
        <v>5</v>
      </c>
      <c r="G216" s="83">
        <v>6</v>
      </c>
      <c r="H216" s="83">
        <v>7</v>
      </c>
      <c r="I216" s="83">
        <v>8</v>
      </c>
      <c r="J216" s="83">
        <v>9</v>
      </c>
      <c r="K216" s="83">
        <v>10</v>
      </c>
      <c r="L216" s="83">
        <v>11</v>
      </c>
      <c r="M216" s="83">
        <v>12</v>
      </c>
      <c r="N216" s="83">
        <v>13</v>
      </c>
      <c r="O216" s="83">
        <v>14</v>
      </c>
      <c r="P216" s="83">
        <v>15</v>
      </c>
      <c r="Q216" s="83">
        <v>16</v>
      </c>
      <c r="R216" s="83">
        <v>17</v>
      </c>
      <c r="S216" s="83">
        <v>18</v>
      </c>
      <c r="T216" s="83">
        <v>19</v>
      </c>
      <c r="U216" s="83">
        <v>20</v>
      </c>
      <c r="V216" s="83">
        <v>21</v>
      </c>
      <c r="W216" s="83">
        <v>22</v>
      </c>
      <c r="X216" s="83">
        <v>23</v>
      </c>
      <c r="Y216" s="83">
        <v>24</v>
      </c>
    </row>
    <row r="217" spans="1:26" ht="15.75" x14ac:dyDescent="0.25">
      <c r="A217" s="5"/>
      <c r="B217" s="82"/>
      <c r="C217" s="82"/>
      <c r="D217" s="82"/>
      <c r="E217" s="82"/>
      <c r="F217" s="82"/>
      <c r="G217" s="82"/>
      <c r="H217" s="82"/>
      <c r="I217" s="82"/>
      <c r="J217" s="82"/>
      <c r="K217" s="82"/>
      <c r="L217" s="82"/>
      <c r="M217" s="82"/>
      <c r="N217" s="82"/>
      <c r="O217" s="82"/>
      <c r="P217" s="82"/>
      <c r="Q217" s="82"/>
      <c r="R217" s="82"/>
      <c r="S217" s="82"/>
      <c r="T217" s="82"/>
      <c r="U217" s="82"/>
      <c r="V217" s="82"/>
      <c r="W217" s="82"/>
      <c r="X217" s="82"/>
      <c r="Y217" s="82"/>
    </row>
    <row r="218" spans="1:26" ht="15.75" customHeight="1" x14ac:dyDescent="0.25">
      <c r="A218" s="45"/>
      <c r="B218" s="84"/>
      <c r="C218" s="84"/>
      <c r="D218" s="84"/>
      <c r="E218" s="84"/>
      <c r="F218" s="84"/>
      <c r="G218" s="84"/>
      <c r="H218" s="84"/>
      <c r="I218" s="84"/>
      <c r="J218" s="85"/>
      <c r="K218" s="46" t="s">
        <v>98</v>
      </c>
      <c r="L218" s="46"/>
      <c r="M218" s="46"/>
      <c r="N218" s="46"/>
      <c r="O218" s="46"/>
      <c r="P218" s="106"/>
      <c r="Q218" s="107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x14ac:dyDescent="0.25">
      <c r="A219" s="47"/>
      <c r="B219" s="90"/>
      <c r="C219" s="90"/>
      <c r="D219" s="90"/>
      <c r="E219" s="90"/>
      <c r="F219" s="90"/>
      <c r="G219" s="90"/>
      <c r="H219" s="90"/>
      <c r="I219" s="90"/>
      <c r="J219" s="91"/>
      <c r="K219" s="18" t="s">
        <v>105</v>
      </c>
      <c r="L219" s="18" t="s">
        <v>6</v>
      </c>
      <c r="M219" s="18" t="s">
        <v>7</v>
      </c>
      <c r="N219" s="18" t="s">
        <v>8</v>
      </c>
      <c r="O219" s="18" t="s">
        <v>9</v>
      </c>
      <c r="P219" s="108"/>
      <c r="Q219" s="109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x14ac:dyDescent="0.25">
      <c r="A220" s="92" t="s">
        <v>107</v>
      </c>
      <c r="B220" s="93"/>
      <c r="C220" s="93"/>
      <c r="D220" s="93"/>
      <c r="E220" s="93"/>
      <c r="F220" s="93"/>
      <c r="G220" s="93"/>
      <c r="H220" s="93"/>
      <c r="I220" s="93"/>
      <c r="J220" s="94"/>
      <c r="K220" s="50">
        <v>0</v>
      </c>
      <c r="L220" s="49">
        <v>183.87</v>
      </c>
      <c r="M220" s="49">
        <v>328.65</v>
      </c>
      <c r="N220" s="49">
        <v>372.02</v>
      </c>
      <c r="O220" s="49">
        <v>842.21</v>
      </c>
      <c r="P220" s="110"/>
      <c r="Q220" s="111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x14ac:dyDescent="0.25">
      <c r="A221" s="92" t="s">
        <v>45</v>
      </c>
      <c r="B221" s="93"/>
      <c r="C221" s="93"/>
      <c r="D221" s="93"/>
      <c r="E221" s="93"/>
      <c r="F221" s="93"/>
      <c r="G221" s="93"/>
      <c r="H221" s="93"/>
      <c r="I221" s="93"/>
      <c r="J221" s="94"/>
      <c r="K221" s="50">
        <f>L221</f>
        <v>3.5079503299999999</v>
      </c>
      <c r="L221" s="49">
        <f>'1_ЦК'!B55</f>
        <v>3.5079503299999999</v>
      </c>
      <c r="M221" s="49">
        <f>'1_ЦК'!C55</f>
        <v>3.5079503299999999</v>
      </c>
      <c r="N221" s="49">
        <f>'1_ЦК'!D55</f>
        <v>3.5079503299999999</v>
      </c>
      <c r="O221" s="49">
        <f>'1_ЦК'!E55</f>
        <v>3.5079503299999999</v>
      </c>
      <c r="P221" s="110"/>
      <c r="Q221" s="111"/>
      <c r="R221" s="5"/>
      <c r="S221" s="5"/>
      <c r="T221" s="5"/>
      <c r="U221" s="5"/>
      <c r="V221" s="5"/>
      <c r="W221" s="5"/>
      <c r="X221" s="5"/>
      <c r="Y221" s="5"/>
      <c r="Z221" s="5"/>
    </row>
    <row r="223" spans="1:26" ht="18.75" customHeight="1" x14ac:dyDescent="0.25">
      <c r="A223" s="72" t="s">
        <v>67</v>
      </c>
      <c r="B223" s="73" t="s">
        <v>108</v>
      </c>
      <c r="C223" s="73"/>
      <c r="D223" s="73"/>
      <c r="E223" s="73"/>
      <c r="F223" s="73"/>
      <c r="G223" s="73"/>
      <c r="H223" s="73"/>
      <c r="I223" s="73"/>
      <c r="J223" s="73"/>
      <c r="K223" s="73"/>
      <c r="L223" s="73"/>
      <c r="M223" s="73"/>
      <c r="N223" s="73"/>
      <c r="O223" s="73"/>
      <c r="P223" s="73"/>
      <c r="Q223" s="73"/>
      <c r="R223" s="73"/>
      <c r="S223" s="73"/>
      <c r="T223" s="73"/>
      <c r="U223" s="73"/>
      <c r="V223" s="73"/>
      <c r="W223" s="73"/>
      <c r="X223" s="73"/>
      <c r="Y223" s="73"/>
    </row>
    <row r="224" spans="1:26" ht="15.75" x14ac:dyDescent="0.25">
      <c r="A224" s="72"/>
      <c r="B224" s="74" t="s">
        <v>69</v>
      </c>
      <c r="C224" s="74" t="s">
        <v>70</v>
      </c>
      <c r="D224" s="74" t="s">
        <v>71</v>
      </c>
      <c r="E224" s="74" t="s">
        <v>72</v>
      </c>
      <c r="F224" s="74" t="s">
        <v>73</v>
      </c>
      <c r="G224" s="74" t="s">
        <v>74</v>
      </c>
      <c r="H224" s="74" t="s">
        <v>75</v>
      </c>
      <c r="I224" s="74" t="s">
        <v>76</v>
      </c>
      <c r="J224" s="74" t="s">
        <v>77</v>
      </c>
      <c r="K224" s="74" t="s">
        <v>78</v>
      </c>
      <c r="L224" s="74" t="s">
        <v>79</v>
      </c>
      <c r="M224" s="74" t="s">
        <v>80</v>
      </c>
      <c r="N224" s="74" t="s">
        <v>81</v>
      </c>
      <c r="O224" s="74" t="s">
        <v>82</v>
      </c>
      <c r="P224" s="74" t="s">
        <v>83</v>
      </c>
      <c r="Q224" s="74" t="s">
        <v>84</v>
      </c>
      <c r="R224" s="74" t="s">
        <v>85</v>
      </c>
      <c r="S224" s="74" t="s">
        <v>86</v>
      </c>
      <c r="T224" s="74" t="s">
        <v>87</v>
      </c>
      <c r="U224" s="74" t="s">
        <v>88</v>
      </c>
      <c r="V224" s="74" t="s">
        <v>89</v>
      </c>
      <c r="W224" s="74" t="s">
        <v>90</v>
      </c>
      <c r="X224" s="74" t="s">
        <v>91</v>
      </c>
      <c r="Y224" s="74" t="s">
        <v>92</v>
      </c>
    </row>
    <row r="225" spans="1:25" ht="15.75" x14ac:dyDescent="0.25">
      <c r="A225" s="75">
        <v>1</v>
      </c>
      <c r="B225" s="80">
        <f>'3_ЦК'!B187</f>
        <v>32.29</v>
      </c>
      <c r="C225" s="80">
        <f t="shared" ref="C225:R237" si="25">$B$225</f>
        <v>32.29</v>
      </c>
      <c r="D225" s="80">
        <f t="shared" si="25"/>
        <v>32.29</v>
      </c>
      <c r="E225" s="80">
        <f t="shared" si="25"/>
        <v>32.29</v>
      </c>
      <c r="F225" s="80">
        <f t="shared" si="25"/>
        <v>32.29</v>
      </c>
      <c r="G225" s="80">
        <f t="shared" si="25"/>
        <v>32.29</v>
      </c>
      <c r="H225" s="80">
        <f t="shared" si="25"/>
        <v>32.29</v>
      </c>
      <c r="I225" s="80">
        <f t="shared" si="25"/>
        <v>32.29</v>
      </c>
      <c r="J225" s="80">
        <f t="shared" si="25"/>
        <v>32.29</v>
      </c>
      <c r="K225" s="80">
        <f t="shared" si="25"/>
        <v>32.29</v>
      </c>
      <c r="L225" s="80">
        <f t="shared" si="25"/>
        <v>32.29</v>
      </c>
      <c r="M225" s="80">
        <f t="shared" si="25"/>
        <v>32.29</v>
      </c>
      <c r="N225" s="80">
        <f t="shared" si="25"/>
        <v>32.29</v>
      </c>
      <c r="O225" s="80">
        <f t="shared" si="25"/>
        <v>32.29</v>
      </c>
      <c r="P225" s="80">
        <f t="shared" si="25"/>
        <v>32.29</v>
      </c>
      <c r="Q225" s="80">
        <f t="shared" si="25"/>
        <v>32.29</v>
      </c>
      <c r="R225" s="80">
        <f t="shared" si="25"/>
        <v>32.29</v>
      </c>
      <c r="S225" s="80">
        <f t="shared" ref="R225:Z240" si="26">$B$225</f>
        <v>32.29</v>
      </c>
      <c r="T225" s="80">
        <f t="shared" si="26"/>
        <v>32.29</v>
      </c>
      <c r="U225" s="80">
        <f t="shared" si="26"/>
        <v>32.29</v>
      </c>
      <c r="V225" s="80">
        <f t="shared" si="26"/>
        <v>32.29</v>
      </c>
      <c r="W225" s="80">
        <f t="shared" si="26"/>
        <v>32.29</v>
      </c>
      <c r="X225" s="80">
        <f t="shared" si="26"/>
        <v>32.29</v>
      </c>
      <c r="Y225" s="80">
        <f t="shared" si="26"/>
        <v>32.29</v>
      </c>
    </row>
    <row r="226" spans="1:25" ht="15.75" x14ac:dyDescent="0.25">
      <c r="A226" s="75">
        <v>2</v>
      </c>
      <c r="B226" s="80">
        <f>$B$225</f>
        <v>32.29</v>
      </c>
      <c r="C226" s="80">
        <f t="shared" si="25"/>
        <v>32.29</v>
      </c>
      <c r="D226" s="80">
        <f t="shared" si="25"/>
        <v>32.29</v>
      </c>
      <c r="E226" s="80">
        <f t="shared" si="25"/>
        <v>32.29</v>
      </c>
      <c r="F226" s="80">
        <f t="shared" si="25"/>
        <v>32.29</v>
      </c>
      <c r="G226" s="80">
        <f t="shared" si="25"/>
        <v>32.29</v>
      </c>
      <c r="H226" s="80">
        <f t="shared" si="25"/>
        <v>32.29</v>
      </c>
      <c r="I226" s="80">
        <f t="shared" si="25"/>
        <v>32.29</v>
      </c>
      <c r="J226" s="80">
        <f t="shared" si="25"/>
        <v>32.29</v>
      </c>
      <c r="K226" s="80">
        <f t="shared" si="25"/>
        <v>32.29</v>
      </c>
      <c r="L226" s="80">
        <f t="shared" si="25"/>
        <v>32.29</v>
      </c>
      <c r="M226" s="80">
        <f t="shared" si="25"/>
        <v>32.29</v>
      </c>
      <c r="N226" s="80">
        <f t="shared" si="25"/>
        <v>32.29</v>
      </c>
      <c r="O226" s="80">
        <f t="shared" si="25"/>
        <v>32.29</v>
      </c>
      <c r="P226" s="80">
        <f t="shared" si="25"/>
        <v>32.29</v>
      </c>
      <c r="Q226" s="80">
        <f t="shared" si="25"/>
        <v>32.29</v>
      </c>
      <c r="R226" s="80">
        <f t="shared" si="25"/>
        <v>32.29</v>
      </c>
      <c r="S226" s="80">
        <f t="shared" si="26"/>
        <v>32.29</v>
      </c>
      <c r="T226" s="80">
        <f t="shared" si="26"/>
        <v>32.29</v>
      </c>
      <c r="U226" s="80">
        <f t="shared" si="26"/>
        <v>32.29</v>
      </c>
      <c r="V226" s="80">
        <f t="shared" si="26"/>
        <v>32.29</v>
      </c>
      <c r="W226" s="80">
        <f t="shared" si="26"/>
        <v>32.29</v>
      </c>
      <c r="X226" s="80">
        <f t="shared" si="26"/>
        <v>32.29</v>
      </c>
      <c r="Y226" s="80">
        <f t="shared" si="26"/>
        <v>32.29</v>
      </c>
    </row>
    <row r="227" spans="1:25" ht="15.75" x14ac:dyDescent="0.25">
      <c r="A227" s="75">
        <v>3</v>
      </c>
      <c r="B227" s="80">
        <f>$B$225</f>
        <v>32.29</v>
      </c>
      <c r="C227" s="80">
        <f t="shared" si="25"/>
        <v>32.29</v>
      </c>
      <c r="D227" s="80">
        <f t="shared" si="25"/>
        <v>32.29</v>
      </c>
      <c r="E227" s="80">
        <f t="shared" si="25"/>
        <v>32.29</v>
      </c>
      <c r="F227" s="80">
        <f t="shared" si="25"/>
        <v>32.29</v>
      </c>
      <c r="G227" s="80">
        <f t="shared" si="25"/>
        <v>32.29</v>
      </c>
      <c r="H227" s="80">
        <f t="shared" si="25"/>
        <v>32.29</v>
      </c>
      <c r="I227" s="80">
        <f t="shared" si="25"/>
        <v>32.29</v>
      </c>
      <c r="J227" s="80">
        <f t="shared" si="25"/>
        <v>32.29</v>
      </c>
      <c r="K227" s="80">
        <f t="shared" si="25"/>
        <v>32.29</v>
      </c>
      <c r="L227" s="80">
        <f t="shared" si="25"/>
        <v>32.29</v>
      </c>
      <c r="M227" s="80">
        <f t="shared" si="25"/>
        <v>32.29</v>
      </c>
      <c r="N227" s="80">
        <f t="shared" si="25"/>
        <v>32.29</v>
      </c>
      <c r="O227" s="80">
        <f t="shared" si="25"/>
        <v>32.29</v>
      </c>
      <c r="P227" s="80">
        <f t="shared" si="25"/>
        <v>32.29</v>
      </c>
      <c r="Q227" s="80">
        <f t="shared" si="25"/>
        <v>32.29</v>
      </c>
      <c r="R227" s="80">
        <f t="shared" si="25"/>
        <v>32.29</v>
      </c>
      <c r="S227" s="80">
        <f t="shared" si="26"/>
        <v>32.29</v>
      </c>
      <c r="T227" s="80">
        <f t="shared" si="26"/>
        <v>32.29</v>
      </c>
      <c r="U227" s="80">
        <f t="shared" si="26"/>
        <v>32.29</v>
      </c>
      <c r="V227" s="80">
        <f t="shared" si="26"/>
        <v>32.29</v>
      </c>
      <c r="W227" s="80">
        <f t="shared" si="26"/>
        <v>32.29</v>
      </c>
      <c r="X227" s="80">
        <f t="shared" si="26"/>
        <v>32.29</v>
      </c>
      <c r="Y227" s="80">
        <f t="shared" si="26"/>
        <v>32.29</v>
      </c>
    </row>
    <row r="228" spans="1:25" ht="15.75" x14ac:dyDescent="0.25">
      <c r="A228" s="75">
        <v>4</v>
      </c>
      <c r="B228" s="80">
        <f t="shared" ref="B228:B233" si="27">$B$225</f>
        <v>32.29</v>
      </c>
      <c r="C228" s="80">
        <f t="shared" si="25"/>
        <v>32.29</v>
      </c>
      <c r="D228" s="80">
        <f t="shared" si="25"/>
        <v>32.29</v>
      </c>
      <c r="E228" s="80">
        <f t="shared" si="25"/>
        <v>32.29</v>
      </c>
      <c r="F228" s="80">
        <f t="shared" si="25"/>
        <v>32.29</v>
      </c>
      <c r="G228" s="80">
        <f t="shared" si="25"/>
        <v>32.29</v>
      </c>
      <c r="H228" s="80">
        <f t="shared" si="25"/>
        <v>32.29</v>
      </c>
      <c r="I228" s="80">
        <f t="shared" si="25"/>
        <v>32.29</v>
      </c>
      <c r="J228" s="80">
        <f t="shared" si="25"/>
        <v>32.29</v>
      </c>
      <c r="K228" s="80">
        <f t="shared" si="25"/>
        <v>32.29</v>
      </c>
      <c r="L228" s="80">
        <f t="shared" si="25"/>
        <v>32.29</v>
      </c>
      <c r="M228" s="80">
        <f t="shared" si="25"/>
        <v>32.29</v>
      </c>
      <c r="N228" s="80">
        <f t="shared" si="25"/>
        <v>32.29</v>
      </c>
      <c r="O228" s="80">
        <f t="shared" si="25"/>
        <v>32.29</v>
      </c>
      <c r="P228" s="80">
        <f t="shared" si="25"/>
        <v>32.29</v>
      </c>
      <c r="Q228" s="80">
        <f t="shared" si="25"/>
        <v>32.29</v>
      </c>
      <c r="R228" s="80">
        <f t="shared" si="25"/>
        <v>32.29</v>
      </c>
      <c r="S228" s="80">
        <f t="shared" si="26"/>
        <v>32.29</v>
      </c>
      <c r="T228" s="80">
        <f t="shared" si="26"/>
        <v>32.29</v>
      </c>
      <c r="U228" s="80">
        <f t="shared" si="26"/>
        <v>32.29</v>
      </c>
      <c r="V228" s="80">
        <f t="shared" si="26"/>
        <v>32.29</v>
      </c>
      <c r="W228" s="80">
        <f t="shared" si="26"/>
        <v>32.29</v>
      </c>
      <c r="X228" s="80">
        <f t="shared" si="26"/>
        <v>32.29</v>
      </c>
      <c r="Y228" s="80">
        <f t="shared" si="26"/>
        <v>32.29</v>
      </c>
    </row>
    <row r="229" spans="1:25" ht="15.75" x14ac:dyDescent="0.25">
      <c r="A229" s="75">
        <v>5</v>
      </c>
      <c r="B229" s="80">
        <f t="shared" si="27"/>
        <v>32.29</v>
      </c>
      <c r="C229" s="80">
        <f t="shared" si="25"/>
        <v>32.29</v>
      </c>
      <c r="D229" s="80">
        <f t="shared" si="25"/>
        <v>32.29</v>
      </c>
      <c r="E229" s="80">
        <f t="shared" si="25"/>
        <v>32.29</v>
      </c>
      <c r="F229" s="80">
        <f t="shared" si="25"/>
        <v>32.29</v>
      </c>
      <c r="G229" s="80">
        <f t="shared" si="25"/>
        <v>32.29</v>
      </c>
      <c r="H229" s="80">
        <f t="shared" si="25"/>
        <v>32.29</v>
      </c>
      <c r="I229" s="80">
        <f t="shared" si="25"/>
        <v>32.29</v>
      </c>
      <c r="J229" s="80">
        <f t="shared" si="25"/>
        <v>32.29</v>
      </c>
      <c r="K229" s="80">
        <f t="shared" si="25"/>
        <v>32.29</v>
      </c>
      <c r="L229" s="80">
        <f t="shared" si="25"/>
        <v>32.29</v>
      </c>
      <c r="M229" s="80">
        <f t="shared" si="25"/>
        <v>32.29</v>
      </c>
      <c r="N229" s="80">
        <f t="shared" si="25"/>
        <v>32.29</v>
      </c>
      <c r="O229" s="80">
        <f t="shared" si="25"/>
        <v>32.29</v>
      </c>
      <c r="P229" s="80">
        <f t="shared" si="25"/>
        <v>32.29</v>
      </c>
      <c r="Q229" s="80">
        <f t="shared" si="25"/>
        <v>32.29</v>
      </c>
      <c r="R229" s="80">
        <f t="shared" si="25"/>
        <v>32.29</v>
      </c>
      <c r="S229" s="80">
        <f t="shared" si="26"/>
        <v>32.29</v>
      </c>
      <c r="T229" s="80">
        <f t="shared" si="26"/>
        <v>32.29</v>
      </c>
      <c r="U229" s="80">
        <f t="shared" si="26"/>
        <v>32.29</v>
      </c>
      <c r="V229" s="80">
        <f t="shared" si="26"/>
        <v>32.29</v>
      </c>
      <c r="W229" s="80">
        <f t="shared" si="26"/>
        <v>32.29</v>
      </c>
      <c r="X229" s="80">
        <f t="shared" si="26"/>
        <v>32.29</v>
      </c>
      <c r="Y229" s="80">
        <f t="shared" si="26"/>
        <v>32.29</v>
      </c>
    </row>
    <row r="230" spans="1:25" ht="15.75" x14ac:dyDescent="0.25">
      <c r="A230" s="75">
        <v>6</v>
      </c>
      <c r="B230" s="80">
        <f t="shared" si="27"/>
        <v>32.29</v>
      </c>
      <c r="C230" s="80">
        <f t="shared" si="25"/>
        <v>32.29</v>
      </c>
      <c r="D230" s="80">
        <f t="shared" si="25"/>
        <v>32.29</v>
      </c>
      <c r="E230" s="80">
        <f t="shared" si="25"/>
        <v>32.29</v>
      </c>
      <c r="F230" s="80">
        <f t="shared" si="25"/>
        <v>32.29</v>
      </c>
      <c r="G230" s="80">
        <f t="shared" si="25"/>
        <v>32.29</v>
      </c>
      <c r="H230" s="80">
        <f t="shared" si="25"/>
        <v>32.29</v>
      </c>
      <c r="I230" s="80">
        <f t="shared" si="25"/>
        <v>32.29</v>
      </c>
      <c r="J230" s="80">
        <f t="shared" si="25"/>
        <v>32.29</v>
      </c>
      <c r="K230" s="80">
        <f t="shared" si="25"/>
        <v>32.29</v>
      </c>
      <c r="L230" s="80">
        <f t="shared" si="25"/>
        <v>32.29</v>
      </c>
      <c r="M230" s="80">
        <f t="shared" si="25"/>
        <v>32.29</v>
      </c>
      <c r="N230" s="80">
        <f t="shared" si="25"/>
        <v>32.29</v>
      </c>
      <c r="O230" s="80">
        <f t="shared" si="25"/>
        <v>32.29</v>
      </c>
      <c r="P230" s="80">
        <f t="shared" si="25"/>
        <v>32.29</v>
      </c>
      <c r="Q230" s="80">
        <f t="shared" si="25"/>
        <v>32.29</v>
      </c>
      <c r="R230" s="80">
        <f t="shared" si="25"/>
        <v>32.29</v>
      </c>
      <c r="S230" s="80">
        <f t="shared" si="26"/>
        <v>32.29</v>
      </c>
      <c r="T230" s="80">
        <f t="shared" si="26"/>
        <v>32.29</v>
      </c>
      <c r="U230" s="80">
        <f t="shared" si="26"/>
        <v>32.29</v>
      </c>
      <c r="V230" s="80">
        <f t="shared" si="26"/>
        <v>32.29</v>
      </c>
      <c r="W230" s="80">
        <f t="shared" si="26"/>
        <v>32.29</v>
      </c>
      <c r="X230" s="80">
        <f t="shared" si="26"/>
        <v>32.29</v>
      </c>
      <c r="Y230" s="80">
        <f t="shared" si="26"/>
        <v>32.29</v>
      </c>
    </row>
    <row r="231" spans="1:25" ht="15.75" x14ac:dyDescent="0.25">
      <c r="A231" s="75">
        <v>7</v>
      </c>
      <c r="B231" s="80">
        <f t="shared" si="27"/>
        <v>32.29</v>
      </c>
      <c r="C231" s="80">
        <f t="shared" si="25"/>
        <v>32.29</v>
      </c>
      <c r="D231" s="80">
        <f t="shared" si="25"/>
        <v>32.29</v>
      </c>
      <c r="E231" s="80">
        <f t="shared" si="25"/>
        <v>32.29</v>
      </c>
      <c r="F231" s="80">
        <f t="shared" si="25"/>
        <v>32.29</v>
      </c>
      <c r="G231" s="80">
        <f t="shared" si="25"/>
        <v>32.29</v>
      </c>
      <c r="H231" s="80">
        <f t="shared" si="25"/>
        <v>32.29</v>
      </c>
      <c r="I231" s="80">
        <f t="shared" si="25"/>
        <v>32.29</v>
      </c>
      <c r="J231" s="80">
        <f t="shared" si="25"/>
        <v>32.29</v>
      </c>
      <c r="K231" s="80">
        <f t="shared" si="25"/>
        <v>32.29</v>
      </c>
      <c r="L231" s="80">
        <f t="shared" si="25"/>
        <v>32.29</v>
      </c>
      <c r="M231" s="80">
        <f t="shared" si="25"/>
        <v>32.29</v>
      </c>
      <c r="N231" s="80">
        <f t="shared" si="25"/>
        <v>32.29</v>
      </c>
      <c r="O231" s="80">
        <f t="shared" si="25"/>
        <v>32.29</v>
      </c>
      <c r="P231" s="80">
        <f t="shared" si="25"/>
        <v>32.29</v>
      </c>
      <c r="Q231" s="80">
        <f t="shared" si="25"/>
        <v>32.29</v>
      </c>
      <c r="R231" s="80">
        <f t="shared" si="25"/>
        <v>32.29</v>
      </c>
      <c r="S231" s="80">
        <f t="shared" si="26"/>
        <v>32.29</v>
      </c>
      <c r="T231" s="80">
        <f t="shared" si="26"/>
        <v>32.29</v>
      </c>
      <c r="U231" s="80">
        <f t="shared" si="26"/>
        <v>32.29</v>
      </c>
      <c r="V231" s="80">
        <f t="shared" si="26"/>
        <v>32.29</v>
      </c>
      <c r="W231" s="80">
        <f t="shared" si="26"/>
        <v>32.29</v>
      </c>
      <c r="X231" s="80">
        <f t="shared" si="26"/>
        <v>32.29</v>
      </c>
      <c r="Y231" s="80">
        <f t="shared" si="26"/>
        <v>32.29</v>
      </c>
    </row>
    <row r="232" spans="1:25" ht="15.75" x14ac:dyDescent="0.25">
      <c r="A232" s="75">
        <v>8</v>
      </c>
      <c r="B232" s="80">
        <f t="shared" si="27"/>
        <v>32.29</v>
      </c>
      <c r="C232" s="80">
        <f t="shared" si="25"/>
        <v>32.29</v>
      </c>
      <c r="D232" s="80">
        <f t="shared" si="25"/>
        <v>32.29</v>
      </c>
      <c r="E232" s="80">
        <f t="shared" si="25"/>
        <v>32.29</v>
      </c>
      <c r="F232" s="80">
        <f t="shared" si="25"/>
        <v>32.29</v>
      </c>
      <c r="G232" s="80">
        <f t="shared" si="25"/>
        <v>32.29</v>
      </c>
      <c r="H232" s="80">
        <f t="shared" si="25"/>
        <v>32.29</v>
      </c>
      <c r="I232" s="80">
        <f t="shared" si="25"/>
        <v>32.29</v>
      </c>
      <c r="J232" s="80">
        <f t="shared" si="25"/>
        <v>32.29</v>
      </c>
      <c r="K232" s="80">
        <f t="shared" si="25"/>
        <v>32.29</v>
      </c>
      <c r="L232" s="80">
        <f t="shared" si="25"/>
        <v>32.29</v>
      </c>
      <c r="M232" s="80">
        <f t="shared" si="25"/>
        <v>32.29</v>
      </c>
      <c r="N232" s="80">
        <f t="shared" si="25"/>
        <v>32.29</v>
      </c>
      <c r="O232" s="80">
        <f t="shared" si="25"/>
        <v>32.29</v>
      </c>
      <c r="P232" s="80">
        <f t="shared" si="25"/>
        <v>32.29</v>
      </c>
      <c r="Q232" s="80">
        <f t="shared" si="25"/>
        <v>32.29</v>
      </c>
      <c r="R232" s="80">
        <f t="shared" si="25"/>
        <v>32.29</v>
      </c>
      <c r="S232" s="80">
        <f t="shared" si="26"/>
        <v>32.29</v>
      </c>
      <c r="T232" s="80">
        <f t="shared" si="26"/>
        <v>32.29</v>
      </c>
      <c r="U232" s="80">
        <f t="shared" si="26"/>
        <v>32.29</v>
      </c>
      <c r="V232" s="80">
        <f t="shared" si="26"/>
        <v>32.29</v>
      </c>
      <c r="W232" s="80">
        <f t="shared" si="26"/>
        <v>32.29</v>
      </c>
      <c r="X232" s="80">
        <f t="shared" si="26"/>
        <v>32.29</v>
      </c>
      <c r="Y232" s="80">
        <f t="shared" si="26"/>
        <v>32.29</v>
      </c>
    </row>
    <row r="233" spans="1:25" ht="15.75" x14ac:dyDescent="0.25">
      <c r="A233" s="75">
        <v>9</v>
      </c>
      <c r="B233" s="80">
        <f t="shared" si="27"/>
        <v>32.29</v>
      </c>
      <c r="C233" s="80">
        <f t="shared" si="25"/>
        <v>32.29</v>
      </c>
      <c r="D233" s="80">
        <f t="shared" si="25"/>
        <v>32.29</v>
      </c>
      <c r="E233" s="80">
        <f t="shared" si="25"/>
        <v>32.29</v>
      </c>
      <c r="F233" s="80">
        <f t="shared" si="25"/>
        <v>32.29</v>
      </c>
      <c r="G233" s="80">
        <f t="shared" si="25"/>
        <v>32.29</v>
      </c>
      <c r="H233" s="80">
        <f t="shared" si="25"/>
        <v>32.29</v>
      </c>
      <c r="I233" s="80">
        <f t="shared" si="25"/>
        <v>32.29</v>
      </c>
      <c r="J233" s="80">
        <f t="shared" si="25"/>
        <v>32.29</v>
      </c>
      <c r="K233" s="80">
        <f t="shared" si="25"/>
        <v>32.29</v>
      </c>
      <c r="L233" s="80">
        <f t="shared" si="25"/>
        <v>32.29</v>
      </c>
      <c r="M233" s="80">
        <f t="shared" si="25"/>
        <v>32.29</v>
      </c>
      <c r="N233" s="80">
        <f t="shared" si="25"/>
        <v>32.29</v>
      </c>
      <c r="O233" s="80">
        <f t="shared" si="25"/>
        <v>32.29</v>
      </c>
      <c r="P233" s="80">
        <f t="shared" si="25"/>
        <v>32.29</v>
      </c>
      <c r="Q233" s="80">
        <f t="shared" si="25"/>
        <v>32.29</v>
      </c>
      <c r="R233" s="80">
        <f t="shared" si="25"/>
        <v>32.29</v>
      </c>
      <c r="S233" s="80">
        <f t="shared" si="26"/>
        <v>32.29</v>
      </c>
      <c r="T233" s="80">
        <f t="shared" si="26"/>
        <v>32.29</v>
      </c>
      <c r="U233" s="80">
        <f t="shared" si="26"/>
        <v>32.29</v>
      </c>
      <c r="V233" s="80">
        <f t="shared" si="26"/>
        <v>32.29</v>
      </c>
      <c r="W233" s="80">
        <f t="shared" si="26"/>
        <v>32.29</v>
      </c>
      <c r="X233" s="80">
        <f t="shared" si="26"/>
        <v>32.29</v>
      </c>
      <c r="Y233" s="80">
        <f t="shared" si="26"/>
        <v>32.29</v>
      </c>
    </row>
    <row r="234" spans="1:25" ht="15.75" x14ac:dyDescent="0.25">
      <c r="A234" s="75">
        <v>10</v>
      </c>
      <c r="B234" s="80">
        <f>$B$225</f>
        <v>32.29</v>
      </c>
      <c r="C234" s="80">
        <f t="shared" si="25"/>
        <v>32.29</v>
      </c>
      <c r="D234" s="80">
        <f t="shared" si="25"/>
        <v>32.29</v>
      </c>
      <c r="E234" s="80">
        <f t="shared" si="25"/>
        <v>32.29</v>
      </c>
      <c r="F234" s="80">
        <f t="shared" si="25"/>
        <v>32.29</v>
      </c>
      <c r="G234" s="80">
        <f t="shared" si="25"/>
        <v>32.29</v>
      </c>
      <c r="H234" s="80">
        <f t="shared" si="25"/>
        <v>32.29</v>
      </c>
      <c r="I234" s="80">
        <f t="shared" si="25"/>
        <v>32.29</v>
      </c>
      <c r="J234" s="80">
        <f t="shared" si="25"/>
        <v>32.29</v>
      </c>
      <c r="K234" s="80">
        <f t="shared" si="25"/>
        <v>32.29</v>
      </c>
      <c r="L234" s="80">
        <f t="shared" si="25"/>
        <v>32.29</v>
      </c>
      <c r="M234" s="80">
        <f t="shared" si="25"/>
        <v>32.29</v>
      </c>
      <c r="N234" s="80">
        <f t="shared" si="25"/>
        <v>32.29</v>
      </c>
      <c r="O234" s="80">
        <f t="shared" si="25"/>
        <v>32.29</v>
      </c>
      <c r="P234" s="80">
        <f t="shared" si="25"/>
        <v>32.29</v>
      </c>
      <c r="Q234" s="80">
        <f t="shared" si="25"/>
        <v>32.29</v>
      </c>
      <c r="R234" s="80">
        <f t="shared" si="25"/>
        <v>32.29</v>
      </c>
      <c r="S234" s="80">
        <f t="shared" si="26"/>
        <v>32.29</v>
      </c>
      <c r="T234" s="80">
        <f t="shared" si="26"/>
        <v>32.29</v>
      </c>
      <c r="U234" s="80">
        <f t="shared" si="26"/>
        <v>32.29</v>
      </c>
      <c r="V234" s="80">
        <f t="shared" si="26"/>
        <v>32.29</v>
      </c>
      <c r="W234" s="80">
        <f t="shared" si="26"/>
        <v>32.29</v>
      </c>
      <c r="X234" s="80">
        <f t="shared" si="26"/>
        <v>32.29</v>
      </c>
      <c r="Y234" s="80">
        <f t="shared" si="26"/>
        <v>32.29</v>
      </c>
    </row>
    <row r="235" spans="1:25" ht="15.75" x14ac:dyDescent="0.25">
      <c r="A235" s="75">
        <v>11</v>
      </c>
      <c r="B235" s="80">
        <f>$B$225</f>
        <v>32.29</v>
      </c>
      <c r="C235" s="80">
        <f t="shared" si="25"/>
        <v>32.29</v>
      </c>
      <c r="D235" s="80">
        <f t="shared" si="25"/>
        <v>32.29</v>
      </c>
      <c r="E235" s="80">
        <f t="shared" si="25"/>
        <v>32.29</v>
      </c>
      <c r="F235" s="80">
        <f t="shared" si="25"/>
        <v>32.29</v>
      </c>
      <c r="G235" s="80">
        <f t="shared" si="25"/>
        <v>32.29</v>
      </c>
      <c r="H235" s="80">
        <f t="shared" si="25"/>
        <v>32.29</v>
      </c>
      <c r="I235" s="80">
        <f t="shared" si="25"/>
        <v>32.29</v>
      </c>
      <c r="J235" s="80">
        <f t="shared" si="25"/>
        <v>32.29</v>
      </c>
      <c r="K235" s="80">
        <f t="shared" si="25"/>
        <v>32.29</v>
      </c>
      <c r="L235" s="80">
        <f t="shared" si="25"/>
        <v>32.29</v>
      </c>
      <c r="M235" s="80">
        <f t="shared" si="25"/>
        <v>32.29</v>
      </c>
      <c r="N235" s="80">
        <f t="shared" si="25"/>
        <v>32.29</v>
      </c>
      <c r="O235" s="80">
        <f t="shared" si="25"/>
        <v>32.29</v>
      </c>
      <c r="P235" s="80">
        <f t="shared" si="25"/>
        <v>32.29</v>
      </c>
      <c r="Q235" s="80">
        <f t="shared" si="25"/>
        <v>32.29</v>
      </c>
      <c r="R235" s="80">
        <f t="shared" si="25"/>
        <v>32.29</v>
      </c>
      <c r="S235" s="80">
        <f t="shared" si="26"/>
        <v>32.29</v>
      </c>
      <c r="T235" s="80">
        <f t="shared" si="26"/>
        <v>32.29</v>
      </c>
      <c r="U235" s="80">
        <f t="shared" si="26"/>
        <v>32.29</v>
      </c>
      <c r="V235" s="80">
        <f t="shared" si="26"/>
        <v>32.29</v>
      </c>
      <c r="W235" s="80">
        <f t="shared" si="26"/>
        <v>32.29</v>
      </c>
      <c r="X235" s="80">
        <f t="shared" si="26"/>
        <v>32.29</v>
      </c>
      <c r="Y235" s="80">
        <f t="shared" si="26"/>
        <v>32.29</v>
      </c>
    </row>
    <row r="236" spans="1:25" ht="15.75" x14ac:dyDescent="0.25">
      <c r="A236" s="75">
        <v>12</v>
      </c>
      <c r="B236" s="80">
        <f t="shared" ref="B236:Q251" si="28">$B$225</f>
        <v>32.29</v>
      </c>
      <c r="C236" s="80">
        <f t="shared" si="25"/>
        <v>32.29</v>
      </c>
      <c r="D236" s="80">
        <f t="shared" si="25"/>
        <v>32.29</v>
      </c>
      <c r="E236" s="80">
        <f t="shared" si="25"/>
        <v>32.29</v>
      </c>
      <c r="F236" s="80">
        <f t="shared" si="25"/>
        <v>32.29</v>
      </c>
      <c r="G236" s="80">
        <f t="shared" si="25"/>
        <v>32.29</v>
      </c>
      <c r="H236" s="80">
        <f t="shared" si="25"/>
        <v>32.29</v>
      </c>
      <c r="I236" s="80">
        <f t="shared" si="25"/>
        <v>32.29</v>
      </c>
      <c r="J236" s="80">
        <f t="shared" si="25"/>
        <v>32.29</v>
      </c>
      <c r="K236" s="80">
        <f t="shared" si="25"/>
        <v>32.29</v>
      </c>
      <c r="L236" s="80">
        <f t="shared" si="25"/>
        <v>32.29</v>
      </c>
      <c r="M236" s="80">
        <f t="shared" si="25"/>
        <v>32.29</v>
      </c>
      <c r="N236" s="80">
        <f t="shared" si="25"/>
        <v>32.29</v>
      </c>
      <c r="O236" s="80">
        <f t="shared" si="25"/>
        <v>32.29</v>
      </c>
      <c r="P236" s="80">
        <f t="shared" si="25"/>
        <v>32.29</v>
      </c>
      <c r="Q236" s="80">
        <f t="shared" si="25"/>
        <v>32.29</v>
      </c>
      <c r="R236" s="80">
        <f t="shared" si="25"/>
        <v>32.29</v>
      </c>
      <c r="S236" s="80">
        <f t="shared" si="26"/>
        <v>32.29</v>
      </c>
      <c r="T236" s="80">
        <f t="shared" si="26"/>
        <v>32.29</v>
      </c>
      <c r="U236" s="80">
        <f t="shared" si="26"/>
        <v>32.29</v>
      </c>
      <c r="V236" s="80">
        <f t="shared" si="26"/>
        <v>32.29</v>
      </c>
      <c r="W236" s="80">
        <f t="shared" si="26"/>
        <v>32.29</v>
      </c>
      <c r="X236" s="80">
        <f t="shared" si="26"/>
        <v>32.29</v>
      </c>
      <c r="Y236" s="80">
        <f t="shared" si="26"/>
        <v>32.29</v>
      </c>
    </row>
    <row r="237" spans="1:25" ht="15.75" x14ac:dyDescent="0.25">
      <c r="A237" s="75">
        <v>13</v>
      </c>
      <c r="B237" s="80">
        <f t="shared" si="28"/>
        <v>32.29</v>
      </c>
      <c r="C237" s="80">
        <f t="shared" si="28"/>
        <v>32.29</v>
      </c>
      <c r="D237" s="80">
        <f t="shared" si="28"/>
        <v>32.29</v>
      </c>
      <c r="E237" s="80">
        <f t="shared" si="28"/>
        <v>32.29</v>
      </c>
      <c r="F237" s="80">
        <f t="shared" si="28"/>
        <v>32.29</v>
      </c>
      <c r="G237" s="80">
        <f t="shared" si="28"/>
        <v>32.29</v>
      </c>
      <c r="H237" s="80">
        <f t="shared" si="28"/>
        <v>32.29</v>
      </c>
      <c r="I237" s="80">
        <f t="shared" si="28"/>
        <v>32.29</v>
      </c>
      <c r="J237" s="80">
        <f t="shared" si="28"/>
        <v>32.29</v>
      </c>
      <c r="K237" s="80">
        <f t="shared" si="28"/>
        <v>32.29</v>
      </c>
      <c r="L237" s="80">
        <f t="shared" si="28"/>
        <v>32.29</v>
      </c>
      <c r="M237" s="80">
        <f t="shared" si="28"/>
        <v>32.29</v>
      </c>
      <c r="N237" s="80">
        <f t="shared" si="28"/>
        <v>32.29</v>
      </c>
      <c r="O237" s="80">
        <f t="shared" si="28"/>
        <v>32.29</v>
      </c>
      <c r="P237" s="80">
        <f t="shared" si="28"/>
        <v>32.29</v>
      </c>
      <c r="Q237" s="80">
        <f t="shared" si="28"/>
        <v>32.29</v>
      </c>
      <c r="R237" s="80">
        <f t="shared" si="25"/>
        <v>32.29</v>
      </c>
      <c r="S237" s="80">
        <f t="shared" si="26"/>
        <v>32.29</v>
      </c>
      <c r="T237" s="80">
        <f t="shared" si="26"/>
        <v>32.29</v>
      </c>
      <c r="U237" s="80">
        <f t="shared" si="26"/>
        <v>32.29</v>
      </c>
      <c r="V237" s="80">
        <f t="shared" si="26"/>
        <v>32.29</v>
      </c>
      <c r="W237" s="80">
        <f t="shared" si="26"/>
        <v>32.29</v>
      </c>
      <c r="X237" s="80">
        <f t="shared" si="26"/>
        <v>32.29</v>
      </c>
      <c r="Y237" s="80">
        <f t="shared" si="26"/>
        <v>32.29</v>
      </c>
    </row>
    <row r="238" spans="1:25" ht="15.75" x14ac:dyDescent="0.25">
      <c r="A238" s="75">
        <v>14</v>
      </c>
      <c r="B238" s="80">
        <f t="shared" si="28"/>
        <v>32.29</v>
      </c>
      <c r="C238" s="80">
        <f t="shared" si="28"/>
        <v>32.29</v>
      </c>
      <c r="D238" s="80">
        <f t="shared" si="28"/>
        <v>32.29</v>
      </c>
      <c r="E238" s="80">
        <f t="shared" si="28"/>
        <v>32.29</v>
      </c>
      <c r="F238" s="80">
        <f t="shared" si="28"/>
        <v>32.29</v>
      </c>
      <c r="G238" s="80">
        <f t="shared" si="28"/>
        <v>32.29</v>
      </c>
      <c r="H238" s="80">
        <f t="shared" si="28"/>
        <v>32.29</v>
      </c>
      <c r="I238" s="80">
        <f t="shared" si="28"/>
        <v>32.29</v>
      </c>
      <c r="J238" s="80">
        <f t="shared" si="28"/>
        <v>32.29</v>
      </c>
      <c r="K238" s="80">
        <f t="shared" si="28"/>
        <v>32.29</v>
      </c>
      <c r="L238" s="80">
        <f t="shared" si="28"/>
        <v>32.29</v>
      </c>
      <c r="M238" s="80">
        <f t="shared" si="28"/>
        <v>32.29</v>
      </c>
      <c r="N238" s="80">
        <f t="shared" si="28"/>
        <v>32.29</v>
      </c>
      <c r="O238" s="80">
        <f t="shared" si="28"/>
        <v>32.29</v>
      </c>
      <c r="P238" s="80">
        <f t="shared" si="28"/>
        <v>32.29</v>
      </c>
      <c r="Q238" s="80">
        <f t="shared" si="28"/>
        <v>32.29</v>
      </c>
      <c r="R238" s="80">
        <f t="shared" si="26"/>
        <v>32.29</v>
      </c>
      <c r="S238" s="80">
        <f t="shared" si="26"/>
        <v>32.29</v>
      </c>
      <c r="T238" s="80">
        <f t="shared" si="26"/>
        <v>32.29</v>
      </c>
      <c r="U238" s="80">
        <f t="shared" si="26"/>
        <v>32.29</v>
      </c>
      <c r="V238" s="80">
        <f t="shared" si="26"/>
        <v>32.29</v>
      </c>
      <c r="W238" s="80">
        <f t="shared" si="26"/>
        <v>32.29</v>
      </c>
      <c r="X238" s="80">
        <f t="shared" si="26"/>
        <v>32.29</v>
      </c>
      <c r="Y238" s="80">
        <f t="shared" si="26"/>
        <v>32.29</v>
      </c>
    </row>
    <row r="239" spans="1:25" ht="15.75" x14ac:dyDescent="0.25">
      <c r="A239" s="75">
        <v>15</v>
      </c>
      <c r="B239" s="80">
        <f t="shared" si="28"/>
        <v>32.29</v>
      </c>
      <c r="C239" s="80">
        <f t="shared" si="28"/>
        <v>32.29</v>
      </c>
      <c r="D239" s="80">
        <f t="shared" si="28"/>
        <v>32.29</v>
      </c>
      <c r="E239" s="80">
        <f t="shared" si="28"/>
        <v>32.29</v>
      </c>
      <c r="F239" s="80">
        <f t="shared" si="28"/>
        <v>32.29</v>
      </c>
      <c r="G239" s="80">
        <f t="shared" si="28"/>
        <v>32.29</v>
      </c>
      <c r="H239" s="80">
        <f t="shared" si="28"/>
        <v>32.29</v>
      </c>
      <c r="I239" s="80">
        <f t="shared" si="28"/>
        <v>32.29</v>
      </c>
      <c r="J239" s="80">
        <f t="shared" si="28"/>
        <v>32.29</v>
      </c>
      <c r="K239" s="80">
        <f t="shared" si="28"/>
        <v>32.29</v>
      </c>
      <c r="L239" s="80">
        <f t="shared" si="28"/>
        <v>32.29</v>
      </c>
      <c r="M239" s="80">
        <f t="shared" si="28"/>
        <v>32.29</v>
      </c>
      <c r="N239" s="80">
        <f t="shared" si="28"/>
        <v>32.29</v>
      </c>
      <c r="O239" s="80">
        <f t="shared" si="28"/>
        <v>32.29</v>
      </c>
      <c r="P239" s="80">
        <f t="shared" si="28"/>
        <v>32.29</v>
      </c>
      <c r="Q239" s="80">
        <f t="shared" si="28"/>
        <v>32.29</v>
      </c>
      <c r="R239" s="80">
        <f t="shared" si="26"/>
        <v>32.29</v>
      </c>
      <c r="S239" s="80">
        <f t="shared" si="26"/>
        <v>32.29</v>
      </c>
      <c r="T239" s="80">
        <f t="shared" si="26"/>
        <v>32.29</v>
      </c>
      <c r="U239" s="80">
        <f t="shared" si="26"/>
        <v>32.29</v>
      </c>
      <c r="V239" s="80">
        <f t="shared" si="26"/>
        <v>32.29</v>
      </c>
      <c r="W239" s="80">
        <f t="shared" si="26"/>
        <v>32.29</v>
      </c>
      <c r="X239" s="80">
        <f t="shared" si="26"/>
        <v>32.29</v>
      </c>
      <c r="Y239" s="80">
        <f t="shared" si="26"/>
        <v>32.29</v>
      </c>
    </row>
    <row r="240" spans="1:25" ht="15.75" x14ac:dyDescent="0.25">
      <c r="A240" s="75">
        <v>16</v>
      </c>
      <c r="B240" s="80">
        <f t="shared" si="28"/>
        <v>32.29</v>
      </c>
      <c r="C240" s="80">
        <f t="shared" si="28"/>
        <v>32.29</v>
      </c>
      <c r="D240" s="80">
        <f t="shared" si="28"/>
        <v>32.29</v>
      </c>
      <c r="E240" s="80">
        <f t="shared" si="28"/>
        <v>32.29</v>
      </c>
      <c r="F240" s="80">
        <f t="shared" si="28"/>
        <v>32.29</v>
      </c>
      <c r="G240" s="80">
        <f t="shared" si="28"/>
        <v>32.29</v>
      </c>
      <c r="H240" s="80">
        <f t="shared" si="28"/>
        <v>32.29</v>
      </c>
      <c r="I240" s="80">
        <f t="shared" si="28"/>
        <v>32.29</v>
      </c>
      <c r="J240" s="80">
        <f t="shared" si="28"/>
        <v>32.29</v>
      </c>
      <c r="K240" s="80">
        <f t="shared" si="28"/>
        <v>32.29</v>
      </c>
      <c r="L240" s="80">
        <f t="shared" si="28"/>
        <v>32.29</v>
      </c>
      <c r="M240" s="80">
        <f t="shared" si="28"/>
        <v>32.29</v>
      </c>
      <c r="N240" s="80">
        <f t="shared" si="28"/>
        <v>32.29</v>
      </c>
      <c r="O240" s="80">
        <f t="shared" si="28"/>
        <v>32.29</v>
      </c>
      <c r="P240" s="80">
        <f t="shared" si="28"/>
        <v>32.29</v>
      </c>
      <c r="Q240" s="80">
        <f t="shared" si="28"/>
        <v>32.29</v>
      </c>
      <c r="R240" s="80">
        <f t="shared" si="26"/>
        <v>32.29</v>
      </c>
      <c r="S240" s="80">
        <f t="shared" si="26"/>
        <v>32.29</v>
      </c>
      <c r="T240" s="80">
        <f t="shared" si="26"/>
        <v>32.29</v>
      </c>
      <c r="U240" s="80">
        <f t="shared" si="26"/>
        <v>32.29</v>
      </c>
      <c r="V240" s="80">
        <f t="shared" si="26"/>
        <v>32.29</v>
      </c>
      <c r="W240" s="80">
        <f t="shared" si="26"/>
        <v>32.29</v>
      </c>
      <c r="X240" s="80">
        <f t="shared" si="26"/>
        <v>32.29</v>
      </c>
      <c r="Y240" s="80">
        <f t="shared" si="26"/>
        <v>32.29</v>
      </c>
    </row>
    <row r="241" spans="1:25" ht="15.75" x14ac:dyDescent="0.25">
      <c r="A241" s="75">
        <v>17</v>
      </c>
      <c r="B241" s="80">
        <f t="shared" si="28"/>
        <v>32.29</v>
      </c>
      <c r="C241" s="80">
        <f t="shared" si="28"/>
        <v>32.29</v>
      </c>
      <c r="D241" s="80">
        <f t="shared" si="28"/>
        <v>32.29</v>
      </c>
      <c r="E241" s="80">
        <f t="shared" si="28"/>
        <v>32.29</v>
      </c>
      <c r="F241" s="80">
        <f t="shared" si="28"/>
        <v>32.29</v>
      </c>
      <c r="G241" s="80">
        <f t="shared" si="28"/>
        <v>32.29</v>
      </c>
      <c r="H241" s="80">
        <f t="shared" si="28"/>
        <v>32.29</v>
      </c>
      <c r="I241" s="80">
        <f t="shared" si="28"/>
        <v>32.29</v>
      </c>
      <c r="J241" s="80">
        <f t="shared" si="28"/>
        <v>32.29</v>
      </c>
      <c r="K241" s="80">
        <f t="shared" si="28"/>
        <v>32.29</v>
      </c>
      <c r="L241" s="80">
        <f t="shared" si="28"/>
        <v>32.29</v>
      </c>
      <c r="M241" s="80">
        <f t="shared" si="28"/>
        <v>32.29</v>
      </c>
      <c r="N241" s="80">
        <f t="shared" si="28"/>
        <v>32.29</v>
      </c>
      <c r="O241" s="80">
        <f t="shared" si="28"/>
        <v>32.29</v>
      </c>
      <c r="P241" s="80">
        <f t="shared" si="28"/>
        <v>32.29</v>
      </c>
      <c r="Q241" s="80">
        <f t="shared" si="28"/>
        <v>32.29</v>
      </c>
      <c r="R241" s="80">
        <f t="shared" ref="R241:Y255" si="29">$B$225</f>
        <v>32.29</v>
      </c>
      <c r="S241" s="80">
        <f t="shared" si="29"/>
        <v>32.29</v>
      </c>
      <c r="T241" s="80">
        <f t="shared" si="29"/>
        <v>32.29</v>
      </c>
      <c r="U241" s="80">
        <f t="shared" si="29"/>
        <v>32.29</v>
      </c>
      <c r="V241" s="80">
        <f t="shared" si="29"/>
        <v>32.29</v>
      </c>
      <c r="W241" s="80">
        <f t="shared" si="29"/>
        <v>32.29</v>
      </c>
      <c r="X241" s="80">
        <f t="shared" si="29"/>
        <v>32.29</v>
      </c>
      <c r="Y241" s="80">
        <f t="shared" si="29"/>
        <v>32.29</v>
      </c>
    </row>
    <row r="242" spans="1:25" ht="15.75" x14ac:dyDescent="0.25">
      <c r="A242" s="75">
        <v>18</v>
      </c>
      <c r="B242" s="80">
        <f t="shared" si="28"/>
        <v>32.29</v>
      </c>
      <c r="C242" s="80">
        <f t="shared" si="28"/>
        <v>32.29</v>
      </c>
      <c r="D242" s="80">
        <f t="shared" si="28"/>
        <v>32.29</v>
      </c>
      <c r="E242" s="80">
        <f t="shared" si="28"/>
        <v>32.29</v>
      </c>
      <c r="F242" s="80">
        <f t="shared" si="28"/>
        <v>32.29</v>
      </c>
      <c r="G242" s="80">
        <f t="shared" si="28"/>
        <v>32.29</v>
      </c>
      <c r="H242" s="80">
        <f t="shared" si="28"/>
        <v>32.29</v>
      </c>
      <c r="I242" s="80">
        <f t="shared" si="28"/>
        <v>32.29</v>
      </c>
      <c r="J242" s="80">
        <f t="shared" si="28"/>
        <v>32.29</v>
      </c>
      <c r="K242" s="80">
        <f t="shared" si="28"/>
        <v>32.29</v>
      </c>
      <c r="L242" s="80">
        <f t="shared" si="28"/>
        <v>32.29</v>
      </c>
      <c r="M242" s="80">
        <f t="shared" si="28"/>
        <v>32.29</v>
      </c>
      <c r="N242" s="80">
        <f t="shared" si="28"/>
        <v>32.29</v>
      </c>
      <c r="O242" s="80">
        <f t="shared" si="28"/>
        <v>32.29</v>
      </c>
      <c r="P242" s="80">
        <f t="shared" si="28"/>
        <v>32.29</v>
      </c>
      <c r="Q242" s="80">
        <f t="shared" si="28"/>
        <v>32.29</v>
      </c>
      <c r="R242" s="80">
        <f t="shared" si="29"/>
        <v>32.29</v>
      </c>
      <c r="S242" s="80">
        <f t="shared" si="29"/>
        <v>32.29</v>
      </c>
      <c r="T242" s="80">
        <f t="shared" si="29"/>
        <v>32.29</v>
      </c>
      <c r="U242" s="80">
        <f t="shared" si="29"/>
        <v>32.29</v>
      </c>
      <c r="V242" s="80">
        <f t="shared" si="29"/>
        <v>32.29</v>
      </c>
      <c r="W242" s="80">
        <f t="shared" si="29"/>
        <v>32.29</v>
      </c>
      <c r="X242" s="80">
        <f t="shared" si="29"/>
        <v>32.29</v>
      </c>
      <c r="Y242" s="80">
        <f t="shared" si="29"/>
        <v>32.29</v>
      </c>
    </row>
    <row r="243" spans="1:25" ht="15.75" x14ac:dyDescent="0.25">
      <c r="A243" s="75">
        <v>19</v>
      </c>
      <c r="B243" s="80">
        <f t="shared" si="28"/>
        <v>32.29</v>
      </c>
      <c r="C243" s="80">
        <f t="shared" si="28"/>
        <v>32.29</v>
      </c>
      <c r="D243" s="80">
        <f t="shared" si="28"/>
        <v>32.29</v>
      </c>
      <c r="E243" s="80">
        <f t="shared" si="28"/>
        <v>32.29</v>
      </c>
      <c r="F243" s="80">
        <f t="shared" si="28"/>
        <v>32.29</v>
      </c>
      <c r="G243" s="80">
        <f t="shared" si="28"/>
        <v>32.29</v>
      </c>
      <c r="H243" s="80">
        <f t="shared" si="28"/>
        <v>32.29</v>
      </c>
      <c r="I243" s="80">
        <f t="shared" si="28"/>
        <v>32.29</v>
      </c>
      <c r="J243" s="80">
        <f t="shared" si="28"/>
        <v>32.29</v>
      </c>
      <c r="K243" s="80">
        <f t="shared" si="28"/>
        <v>32.29</v>
      </c>
      <c r="L243" s="80">
        <f t="shared" si="28"/>
        <v>32.29</v>
      </c>
      <c r="M243" s="80">
        <f t="shared" si="28"/>
        <v>32.29</v>
      </c>
      <c r="N243" s="80">
        <f t="shared" si="28"/>
        <v>32.29</v>
      </c>
      <c r="O243" s="80">
        <f t="shared" si="28"/>
        <v>32.29</v>
      </c>
      <c r="P243" s="80">
        <f t="shared" si="28"/>
        <v>32.29</v>
      </c>
      <c r="Q243" s="80">
        <f t="shared" si="28"/>
        <v>32.29</v>
      </c>
      <c r="R243" s="80">
        <f t="shared" si="29"/>
        <v>32.29</v>
      </c>
      <c r="S243" s="80">
        <f t="shared" si="29"/>
        <v>32.29</v>
      </c>
      <c r="T243" s="80">
        <f t="shared" si="29"/>
        <v>32.29</v>
      </c>
      <c r="U243" s="80">
        <f t="shared" si="29"/>
        <v>32.29</v>
      </c>
      <c r="V243" s="80">
        <f t="shared" si="29"/>
        <v>32.29</v>
      </c>
      <c r="W243" s="80">
        <f t="shared" si="29"/>
        <v>32.29</v>
      </c>
      <c r="X243" s="80">
        <f t="shared" si="29"/>
        <v>32.29</v>
      </c>
      <c r="Y243" s="80">
        <f t="shared" si="29"/>
        <v>32.29</v>
      </c>
    </row>
    <row r="244" spans="1:25" ht="15.75" x14ac:dyDescent="0.25">
      <c r="A244" s="75">
        <v>20</v>
      </c>
      <c r="B244" s="80">
        <f t="shared" si="28"/>
        <v>32.29</v>
      </c>
      <c r="C244" s="80">
        <f t="shared" si="28"/>
        <v>32.29</v>
      </c>
      <c r="D244" s="80">
        <f t="shared" si="28"/>
        <v>32.29</v>
      </c>
      <c r="E244" s="80">
        <f t="shared" si="28"/>
        <v>32.29</v>
      </c>
      <c r="F244" s="80">
        <f t="shared" si="28"/>
        <v>32.29</v>
      </c>
      <c r="G244" s="80">
        <f t="shared" si="28"/>
        <v>32.29</v>
      </c>
      <c r="H244" s="80">
        <f t="shared" si="28"/>
        <v>32.29</v>
      </c>
      <c r="I244" s="80">
        <f t="shared" si="28"/>
        <v>32.29</v>
      </c>
      <c r="J244" s="80">
        <f t="shared" si="28"/>
        <v>32.29</v>
      </c>
      <c r="K244" s="80">
        <f t="shared" si="28"/>
        <v>32.29</v>
      </c>
      <c r="L244" s="80">
        <f t="shared" si="28"/>
        <v>32.29</v>
      </c>
      <c r="M244" s="80">
        <f t="shared" si="28"/>
        <v>32.29</v>
      </c>
      <c r="N244" s="80">
        <f t="shared" si="28"/>
        <v>32.29</v>
      </c>
      <c r="O244" s="80">
        <f t="shared" si="28"/>
        <v>32.29</v>
      </c>
      <c r="P244" s="80">
        <f t="shared" si="28"/>
        <v>32.29</v>
      </c>
      <c r="Q244" s="80">
        <f t="shared" si="28"/>
        <v>32.29</v>
      </c>
      <c r="R244" s="80">
        <f t="shared" si="29"/>
        <v>32.29</v>
      </c>
      <c r="S244" s="80">
        <f t="shared" si="29"/>
        <v>32.29</v>
      </c>
      <c r="T244" s="80">
        <f t="shared" si="29"/>
        <v>32.29</v>
      </c>
      <c r="U244" s="80">
        <f t="shared" si="29"/>
        <v>32.29</v>
      </c>
      <c r="V244" s="80">
        <f t="shared" si="29"/>
        <v>32.29</v>
      </c>
      <c r="W244" s="80">
        <f t="shared" si="29"/>
        <v>32.29</v>
      </c>
      <c r="X244" s="80">
        <f t="shared" si="29"/>
        <v>32.29</v>
      </c>
      <c r="Y244" s="80">
        <f t="shared" si="29"/>
        <v>32.29</v>
      </c>
    </row>
    <row r="245" spans="1:25" ht="15.75" x14ac:dyDescent="0.25">
      <c r="A245" s="75">
        <v>21</v>
      </c>
      <c r="B245" s="80">
        <f t="shared" si="28"/>
        <v>32.29</v>
      </c>
      <c r="C245" s="80">
        <f t="shared" si="28"/>
        <v>32.29</v>
      </c>
      <c r="D245" s="80">
        <f t="shared" si="28"/>
        <v>32.29</v>
      </c>
      <c r="E245" s="80">
        <f t="shared" si="28"/>
        <v>32.29</v>
      </c>
      <c r="F245" s="80">
        <f t="shared" si="28"/>
        <v>32.29</v>
      </c>
      <c r="G245" s="80">
        <f t="shared" si="28"/>
        <v>32.29</v>
      </c>
      <c r="H245" s="80">
        <f t="shared" si="28"/>
        <v>32.29</v>
      </c>
      <c r="I245" s="80">
        <f t="shared" si="28"/>
        <v>32.29</v>
      </c>
      <c r="J245" s="80">
        <f t="shared" si="28"/>
        <v>32.29</v>
      </c>
      <c r="K245" s="80">
        <f t="shared" si="28"/>
        <v>32.29</v>
      </c>
      <c r="L245" s="80">
        <f t="shared" si="28"/>
        <v>32.29</v>
      </c>
      <c r="M245" s="80">
        <f t="shared" si="28"/>
        <v>32.29</v>
      </c>
      <c r="N245" s="80">
        <f t="shared" si="28"/>
        <v>32.29</v>
      </c>
      <c r="O245" s="80">
        <f t="shared" si="28"/>
        <v>32.29</v>
      </c>
      <c r="P245" s="80">
        <f t="shared" si="28"/>
        <v>32.29</v>
      </c>
      <c r="Q245" s="80">
        <f t="shared" si="28"/>
        <v>32.29</v>
      </c>
      <c r="R245" s="80">
        <f t="shared" si="29"/>
        <v>32.29</v>
      </c>
      <c r="S245" s="80">
        <f t="shared" si="29"/>
        <v>32.29</v>
      </c>
      <c r="T245" s="80">
        <f t="shared" si="29"/>
        <v>32.29</v>
      </c>
      <c r="U245" s="80">
        <f t="shared" si="29"/>
        <v>32.29</v>
      </c>
      <c r="V245" s="80">
        <f t="shared" si="29"/>
        <v>32.29</v>
      </c>
      <c r="W245" s="80">
        <f t="shared" si="29"/>
        <v>32.29</v>
      </c>
      <c r="X245" s="80">
        <f t="shared" si="29"/>
        <v>32.29</v>
      </c>
      <c r="Y245" s="80">
        <f t="shared" si="29"/>
        <v>32.29</v>
      </c>
    </row>
    <row r="246" spans="1:25" ht="15.75" x14ac:dyDescent="0.25">
      <c r="A246" s="75">
        <v>22</v>
      </c>
      <c r="B246" s="80">
        <f t="shared" si="28"/>
        <v>32.29</v>
      </c>
      <c r="C246" s="80">
        <f t="shared" si="28"/>
        <v>32.29</v>
      </c>
      <c r="D246" s="80">
        <f t="shared" si="28"/>
        <v>32.29</v>
      </c>
      <c r="E246" s="80">
        <f t="shared" si="28"/>
        <v>32.29</v>
      </c>
      <c r="F246" s="80">
        <f t="shared" si="28"/>
        <v>32.29</v>
      </c>
      <c r="G246" s="80">
        <f t="shared" si="28"/>
        <v>32.29</v>
      </c>
      <c r="H246" s="80">
        <f t="shared" si="28"/>
        <v>32.29</v>
      </c>
      <c r="I246" s="80">
        <f t="shared" si="28"/>
        <v>32.29</v>
      </c>
      <c r="J246" s="80">
        <f t="shared" si="28"/>
        <v>32.29</v>
      </c>
      <c r="K246" s="80">
        <f t="shared" si="28"/>
        <v>32.29</v>
      </c>
      <c r="L246" s="80">
        <f t="shared" si="28"/>
        <v>32.29</v>
      </c>
      <c r="M246" s="80">
        <f t="shared" si="28"/>
        <v>32.29</v>
      </c>
      <c r="N246" s="80">
        <f t="shared" si="28"/>
        <v>32.29</v>
      </c>
      <c r="O246" s="80">
        <f t="shared" si="28"/>
        <v>32.29</v>
      </c>
      <c r="P246" s="80">
        <f t="shared" si="28"/>
        <v>32.29</v>
      </c>
      <c r="Q246" s="80">
        <f t="shared" si="28"/>
        <v>32.29</v>
      </c>
      <c r="R246" s="80">
        <f t="shared" si="29"/>
        <v>32.29</v>
      </c>
      <c r="S246" s="80">
        <f t="shared" si="29"/>
        <v>32.29</v>
      </c>
      <c r="T246" s="80">
        <f t="shared" si="29"/>
        <v>32.29</v>
      </c>
      <c r="U246" s="80">
        <f t="shared" si="29"/>
        <v>32.29</v>
      </c>
      <c r="V246" s="80">
        <f t="shared" si="29"/>
        <v>32.29</v>
      </c>
      <c r="W246" s="80">
        <f t="shared" si="29"/>
        <v>32.29</v>
      </c>
      <c r="X246" s="80">
        <f t="shared" si="29"/>
        <v>32.29</v>
      </c>
      <c r="Y246" s="80">
        <f t="shared" si="29"/>
        <v>32.29</v>
      </c>
    </row>
    <row r="247" spans="1:25" ht="15.75" x14ac:dyDescent="0.25">
      <c r="A247" s="75">
        <v>23</v>
      </c>
      <c r="B247" s="80">
        <f t="shared" si="28"/>
        <v>32.29</v>
      </c>
      <c r="C247" s="80">
        <f t="shared" si="28"/>
        <v>32.29</v>
      </c>
      <c r="D247" s="80">
        <f t="shared" si="28"/>
        <v>32.29</v>
      </c>
      <c r="E247" s="80">
        <f t="shared" si="28"/>
        <v>32.29</v>
      </c>
      <c r="F247" s="80">
        <f t="shared" si="28"/>
        <v>32.29</v>
      </c>
      <c r="G247" s="80">
        <f t="shared" si="28"/>
        <v>32.29</v>
      </c>
      <c r="H247" s="80">
        <f t="shared" si="28"/>
        <v>32.29</v>
      </c>
      <c r="I247" s="80">
        <f t="shared" si="28"/>
        <v>32.29</v>
      </c>
      <c r="J247" s="80">
        <f t="shared" si="28"/>
        <v>32.29</v>
      </c>
      <c r="K247" s="80">
        <f t="shared" si="28"/>
        <v>32.29</v>
      </c>
      <c r="L247" s="80">
        <f t="shared" si="28"/>
        <v>32.29</v>
      </c>
      <c r="M247" s="80">
        <f t="shared" si="28"/>
        <v>32.29</v>
      </c>
      <c r="N247" s="80">
        <f t="shared" si="28"/>
        <v>32.29</v>
      </c>
      <c r="O247" s="80">
        <f t="shared" si="28"/>
        <v>32.29</v>
      </c>
      <c r="P247" s="80">
        <f t="shared" si="28"/>
        <v>32.29</v>
      </c>
      <c r="Q247" s="80">
        <f t="shared" si="28"/>
        <v>32.29</v>
      </c>
      <c r="R247" s="80">
        <f t="shared" si="29"/>
        <v>32.29</v>
      </c>
      <c r="S247" s="80">
        <f t="shared" si="29"/>
        <v>32.29</v>
      </c>
      <c r="T247" s="80">
        <f t="shared" si="29"/>
        <v>32.29</v>
      </c>
      <c r="U247" s="80">
        <f t="shared" si="29"/>
        <v>32.29</v>
      </c>
      <c r="V247" s="80">
        <f t="shared" si="29"/>
        <v>32.29</v>
      </c>
      <c r="W247" s="80">
        <f t="shared" si="29"/>
        <v>32.29</v>
      </c>
      <c r="X247" s="80">
        <f t="shared" si="29"/>
        <v>32.29</v>
      </c>
      <c r="Y247" s="80">
        <f t="shared" si="29"/>
        <v>32.29</v>
      </c>
    </row>
    <row r="248" spans="1:25" ht="15.75" x14ac:dyDescent="0.25">
      <c r="A248" s="75">
        <v>24</v>
      </c>
      <c r="B248" s="80">
        <f t="shared" si="28"/>
        <v>32.29</v>
      </c>
      <c r="C248" s="80">
        <f t="shared" si="28"/>
        <v>32.29</v>
      </c>
      <c r="D248" s="80">
        <f t="shared" si="28"/>
        <v>32.29</v>
      </c>
      <c r="E248" s="80">
        <f t="shared" si="28"/>
        <v>32.29</v>
      </c>
      <c r="F248" s="80">
        <f t="shared" si="28"/>
        <v>32.29</v>
      </c>
      <c r="G248" s="80">
        <f t="shared" si="28"/>
        <v>32.29</v>
      </c>
      <c r="H248" s="80">
        <f t="shared" si="28"/>
        <v>32.29</v>
      </c>
      <c r="I248" s="80">
        <f t="shared" si="28"/>
        <v>32.29</v>
      </c>
      <c r="J248" s="80">
        <f t="shared" si="28"/>
        <v>32.29</v>
      </c>
      <c r="K248" s="80">
        <f t="shared" si="28"/>
        <v>32.29</v>
      </c>
      <c r="L248" s="80">
        <f t="shared" si="28"/>
        <v>32.29</v>
      </c>
      <c r="M248" s="80">
        <f t="shared" si="28"/>
        <v>32.29</v>
      </c>
      <c r="N248" s="80">
        <f t="shared" si="28"/>
        <v>32.29</v>
      </c>
      <c r="O248" s="80">
        <f t="shared" si="28"/>
        <v>32.29</v>
      </c>
      <c r="P248" s="80">
        <f t="shared" si="28"/>
        <v>32.29</v>
      </c>
      <c r="Q248" s="80">
        <f t="shared" si="28"/>
        <v>32.29</v>
      </c>
      <c r="R248" s="80">
        <f t="shared" si="29"/>
        <v>32.29</v>
      </c>
      <c r="S248" s="80">
        <f t="shared" si="29"/>
        <v>32.29</v>
      </c>
      <c r="T248" s="80">
        <f t="shared" si="29"/>
        <v>32.29</v>
      </c>
      <c r="U248" s="80">
        <f t="shared" si="29"/>
        <v>32.29</v>
      </c>
      <c r="V248" s="80">
        <f t="shared" si="29"/>
        <v>32.29</v>
      </c>
      <c r="W248" s="80">
        <f t="shared" si="29"/>
        <v>32.29</v>
      </c>
      <c r="X248" s="80">
        <f t="shared" si="29"/>
        <v>32.29</v>
      </c>
      <c r="Y248" s="80">
        <f t="shared" si="29"/>
        <v>32.29</v>
      </c>
    </row>
    <row r="249" spans="1:25" ht="15.75" x14ac:dyDescent="0.25">
      <c r="A249" s="75">
        <v>25</v>
      </c>
      <c r="B249" s="80">
        <f t="shared" si="28"/>
        <v>32.29</v>
      </c>
      <c r="C249" s="80">
        <f t="shared" si="28"/>
        <v>32.29</v>
      </c>
      <c r="D249" s="80">
        <f t="shared" si="28"/>
        <v>32.29</v>
      </c>
      <c r="E249" s="80">
        <f t="shared" si="28"/>
        <v>32.29</v>
      </c>
      <c r="F249" s="80">
        <f t="shared" si="28"/>
        <v>32.29</v>
      </c>
      <c r="G249" s="80">
        <f t="shared" si="28"/>
        <v>32.29</v>
      </c>
      <c r="H249" s="80">
        <f t="shared" si="28"/>
        <v>32.29</v>
      </c>
      <c r="I249" s="80">
        <f t="shared" si="28"/>
        <v>32.29</v>
      </c>
      <c r="J249" s="80">
        <f t="shared" si="28"/>
        <v>32.29</v>
      </c>
      <c r="K249" s="80">
        <f t="shared" si="28"/>
        <v>32.29</v>
      </c>
      <c r="L249" s="80">
        <f t="shared" si="28"/>
        <v>32.29</v>
      </c>
      <c r="M249" s="80">
        <f t="shared" si="28"/>
        <v>32.29</v>
      </c>
      <c r="N249" s="80">
        <f t="shared" si="28"/>
        <v>32.29</v>
      </c>
      <c r="O249" s="80">
        <f t="shared" si="28"/>
        <v>32.29</v>
      </c>
      <c r="P249" s="80">
        <f t="shared" si="28"/>
        <v>32.29</v>
      </c>
      <c r="Q249" s="80">
        <f t="shared" si="28"/>
        <v>32.29</v>
      </c>
      <c r="R249" s="80">
        <f t="shared" si="29"/>
        <v>32.29</v>
      </c>
      <c r="S249" s="80">
        <f t="shared" si="29"/>
        <v>32.29</v>
      </c>
      <c r="T249" s="80">
        <f t="shared" si="29"/>
        <v>32.29</v>
      </c>
      <c r="U249" s="80">
        <f t="shared" si="29"/>
        <v>32.29</v>
      </c>
      <c r="V249" s="80">
        <f t="shared" si="29"/>
        <v>32.29</v>
      </c>
      <c r="W249" s="80">
        <f t="shared" si="29"/>
        <v>32.29</v>
      </c>
      <c r="X249" s="80">
        <f t="shared" si="29"/>
        <v>32.29</v>
      </c>
      <c r="Y249" s="80">
        <f t="shared" si="29"/>
        <v>32.29</v>
      </c>
    </row>
    <row r="250" spans="1:25" ht="15.75" x14ac:dyDescent="0.25">
      <c r="A250" s="75">
        <v>26</v>
      </c>
      <c r="B250" s="80">
        <f t="shared" si="28"/>
        <v>32.29</v>
      </c>
      <c r="C250" s="80">
        <f t="shared" si="28"/>
        <v>32.29</v>
      </c>
      <c r="D250" s="80">
        <f t="shared" si="28"/>
        <v>32.29</v>
      </c>
      <c r="E250" s="80">
        <f t="shared" si="28"/>
        <v>32.29</v>
      </c>
      <c r="F250" s="80">
        <f t="shared" si="28"/>
        <v>32.29</v>
      </c>
      <c r="G250" s="80">
        <f t="shared" si="28"/>
        <v>32.29</v>
      </c>
      <c r="H250" s="80">
        <f t="shared" si="28"/>
        <v>32.29</v>
      </c>
      <c r="I250" s="80">
        <f t="shared" si="28"/>
        <v>32.29</v>
      </c>
      <c r="J250" s="80">
        <f t="shared" si="28"/>
        <v>32.29</v>
      </c>
      <c r="K250" s="80">
        <f t="shared" si="28"/>
        <v>32.29</v>
      </c>
      <c r="L250" s="80">
        <f t="shared" si="28"/>
        <v>32.29</v>
      </c>
      <c r="M250" s="80">
        <f t="shared" si="28"/>
        <v>32.29</v>
      </c>
      <c r="N250" s="80">
        <f t="shared" si="28"/>
        <v>32.29</v>
      </c>
      <c r="O250" s="80">
        <f t="shared" si="28"/>
        <v>32.29</v>
      </c>
      <c r="P250" s="80">
        <f t="shared" si="28"/>
        <v>32.29</v>
      </c>
      <c r="Q250" s="80">
        <f t="shared" si="28"/>
        <v>32.29</v>
      </c>
      <c r="R250" s="80">
        <f t="shared" si="29"/>
        <v>32.29</v>
      </c>
      <c r="S250" s="80">
        <f t="shared" si="29"/>
        <v>32.29</v>
      </c>
      <c r="T250" s="80">
        <f t="shared" si="29"/>
        <v>32.29</v>
      </c>
      <c r="U250" s="80">
        <f t="shared" si="29"/>
        <v>32.29</v>
      </c>
      <c r="V250" s="80">
        <f t="shared" si="29"/>
        <v>32.29</v>
      </c>
      <c r="W250" s="80">
        <f t="shared" si="29"/>
        <v>32.29</v>
      </c>
      <c r="X250" s="80">
        <f t="shared" si="29"/>
        <v>32.29</v>
      </c>
      <c r="Y250" s="80">
        <f t="shared" si="29"/>
        <v>32.29</v>
      </c>
    </row>
    <row r="251" spans="1:25" ht="15.75" x14ac:dyDescent="0.25">
      <c r="A251" s="75">
        <v>27</v>
      </c>
      <c r="B251" s="80">
        <f t="shared" si="28"/>
        <v>32.29</v>
      </c>
      <c r="C251" s="80">
        <f t="shared" si="28"/>
        <v>32.29</v>
      </c>
      <c r="D251" s="80">
        <f t="shared" si="28"/>
        <v>32.29</v>
      </c>
      <c r="E251" s="80">
        <f t="shared" si="28"/>
        <v>32.29</v>
      </c>
      <c r="F251" s="80">
        <f t="shared" si="28"/>
        <v>32.29</v>
      </c>
      <c r="G251" s="80">
        <f t="shared" si="28"/>
        <v>32.29</v>
      </c>
      <c r="H251" s="80">
        <f t="shared" si="28"/>
        <v>32.29</v>
      </c>
      <c r="I251" s="80">
        <f t="shared" si="28"/>
        <v>32.29</v>
      </c>
      <c r="J251" s="80">
        <f t="shared" si="28"/>
        <v>32.29</v>
      </c>
      <c r="K251" s="80">
        <f t="shared" si="28"/>
        <v>32.29</v>
      </c>
      <c r="L251" s="80">
        <f t="shared" si="28"/>
        <v>32.29</v>
      </c>
      <c r="M251" s="80">
        <f t="shared" si="28"/>
        <v>32.29</v>
      </c>
      <c r="N251" s="80">
        <f t="shared" si="28"/>
        <v>32.29</v>
      </c>
      <c r="O251" s="80">
        <f t="shared" si="28"/>
        <v>32.29</v>
      </c>
      <c r="P251" s="80">
        <f t="shared" si="28"/>
        <v>32.29</v>
      </c>
      <c r="Q251" s="80">
        <f t="shared" si="28"/>
        <v>32.29</v>
      </c>
      <c r="R251" s="80">
        <f t="shared" si="29"/>
        <v>32.29</v>
      </c>
      <c r="S251" s="80">
        <f t="shared" si="29"/>
        <v>32.29</v>
      </c>
      <c r="T251" s="80">
        <f t="shared" si="29"/>
        <v>32.29</v>
      </c>
      <c r="U251" s="80">
        <f t="shared" si="29"/>
        <v>32.29</v>
      </c>
      <c r="V251" s="80">
        <f t="shared" si="29"/>
        <v>32.29</v>
      </c>
      <c r="W251" s="80">
        <f t="shared" si="29"/>
        <v>32.29</v>
      </c>
      <c r="X251" s="80">
        <f t="shared" si="29"/>
        <v>32.29</v>
      </c>
      <c r="Y251" s="80">
        <f t="shared" si="29"/>
        <v>32.29</v>
      </c>
    </row>
    <row r="252" spans="1:25" ht="15.75" x14ac:dyDescent="0.25">
      <c r="A252" s="75">
        <v>28</v>
      </c>
      <c r="B252" s="80">
        <f t="shared" ref="B252:Q255" si="30">$B$225</f>
        <v>32.29</v>
      </c>
      <c r="C252" s="80">
        <f t="shared" si="30"/>
        <v>32.29</v>
      </c>
      <c r="D252" s="80">
        <f t="shared" si="30"/>
        <v>32.29</v>
      </c>
      <c r="E252" s="80">
        <f t="shared" si="30"/>
        <v>32.29</v>
      </c>
      <c r="F252" s="80">
        <f t="shared" si="30"/>
        <v>32.29</v>
      </c>
      <c r="G252" s="80">
        <f t="shared" si="30"/>
        <v>32.29</v>
      </c>
      <c r="H252" s="80">
        <f t="shared" si="30"/>
        <v>32.29</v>
      </c>
      <c r="I252" s="80">
        <f t="shared" si="30"/>
        <v>32.29</v>
      </c>
      <c r="J252" s="80">
        <f t="shared" si="30"/>
        <v>32.29</v>
      </c>
      <c r="K252" s="80">
        <f t="shared" si="30"/>
        <v>32.29</v>
      </c>
      <c r="L252" s="80">
        <f t="shared" si="30"/>
        <v>32.29</v>
      </c>
      <c r="M252" s="80">
        <f t="shared" si="30"/>
        <v>32.29</v>
      </c>
      <c r="N252" s="80">
        <f t="shared" si="30"/>
        <v>32.29</v>
      </c>
      <c r="O252" s="80">
        <f t="shared" si="30"/>
        <v>32.29</v>
      </c>
      <c r="P252" s="80">
        <f t="shared" si="30"/>
        <v>32.29</v>
      </c>
      <c r="Q252" s="80">
        <f t="shared" si="30"/>
        <v>32.29</v>
      </c>
      <c r="R252" s="80">
        <f t="shared" si="29"/>
        <v>32.29</v>
      </c>
      <c r="S252" s="80">
        <f t="shared" si="29"/>
        <v>32.29</v>
      </c>
      <c r="T252" s="80">
        <f t="shared" si="29"/>
        <v>32.29</v>
      </c>
      <c r="U252" s="80">
        <f t="shared" si="29"/>
        <v>32.29</v>
      </c>
      <c r="V252" s="80">
        <f t="shared" si="29"/>
        <v>32.29</v>
      </c>
      <c r="W252" s="80">
        <f t="shared" si="29"/>
        <v>32.29</v>
      </c>
      <c r="X252" s="80">
        <f t="shared" si="29"/>
        <v>32.29</v>
      </c>
      <c r="Y252" s="80">
        <f t="shared" si="29"/>
        <v>32.29</v>
      </c>
    </row>
    <row r="253" spans="1:25" ht="15.75" x14ac:dyDescent="0.25">
      <c r="A253" s="75">
        <v>29</v>
      </c>
      <c r="B253" s="80">
        <f t="shared" si="30"/>
        <v>32.29</v>
      </c>
      <c r="C253" s="80">
        <f t="shared" si="30"/>
        <v>32.29</v>
      </c>
      <c r="D253" s="80">
        <f t="shared" si="30"/>
        <v>32.29</v>
      </c>
      <c r="E253" s="80">
        <f t="shared" si="30"/>
        <v>32.29</v>
      </c>
      <c r="F253" s="80">
        <f t="shared" si="30"/>
        <v>32.29</v>
      </c>
      <c r="G253" s="80">
        <f t="shared" si="30"/>
        <v>32.29</v>
      </c>
      <c r="H253" s="80">
        <f t="shared" si="30"/>
        <v>32.29</v>
      </c>
      <c r="I253" s="80">
        <f t="shared" si="30"/>
        <v>32.29</v>
      </c>
      <c r="J253" s="80">
        <f t="shared" si="30"/>
        <v>32.29</v>
      </c>
      <c r="K253" s="80">
        <f t="shared" si="30"/>
        <v>32.29</v>
      </c>
      <c r="L253" s="80">
        <f t="shared" si="30"/>
        <v>32.29</v>
      </c>
      <c r="M253" s="80">
        <f t="shared" si="30"/>
        <v>32.29</v>
      </c>
      <c r="N253" s="80">
        <f t="shared" si="30"/>
        <v>32.29</v>
      </c>
      <c r="O253" s="80">
        <f t="shared" si="30"/>
        <v>32.29</v>
      </c>
      <c r="P253" s="80">
        <f t="shared" si="30"/>
        <v>32.29</v>
      </c>
      <c r="Q253" s="80">
        <f t="shared" si="30"/>
        <v>32.29</v>
      </c>
      <c r="R253" s="80">
        <f t="shared" si="29"/>
        <v>32.29</v>
      </c>
      <c r="S253" s="80">
        <f t="shared" si="29"/>
        <v>32.29</v>
      </c>
      <c r="T253" s="80">
        <f t="shared" si="29"/>
        <v>32.29</v>
      </c>
      <c r="U253" s="80">
        <f t="shared" si="29"/>
        <v>32.29</v>
      </c>
      <c r="V253" s="80">
        <f t="shared" si="29"/>
        <v>32.29</v>
      </c>
      <c r="W253" s="80">
        <f t="shared" si="29"/>
        <v>32.29</v>
      </c>
      <c r="X253" s="80">
        <f t="shared" si="29"/>
        <v>32.29</v>
      </c>
      <c r="Y253" s="80">
        <f t="shared" si="29"/>
        <v>32.29</v>
      </c>
    </row>
    <row r="254" spans="1:25" ht="15.75" x14ac:dyDescent="0.25">
      <c r="A254" s="75">
        <v>30</v>
      </c>
      <c r="B254" s="80">
        <f t="shared" si="30"/>
        <v>32.29</v>
      </c>
      <c r="C254" s="80">
        <f t="shared" si="30"/>
        <v>32.29</v>
      </c>
      <c r="D254" s="80">
        <f t="shared" si="30"/>
        <v>32.29</v>
      </c>
      <c r="E254" s="80">
        <f t="shared" si="30"/>
        <v>32.29</v>
      </c>
      <c r="F254" s="80">
        <f t="shared" si="30"/>
        <v>32.29</v>
      </c>
      <c r="G254" s="80">
        <f t="shared" si="30"/>
        <v>32.29</v>
      </c>
      <c r="H254" s="80">
        <f t="shared" si="30"/>
        <v>32.29</v>
      </c>
      <c r="I254" s="80">
        <f t="shared" si="30"/>
        <v>32.29</v>
      </c>
      <c r="J254" s="80">
        <f t="shared" si="30"/>
        <v>32.29</v>
      </c>
      <c r="K254" s="80">
        <f t="shared" si="30"/>
        <v>32.29</v>
      </c>
      <c r="L254" s="80">
        <f t="shared" si="30"/>
        <v>32.29</v>
      </c>
      <c r="M254" s="80">
        <f t="shared" si="30"/>
        <v>32.29</v>
      </c>
      <c r="N254" s="80">
        <f t="shared" si="30"/>
        <v>32.29</v>
      </c>
      <c r="O254" s="80">
        <f t="shared" si="30"/>
        <v>32.29</v>
      </c>
      <c r="P254" s="80">
        <f t="shared" si="30"/>
        <v>32.29</v>
      </c>
      <c r="Q254" s="80">
        <f t="shared" si="30"/>
        <v>32.29</v>
      </c>
      <c r="R254" s="80">
        <f t="shared" si="29"/>
        <v>32.29</v>
      </c>
      <c r="S254" s="80">
        <f t="shared" si="29"/>
        <v>32.29</v>
      </c>
      <c r="T254" s="80">
        <f t="shared" si="29"/>
        <v>32.29</v>
      </c>
      <c r="U254" s="80">
        <f t="shared" si="29"/>
        <v>32.29</v>
      </c>
      <c r="V254" s="80">
        <f t="shared" si="29"/>
        <v>32.29</v>
      </c>
      <c r="W254" s="80">
        <f t="shared" si="29"/>
        <v>32.29</v>
      </c>
      <c r="X254" s="80">
        <f t="shared" si="29"/>
        <v>32.29</v>
      </c>
      <c r="Y254" s="80">
        <f t="shared" si="29"/>
        <v>32.29</v>
      </c>
    </row>
    <row r="255" spans="1:25" ht="15.75" outlineLevel="1" x14ac:dyDescent="0.25">
      <c r="A255" s="75">
        <v>31</v>
      </c>
      <c r="B255" s="80">
        <f t="shared" si="30"/>
        <v>32.29</v>
      </c>
      <c r="C255" s="80">
        <f t="shared" si="30"/>
        <v>32.29</v>
      </c>
      <c r="D255" s="80">
        <f t="shared" si="30"/>
        <v>32.29</v>
      </c>
      <c r="E255" s="80">
        <f t="shared" si="30"/>
        <v>32.29</v>
      </c>
      <c r="F255" s="80">
        <f t="shared" si="30"/>
        <v>32.29</v>
      </c>
      <c r="G255" s="80">
        <f t="shared" si="30"/>
        <v>32.29</v>
      </c>
      <c r="H255" s="80">
        <f t="shared" si="30"/>
        <v>32.29</v>
      </c>
      <c r="I255" s="80">
        <f t="shared" si="30"/>
        <v>32.29</v>
      </c>
      <c r="J255" s="80">
        <f t="shared" si="30"/>
        <v>32.29</v>
      </c>
      <c r="K255" s="80">
        <f t="shared" si="30"/>
        <v>32.29</v>
      </c>
      <c r="L255" s="80">
        <f t="shared" si="30"/>
        <v>32.29</v>
      </c>
      <c r="M255" s="80">
        <f t="shared" si="30"/>
        <v>32.29</v>
      </c>
      <c r="N255" s="80">
        <f t="shared" si="30"/>
        <v>32.29</v>
      </c>
      <c r="O255" s="80">
        <f t="shared" si="30"/>
        <v>32.29</v>
      </c>
      <c r="P255" s="80">
        <f t="shared" si="30"/>
        <v>32.29</v>
      </c>
      <c r="Q255" s="80">
        <f t="shared" si="30"/>
        <v>32.29</v>
      </c>
      <c r="R255" s="80">
        <f t="shared" si="29"/>
        <v>32.29</v>
      </c>
      <c r="S255" s="80">
        <f t="shared" si="29"/>
        <v>32.29</v>
      </c>
      <c r="T255" s="80">
        <f t="shared" si="29"/>
        <v>32.29</v>
      </c>
      <c r="U255" s="80">
        <f t="shared" si="29"/>
        <v>32.29</v>
      </c>
      <c r="V255" s="80">
        <f t="shared" si="29"/>
        <v>32.29</v>
      </c>
      <c r="W255" s="80">
        <f t="shared" si="29"/>
        <v>32.29</v>
      </c>
      <c r="X255" s="80">
        <f t="shared" si="29"/>
        <v>32.29</v>
      </c>
      <c r="Y255" s="80">
        <f t="shared" si="29"/>
        <v>32.29</v>
      </c>
    </row>
    <row r="257" spans="1:25" ht="18.75" hidden="1" outlineLevel="2" x14ac:dyDescent="0.25">
      <c r="A257" s="72" t="s">
        <v>67</v>
      </c>
      <c r="B257" s="73" t="s">
        <v>109</v>
      </c>
      <c r="C257" s="73"/>
      <c r="D257" s="73"/>
      <c r="E257" s="73"/>
      <c r="F257" s="73"/>
      <c r="G257" s="73"/>
      <c r="H257" s="73"/>
      <c r="I257" s="73"/>
      <c r="J257" s="73"/>
      <c r="K257" s="73"/>
      <c r="L257" s="73"/>
      <c r="M257" s="73"/>
      <c r="N257" s="73"/>
      <c r="O257" s="73"/>
      <c r="P257" s="73"/>
      <c r="Q257" s="73"/>
      <c r="R257" s="73"/>
      <c r="S257" s="73"/>
      <c r="T257" s="73"/>
      <c r="U257" s="73"/>
      <c r="V257" s="73"/>
      <c r="W257" s="73"/>
      <c r="X257" s="73"/>
      <c r="Y257" s="73"/>
    </row>
    <row r="258" spans="1:25" ht="15.75" hidden="1" outlineLevel="2" x14ac:dyDescent="0.25">
      <c r="A258" s="72"/>
      <c r="B258" s="74" t="s">
        <v>69</v>
      </c>
      <c r="C258" s="74" t="s">
        <v>70</v>
      </c>
      <c r="D258" s="74" t="s">
        <v>71</v>
      </c>
      <c r="E258" s="74" t="s">
        <v>72</v>
      </c>
      <c r="F258" s="74" t="s">
        <v>73</v>
      </c>
      <c r="G258" s="74" t="s">
        <v>74</v>
      </c>
      <c r="H258" s="74" t="s">
        <v>75</v>
      </c>
      <c r="I258" s="74" t="s">
        <v>76</v>
      </c>
      <c r="J258" s="74" t="s">
        <v>77</v>
      </c>
      <c r="K258" s="74" t="s">
        <v>78</v>
      </c>
      <c r="L258" s="74" t="s">
        <v>79</v>
      </c>
      <c r="M258" s="74" t="s">
        <v>80</v>
      </c>
      <c r="N258" s="74" t="s">
        <v>81</v>
      </c>
      <c r="O258" s="74" t="s">
        <v>82</v>
      </c>
      <c r="P258" s="74" t="s">
        <v>83</v>
      </c>
      <c r="Q258" s="74" t="s">
        <v>84</v>
      </c>
      <c r="R258" s="74" t="s">
        <v>85</v>
      </c>
      <c r="S258" s="74" t="s">
        <v>86</v>
      </c>
      <c r="T258" s="74" t="s">
        <v>87</v>
      </c>
      <c r="U258" s="74" t="s">
        <v>88</v>
      </c>
      <c r="V258" s="74" t="s">
        <v>89</v>
      </c>
      <c r="W258" s="74" t="s">
        <v>90</v>
      </c>
      <c r="X258" s="74" t="s">
        <v>91</v>
      </c>
      <c r="Y258" s="74" t="s">
        <v>92</v>
      </c>
    </row>
    <row r="259" spans="1:25" ht="15.75" hidden="1" outlineLevel="2" x14ac:dyDescent="0.25">
      <c r="A259" s="75">
        <v>1</v>
      </c>
      <c r="B259" s="76"/>
      <c r="C259" s="76"/>
      <c r="D259" s="76"/>
      <c r="E259" s="76"/>
      <c r="F259" s="76"/>
      <c r="G259" s="76"/>
      <c r="H259" s="76"/>
      <c r="I259" s="76"/>
      <c r="J259" s="76"/>
      <c r="K259" s="76"/>
      <c r="L259" s="76"/>
      <c r="M259" s="76"/>
      <c r="N259" s="76"/>
      <c r="O259" s="76"/>
      <c r="P259" s="76"/>
      <c r="Q259" s="76"/>
      <c r="R259" s="76"/>
      <c r="S259" s="76"/>
      <c r="T259" s="76"/>
      <c r="U259" s="76"/>
      <c r="V259" s="76"/>
      <c r="W259" s="76"/>
      <c r="X259" s="76"/>
      <c r="Y259" s="76"/>
    </row>
    <row r="260" spans="1:25" ht="15.75" hidden="1" outlineLevel="2" x14ac:dyDescent="0.25">
      <c r="A260" s="75">
        <v>2</v>
      </c>
      <c r="B260" s="76"/>
      <c r="C260" s="76"/>
      <c r="D260" s="76"/>
      <c r="E260" s="76"/>
      <c r="F260" s="76"/>
      <c r="G260" s="76"/>
      <c r="H260" s="76"/>
      <c r="I260" s="76"/>
      <c r="J260" s="76"/>
      <c r="K260" s="76"/>
      <c r="L260" s="76"/>
      <c r="M260" s="76"/>
      <c r="N260" s="76"/>
      <c r="O260" s="76"/>
      <c r="P260" s="76"/>
      <c r="Q260" s="76"/>
      <c r="R260" s="76"/>
      <c r="S260" s="76"/>
      <c r="T260" s="76"/>
      <c r="U260" s="76"/>
      <c r="V260" s="76"/>
      <c r="W260" s="76"/>
      <c r="X260" s="76"/>
      <c r="Y260" s="76"/>
    </row>
    <row r="261" spans="1:25" ht="15.75" hidden="1" outlineLevel="2" x14ac:dyDescent="0.25">
      <c r="A261" s="75">
        <v>3</v>
      </c>
      <c r="B261" s="76"/>
      <c r="C261" s="76"/>
      <c r="D261" s="76"/>
      <c r="E261" s="76"/>
      <c r="F261" s="76"/>
      <c r="G261" s="76"/>
      <c r="H261" s="76"/>
      <c r="I261" s="76"/>
      <c r="J261" s="76"/>
      <c r="K261" s="76"/>
      <c r="L261" s="76"/>
      <c r="M261" s="76"/>
      <c r="N261" s="76"/>
      <c r="O261" s="76"/>
      <c r="P261" s="76"/>
      <c r="Q261" s="76"/>
      <c r="R261" s="76"/>
      <c r="S261" s="76"/>
      <c r="T261" s="76"/>
      <c r="U261" s="76"/>
      <c r="V261" s="76"/>
      <c r="W261" s="76"/>
      <c r="X261" s="76"/>
      <c r="Y261" s="76"/>
    </row>
    <row r="262" spans="1:25" ht="15.75" hidden="1" outlineLevel="2" x14ac:dyDescent="0.25">
      <c r="A262" s="75">
        <v>4</v>
      </c>
      <c r="B262" s="76"/>
      <c r="C262" s="76"/>
      <c r="D262" s="76"/>
      <c r="E262" s="76"/>
      <c r="F262" s="76"/>
      <c r="G262" s="76"/>
      <c r="H262" s="76"/>
      <c r="I262" s="76"/>
      <c r="J262" s="76"/>
      <c r="K262" s="76"/>
      <c r="L262" s="76"/>
      <c r="M262" s="76"/>
      <c r="N262" s="76"/>
      <c r="O262" s="76"/>
      <c r="P262" s="76"/>
      <c r="Q262" s="76"/>
      <c r="R262" s="76"/>
      <c r="S262" s="76"/>
      <c r="T262" s="76"/>
      <c r="U262" s="76"/>
      <c r="V262" s="76"/>
      <c r="W262" s="76"/>
      <c r="X262" s="76"/>
      <c r="Y262" s="76"/>
    </row>
    <row r="263" spans="1:25" ht="15.75" hidden="1" outlineLevel="2" x14ac:dyDescent="0.25">
      <c r="A263" s="75">
        <v>5</v>
      </c>
      <c r="B263" s="76"/>
      <c r="C263" s="76"/>
      <c r="D263" s="76"/>
      <c r="E263" s="76"/>
      <c r="F263" s="76"/>
      <c r="G263" s="76"/>
      <c r="H263" s="76"/>
      <c r="I263" s="76"/>
      <c r="J263" s="76"/>
      <c r="K263" s="76"/>
      <c r="L263" s="76"/>
      <c r="M263" s="76"/>
      <c r="N263" s="76"/>
      <c r="O263" s="76"/>
      <c r="P263" s="76"/>
      <c r="Q263" s="76"/>
      <c r="R263" s="76"/>
      <c r="S263" s="76"/>
      <c r="T263" s="76"/>
      <c r="U263" s="76"/>
      <c r="V263" s="76"/>
      <c r="W263" s="76"/>
      <c r="X263" s="76"/>
      <c r="Y263" s="76"/>
    </row>
    <row r="264" spans="1:25" ht="15.75" hidden="1" outlineLevel="2" x14ac:dyDescent="0.25">
      <c r="A264" s="75">
        <v>6</v>
      </c>
      <c r="B264" s="76"/>
      <c r="C264" s="76"/>
      <c r="D264" s="76"/>
      <c r="E264" s="76"/>
      <c r="F264" s="76"/>
      <c r="G264" s="76"/>
      <c r="H264" s="76"/>
      <c r="I264" s="76"/>
      <c r="J264" s="76"/>
      <c r="K264" s="76"/>
      <c r="L264" s="76"/>
      <c r="M264" s="76"/>
      <c r="N264" s="76"/>
      <c r="O264" s="76"/>
      <c r="P264" s="76"/>
      <c r="Q264" s="76"/>
      <c r="R264" s="76"/>
      <c r="S264" s="76"/>
      <c r="T264" s="76"/>
      <c r="U264" s="76"/>
      <c r="V264" s="76"/>
      <c r="W264" s="76"/>
      <c r="X264" s="76"/>
      <c r="Y264" s="76"/>
    </row>
    <row r="265" spans="1:25" ht="15.75" hidden="1" outlineLevel="2" x14ac:dyDescent="0.25">
      <c r="A265" s="75">
        <v>7</v>
      </c>
      <c r="B265" s="76"/>
      <c r="C265" s="76"/>
      <c r="D265" s="76"/>
      <c r="E265" s="76"/>
      <c r="F265" s="76"/>
      <c r="G265" s="76"/>
      <c r="H265" s="76"/>
      <c r="I265" s="76"/>
      <c r="J265" s="76"/>
      <c r="K265" s="76"/>
      <c r="L265" s="76"/>
      <c r="M265" s="76"/>
      <c r="N265" s="76"/>
      <c r="O265" s="76"/>
      <c r="P265" s="76"/>
      <c r="Q265" s="76"/>
      <c r="R265" s="76"/>
      <c r="S265" s="76"/>
      <c r="T265" s="76"/>
      <c r="U265" s="76"/>
      <c r="V265" s="76"/>
      <c r="W265" s="76"/>
      <c r="X265" s="76"/>
      <c r="Y265" s="76"/>
    </row>
    <row r="266" spans="1:25" ht="15.75" hidden="1" outlineLevel="2" x14ac:dyDescent="0.25">
      <c r="A266" s="75">
        <v>8</v>
      </c>
      <c r="B266" s="76"/>
      <c r="C266" s="76"/>
      <c r="D266" s="76"/>
      <c r="E266" s="76"/>
      <c r="F266" s="76"/>
      <c r="G266" s="76"/>
      <c r="H266" s="76"/>
      <c r="I266" s="76"/>
      <c r="J266" s="76"/>
      <c r="K266" s="76"/>
      <c r="L266" s="76"/>
      <c r="M266" s="76"/>
      <c r="N266" s="76"/>
      <c r="O266" s="76"/>
      <c r="P266" s="76"/>
      <c r="Q266" s="76"/>
      <c r="R266" s="76"/>
      <c r="S266" s="76"/>
      <c r="T266" s="76"/>
      <c r="U266" s="76"/>
      <c r="V266" s="76"/>
      <c r="W266" s="76"/>
      <c r="X266" s="76"/>
      <c r="Y266" s="76"/>
    </row>
    <row r="267" spans="1:25" ht="15.75" hidden="1" outlineLevel="2" x14ac:dyDescent="0.25">
      <c r="A267" s="75">
        <v>9</v>
      </c>
      <c r="B267" s="76"/>
      <c r="C267" s="76"/>
      <c r="D267" s="76"/>
      <c r="E267" s="76"/>
      <c r="F267" s="76"/>
      <c r="G267" s="76"/>
      <c r="H267" s="76"/>
      <c r="I267" s="76"/>
      <c r="J267" s="76"/>
      <c r="K267" s="76"/>
      <c r="L267" s="76"/>
      <c r="M267" s="76"/>
      <c r="N267" s="76"/>
      <c r="O267" s="76"/>
      <c r="P267" s="76"/>
      <c r="Q267" s="76"/>
      <c r="R267" s="76"/>
      <c r="S267" s="76"/>
      <c r="T267" s="76"/>
      <c r="U267" s="76"/>
      <c r="V267" s="76"/>
      <c r="W267" s="76"/>
      <c r="X267" s="76"/>
      <c r="Y267" s="76"/>
    </row>
    <row r="268" spans="1:25" ht="15.75" hidden="1" outlineLevel="2" x14ac:dyDescent="0.25">
      <c r="A268" s="75">
        <v>10</v>
      </c>
      <c r="B268" s="76"/>
      <c r="C268" s="76"/>
      <c r="D268" s="76"/>
      <c r="E268" s="76"/>
      <c r="F268" s="76"/>
      <c r="G268" s="76"/>
      <c r="H268" s="76"/>
      <c r="I268" s="76"/>
      <c r="J268" s="76"/>
      <c r="K268" s="76"/>
      <c r="L268" s="76"/>
      <c r="M268" s="76"/>
      <c r="N268" s="76"/>
      <c r="O268" s="76"/>
      <c r="P268" s="76"/>
      <c r="Q268" s="76"/>
      <c r="R268" s="76"/>
      <c r="S268" s="76"/>
      <c r="T268" s="76"/>
      <c r="U268" s="76"/>
      <c r="V268" s="76"/>
      <c r="W268" s="76"/>
      <c r="X268" s="76"/>
      <c r="Y268" s="76"/>
    </row>
    <row r="269" spans="1:25" ht="15.75" hidden="1" outlineLevel="2" x14ac:dyDescent="0.25">
      <c r="A269" s="75">
        <v>11</v>
      </c>
      <c r="B269" s="76"/>
      <c r="C269" s="76"/>
      <c r="D269" s="76"/>
      <c r="E269" s="76"/>
      <c r="F269" s="76"/>
      <c r="G269" s="76"/>
      <c r="H269" s="76"/>
      <c r="I269" s="76"/>
      <c r="J269" s="76"/>
      <c r="K269" s="76"/>
      <c r="L269" s="76"/>
      <c r="M269" s="76"/>
      <c r="N269" s="76"/>
      <c r="O269" s="76"/>
      <c r="P269" s="76"/>
      <c r="Q269" s="76"/>
      <c r="R269" s="76"/>
      <c r="S269" s="76"/>
      <c r="T269" s="76"/>
      <c r="U269" s="76"/>
      <c r="V269" s="76"/>
      <c r="W269" s="76"/>
      <c r="X269" s="76"/>
      <c r="Y269" s="76"/>
    </row>
    <row r="270" spans="1:25" ht="15.75" hidden="1" outlineLevel="2" x14ac:dyDescent="0.25">
      <c r="A270" s="75">
        <v>12</v>
      </c>
      <c r="B270" s="76"/>
      <c r="C270" s="76"/>
      <c r="D270" s="76"/>
      <c r="E270" s="76"/>
      <c r="F270" s="76"/>
      <c r="G270" s="76"/>
      <c r="H270" s="76"/>
      <c r="I270" s="76"/>
      <c r="J270" s="76"/>
      <c r="K270" s="76"/>
      <c r="L270" s="76"/>
      <c r="M270" s="76"/>
      <c r="N270" s="76"/>
      <c r="O270" s="76"/>
      <c r="P270" s="76"/>
      <c r="Q270" s="76"/>
      <c r="R270" s="76"/>
      <c r="S270" s="76"/>
      <c r="T270" s="76"/>
      <c r="U270" s="76"/>
      <c r="V270" s="76"/>
      <c r="W270" s="76"/>
      <c r="X270" s="76"/>
      <c r="Y270" s="76"/>
    </row>
    <row r="271" spans="1:25" ht="15.75" hidden="1" outlineLevel="2" x14ac:dyDescent="0.25">
      <c r="A271" s="75">
        <v>13</v>
      </c>
      <c r="B271" s="76"/>
      <c r="C271" s="76"/>
      <c r="D271" s="76"/>
      <c r="E271" s="76"/>
      <c r="F271" s="76"/>
      <c r="G271" s="76"/>
      <c r="H271" s="76"/>
      <c r="I271" s="76"/>
      <c r="J271" s="76"/>
      <c r="K271" s="76"/>
      <c r="L271" s="76"/>
      <c r="M271" s="76"/>
      <c r="N271" s="76"/>
      <c r="O271" s="76"/>
      <c r="P271" s="76"/>
      <c r="Q271" s="76"/>
      <c r="R271" s="76"/>
      <c r="S271" s="76"/>
      <c r="T271" s="76"/>
      <c r="U271" s="76"/>
      <c r="V271" s="76"/>
      <c r="W271" s="76"/>
      <c r="X271" s="76"/>
      <c r="Y271" s="76"/>
    </row>
    <row r="272" spans="1:25" ht="15.75" hidden="1" outlineLevel="2" x14ac:dyDescent="0.25">
      <c r="A272" s="75">
        <v>14</v>
      </c>
      <c r="B272" s="76"/>
      <c r="C272" s="76"/>
      <c r="D272" s="76"/>
      <c r="E272" s="76"/>
      <c r="F272" s="76"/>
      <c r="G272" s="76"/>
      <c r="H272" s="76"/>
      <c r="I272" s="76"/>
      <c r="J272" s="76"/>
      <c r="K272" s="76"/>
      <c r="L272" s="76"/>
      <c r="M272" s="76"/>
      <c r="N272" s="76"/>
      <c r="O272" s="76"/>
      <c r="P272" s="76"/>
      <c r="Q272" s="76"/>
      <c r="R272" s="76"/>
      <c r="S272" s="76"/>
      <c r="T272" s="76"/>
      <c r="U272" s="76"/>
      <c r="V272" s="76"/>
      <c r="W272" s="76"/>
      <c r="X272" s="76"/>
      <c r="Y272" s="76"/>
    </row>
    <row r="273" spans="1:25" ht="15.75" hidden="1" outlineLevel="2" x14ac:dyDescent="0.25">
      <c r="A273" s="75">
        <v>15</v>
      </c>
      <c r="B273" s="76"/>
      <c r="C273" s="76"/>
      <c r="D273" s="76"/>
      <c r="E273" s="76"/>
      <c r="F273" s="76"/>
      <c r="G273" s="76"/>
      <c r="H273" s="76"/>
      <c r="I273" s="76"/>
      <c r="J273" s="76"/>
      <c r="K273" s="76"/>
      <c r="L273" s="76"/>
      <c r="M273" s="76"/>
      <c r="N273" s="76"/>
      <c r="O273" s="76"/>
      <c r="P273" s="76"/>
      <c r="Q273" s="76"/>
      <c r="R273" s="76"/>
      <c r="S273" s="76"/>
      <c r="T273" s="76"/>
      <c r="U273" s="76"/>
      <c r="V273" s="76"/>
      <c r="W273" s="76"/>
      <c r="X273" s="76"/>
      <c r="Y273" s="76"/>
    </row>
    <row r="274" spans="1:25" ht="15.75" hidden="1" outlineLevel="2" x14ac:dyDescent="0.25">
      <c r="A274" s="75">
        <v>16</v>
      </c>
      <c r="B274" s="76"/>
      <c r="C274" s="76"/>
      <c r="D274" s="76"/>
      <c r="E274" s="76"/>
      <c r="F274" s="76"/>
      <c r="G274" s="76"/>
      <c r="H274" s="76"/>
      <c r="I274" s="76"/>
      <c r="J274" s="76"/>
      <c r="K274" s="76"/>
      <c r="L274" s="76"/>
      <c r="M274" s="76"/>
      <c r="N274" s="76"/>
      <c r="O274" s="76"/>
      <c r="P274" s="76"/>
      <c r="Q274" s="76"/>
      <c r="R274" s="76"/>
      <c r="S274" s="76"/>
      <c r="T274" s="76"/>
      <c r="U274" s="76"/>
      <c r="V274" s="76"/>
      <c r="W274" s="76"/>
      <c r="X274" s="76"/>
      <c r="Y274" s="76"/>
    </row>
    <row r="275" spans="1:25" ht="15.75" hidden="1" outlineLevel="2" x14ac:dyDescent="0.25">
      <c r="A275" s="75">
        <v>17</v>
      </c>
      <c r="B275" s="76"/>
      <c r="C275" s="76"/>
      <c r="D275" s="76"/>
      <c r="E275" s="76"/>
      <c r="F275" s="76"/>
      <c r="G275" s="76"/>
      <c r="H275" s="76"/>
      <c r="I275" s="76"/>
      <c r="J275" s="76"/>
      <c r="K275" s="76"/>
      <c r="L275" s="76"/>
      <c r="M275" s="76"/>
      <c r="N275" s="76"/>
      <c r="O275" s="76"/>
      <c r="P275" s="76"/>
      <c r="Q275" s="76"/>
      <c r="R275" s="76"/>
      <c r="S275" s="76"/>
      <c r="T275" s="76"/>
      <c r="U275" s="76"/>
      <c r="V275" s="76"/>
      <c r="W275" s="76"/>
      <c r="X275" s="76"/>
      <c r="Y275" s="76"/>
    </row>
    <row r="276" spans="1:25" ht="15.75" hidden="1" outlineLevel="2" x14ac:dyDescent="0.25">
      <c r="A276" s="75">
        <v>18</v>
      </c>
      <c r="B276" s="76"/>
      <c r="C276" s="76"/>
      <c r="D276" s="76"/>
      <c r="E276" s="76"/>
      <c r="F276" s="76"/>
      <c r="G276" s="76"/>
      <c r="H276" s="76"/>
      <c r="I276" s="76"/>
      <c r="J276" s="76"/>
      <c r="K276" s="76"/>
      <c r="L276" s="76"/>
      <c r="M276" s="76"/>
      <c r="N276" s="76"/>
      <c r="O276" s="76"/>
      <c r="P276" s="76"/>
      <c r="Q276" s="76"/>
      <c r="R276" s="76"/>
      <c r="S276" s="76"/>
      <c r="T276" s="76"/>
      <c r="U276" s="76"/>
      <c r="V276" s="76"/>
      <c r="W276" s="76"/>
      <c r="X276" s="76"/>
      <c r="Y276" s="76"/>
    </row>
    <row r="277" spans="1:25" ht="15.75" hidden="1" outlineLevel="2" x14ac:dyDescent="0.25">
      <c r="A277" s="75">
        <v>19</v>
      </c>
      <c r="B277" s="76"/>
      <c r="C277" s="76"/>
      <c r="D277" s="76"/>
      <c r="E277" s="76"/>
      <c r="F277" s="76"/>
      <c r="G277" s="76"/>
      <c r="H277" s="76"/>
      <c r="I277" s="76"/>
      <c r="J277" s="76"/>
      <c r="K277" s="76"/>
      <c r="L277" s="76"/>
      <c r="M277" s="76"/>
      <c r="N277" s="76"/>
      <c r="O277" s="76"/>
      <c r="P277" s="76"/>
      <c r="Q277" s="76"/>
      <c r="R277" s="76"/>
      <c r="S277" s="76"/>
      <c r="T277" s="76"/>
      <c r="U277" s="76"/>
      <c r="V277" s="76"/>
      <c r="W277" s="76"/>
      <c r="X277" s="76"/>
      <c r="Y277" s="76"/>
    </row>
    <row r="278" spans="1:25" ht="15.75" hidden="1" outlineLevel="2" x14ac:dyDescent="0.25">
      <c r="A278" s="75">
        <v>20</v>
      </c>
      <c r="B278" s="76"/>
      <c r="C278" s="76"/>
      <c r="D278" s="76"/>
      <c r="E278" s="76"/>
      <c r="F278" s="76"/>
      <c r="G278" s="76"/>
      <c r="H278" s="76"/>
      <c r="I278" s="76"/>
      <c r="J278" s="76"/>
      <c r="K278" s="76"/>
      <c r="L278" s="76"/>
      <c r="M278" s="76"/>
      <c r="N278" s="76"/>
      <c r="O278" s="76"/>
      <c r="P278" s="76"/>
      <c r="Q278" s="76"/>
      <c r="R278" s="76"/>
      <c r="S278" s="76"/>
      <c r="T278" s="76"/>
      <c r="U278" s="76"/>
      <c r="V278" s="76"/>
      <c r="W278" s="76"/>
      <c r="X278" s="76"/>
      <c r="Y278" s="76"/>
    </row>
    <row r="279" spans="1:25" ht="15.75" hidden="1" outlineLevel="2" x14ac:dyDescent="0.25">
      <c r="A279" s="75">
        <v>21</v>
      </c>
      <c r="B279" s="76"/>
      <c r="C279" s="76"/>
      <c r="D279" s="76"/>
      <c r="E279" s="76"/>
      <c r="F279" s="76"/>
      <c r="G279" s="76"/>
      <c r="H279" s="76"/>
      <c r="I279" s="76"/>
      <c r="J279" s="76"/>
      <c r="K279" s="76"/>
      <c r="L279" s="76"/>
      <c r="M279" s="76"/>
      <c r="N279" s="76"/>
      <c r="O279" s="76"/>
      <c r="P279" s="76"/>
      <c r="Q279" s="76"/>
      <c r="R279" s="76"/>
      <c r="S279" s="76"/>
      <c r="T279" s="76"/>
      <c r="U279" s="76"/>
      <c r="V279" s="76"/>
      <c r="W279" s="76"/>
      <c r="X279" s="76"/>
      <c r="Y279" s="76"/>
    </row>
    <row r="280" spans="1:25" ht="15.75" hidden="1" outlineLevel="2" x14ac:dyDescent="0.25">
      <c r="A280" s="75">
        <v>22</v>
      </c>
      <c r="B280" s="76"/>
      <c r="C280" s="76"/>
      <c r="D280" s="76"/>
      <c r="E280" s="76"/>
      <c r="F280" s="76"/>
      <c r="G280" s="76"/>
      <c r="H280" s="76"/>
      <c r="I280" s="76"/>
      <c r="J280" s="76"/>
      <c r="K280" s="76"/>
      <c r="L280" s="76"/>
      <c r="M280" s="76"/>
      <c r="N280" s="76"/>
      <c r="O280" s="76"/>
      <c r="P280" s="76"/>
      <c r="Q280" s="76"/>
      <c r="R280" s="76"/>
      <c r="S280" s="76"/>
      <c r="T280" s="76"/>
      <c r="U280" s="76"/>
      <c r="V280" s="76"/>
      <c r="W280" s="76"/>
      <c r="X280" s="76"/>
      <c r="Y280" s="76"/>
    </row>
    <row r="281" spans="1:25" ht="15.75" hidden="1" outlineLevel="2" x14ac:dyDescent="0.25">
      <c r="A281" s="75">
        <v>23</v>
      </c>
      <c r="B281" s="76"/>
      <c r="C281" s="76"/>
      <c r="D281" s="76"/>
      <c r="E281" s="76"/>
      <c r="F281" s="76"/>
      <c r="G281" s="76"/>
      <c r="H281" s="76"/>
      <c r="I281" s="76"/>
      <c r="J281" s="76"/>
      <c r="K281" s="76"/>
      <c r="L281" s="76"/>
      <c r="M281" s="76"/>
      <c r="N281" s="76"/>
      <c r="O281" s="76"/>
      <c r="P281" s="76"/>
      <c r="Q281" s="76"/>
      <c r="R281" s="76"/>
      <c r="S281" s="76"/>
      <c r="T281" s="76"/>
      <c r="U281" s="76"/>
      <c r="V281" s="76"/>
      <c r="W281" s="76"/>
      <c r="X281" s="76"/>
      <c r="Y281" s="76"/>
    </row>
    <row r="282" spans="1:25" ht="15.75" hidden="1" outlineLevel="2" x14ac:dyDescent="0.25">
      <c r="A282" s="75">
        <v>24</v>
      </c>
      <c r="B282" s="76"/>
      <c r="C282" s="76"/>
      <c r="D282" s="76"/>
      <c r="E282" s="76"/>
      <c r="F282" s="76"/>
      <c r="G282" s="76"/>
      <c r="H282" s="76"/>
      <c r="I282" s="76"/>
      <c r="J282" s="76"/>
      <c r="K282" s="76"/>
      <c r="L282" s="76"/>
      <c r="M282" s="76"/>
      <c r="N282" s="76"/>
      <c r="O282" s="76"/>
      <c r="P282" s="76"/>
      <c r="Q282" s="76"/>
      <c r="R282" s="76"/>
      <c r="S282" s="76"/>
      <c r="T282" s="76"/>
      <c r="U282" s="76"/>
      <c r="V282" s="76"/>
      <c r="W282" s="76"/>
      <c r="X282" s="76"/>
      <c r="Y282" s="76"/>
    </row>
    <row r="283" spans="1:25" ht="15.75" hidden="1" outlineLevel="2" x14ac:dyDescent="0.25">
      <c r="A283" s="75">
        <v>25</v>
      </c>
      <c r="B283" s="76"/>
      <c r="C283" s="76"/>
      <c r="D283" s="76"/>
      <c r="E283" s="76"/>
      <c r="F283" s="76"/>
      <c r="G283" s="76"/>
      <c r="H283" s="76"/>
      <c r="I283" s="76"/>
      <c r="J283" s="76"/>
      <c r="K283" s="76"/>
      <c r="L283" s="76"/>
      <c r="M283" s="76"/>
      <c r="N283" s="76"/>
      <c r="O283" s="76"/>
      <c r="P283" s="76"/>
      <c r="Q283" s="76"/>
      <c r="R283" s="76"/>
      <c r="S283" s="76"/>
      <c r="T283" s="76"/>
      <c r="U283" s="76"/>
      <c r="V283" s="76"/>
      <c r="W283" s="76"/>
      <c r="X283" s="76"/>
      <c r="Y283" s="76"/>
    </row>
    <row r="284" spans="1:25" ht="15.75" hidden="1" outlineLevel="2" x14ac:dyDescent="0.25">
      <c r="A284" s="75">
        <v>26</v>
      </c>
      <c r="B284" s="76"/>
      <c r="C284" s="76"/>
      <c r="D284" s="76"/>
      <c r="E284" s="76"/>
      <c r="F284" s="76"/>
      <c r="G284" s="76"/>
      <c r="H284" s="76"/>
      <c r="I284" s="76"/>
      <c r="J284" s="76"/>
      <c r="K284" s="76"/>
      <c r="L284" s="76"/>
      <c r="M284" s="76"/>
      <c r="N284" s="76"/>
      <c r="O284" s="76"/>
      <c r="P284" s="76"/>
      <c r="Q284" s="76"/>
      <c r="R284" s="76"/>
      <c r="S284" s="76"/>
      <c r="T284" s="76"/>
      <c r="U284" s="76"/>
      <c r="V284" s="76"/>
      <c r="W284" s="76"/>
      <c r="X284" s="76"/>
      <c r="Y284" s="76"/>
    </row>
    <row r="285" spans="1:25" ht="15.75" hidden="1" outlineLevel="2" x14ac:dyDescent="0.25">
      <c r="A285" s="75">
        <v>27</v>
      </c>
      <c r="B285" s="76"/>
      <c r="C285" s="76"/>
      <c r="D285" s="76"/>
      <c r="E285" s="76"/>
      <c r="F285" s="76"/>
      <c r="G285" s="76"/>
      <c r="H285" s="76"/>
      <c r="I285" s="76"/>
      <c r="J285" s="76"/>
      <c r="K285" s="76"/>
      <c r="L285" s="76"/>
      <c r="M285" s="76"/>
      <c r="N285" s="76"/>
      <c r="O285" s="76"/>
      <c r="P285" s="76"/>
      <c r="Q285" s="76"/>
      <c r="R285" s="76"/>
      <c r="S285" s="76"/>
      <c r="T285" s="76"/>
      <c r="U285" s="76"/>
      <c r="V285" s="76"/>
      <c r="W285" s="76"/>
      <c r="X285" s="76"/>
      <c r="Y285" s="76"/>
    </row>
    <row r="286" spans="1:25" ht="15.75" hidden="1" outlineLevel="2" x14ac:dyDescent="0.25">
      <c r="A286" s="75">
        <v>28</v>
      </c>
      <c r="B286" s="76"/>
      <c r="C286" s="76"/>
      <c r="D286" s="76"/>
      <c r="E286" s="76"/>
      <c r="F286" s="76"/>
      <c r="G286" s="76"/>
      <c r="H286" s="76"/>
      <c r="I286" s="76"/>
      <c r="J286" s="76"/>
      <c r="K286" s="76"/>
      <c r="L286" s="76"/>
      <c r="M286" s="76"/>
      <c r="N286" s="76"/>
      <c r="O286" s="76"/>
      <c r="P286" s="76"/>
      <c r="Q286" s="76"/>
      <c r="R286" s="76"/>
      <c r="S286" s="76"/>
      <c r="T286" s="76"/>
      <c r="U286" s="76"/>
      <c r="V286" s="76"/>
      <c r="W286" s="76"/>
      <c r="X286" s="76"/>
      <c r="Y286" s="76"/>
    </row>
    <row r="287" spans="1:25" ht="15.75" hidden="1" outlineLevel="2" x14ac:dyDescent="0.25">
      <c r="A287" s="75">
        <v>29</v>
      </c>
      <c r="B287" s="76"/>
      <c r="C287" s="76"/>
      <c r="D287" s="76"/>
      <c r="E287" s="76"/>
      <c r="F287" s="76"/>
      <c r="G287" s="76"/>
      <c r="H287" s="76"/>
      <c r="I287" s="76"/>
      <c r="J287" s="76"/>
      <c r="K287" s="76"/>
      <c r="L287" s="76"/>
      <c r="M287" s="76"/>
      <c r="N287" s="76"/>
      <c r="O287" s="76"/>
      <c r="P287" s="76"/>
      <c r="Q287" s="76"/>
      <c r="R287" s="76"/>
      <c r="S287" s="76"/>
      <c r="T287" s="76"/>
      <c r="U287" s="76"/>
      <c r="V287" s="76"/>
      <c r="W287" s="76"/>
      <c r="X287" s="76"/>
      <c r="Y287" s="76"/>
    </row>
    <row r="288" spans="1:25" ht="15.75" hidden="1" outlineLevel="2" x14ac:dyDescent="0.25">
      <c r="A288" s="75">
        <v>30</v>
      </c>
      <c r="B288" s="76"/>
      <c r="C288" s="76"/>
      <c r="D288" s="76"/>
      <c r="E288" s="76"/>
      <c r="F288" s="76"/>
      <c r="G288" s="76"/>
      <c r="H288" s="76"/>
      <c r="I288" s="76"/>
      <c r="J288" s="76"/>
      <c r="K288" s="76"/>
      <c r="L288" s="76"/>
      <c r="M288" s="76"/>
      <c r="N288" s="76"/>
      <c r="O288" s="76"/>
      <c r="P288" s="76"/>
      <c r="Q288" s="76"/>
      <c r="R288" s="76"/>
      <c r="S288" s="76"/>
      <c r="T288" s="76"/>
      <c r="U288" s="76"/>
      <c r="V288" s="76"/>
      <c r="W288" s="76"/>
      <c r="X288" s="76"/>
      <c r="Y288" s="76"/>
    </row>
    <row r="289" spans="1:25" ht="15.75" hidden="1" outlineLevel="2" x14ac:dyDescent="0.25">
      <c r="A289" s="75">
        <v>31</v>
      </c>
      <c r="B289" s="76"/>
      <c r="C289" s="76"/>
      <c r="D289" s="76"/>
      <c r="E289" s="76"/>
      <c r="F289" s="76"/>
      <c r="G289" s="76"/>
      <c r="H289" s="76"/>
      <c r="I289" s="76"/>
      <c r="J289" s="76"/>
      <c r="K289" s="76"/>
      <c r="L289" s="76"/>
      <c r="M289" s="76"/>
      <c r="N289" s="76"/>
      <c r="O289" s="76"/>
      <c r="P289" s="76"/>
      <c r="Q289" s="76"/>
      <c r="R289" s="76"/>
      <c r="S289" s="76"/>
      <c r="T289" s="76"/>
      <c r="U289" s="76"/>
      <c r="V289" s="76"/>
      <c r="W289" s="76"/>
      <c r="X289" s="76"/>
      <c r="Y289" s="76"/>
    </row>
    <row r="290" spans="1:25" ht="15.75" hidden="1" outlineLevel="2" x14ac:dyDescent="0.25">
      <c r="A290" s="82"/>
      <c r="B290" s="112"/>
      <c r="C290" s="112"/>
      <c r="D290" s="112"/>
      <c r="E290" s="112"/>
      <c r="F290" s="112"/>
      <c r="G290" s="112"/>
      <c r="H290" s="112"/>
      <c r="I290" s="112"/>
      <c r="J290" s="112"/>
      <c r="K290" s="112"/>
      <c r="L290" s="112"/>
      <c r="M290" s="112"/>
      <c r="N290" s="112"/>
      <c r="O290" s="112"/>
      <c r="P290" s="112"/>
      <c r="Q290" s="112"/>
      <c r="R290" s="112"/>
      <c r="S290" s="112"/>
      <c r="T290" s="112"/>
      <c r="U290" s="112"/>
      <c r="V290" s="112"/>
      <c r="W290" s="112"/>
      <c r="X290" s="112"/>
      <c r="Y290" s="112"/>
    </row>
    <row r="291" spans="1:25" ht="18.75" hidden="1" outlineLevel="2" x14ac:dyDescent="0.25">
      <c r="A291" s="72" t="s">
        <v>67</v>
      </c>
      <c r="B291" s="73" t="s">
        <v>110</v>
      </c>
      <c r="C291" s="73"/>
      <c r="D291" s="73"/>
      <c r="E291" s="73"/>
      <c r="F291" s="73"/>
      <c r="G291" s="73"/>
      <c r="H291" s="73"/>
      <c r="I291" s="73"/>
      <c r="J291" s="73"/>
      <c r="K291" s="73"/>
      <c r="L291" s="73"/>
      <c r="M291" s="73"/>
      <c r="N291" s="73"/>
      <c r="O291" s="73"/>
      <c r="P291" s="73"/>
      <c r="Q291" s="73"/>
      <c r="R291" s="73"/>
      <c r="S291" s="73"/>
      <c r="T291" s="73"/>
      <c r="U291" s="73"/>
      <c r="V291" s="73"/>
      <c r="W291" s="73"/>
      <c r="X291" s="73"/>
      <c r="Y291" s="73"/>
    </row>
    <row r="292" spans="1:25" ht="15.75" hidden="1" outlineLevel="2" x14ac:dyDescent="0.25">
      <c r="A292" s="72"/>
      <c r="B292" s="74" t="s">
        <v>69</v>
      </c>
      <c r="C292" s="74" t="s">
        <v>70</v>
      </c>
      <c r="D292" s="74" t="s">
        <v>71</v>
      </c>
      <c r="E292" s="74" t="s">
        <v>72</v>
      </c>
      <c r="F292" s="74" t="s">
        <v>73</v>
      </c>
      <c r="G292" s="74" t="s">
        <v>74</v>
      </c>
      <c r="H292" s="74" t="s">
        <v>75</v>
      </c>
      <c r="I292" s="74" t="s">
        <v>76</v>
      </c>
      <c r="J292" s="74" t="s">
        <v>77</v>
      </c>
      <c r="K292" s="74" t="s">
        <v>78</v>
      </c>
      <c r="L292" s="74" t="s">
        <v>79</v>
      </c>
      <c r="M292" s="74" t="s">
        <v>80</v>
      </c>
      <c r="N292" s="74" t="s">
        <v>81</v>
      </c>
      <c r="O292" s="74" t="s">
        <v>82</v>
      </c>
      <c r="P292" s="74" t="s">
        <v>83</v>
      </c>
      <c r="Q292" s="74" t="s">
        <v>84</v>
      </c>
      <c r="R292" s="74" t="s">
        <v>85</v>
      </c>
      <c r="S292" s="74" t="s">
        <v>86</v>
      </c>
      <c r="T292" s="74" t="s">
        <v>87</v>
      </c>
      <c r="U292" s="74" t="s">
        <v>88</v>
      </c>
      <c r="V292" s="74" t="s">
        <v>89</v>
      </c>
      <c r="W292" s="74" t="s">
        <v>90</v>
      </c>
      <c r="X292" s="74" t="s">
        <v>91</v>
      </c>
      <c r="Y292" s="74" t="s">
        <v>92</v>
      </c>
    </row>
    <row r="293" spans="1:25" ht="15.75" hidden="1" outlineLevel="2" x14ac:dyDescent="0.25">
      <c r="A293" s="75">
        <v>1</v>
      </c>
      <c r="B293" s="76"/>
      <c r="C293" s="76"/>
      <c r="D293" s="76"/>
      <c r="E293" s="76"/>
      <c r="F293" s="76"/>
      <c r="G293" s="76"/>
      <c r="H293" s="76"/>
      <c r="I293" s="76"/>
      <c r="J293" s="76"/>
      <c r="K293" s="76"/>
      <c r="L293" s="76"/>
      <c r="M293" s="76"/>
      <c r="N293" s="76"/>
      <c r="O293" s="76"/>
      <c r="P293" s="76"/>
      <c r="Q293" s="76"/>
      <c r="R293" s="76"/>
      <c r="S293" s="76"/>
      <c r="T293" s="76"/>
      <c r="U293" s="76"/>
      <c r="V293" s="76"/>
      <c r="W293" s="76"/>
      <c r="X293" s="76"/>
      <c r="Y293" s="76"/>
    </row>
    <row r="294" spans="1:25" ht="15.75" hidden="1" outlineLevel="2" x14ac:dyDescent="0.25">
      <c r="A294" s="75">
        <v>2</v>
      </c>
      <c r="B294" s="76"/>
      <c r="C294" s="76"/>
      <c r="D294" s="76"/>
      <c r="E294" s="76"/>
      <c r="F294" s="76"/>
      <c r="G294" s="76"/>
      <c r="H294" s="76"/>
      <c r="I294" s="76"/>
      <c r="J294" s="76"/>
      <c r="K294" s="76"/>
      <c r="L294" s="76"/>
      <c r="M294" s="76"/>
      <c r="N294" s="76"/>
      <c r="O294" s="76"/>
      <c r="P294" s="76"/>
      <c r="Q294" s="76"/>
      <c r="R294" s="76"/>
      <c r="S294" s="76"/>
      <c r="T294" s="76"/>
      <c r="U294" s="76"/>
      <c r="V294" s="76"/>
      <c r="W294" s="76"/>
      <c r="X294" s="76"/>
      <c r="Y294" s="76"/>
    </row>
    <row r="295" spans="1:25" ht="15.75" hidden="1" outlineLevel="2" x14ac:dyDescent="0.25">
      <c r="A295" s="75">
        <v>3</v>
      </c>
      <c r="B295" s="76"/>
      <c r="C295" s="76"/>
      <c r="D295" s="76"/>
      <c r="E295" s="76"/>
      <c r="F295" s="76"/>
      <c r="G295" s="76"/>
      <c r="H295" s="76"/>
      <c r="I295" s="76"/>
      <c r="J295" s="76"/>
      <c r="K295" s="76"/>
      <c r="L295" s="76"/>
      <c r="M295" s="76"/>
      <c r="N295" s="76"/>
      <c r="O295" s="76"/>
      <c r="P295" s="76"/>
      <c r="Q295" s="76"/>
      <c r="R295" s="76"/>
      <c r="S295" s="76"/>
      <c r="T295" s="76"/>
      <c r="U295" s="76"/>
      <c r="V295" s="76"/>
      <c r="W295" s="76"/>
      <c r="X295" s="76"/>
      <c r="Y295" s="76"/>
    </row>
    <row r="296" spans="1:25" ht="15.75" hidden="1" outlineLevel="2" x14ac:dyDescent="0.25">
      <c r="A296" s="75">
        <v>4</v>
      </c>
      <c r="B296" s="76"/>
      <c r="C296" s="76"/>
      <c r="D296" s="76"/>
      <c r="E296" s="76"/>
      <c r="F296" s="76"/>
      <c r="G296" s="76"/>
      <c r="H296" s="76"/>
      <c r="I296" s="76"/>
      <c r="J296" s="76"/>
      <c r="K296" s="76"/>
      <c r="L296" s="76"/>
      <c r="M296" s="76"/>
      <c r="N296" s="76"/>
      <c r="O296" s="76"/>
      <c r="P296" s="76"/>
      <c r="Q296" s="76"/>
      <c r="R296" s="76"/>
      <c r="S296" s="76"/>
      <c r="T296" s="76"/>
      <c r="U296" s="76"/>
      <c r="V296" s="76"/>
      <c r="W296" s="76"/>
      <c r="X296" s="76"/>
      <c r="Y296" s="76"/>
    </row>
    <row r="297" spans="1:25" ht="15.75" hidden="1" outlineLevel="2" x14ac:dyDescent="0.25">
      <c r="A297" s="75">
        <v>5</v>
      </c>
      <c r="B297" s="76"/>
      <c r="C297" s="76"/>
      <c r="D297" s="76"/>
      <c r="E297" s="76"/>
      <c r="F297" s="76"/>
      <c r="G297" s="76"/>
      <c r="H297" s="76"/>
      <c r="I297" s="76"/>
      <c r="J297" s="76"/>
      <c r="K297" s="76"/>
      <c r="L297" s="76"/>
      <c r="M297" s="76"/>
      <c r="N297" s="76"/>
      <c r="O297" s="76"/>
      <c r="P297" s="76"/>
      <c r="Q297" s="76"/>
      <c r="R297" s="76"/>
      <c r="S297" s="76"/>
      <c r="T297" s="76"/>
      <c r="U297" s="76"/>
      <c r="V297" s="76"/>
      <c r="W297" s="76"/>
      <c r="X297" s="76"/>
      <c r="Y297" s="76"/>
    </row>
    <row r="298" spans="1:25" ht="15.75" hidden="1" outlineLevel="2" x14ac:dyDescent="0.25">
      <c r="A298" s="75">
        <v>6</v>
      </c>
      <c r="B298" s="76"/>
      <c r="C298" s="76"/>
      <c r="D298" s="76"/>
      <c r="E298" s="76"/>
      <c r="F298" s="76"/>
      <c r="G298" s="76"/>
      <c r="H298" s="76"/>
      <c r="I298" s="76"/>
      <c r="J298" s="76"/>
      <c r="K298" s="76"/>
      <c r="L298" s="76"/>
      <c r="M298" s="76"/>
      <c r="N298" s="76"/>
      <c r="O298" s="76"/>
      <c r="P298" s="76"/>
      <c r="Q298" s="76"/>
      <c r="R298" s="76"/>
      <c r="S298" s="76"/>
      <c r="T298" s="76"/>
      <c r="U298" s="76"/>
      <c r="V298" s="76"/>
      <c r="W298" s="76"/>
      <c r="X298" s="76"/>
      <c r="Y298" s="76"/>
    </row>
    <row r="299" spans="1:25" ht="15.75" hidden="1" outlineLevel="2" x14ac:dyDescent="0.25">
      <c r="A299" s="75">
        <v>7</v>
      </c>
      <c r="B299" s="76"/>
      <c r="C299" s="76"/>
      <c r="D299" s="76"/>
      <c r="E299" s="76"/>
      <c r="F299" s="76"/>
      <c r="G299" s="76"/>
      <c r="H299" s="76"/>
      <c r="I299" s="76"/>
      <c r="J299" s="76"/>
      <c r="K299" s="76"/>
      <c r="L299" s="76"/>
      <c r="M299" s="76"/>
      <c r="N299" s="76"/>
      <c r="O299" s="76"/>
      <c r="P299" s="76"/>
      <c r="Q299" s="76"/>
      <c r="R299" s="76"/>
      <c r="S299" s="76"/>
      <c r="T299" s="76"/>
      <c r="U299" s="76"/>
      <c r="V299" s="76"/>
      <c r="W299" s="76"/>
      <c r="X299" s="76"/>
      <c r="Y299" s="76"/>
    </row>
    <row r="300" spans="1:25" ht="15.75" hidden="1" outlineLevel="2" x14ac:dyDescent="0.25">
      <c r="A300" s="75">
        <v>8</v>
      </c>
      <c r="B300" s="76"/>
      <c r="C300" s="76"/>
      <c r="D300" s="76"/>
      <c r="E300" s="76"/>
      <c r="F300" s="76"/>
      <c r="G300" s="76"/>
      <c r="H300" s="76"/>
      <c r="I300" s="76"/>
      <c r="J300" s="76"/>
      <c r="K300" s="76"/>
      <c r="L300" s="76"/>
      <c r="M300" s="76"/>
      <c r="N300" s="76"/>
      <c r="O300" s="76"/>
      <c r="P300" s="76"/>
      <c r="Q300" s="76"/>
      <c r="R300" s="76"/>
      <c r="S300" s="76"/>
      <c r="T300" s="76"/>
      <c r="U300" s="76"/>
      <c r="V300" s="76"/>
      <c r="W300" s="76"/>
      <c r="X300" s="76"/>
      <c r="Y300" s="76"/>
    </row>
    <row r="301" spans="1:25" ht="15.75" hidden="1" outlineLevel="2" x14ac:dyDescent="0.25">
      <c r="A301" s="75">
        <v>9</v>
      </c>
      <c r="B301" s="76"/>
      <c r="C301" s="76"/>
      <c r="D301" s="76"/>
      <c r="E301" s="76"/>
      <c r="F301" s="76"/>
      <c r="G301" s="76"/>
      <c r="H301" s="76"/>
      <c r="I301" s="76"/>
      <c r="J301" s="76"/>
      <c r="K301" s="76"/>
      <c r="L301" s="76"/>
      <c r="M301" s="76"/>
      <c r="N301" s="76"/>
      <c r="O301" s="76"/>
      <c r="P301" s="76"/>
      <c r="Q301" s="76"/>
      <c r="R301" s="76"/>
      <c r="S301" s="76"/>
      <c r="T301" s="76"/>
      <c r="U301" s="76"/>
      <c r="V301" s="76"/>
      <c r="W301" s="76"/>
      <c r="X301" s="76"/>
      <c r="Y301" s="76"/>
    </row>
    <row r="302" spans="1:25" ht="15.75" hidden="1" outlineLevel="2" x14ac:dyDescent="0.25">
      <c r="A302" s="75">
        <v>10</v>
      </c>
      <c r="B302" s="76"/>
      <c r="C302" s="76"/>
      <c r="D302" s="76"/>
      <c r="E302" s="76"/>
      <c r="F302" s="76"/>
      <c r="G302" s="76"/>
      <c r="H302" s="76"/>
      <c r="I302" s="76"/>
      <c r="J302" s="76"/>
      <c r="K302" s="76"/>
      <c r="L302" s="76"/>
      <c r="M302" s="76"/>
      <c r="N302" s="76"/>
      <c r="O302" s="76"/>
      <c r="P302" s="76"/>
      <c r="Q302" s="76"/>
      <c r="R302" s="76"/>
      <c r="S302" s="76"/>
      <c r="T302" s="76"/>
      <c r="U302" s="76"/>
      <c r="V302" s="76"/>
      <c r="W302" s="76"/>
      <c r="X302" s="76"/>
      <c r="Y302" s="76"/>
    </row>
    <row r="303" spans="1:25" ht="15.75" hidden="1" outlineLevel="2" x14ac:dyDescent="0.25">
      <c r="A303" s="75">
        <v>11</v>
      </c>
      <c r="B303" s="76"/>
      <c r="C303" s="76"/>
      <c r="D303" s="76"/>
      <c r="E303" s="76"/>
      <c r="F303" s="76"/>
      <c r="G303" s="76"/>
      <c r="H303" s="76"/>
      <c r="I303" s="76"/>
      <c r="J303" s="76"/>
      <c r="K303" s="76"/>
      <c r="L303" s="76"/>
      <c r="M303" s="76"/>
      <c r="N303" s="76"/>
      <c r="O303" s="76"/>
      <c r="P303" s="76"/>
      <c r="Q303" s="76"/>
      <c r="R303" s="76"/>
      <c r="S303" s="76"/>
      <c r="T303" s="76"/>
      <c r="U303" s="76"/>
      <c r="V303" s="76"/>
      <c r="W303" s="76"/>
      <c r="X303" s="76"/>
      <c r="Y303" s="76"/>
    </row>
    <row r="304" spans="1:25" ht="15.75" hidden="1" outlineLevel="2" x14ac:dyDescent="0.25">
      <c r="A304" s="75">
        <v>12</v>
      </c>
      <c r="B304" s="76"/>
      <c r="C304" s="76"/>
      <c r="D304" s="76"/>
      <c r="E304" s="76"/>
      <c r="F304" s="76"/>
      <c r="G304" s="76"/>
      <c r="H304" s="76"/>
      <c r="I304" s="76"/>
      <c r="J304" s="76"/>
      <c r="K304" s="76"/>
      <c r="L304" s="76"/>
      <c r="M304" s="76"/>
      <c r="N304" s="76"/>
      <c r="O304" s="76"/>
      <c r="P304" s="76"/>
      <c r="Q304" s="76"/>
      <c r="R304" s="76"/>
      <c r="S304" s="76"/>
      <c r="T304" s="76"/>
      <c r="U304" s="76"/>
      <c r="V304" s="76"/>
      <c r="W304" s="76"/>
      <c r="X304" s="76"/>
      <c r="Y304" s="76"/>
    </row>
    <row r="305" spans="1:25" ht="15.75" hidden="1" outlineLevel="2" x14ac:dyDescent="0.25">
      <c r="A305" s="75">
        <v>13</v>
      </c>
      <c r="B305" s="76"/>
      <c r="C305" s="76"/>
      <c r="D305" s="76"/>
      <c r="E305" s="76"/>
      <c r="F305" s="76"/>
      <c r="G305" s="76"/>
      <c r="H305" s="76"/>
      <c r="I305" s="76"/>
      <c r="J305" s="76"/>
      <c r="K305" s="76"/>
      <c r="L305" s="76"/>
      <c r="M305" s="76"/>
      <c r="N305" s="76"/>
      <c r="O305" s="76"/>
      <c r="P305" s="76"/>
      <c r="Q305" s="76"/>
      <c r="R305" s="76"/>
      <c r="S305" s="76"/>
      <c r="T305" s="76"/>
      <c r="U305" s="76"/>
      <c r="V305" s="76"/>
      <c r="W305" s="76"/>
      <c r="X305" s="76"/>
      <c r="Y305" s="76"/>
    </row>
    <row r="306" spans="1:25" ht="15.75" hidden="1" outlineLevel="2" x14ac:dyDescent="0.25">
      <c r="A306" s="75">
        <v>14</v>
      </c>
      <c r="B306" s="76"/>
      <c r="C306" s="76"/>
      <c r="D306" s="76"/>
      <c r="E306" s="76"/>
      <c r="F306" s="76"/>
      <c r="G306" s="76"/>
      <c r="H306" s="76"/>
      <c r="I306" s="76"/>
      <c r="J306" s="76"/>
      <c r="K306" s="76"/>
      <c r="L306" s="76"/>
      <c r="M306" s="76"/>
      <c r="N306" s="76"/>
      <c r="O306" s="76"/>
      <c r="P306" s="76"/>
      <c r="Q306" s="76"/>
      <c r="R306" s="76"/>
      <c r="S306" s="76"/>
      <c r="T306" s="76"/>
      <c r="U306" s="76"/>
      <c r="V306" s="76"/>
      <c r="W306" s="76"/>
      <c r="X306" s="76"/>
      <c r="Y306" s="76"/>
    </row>
    <row r="307" spans="1:25" ht="15.75" hidden="1" outlineLevel="2" x14ac:dyDescent="0.25">
      <c r="A307" s="75">
        <v>15</v>
      </c>
      <c r="B307" s="76"/>
      <c r="C307" s="76"/>
      <c r="D307" s="76"/>
      <c r="E307" s="76"/>
      <c r="F307" s="76"/>
      <c r="G307" s="76"/>
      <c r="H307" s="76"/>
      <c r="I307" s="76"/>
      <c r="J307" s="76"/>
      <c r="K307" s="76"/>
      <c r="L307" s="76"/>
      <c r="M307" s="76"/>
      <c r="N307" s="76"/>
      <c r="O307" s="76"/>
      <c r="P307" s="76"/>
      <c r="Q307" s="76"/>
      <c r="R307" s="76"/>
      <c r="S307" s="76"/>
      <c r="T307" s="76"/>
      <c r="U307" s="76"/>
      <c r="V307" s="76"/>
      <c r="W307" s="76"/>
      <c r="X307" s="76"/>
      <c r="Y307" s="76"/>
    </row>
    <row r="308" spans="1:25" ht="15.75" hidden="1" outlineLevel="2" x14ac:dyDescent="0.25">
      <c r="A308" s="75">
        <v>16</v>
      </c>
      <c r="B308" s="76"/>
      <c r="C308" s="76"/>
      <c r="D308" s="76"/>
      <c r="E308" s="76"/>
      <c r="F308" s="76"/>
      <c r="G308" s="76"/>
      <c r="H308" s="76"/>
      <c r="I308" s="76"/>
      <c r="J308" s="76"/>
      <c r="K308" s="76"/>
      <c r="L308" s="76"/>
      <c r="M308" s="76"/>
      <c r="N308" s="76"/>
      <c r="O308" s="76"/>
      <c r="P308" s="76"/>
      <c r="Q308" s="76"/>
      <c r="R308" s="76"/>
      <c r="S308" s="76"/>
      <c r="T308" s="76"/>
      <c r="U308" s="76"/>
      <c r="V308" s="76"/>
      <c r="W308" s="76"/>
      <c r="X308" s="76"/>
      <c r="Y308" s="76"/>
    </row>
    <row r="309" spans="1:25" ht="15.75" hidden="1" outlineLevel="2" x14ac:dyDescent="0.25">
      <c r="A309" s="75">
        <v>17</v>
      </c>
      <c r="B309" s="76"/>
      <c r="C309" s="76"/>
      <c r="D309" s="76"/>
      <c r="E309" s="76"/>
      <c r="F309" s="76"/>
      <c r="G309" s="76"/>
      <c r="H309" s="76"/>
      <c r="I309" s="76"/>
      <c r="J309" s="76"/>
      <c r="K309" s="76"/>
      <c r="L309" s="76"/>
      <c r="M309" s="76"/>
      <c r="N309" s="76"/>
      <c r="O309" s="76"/>
      <c r="P309" s="76"/>
      <c r="Q309" s="76"/>
      <c r="R309" s="76"/>
      <c r="S309" s="76"/>
      <c r="T309" s="76"/>
      <c r="U309" s="76"/>
      <c r="V309" s="76"/>
      <c r="W309" s="76"/>
      <c r="X309" s="76"/>
      <c r="Y309" s="76"/>
    </row>
    <row r="310" spans="1:25" ht="15.75" hidden="1" outlineLevel="2" x14ac:dyDescent="0.25">
      <c r="A310" s="75">
        <v>18</v>
      </c>
      <c r="B310" s="76"/>
      <c r="C310" s="76"/>
      <c r="D310" s="76"/>
      <c r="E310" s="76"/>
      <c r="F310" s="76"/>
      <c r="G310" s="76"/>
      <c r="H310" s="76"/>
      <c r="I310" s="76"/>
      <c r="J310" s="76"/>
      <c r="K310" s="76"/>
      <c r="L310" s="76"/>
      <c r="M310" s="76"/>
      <c r="N310" s="76"/>
      <c r="O310" s="76"/>
      <c r="P310" s="76"/>
      <c r="Q310" s="76"/>
      <c r="R310" s="76"/>
      <c r="S310" s="76"/>
      <c r="T310" s="76"/>
      <c r="U310" s="76"/>
      <c r="V310" s="76"/>
      <c r="W310" s="76"/>
      <c r="X310" s="76"/>
      <c r="Y310" s="76"/>
    </row>
    <row r="311" spans="1:25" ht="15.75" hidden="1" outlineLevel="2" x14ac:dyDescent="0.25">
      <c r="A311" s="75">
        <v>19</v>
      </c>
      <c r="B311" s="76"/>
      <c r="C311" s="76"/>
      <c r="D311" s="76"/>
      <c r="E311" s="76"/>
      <c r="F311" s="76"/>
      <c r="G311" s="76"/>
      <c r="H311" s="76"/>
      <c r="I311" s="76"/>
      <c r="J311" s="76"/>
      <c r="K311" s="76"/>
      <c r="L311" s="76"/>
      <c r="M311" s="76"/>
      <c r="N311" s="76"/>
      <c r="O311" s="76"/>
      <c r="P311" s="76"/>
      <c r="Q311" s="76"/>
      <c r="R311" s="76"/>
      <c r="S311" s="76"/>
      <c r="T311" s="76"/>
      <c r="U311" s="76"/>
      <c r="V311" s="76"/>
      <c r="W311" s="76"/>
      <c r="X311" s="76"/>
      <c r="Y311" s="76"/>
    </row>
    <row r="312" spans="1:25" ht="15.75" hidden="1" outlineLevel="2" x14ac:dyDescent="0.25">
      <c r="A312" s="75">
        <v>20</v>
      </c>
      <c r="B312" s="76"/>
      <c r="C312" s="76"/>
      <c r="D312" s="76"/>
      <c r="E312" s="76"/>
      <c r="F312" s="76"/>
      <c r="G312" s="76"/>
      <c r="H312" s="76"/>
      <c r="I312" s="76"/>
      <c r="J312" s="76"/>
      <c r="K312" s="76"/>
      <c r="L312" s="76"/>
      <c r="M312" s="76"/>
      <c r="N312" s="76"/>
      <c r="O312" s="76"/>
      <c r="P312" s="76"/>
      <c r="Q312" s="76"/>
      <c r="R312" s="76"/>
      <c r="S312" s="76"/>
      <c r="T312" s="76"/>
      <c r="U312" s="76"/>
      <c r="V312" s="76"/>
      <c r="W312" s="76"/>
      <c r="X312" s="76"/>
      <c r="Y312" s="76"/>
    </row>
    <row r="313" spans="1:25" ht="15.75" hidden="1" outlineLevel="2" x14ac:dyDescent="0.25">
      <c r="A313" s="75">
        <v>21</v>
      </c>
      <c r="B313" s="76"/>
      <c r="C313" s="76"/>
      <c r="D313" s="76"/>
      <c r="E313" s="76"/>
      <c r="F313" s="76"/>
      <c r="G313" s="76"/>
      <c r="H313" s="76"/>
      <c r="I313" s="76"/>
      <c r="J313" s="76"/>
      <c r="K313" s="76"/>
      <c r="L313" s="76"/>
      <c r="M313" s="76"/>
      <c r="N313" s="76"/>
      <c r="O313" s="76"/>
      <c r="P313" s="76"/>
      <c r="Q313" s="76"/>
      <c r="R313" s="76"/>
      <c r="S313" s="76"/>
      <c r="T313" s="76"/>
      <c r="U313" s="76"/>
      <c r="V313" s="76"/>
      <c r="W313" s="76"/>
      <c r="X313" s="76"/>
      <c r="Y313" s="76"/>
    </row>
    <row r="314" spans="1:25" ht="15.75" hidden="1" outlineLevel="2" x14ac:dyDescent="0.25">
      <c r="A314" s="75">
        <v>22</v>
      </c>
      <c r="B314" s="76"/>
      <c r="C314" s="76"/>
      <c r="D314" s="76"/>
      <c r="E314" s="76"/>
      <c r="F314" s="76"/>
      <c r="G314" s="76"/>
      <c r="H314" s="76"/>
      <c r="I314" s="76"/>
      <c r="J314" s="76"/>
      <c r="K314" s="76"/>
      <c r="L314" s="76"/>
      <c r="M314" s="76"/>
      <c r="N314" s="76"/>
      <c r="O314" s="76"/>
      <c r="P314" s="76"/>
      <c r="Q314" s="76"/>
      <c r="R314" s="76"/>
      <c r="S314" s="76"/>
      <c r="T314" s="76"/>
      <c r="U314" s="76"/>
      <c r="V314" s="76"/>
      <c r="W314" s="76"/>
      <c r="X314" s="76"/>
      <c r="Y314" s="76"/>
    </row>
    <row r="315" spans="1:25" ht="15.75" hidden="1" outlineLevel="2" x14ac:dyDescent="0.25">
      <c r="A315" s="75">
        <v>23</v>
      </c>
      <c r="B315" s="76"/>
      <c r="C315" s="76"/>
      <c r="D315" s="76"/>
      <c r="E315" s="76"/>
      <c r="F315" s="76"/>
      <c r="G315" s="76"/>
      <c r="H315" s="76"/>
      <c r="I315" s="76"/>
      <c r="J315" s="76"/>
      <c r="K315" s="76"/>
      <c r="L315" s="76"/>
      <c r="M315" s="76"/>
      <c r="N315" s="76"/>
      <c r="O315" s="76"/>
      <c r="P315" s="76"/>
      <c r="Q315" s="76"/>
      <c r="R315" s="76"/>
      <c r="S315" s="76"/>
      <c r="T315" s="76"/>
      <c r="U315" s="76"/>
      <c r="V315" s="76"/>
      <c r="W315" s="76"/>
      <c r="X315" s="76"/>
      <c r="Y315" s="76"/>
    </row>
    <row r="316" spans="1:25" ht="15.75" hidden="1" outlineLevel="2" x14ac:dyDescent="0.25">
      <c r="A316" s="75">
        <v>24</v>
      </c>
      <c r="B316" s="76"/>
      <c r="C316" s="76"/>
      <c r="D316" s="76"/>
      <c r="E316" s="76"/>
      <c r="F316" s="76"/>
      <c r="G316" s="76"/>
      <c r="H316" s="76"/>
      <c r="I316" s="76"/>
      <c r="J316" s="76"/>
      <c r="K316" s="76"/>
      <c r="L316" s="76"/>
      <c r="M316" s="76"/>
      <c r="N316" s="76"/>
      <c r="O316" s="76"/>
      <c r="P316" s="76"/>
      <c r="Q316" s="76"/>
      <c r="R316" s="76"/>
      <c r="S316" s="76"/>
      <c r="T316" s="76"/>
      <c r="U316" s="76"/>
      <c r="V316" s="76"/>
      <c r="W316" s="76"/>
      <c r="X316" s="76"/>
      <c r="Y316" s="76"/>
    </row>
    <row r="317" spans="1:25" ht="15.75" hidden="1" outlineLevel="2" x14ac:dyDescent="0.25">
      <c r="A317" s="75">
        <v>25</v>
      </c>
      <c r="B317" s="76"/>
      <c r="C317" s="76"/>
      <c r="D317" s="76"/>
      <c r="E317" s="76"/>
      <c r="F317" s="76"/>
      <c r="G317" s="76"/>
      <c r="H317" s="76"/>
      <c r="I317" s="76"/>
      <c r="J317" s="76"/>
      <c r="K317" s="76"/>
      <c r="L317" s="76"/>
      <c r="M317" s="76"/>
      <c r="N317" s="76"/>
      <c r="O317" s="76"/>
      <c r="P317" s="76"/>
      <c r="Q317" s="76"/>
      <c r="R317" s="76"/>
      <c r="S317" s="76"/>
      <c r="T317" s="76"/>
      <c r="U317" s="76"/>
      <c r="V317" s="76"/>
      <c r="W317" s="76"/>
      <c r="X317" s="76"/>
      <c r="Y317" s="76"/>
    </row>
    <row r="318" spans="1:25" ht="15.75" hidden="1" outlineLevel="2" x14ac:dyDescent="0.25">
      <c r="A318" s="75">
        <v>26</v>
      </c>
      <c r="B318" s="76"/>
      <c r="C318" s="76"/>
      <c r="D318" s="76"/>
      <c r="E318" s="76"/>
      <c r="F318" s="76"/>
      <c r="G318" s="76"/>
      <c r="H318" s="76"/>
      <c r="I318" s="76"/>
      <c r="J318" s="76"/>
      <c r="K318" s="76"/>
      <c r="L318" s="76"/>
      <c r="M318" s="76"/>
      <c r="N318" s="76"/>
      <c r="O318" s="76"/>
      <c r="P318" s="76"/>
      <c r="Q318" s="76"/>
      <c r="R318" s="76"/>
      <c r="S318" s="76"/>
      <c r="T318" s="76"/>
      <c r="U318" s="76"/>
      <c r="V318" s="76"/>
      <c r="W318" s="76"/>
      <c r="X318" s="76"/>
      <c r="Y318" s="76"/>
    </row>
    <row r="319" spans="1:25" ht="15.75" hidden="1" outlineLevel="2" x14ac:dyDescent="0.25">
      <c r="A319" s="75">
        <v>27</v>
      </c>
      <c r="B319" s="76"/>
      <c r="C319" s="76"/>
      <c r="D319" s="76"/>
      <c r="E319" s="76"/>
      <c r="F319" s="76"/>
      <c r="G319" s="76"/>
      <c r="H319" s="76"/>
      <c r="I319" s="76"/>
      <c r="J319" s="76"/>
      <c r="K319" s="76"/>
      <c r="L319" s="76"/>
      <c r="M319" s="76"/>
      <c r="N319" s="76"/>
      <c r="O319" s="76"/>
      <c r="P319" s="76"/>
      <c r="Q319" s="76"/>
      <c r="R319" s="76"/>
      <c r="S319" s="76"/>
      <c r="T319" s="76"/>
      <c r="U319" s="76"/>
      <c r="V319" s="76"/>
      <c r="W319" s="76"/>
      <c r="X319" s="76"/>
      <c r="Y319" s="76"/>
    </row>
    <row r="320" spans="1:25" ht="15.75" hidden="1" outlineLevel="2" x14ac:dyDescent="0.25">
      <c r="A320" s="75">
        <v>28</v>
      </c>
      <c r="B320" s="76"/>
      <c r="C320" s="76"/>
      <c r="D320" s="76"/>
      <c r="E320" s="76"/>
      <c r="F320" s="76"/>
      <c r="G320" s="76"/>
      <c r="H320" s="76"/>
      <c r="I320" s="76"/>
      <c r="J320" s="76"/>
      <c r="K320" s="76"/>
      <c r="L320" s="76"/>
      <c r="M320" s="76"/>
      <c r="N320" s="76"/>
      <c r="O320" s="76"/>
      <c r="P320" s="76"/>
      <c r="Q320" s="76"/>
      <c r="R320" s="76"/>
      <c r="S320" s="76"/>
      <c r="T320" s="76"/>
      <c r="U320" s="76"/>
      <c r="V320" s="76"/>
      <c r="W320" s="76"/>
      <c r="X320" s="76"/>
      <c r="Y320" s="76"/>
    </row>
    <row r="321" spans="1:25" ht="15.75" hidden="1" outlineLevel="2" x14ac:dyDescent="0.25">
      <c r="A321" s="75">
        <v>29</v>
      </c>
      <c r="B321" s="76"/>
      <c r="C321" s="76"/>
      <c r="D321" s="76"/>
      <c r="E321" s="76"/>
      <c r="F321" s="76"/>
      <c r="G321" s="76"/>
      <c r="H321" s="76"/>
      <c r="I321" s="76"/>
      <c r="J321" s="76"/>
      <c r="K321" s="76"/>
      <c r="L321" s="76"/>
      <c r="M321" s="76"/>
      <c r="N321" s="76"/>
      <c r="O321" s="76"/>
      <c r="P321" s="76"/>
      <c r="Q321" s="76"/>
      <c r="R321" s="76"/>
      <c r="S321" s="76"/>
      <c r="T321" s="76"/>
      <c r="U321" s="76"/>
      <c r="V321" s="76"/>
      <c r="W321" s="76"/>
      <c r="X321" s="76"/>
      <c r="Y321" s="76"/>
    </row>
    <row r="322" spans="1:25" ht="15.75" hidden="1" outlineLevel="2" x14ac:dyDescent="0.25">
      <c r="A322" s="75">
        <v>30</v>
      </c>
      <c r="B322" s="76"/>
      <c r="C322" s="76"/>
      <c r="D322" s="76"/>
      <c r="E322" s="76"/>
      <c r="F322" s="76"/>
      <c r="G322" s="76"/>
      <c r="H322" s="76"/>
      <c r="I322" s="76"/>
      <c r="J322" s="76"/>
      <c r="K322" s="76"/>
      <c r="L322" s="76"/>
      <c r="M322" s="76"/>
      <c r="N322" s="76"/>
      <c r="O322" s="76"/>
      <c r="P322" s="76"/>
      <c r="Q322" s="76"/>
      <c r="R322" s="76"/>
      <c r="S322" s="76"/>
      <c r="T322" s="76"/>
      <c r="U322" s="76"/>
      <c r="V322" s="76"/>
      <c r="W322" s="76"/>
      <c r="X322" s="76"/>
      <c r="Y322" s="76"/>
    </row>
    <row r="323" spans="1:25" ht="15.75" hidden="1" outlineLevel="2" x14ac:dyDescent="0.25">
      <c r="A323" s="75">
        <v>31</v>
      </c>
      <c r="B323" s="76"/>
      <c r="C323" s="76"/>
      <c r="D323" s="76"/>
      <c r="E323" s="76"/>
      <c r="F323" s="76"/>
      <c r="G323" s="76"/>
      <c r="H323" s="76"/>
      <c r="I323" s="76"/>
      <c r="J323" s="76"/>
      <c r="K323" s="76"/>
      <c r="L323" s="76"/>
      <c r="M323" s="76"/>
      <c r="N323" s="76"/>
      <c r="O323" s="76"/>
      <c r="P323" s="76"/>
      <c r="Q323" s="76"/>
      <c r="R323" s="76"/>
      <c r="S323" s="76"/>
      <c r="T323" s="76"/>
      <c r="U323" s="76"/>
      <c r="V323" s="76"/>
      <c r="W323" s="76"/>
      <c r="X323" s="76"/>
      <c r="Y323" s="76"/>
    </row>
    <row r="324" spans="1:25" ht="15.75" collapsed="1" x14ac:dyDescent="0.25">
      <c r="A324" s="82"/>
      <c r="B324" s="112"/>
      <c r="C324" s="112"/>
      <c r="D324" s="112"/>
      <c r="E324" s="112"/>
      <c r="F324" s="112"/>
      <c r="G324" s="112"/>
      <c r="H324" s="112"/>
      <c r="I324" s="112"/>
      <c r="J324" s="112"/>
      <c r="K324" s="112"/>
      <c r="L324" s="112"/>
      <c r="M324" s="112"/>
      <c r="N324" s="112"/>
      <c r="O324" s="112"/>
      <c r="P324" s="112"/>
      <c r="Q324" s="112"/>
      <c r="R324" s="112"/>
      <c r="S324" s="112"/>
      <c r="T324" s="112"/>
      <c r="U324" s="112"/>
      <c r="V324" s="112"/>
      <c r="W324" s="112"/>
      <c r="X324" s="112"/>
      <c r="Y324" s="112"/>
    </row>
    <row r="325" spans="1:25" s="5" customFormat="1" ht="15.75" x14ac:dyDescent="0.25">
      <c r="A325" s="96" t="s">
        <v>111</v>
      </c>
      <c r="B325" s="96"/>
      <c r="C325" s="96"/>
      <c r="D325" s="96"/>
      <c r="E325" s="96"/>
      <c r="F325" s="96"/>
      <c r="G325" s="96"/>
      <c r="H325" s="96"/>
      <c r="I325" s="96"/>
      <c r="J325" s="96"/>
      <c r="K325" s="96"/>
      <c r="L325" s="96"/>
      <c r="M325" s="96"/>
      <c r="N325" s="97">
        <v>0</v>
      </c>
      <c r="O325" s="97"/>
    </row>
    <row r="328" spans="1:25" ht="15.75" customHeight="1" x14ac:dyDescent="0.25"/>
    <row r="337" ht="17.45" customHeight="1" x14ac:dyDescent="0.25"/>
    <row r="338" ht="17.45" customHeight="1" x14ac:dyDescent="0.25"/>
    <row r="339" ht="17.45" customHeight="1" x14ac:dyDescent="0.25"/>
    <row r="340" ht="17.45" customHeight="1" x14ac:dyDescent="0.25"/>
    <row r="341" ht="17.45" customHeight="1" x14ac:dyDescent="0.25"/>
    <row r="342" ht="17.45" customHeight="1" x14ac:dyDescent="0.25"/>
    <row r="343" ht="17.45" customHeight="1" x14ac:dyDescent="0.25"/>
    <row r="362" ht="15.75" customHeight="1" x14ac:dyDescent="0.25"/>
    <row r="396" ht="15.75" customHeight="1" x14ac:dyDescent="0.25"/>
    <row r="430" ht="15.75" customHeight="1" x14ac:dyDescent="0.25"/>
    <row r="464" ht="15" customHeight="1" x14ac:dyDescent="0.25"/>
    <row r="498" ht="15.75" customHeight="1" x14ac:dyDescent="0.25"/>
    <row r="532" ht="52.5" customHeight="1" x14ac:dyDescent="0.25"/>
    <row r="533" ht="52.5" customHeight="1" x14ac:dyDescent="0.25"/>
    <row r="534" ht="52.5" customHeight="1" x14ac:dyDescent="0.25"/>
    <row r="540" ht="36" customHeight="1" x14ac:dyDescent="0.25"/>
    <row r="543" ht="15.75" customHeight="1" x14ac:dyDescent="0.25"/>
    <row r="577" ht="15.75" customHeight="1" x14ac:dyDescent="0.25"/>
    <row r="611" ht="15.75" customHeight="1" x14ac:dyDescent="0.25"/>
    <row r="645" ht="15.75" customHeight="1" x14ac:dyDescent="0.25"/>
    <row r="679" ht="15.75" customHeight="1" x14ac:dyDescent="0.25"/>
    <row r="713" ht="15.75" customHeight="1" x14ac:dyDescent="0.25"/>
    <row r="747" ht="47.25" customHeight="1" x14ac:dyDescent="0.25"/>
    <row r="748" ht="47.25" customHeight="1" x14ac:dyDescent="0.25"/>
    <row r="749" ht="51" customHeight="1" x14ac:dyDescent="0.25"/>
    <row r="750" ht="19.5" customHeight="1" x14ac:dyDescent="0.25"/>
    <row r="751" ht="20.25" customHeight="1" x14ac:dyDescent="0.25"/>
    <row r="752" ht="15.75" customHeight="1" x14ac:dyDescent="0.25"/>
    <row r="754" ht="15.75" customHeight="1" x14ac:dyDescent="0.25"/>
  </sheetData>
  <mergeCells count="44">
    <mergeCell ref="A325:M325"/>
    <mergeCell ref="N325:O325"/>
    <mergeCell ref="A223:A224"/>
    <mergeCell ref="B223:Y223"/>
    <mergeCell ref="A257:A258"/>
    <mergeCell ref="B257:Y257"/>
    <mergeCell ref="A291:A292"/>
    <mergeCell ref="B291:Y291"/>
    <mergeCell ref="A183:A184"/>
    <mergeCell ref="B183:Y183"/>
    <mergeCell ref="A218:J219"/>
    <mergeCell ref="K218:O218"/>
    <mergeCell ref="A220:J220"/>
    <mergeCell ref="A221:J221"/>
    <mergeCell ref="Q179:R179"/>
    <mergeCell ref="S179:T179"/>
    <mergeCell ref="A180:J180"/>
    <mergeCell ref="K180:L180"/>
    <mergeCell ref="M180:N180"/>
    <mergeCell ref="O180:P180"/>
    <mergeCell ref="Q180:R180"/>
    <mergeCell ref="S180:T180"/>
    <mergeCell ref="A141:A142"/>
    <mergeCell ref="B141:Y141"/>
    <mergeCell ref="A175:M175"/>
    <mergeCell ref="N175:O175"/>
    <mergeCell ref="A177:Y177"/>
    <mergeCell ref="A178:J179"/>
    <mergeCell ref="K178:T178"/>
    <mergeCell ref="K179:L179"/>
    <mergeCell ref="M179:N179"/>
    <mergeCell ref="O179:P179"/>
    <mergeCell ref="A39:A40"/>
    <mergeCell ref="B39:Y39"/>
    <mergeCell ref="A73:A74"/>
    <mergeCell ref="B73:Y73"/>
    <mergeCell ref="A107:A108"/>
    <mergeCell ref="B107:Y107"/>
    <mergeCell ref="A1:Y1"/>
    <mergeCell ref="A2:Y2"/>
    <mergeCell ref="P3:Q3"/>
    <mergeCell ref="A4:Y4"/>
    <mergeCell ref="A5:A6"/>
    <mergeCell ref="B5:Y5"/>
  </mergeCells>
  <printOptions horizontalCentered="1"/>
  <pageMargins left="0.2" right="0.19" top="0.39" bottom="0.18" header="0.19685039370078741" footer="0.16"/>
  <pageSetup paperSize="9" scale="42" fitToHeight="3" orientation="landscape" blackAndWhite="1" r:id="rId1"/>
  <headerFooter alignWithMargins="0"/>
  <rowBreaks count="3" manualBreakCount="3">
    <brk id="71" max="24" man="1"/>
    <brk id="139" max="24" man="1"/>
    <brk id="222" max="2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49CAC-810B-4AC5-B457-B14E0BDE053B}">
  <dimension ref="A1:Z715"/>
  <sheetViews>
    <sheetView view="pageBreakPreview" zoomScale="70" zoomScaleNormal="70" zoomScaleSheetLayoutView="70" workbookViewId="0">
      <pane xSplit="1" ySplit="4" topLeftCell="B5" activePane="bottomRight" state="frozen"/>
      <selection activeCell="A6" sqref="A6:E6"/>
      <selection pane="topRight" activeCell="A6" sqref="A6:E6"/>
      <selection pane="bottomLeft" activeCell="A6" sqref="A6:E6"/>
      <selection pane="bottomRight" activeCell="A6" sqref="A6:E6"/>
    </sheetView>
  </sheetViews>
  <sheetFormatPr defaultColWidth="7" defaultRowHeight="15.75" outlineLevelRow="1" x14ac:dyDescent="0.25"/>
  <cols>
    <col min="1" max="1" width="5.7109375" style="5" customWidth="1"/>
    <col min="2" max="25" width="13.7109375" style="5" customWidth="1"/>
    <col min="26" max="256" width="7" style="5"/>
    <col min="257" max="257" width="5.7109375" style="5" customWidth="1"/>
    <col min="258" max="281" width="13.7109375" style="5" customWidth="1"/>
    <col min="282" max="512" width="7" style="5"/>
    <col min="513" max="513" width="5.7109375" style="5" customWidth="1"/>
    <col min="514" max="537" width="13.7109375" style="5" customWidth="1"/>
    <col min="538" max="768" width="7" style="5"/>
    <col min="769" max="769" width="5.7109375" style="5" customWidth="1"/>
    <col min="770" max="793" width="13.7109375" style="5" customWidth="1"/>
    <col min="794" max="1024" width="7" style="5"/>
    <col min="1025" max="1025" width="5.7109375" style="5" customWidth="1"/>
    <col min="1026" max="1049" width="13.7109375" style="5" customWidth="1"/>
    <col min="1050" max="1280" width="7" style="5"/>
    <col min="1281" max="1281" width="5.7109375" style="5" customWidth="1"/>
    <col min="1282" max="1305" width="13.7109375" style="5" customWidth="1"/>
    <col min="1306" max="1536" width="7" style="5"/>
    <col min="1537" max="1537" width="5.7109375" style="5" customWidth="1"/>
    <col min="1538" max="1561" width="13.7109375" style="5" customWidth="1"/>
    <col min="1562" max="1792" width="7" style="5"/>
    <col min="1793" max="1793" width="5.7109375" style="5" customWidth="1"/>
    <col min="1794" max="1817" width="13.7109375" style="5" customWidth="1"/>
    <col min="1818" max="2048" width="7" style="5"/>
    <col min="2049" max="2049" width="5.7109375" style="5" customWidth="1"/>
    <col min="2050" max="2073" width="13.7109375" style="5" customWidth="1"/>
    <col min="2074" max="2304" width="7" style="5"/>
    <col min="2305" max="2305" width="5.7109375" style="5" customWidth="1"/>
    <col min="2306" max="2329" width="13.7109375" style="5" customWidth="1"/>
    <col min="2330" max="2560" width="7" style="5"/>
    <col min="2561" max="2561" width="5.7109375" style="5" customWidth="1"/>
    <col min="2562" max="2585" width="13.7109375" style="5" customWidth="1"/>
    <col min="2586" max="2816" width="7" style="5"/>
    <col min="2817" max="2817" width="5.7109375" style="5" customWidth="1"/>
    <col min="2818" max="2841" width="13.7109375" style="5" customWidth="1"/>
    <col min="2842" max="3072" width="7" style="5"/>
    <col min="3073" max="3073" width="5.7109375" style="5" customWidth="1"/>
    <col min="3074" max="3097" width="13.7109375" style="5" customWidth="1"/>
    <col min="3098" max="3328" width="7" style="5"/>
    <col min="3329" max="3329" width="5.7109375" style="5" customWidth="1"/>
    <col min="3330" max="3353" width="13.7109375" style="5" customWidth="1"/>
    <col min="3354" max="3584" width="7" style="5"/>
    <col min="3585" max="3585" width="5.7109375" style="5" customWidth="1"/>
    <col min="3586" max="3609" width="13.7109375" style="5" customWidth="1"/>
    <col min="3610" max="3840" width="7" style="5"/>
    <col min="3841" max="3841" width="5.7109375" style="5" customWidth="1"/>
    <col min="3842" max="3865" width="13.7109375" style="5" customWidth="1"/>
    <col min="3866" max="4096" width="7" style="5"/>
    <col min="4097" max="4097" width="5.7109375" style="5" customWidth="1"/>
    <col min="4098" max="4121" width="13.7109375" style="5" customWidth="1"/>
    <col min="4122" max="4352" width="7" style="5"/>
    <col min="4353" max="4353" width="5.7109375" style="5" customWidth="1"/>
    <col min="4354" max="4377" width="13.7109375" style="5" customWidth="1"/>
    <col min="4378" max="4608" width="7" style="5"/>
    <col min="4609" max="4609" width="5.7109375" style="5" customWidth="1"/>
    <col min="4610" max="4633" width="13.7109375" style="5" customWidth="1"/>
    <col min="4634" max="4864" width="7" style="5"/>
    <col min="4865" max="4865" width="5.7109375" style="5" customWidth="1"/>
    <col min="4866" max="4889" width="13.7109375" style="5" customWidth="1"/>
    <col min="4890" max="5120" width="7" style="5"/>
    <col min="5121" max="5121" width="5.7109375" style="5" customWidth="1"/>
    <col min="5122" max="5145" width="13.7109375" style="5" customWidth="1"/>
    <col min="5146" max="5376" width="7" style="5"/>
    <col min="5377" max="5377" width="5.7109375" style="5" customWidth="1"/>
    <col min="5378" max="5401" width="13.7109375" style="5" customWidth="1"/>
    <col min="5402" max="5632" width="7" style="5"/>
    <col min="5633" max="5633" width="5.7109375" style="5" customWidth="1"/>
    <col min="5634" max="5657" width="13.7109375" style="5" customWidth="1"/>
    <col min="5658" max="5888" width="7" style="5"/>
    <col min="5889" max="5889" width="5.7109375" style="5" customWidth="1"/>
    <col min="5890" max="5913" width="13.7109375" style="5" customWidth="1"/>
    <col min="5914" max="6144" width="7" style="5"/>
    <col min="6145" max="6145" width="5.7109375" style="5" customWidth="1"/>
    <col min="6146" max="6169" width="13.7109375" style="5" customWidth="1"/>
    <col min="6170" max="6400" width="7" style="5"/>
    <col min="6401" max="6401" width="5.7109375" style="5" customWidth="1"/>
    <col min="6402" max="6425" width="13.7109375" style="5" customWidth="1"/>
    <col min="6426" max="6656" width="7" style="5"/>
    <col min="6657" max="6657" width="5.7109375" style="5" customWidth="1"/>
    <col min="6658" max="6681" width="13.7109375" style="5" customWidth="1"/>
    <col min="6682" max="6912" width="7" style="5"/>
    <col min="6913" max="6913" width="5.7109375" style="5" customWidth="1"/>
    <col min="6914" max="6937" width="13.7109375" style="5" customWidth="1"/>
    <col min="6938" max="7168" width="7" style="5"/>
    <col min="7169" max="7169" width="5.7109375" style="5" customWidth="1"/>
    <col min="7170" max="7193" width="13.7109375" style="5" customWidth="1"/>
    <col min="7194" max="7424" width="7" style="5"/>
    <col min="7425" max="7425" width="5.7109375" style="5" customWidth="1"/>
    <col min="7426" max="7449" width="13.7109375" style="5" customWidth="1"/>
    <col min="7450" max="7680" width="7" style="5"/>
    <col min="7681" max="7681" width="5.7109375" style="5" customWidth="1"/>
    <col min="7682" max="7705" width="13.7109375" style="5" customWidth="1"/>
    <col min="7706" max="7936" width="7" style="5"/>
    <col min="7937" max="7937" width="5.7109375" style="5" customWidth="1"/>
    <col min="7938" max="7961" width="13.7109375" style="5" customWidth="1"/>
    <col min="7962" max="8192" width="7" style="5"/>
    <col min="8193" max="8193" width="5.7109375" style="5" customWidth="1"/>
    <col min="8194" max="8217" width="13.7109375" style="5" customWidth="1"/>
    <col min="8218" max="8448" width="7" style="5"/>
    <col min="8449" max="8449" width="5.7109375" style="5" customWidth="1"/>
    <col min="8450" max="8473" width="13.7109375" style="5" customWidth="1"/>
    <col min="8474" max="8704" width="7" style="5"/>
    <col min="8705" max="8705" width="5.7109375" style="5" customWidth="1"/>
    <col min="8706" max="8729" width="13.7109375" style="5" customWidth="1"/>
    <col min="8730" max="8960" width="7" style="5"/>
    <col min="8961" max="8961" width="5.7109375" style="5" customWidth="1"/>
    <col min="8962" max="8985" width="13.7109375" style="5" customWidth="1"/>
    <col min="8986" max="9216" width="7" style="5"/>
    <col min="9217" max="9217" width="5.7109375" style="5" customWidth="1"/>
    <col min="9218" max="9241" width="13.7109375" style="5" customWidth="1"/>
    <col min="9242" max="9472" width="7" style="5"/>
    <col min="9473" max="9473" width="5.7109375" style="5" customWidth="1"/>
    <col min="9474" max="9497" width="13.7109375" style="5" customWidth="1"/>
    <col min="9498" max="9728" width="7" style="5"/>
    <col min="9729" max="9729" width="5.7109375" style="5" customWidth="1"/>
    <col min="9730" max="9753" width="13.7109375" style="5" customWidth="1"/>
    <col min="9754" max="9984" width="7" style="5"/>
    <col min="9985" max="9985" width="5.7109375" style="5" customWidth="1"/>
    <col min="9986" max="10009" width="13.7109375" style="5" customWidth="1"/>
    <col min="10010" max="10240" width="7" style="5"/>
    <col min="10241" max="10241" width="5.7109375" style="5" customWidth="1"/>
    <col min="10242" max="10265" width="13.7109375" style="5" customWidth="1"/>
    <col min="10266" max="10496" width="7" style="5"/>
    <col min="10497" max="10497" width="5.7109375" style="5" customWidth="1"/>
    <col min="10498" max="10521" width="13.7109375" style="5" customWidth="1"/>
    <col min="10522" max="10752" width="7" style="5"/>
    <col min="10753" max="10753" width="5.7109375" style="5" customWidth="1"/>
    <col min="10754" max="10777" width="13.7109375" style="5" customWidth="1"/>
    <col min="10778" max="11008" width="7" style="5"/>
    <col min="11009" max="11009" width="5.7109375" style="5" customWidth="1"/>
    <col min="11010" max="11033" width="13.7109375" style="5" customWidth="1"/>
    <col min="11034" max="11264" width="7" style="5"/>
    <col min="11265" max="11265" width="5.7109375" style="5" customWidth="1"/>
    <col min="11266" max="11289" width="13.7109375" style="5" customWidth="1"/>
    <col min="11290" max="11520" width="7" style="5"/>
    <col min="11521" max="11521" width="5.7109375" style="5" customWidth="1"/>
    <col min="11522" max="11545" width="13.7109375" style="5" customWidth="1"/>
    <col min="11546" max="11776" width="7" style="5"/>
    <col min="11777" max="11777" width="5.7109375" style="5" customWidth="1"/>
    <col min="11778" max="11801" width="13.7109375" style="5" customWidth="1"/>
    <col min="11802" max="12032" width="7" style="5"/>
    <col min="12033" max="12033" width="5.7109375" style="5" customWidth="1"/>
    <col min="12034" max="12057" width="13.7109375" style="5" customWidth="1"/>
    <col min="12058" max="12288" width="7" style="5"/>
    <col min="12289" max="12289" width="5.7109375" style="5" customWidth="1"/>
    <col min="12290" max="12313" width="13.7109375" style="5" customWidth="1"/>
    <col min="12314" max="12544" width="7" style="5"/>
    <col min="12545" max="12545" width="5.7109375" style="5" customWidth="1"/>
    <col min="12546" max="12569" width="13.7109375" style="5" customWidth="1"/>
    <col min="12570" max="12800" width="7" style="5"/>
    <col min="12801" max="12801" width="5.7109375" style="5" customWidth="1"/>
    <col min="12802" max="12825" width="13.7109375" style="5" customWidth="1"/>
    <col min="12826" max="13056" width="7" style="5"/>
    <col min="13057" max="13057" width="5.7109375" style="5" customWidth="1"/>
    <col min="13058" max="13081" width="13.7109375" style="5" customWidth="1"/>
    <col min="13082" max="13312" width="7" style="5"/>
    <col min="13313" max="13313" width="5.7109375" style="5" customWidth="1"/>
    <col min="13314" max="13337" width="13.7109375" style="5" customWidth="1"/>
    <col min="13338" max="13568" width="7" style="5"/>
    <col min="13569" max="13569" width="5.7109375" style="5" customWidth="1"/>
    <col min="13570" max="13593" width="13.7109375" style="5" customWidth="1"/>
    <col min="13594" max="13824" width="7" style="5"/>
    <col min="13825" max="13825" width="5.7109375" style="5" customWidth="1"/>
    <col min="13826" max="13849" width="13.7109375" style="5" customWidth="1"/>
    <col min="13850" max="14080" width="7" style="5"/>
    <col min="14081" max="14081" width="5.7109375" style="5" customWidth="1"/>
    <col min="14082" max="14105" width="13.7109375" style="5" customWidth="1"/>
    <col min="14106" max="14336" width="7" style="5"/>
    <col min="14337" max="14337" width="5.7109375" style="5" customWidth="1"/>
    <col min="14338" max="14361" width="13.7109375" style="5" customWidth="1"/>
    <col min="14362" max="14592" width="7" style="5"/>
    <col min="14593" max="14593" width="5.7109375" style="5" customWidth="1"/>
    <col min="14594" max="14617" width="13.7109375" style="5" customWidth="1"/>
    <col min="14618" max="14848" width="7" style="5"/>
    <col min="14849" max="14849" width="5.7109375" style="5" customWidth="1"/>
    <col min="14850" max="14873" width="13.7109375" style="5" customWidth="1"/>
    <col min="14874" max="15104" width="7" style="5"/>
    <col min="15105" max="15105" width="5.7109375" style="5" customWidth="1"/>
    <col min="15106" max="15129" width="13.7109375" style="5" customWidth="1"/>
    <col min="15130" max="15360" width="7" style="5"/>
    <col min="15361" max="15361" width="5.7109375" style="5" customWidth="1"/>
    <col min="15362" max="15385" width="13.7109375" style="5" customWidth="1"/>
    <col min="15386" max="15616" width="7" style="5"/>
    <col min="15617" max="15617" width="5.7109375" style="5" customWidth="1"/>
    <col min="15618" max="15641" width="13.7109375" style="5" customWidth="1"/>
    <col min="15642" max="15872" width="7" style="5"/>
    <col min="15873" max="15873" width="5.7109375" style="5" customWidth="1"/>
    <col min="15874" max="15897" width="13.7109375" style="5" customWidth="1"/>
    <col min="15898" max="16128" width="7" style="5"/>
    <col min="16129" max="16129" width="5.7109375" style="5" customWidth="1"/>
    <col min="16130" max="16153" width="13.7109375" style="5" customWidth="1"/>
    <col min="16154" max="16384" width="7" style="5"/>
  </cols>
  <sheetData>
    <row r="1" spans="1:25" ht="18.75" x14ac:dyDescent="0.25">
      <c r="A1" s="8" t="s">
        <v>112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 x14ac:dyDescent="0.25">
      <c r="A2" s="69" t="s">
        <v>113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</row>
    <row r="3" spans="1:25" x14ac:dyDescent="0.25">
      <c r="A3" s="59"/>
      <c r="O3" s="113"/>
      <c r="P3" s="114"/>
      <c r="Q3" s="114"/>
    </row>
    <row r="4" spans="1:25" x14ac:dyDescent="0.25">
      <c r="A4" s="13" t="s">
        <v>66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5" spans="1:25" ht="18.75" x14ac:dyDescent="0.25">
      <c r="A5" s="72" t="s">
        <v>67</v>
      </c>
      <c r="B5" s="73" t="s">
        <v>68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</row>
    <row r="6" spans="1:25" x14ac:dyDescent="0.25">
      <c r="A6" s="72"/>
      <c r="B6" s="74" t="s">
        <v>69</v>
      </c>
      <c r="C6" s="74" t="s">
        <v>70</v>
      </c>
      <c r="D6" s="74" t="s">
        <v>71</v>
      </c>
      <c r="E6" s="74" t="s">
        <v>72</v>
      </c>
      <c r="F6" s="74" t="s">
        <v>73</v>
      </c>
      <c r="G6" s="74" t="s">
        <v>74</v>
      </c>
      <c r="H6" s="74" t="s">
        <v>75</v>
      </c>
      <c r="I6" s="74" t="s">
        <v>76</v>
      </c>
      <c r="J6" s="74" t="s">
        <v>77</v>
      </c>
      <c r="K6" s="74" t="s">
        <v>78</v>
      </c>
      <c r="L6" s="74" t="s">
        <v>79</v>
      </c>
      <c r="M6" s="74" t="s">
        <v>80</v>
      </c>
      <c r="N6" s="74" t="s">
        <v>81</v>
      </c>
      <c r="O6" s="74" t="s">
        <v>82</v>
      </c>
      <c r="P6" s="74" t="s">
        <v>83</v>
      </c>
      <c r="Q6" s="74" t="s">
        <v>84</v>
      </c>
      <c r="R6" s="74" t="s">
        <v>85</v>
      </c>
      <c r="S6" s="74" t="s">
        <v>86</v>
      </c>
      <c r="T6" s="74" t="s">
        <v>87</v>
      </c>
      <c r="U6" s="74" t="s">
        <v>88</v>
      </c>
      <c r="V6" s="74" t="s">
        <v>89</v>
      </c>
      <c r="W6" s="74" t="s">
        <v>90</v>
      </c>
      <c r="X6" s="74" t="s">
        <v>91</v>
      </c>
      <c r="Y6" s="74" t="s">
        <v>92</v>
      </c>
    </row>
    <row r="7" spans="1:25" x14ac:dyDescent="0.25">
      <c r="A7" s="75">
        <v>1</v>
      </c>
      <c r="B7" s="80">
        <f>ROUND(B218+$K$324+$K$325+B329,2)</f>
        <v>4454.68</v>
      </c>
      <c r="C7" s="80">
        <f t="shared" ref="B7:Z17" si="0">ROUND(C218+$K$324+$K$325+C329,2)</f>
        <v>4407.3999999999996</v>
      </c>
      <c r="D7" s="80">
        <f t="shared" si="0"/>
        <v>4302.3500000000004</v>
      </c>
      <c r="E7" s="80">
        <f t="shared" si="0"/>
        <v>4200.13</v>
      </c>
      <c r="F7" s="80">
        <f t="shared" si="0"/>
        <v>4197.84</v>
      </c>
      <c r="G7" s="80">
        <f t="shared" si="0"/>
        <v>4177.71</v>
      </c>
      <c r="H7" s="80">
        <f t="shared" si="0"/>
        <v>4175.66</v>
      </c>
      <c r="I7" s="80">
        <f t="shared" si="0"/>
        <v>4313.58</v>
      </c>
      <c r="J7" s="80">
        <f t="shared" si="0"/>
        <v>4313.4799999999996</v>
      </c>
      <c r="K7" s="80">
        <f t="shared" si="0"/>
        <v>4283.68</v>
      </c>
      <c r="L7" s="80">
        <f t="shared" si="0"/>
        <v>4293.09</v>
      </c>
      <c r="M7" s="80">
        <f t="shared" si="0"/>
        <v>4338.5200000000004</v>
      </c>
      <c r="N7" s="80">
        <f t="shared" si="0"/>
        <v>4374.57</v>
      </c>
      <c r="O7" s="80">
        <f t="shared" si="0"/>
        <v>4419.66</v>
      </c>
      <c r="P7" s="80">
        <f t="shared" si="0"/>
        <v>4453.1099999999997</v>
      </c>
      <c r="Q7" s="80">
        <f t="shared" si="0"/>
        <v>4449.97</v>
      </c>
      <c r="R7" s="80">
        <f t="shared" si="0"/>
        <v>4440.6000000000004</v>
      </c>
      <c r="S7" s="80">
        <f t="shared" si="0"/>
        <v>4444.04</v>
      </c>
      <c r="T7" s="80">
        <f t="shared" si="0"/>
        <v>4461</v>
      </c>
      <c r="U7" s="80">
        <f t="shared" si="0"/>
        <v>4480.63</v>
      </c>
      <c r="V7" s="80">
        <f t="shared" si="0"/>
        <v>4486.17</v>
      </c>
      <c r="W7" s="80">
        <f t="shared" si="0"/>
        <v>4530.5200000000004</v>
      </c>
      <c r="X7" s="80">
        <f t="shared" si="0"/>
        <v>4521.72</v>
      </c>
      <c r="Y7" s="80">
        <f t="shared" si="0"/>
        <v>4494.46</v>
      </c>
    </row>
    <row r="8" spans="1:25" x14ac:dyDescent="0.25">
      <c r="A8" s="75">
        <v>2</v>
      </c>
      <c r="B8" s="80">
        <f t="shared" si="0"/>
        <v>4460.9799999999996</v>
      </c>
      <c r="C8" s="80">
        <f t="shared" si="0"/>
        <v>4399.05</v>
      </c>
      <c r="D8" s="80">
        <f t="shared" si="0"/>
        <v>4398.6400000000003</v>
      </c>
      <c r="E8" s="80">
        <f t="shared" si="0"/>
        <v>4394.54</v>
      </c>
      <c r="F8" s="80">
        <f t="shared" si="0"/>
        <v>4377.78</v>
      </c>
      <c r="G8" s="80">
        <f t="shared" si="0"/>
        <v>4366.34</v>
      </c>
      <c r="H8" s="80">
        <f t="shared" si="0"/>
        <v>4364.1899999999996</v>
      </c>
      <c r="I8" s="80">
        <f t="shared" si="0"/>
        <v>4109.0600000000004</v>
      </c>
      <c r="J8" s="80">
        <f t="shared" si="0"/>
        <v>4106.76</v>
      </c>
      <c r="K8" s="80">
        <f t="shared" si="0"/>
        <v>4175.63</v>
      </c>
      <c r="L8" s="80">
        <f t="shared" si="0"/>
        <v>4176.63</v>
      </c>
      <c r="M8" s="80">
        <f t="shared" si="0"/>
        <v>4358.57</v>
      </c>
      <c r="N8" s="80">
        <f t="shared" si="0"/>
        <v>4450.5</v>
      </c>
      <c r="O8" s="80">
        <f t="shared" si="0"/>
        <v>4531.25</v>
      </c>
      <c r="P8" s="80">
        <f t="shared" si="0"/>
        <v>4435.63</v>
      </c>
      <c r="Q8" s="80">
        <f t="shared" si="0"/>
        <v>4388.2</v>
      </c>
      <c r="R8" s="80">
        <f t="shared" si="0"/>
        <v>4394.93</v>
      </c>
      <c r="S8" s="80">
        <f t="shared" si="0"/>
        <v>4406.0200000000004</v>
      </c>
      <c r="T8" s="80">
        <f t="shared" si="0"/>
        <v>4595.57</v>
      </c>
      <c r="U8" s="80">
        <f t="shared" si="0"/>
        <v>4748.74</v>
      </c>
      <c r="V8" s="80">
        <f t="shared" si="0"/>
        <v>4720.9799999999996</v>
      </c>
      <c r="W8" s="80">
        <f t="shared" si="0"/>
        <v>4500.18</v>
      </c>
      <c r="X8" s="80">
        <f t="shared" si="0"/>
        <v>4450.37</v>
      </c>
      <c r="Y8" s="80">
        <f t="shared" si="0"/>
        <v>4432.3100000000004</v>
      </c>
    </row>
    <row r="9" spans="1:25" x14ac:dyDescent="0.25">
      <c r="A9" s="75">
        <v>3</v>
      </c>
      <c r="B9" s="80">
        <f t="shared" si="0"/>
        <v>4188.59</v>
      </c>
      <c r="C9" s="80">
        <f t="shared" si="0"/>
        <v>4096.51</v>
      </c>
      <c r="D9" s="77">
        <f t="shared" si="0"/>
        <v>4244.62</v>
      </c>
      <c r="E9" s="80">
        <f t="shared" si="0"/>
        <v>4094.14</v>
      </c>
      <c r="F9" s="80">
        <f t="shared" si="0"/>
        <v>4095.77</v>
      </c>
      <c r="G9" s="80">
        <f t="shared" si="0"/>
        <v>4097.91</v>
      </c>
      <c r="H9" s="80">
        <f t="shared" si="0"/>
        <v>4098.04</v>
      </c>
      <c r="I9" s="80">
        <f t="shared" si="0"/>
        <v>3829.72</v>
      </c>
      <c r="J9" s="80">
        <f t="shared" si="0"/>
        <v>3826.62</v>
      </c>
      <c r="K9" s="80">
        <f t="shared" si="0"/>
        <v>4097.28</v>
      </c>
      <c r="L9" s="80">
        <f t="shared" si="0"/>
        <v>4087.35</v>
      </c>
      <c r="M9" s="80">
        <f t="shared" si="0"/>
        <v>4147.47</v>
      </c>
      <c r="N9" s="80">
        <f t="shared" si="0"/>
        <v>4084.02</v>
      </c>
      <c r="O9" s="80">
        <f t="shared" si="0"/>
        <v>4019.37</v>
      </c>
      <c r="P9" s="80">
        <f t="shared" si="0"/>
        <v>4133.97</v>
      </c>
      <c r="Q9" s="80">
        <f t="shared" si="0"/>
        <v>4177.17</v>
      </c>
      <c r="R9" s="80">
        <f t="shared" si="0"/>
        <v>4200.95</v>
      </c>
      <c r="S9" s="80">
        <f t="shared" si="0"/>
        <v>4190.79</v>
      </c>
      <c r="T9" s="80">
        <f t="shared" si="0"/>
        <v>4182.7299999999996</v>
      </c>
      <c r="U9" s="80">
        <f t="shared" si="0"/>
        <v>4125.1099999999997</v>
      </c>
      <c r="V9" s="80">
        <f t="shared" si="0"/>
        <v>4163.9399999999996</v>
      </c>
      <c r="W9" s="80">
        <f t="shared" si="0"/>
        <v>4153.8500000000004</v>
      </c>
      <c r="X9" s="80">
        <f t="shared" si="0"/>
        <v>4129.74</v>
      </c>
      <c r="Y9" s="80">
        <f t="shared" si="0"/>
        <v>4093.04</v>
      </c>
    </row>
    <row r="10" spans="1:25" x14ac:dyDescent="0.25">
      <c r="A10" s="75">
        <v>4</v>
      </c>
      <c r="B10" s="80">
        <f t="shared" si="0"/>
        <v>4018.75</v>
      </c>
      <c r="C10" s="80">
        <f t="shared" si="0"/>
        <v>3830.56</v>
      </c>
      <c r="D10" s="80">
        <f t="shared" si="0"/>
        <v>3824.79</v>
      </c>
      <c r="E10" s="80">
        <f t="shared" si="0"/>
        <v>3826.05</v>
      </c>
      <c r="F10" s="80">
        <f t="shared" si="0"/>
        <v>3824.87</v>
      </c>
      <c r="G10" s="80">
        <f t="shared" si="0"/>
        <v>3828.48</v>
      </c>
      <c r="H10" s="80">
        <f t="shared" si="0"/>
        <v>3831.23</v>
      </c>
      <c r="I10" s="80">
        <f t="shared" si="0"/>
        <v>4139.22</v>
      </c>
      <c r="J10" s="80">
        <f t="shared" si="0"/>
        <v>4137.8100000000004</v>
      </c>
      <c r="K10" s="80">
        <f t="shared" si="0"/>
        <v>4144.84</v>
      </c>
      <c r="L10" s="80">
        <f t="shared" si="0"/>
        <v>4141.32</v>
      </c>
      <c r="M10" s="80">
        <f t="shared" si="0"/>
        <v>4153.07</v>
      </c>
      <c r="N10" s="80">
        <f t="shared" si="0"/>
        <v>4286.6000000000004</v>
      </c>
      <c r="O10" s="80">
        <f t="shared" si="0"/>
        <v>4417.24</v>
      </c>
      <c r="P10" s="80">
        <f t="shared" si="0"/>
        <v>4436.21</v>
      </c>
      <c r="Q10" s="80">
        <f t="shared" si="0"/>
        <v>4451.18</v>
      </c>
      <c r="R10" s="80">
        <f t="shared" si="0"/>
        <v>4453.84</v>
      </c>
      <c r="S10" s="80">
        <f t="shared" si="0"/>
        <v>4449.1099999999997</v>
      </c>
      <c r="T10" s="80">
        <f t="shared" si="0"/>
        <v>4468.3599999999997</v>
      </c>
      <c r="U10" s="80">
        <f t="shared" si="0"/>
        <v>4513.92</v>
      </c>
      <c r="V10" s="80">
        <f t="shared" si="0"/>
        <v>4597.55</v>
      </c>
      <c r="W10" s="80">
        <f t="shared" si="0"/>
        <v>4506.99</v>
      </c>
      <c r="X10" s="80">
        <f t="shared" si="0"/>
        <v>4479.6099999999997</v>
      </c>
      <c r="Y10" s="80">
        <f t="shared" si="0"/>
        <v>4442.37</v>
      </c>
    </row>
    <row r="11" spans="1:25" x14ac:dyDescent="0.25">
      <c r="A11" s="75">
        <v>5</v>
      </c>
      <c r="B11" s="80">
        <f t="shared" si="0"/>
        <v>4408.59</v>
      </c>
      <c r="C11" s="80">
        <f t="shared" si="0"/>
        <v>4305.24</v>
      </c>
      <c r="D11" s="80">
        <f t="shared" si="0"/>
        <v>4229.29</v>
      </c>
      <c r="E11" s="80">
        <f t="shared" si="0"/>
        <v>4142.07</v>
      </c>
      <c r="F11" s="80">
        <f t="shared" si="0"/>
        <v>4145.71</v>
      </c>
      <c r="G11" s="80">
        <f t="shared" si="0"/>
        <v>4139.6400000000003</v>
      </c>
      <c r="H11" s="80">
        <f t="shared" si="0"/>
        <v>4137.62</v>
      </c>
      <c r="I11" s="80">
        <f t="shared" si="0"/>
        <v>4309.8599999999997</v>
      </c>
      <c r="J11" s="80">
        <f t="shared" si="0"/>
        <v>4407.26</v>
      </c>
      <c r="K11" s="80">
        <f t="shared" si="0"/>
        <v>4500.53</v>
      </c>
      <c r="L11" s="80">
        <f t="shared" si="0"/>
        <v>4711.18</v>
      </c>
      <c r="M11" s="80">
        <f t="shared" si="0"/>
        <v>4720.5200000000004</v>
      </c>
      <c r="N11" s="80">
        <f t="shared" si="0"/>
        <v>4687.03</v>
      </c>
      <c r="O11" s="80">
        <f t="shared" si="0"/>
        <v>4743.96</v>
      </c>
      <c r="P11" s="80">
        <f t="shared" si="0"/>
        <v>4750.01</v>
      </c>
      <c r="Q11" s="80">
        <f t="shared" si="0"/>
        <v>4617.62</v>
      </c>
      <c r="R11" s="80">
        <f t="shared" si="0"/>
        <v>4621.53</v>
      </c>
      <c r="S11" s="80">
        <f t="shared" si="0"/>
        <v>4619.38</v>
      </c>
      <c r="T11" s="80">
        <f t="shared" si="0"/>
        <v>4675.74</v>
      </c>
      <c r="U11" s="80">
        <f t="shared" si="0"/>
        <v>4692.26</v>
      </c>
      <c r="V11" s="80">
        <f t="shared" si="0"/>
        <v>4811.22</v>
      </c>
      <c r="W11" s="80">
        <f t="shared" si="0"/>
        <v>4745.0600000000004</v>
      </c>
      <c r="X11" s="80">
        <f t="shared" si="0"/>
        <v>4720.1000000000004</v>
      </c>
      <c r="Y11" s="80">
        <f t="shared" si="0"/>
        <v>4629.96</v>
      </c>
    </row>
    <row r="12" spans="1:25" x14ac:dyDescent="0.25">
      <c r="A12" s="75">
        <v>6</v>
      </c>
      <c r="B12" s="80">
        <f t="shared" si="0"/>
        <v>4661.43</v>
      </c>
      <c r="C12" s="80">
        <f t="shared" si="0"/>
        <v>4569.7</v>
      </c>
      <c r="D12" s="80">
        <f t="shared" si="0"/>
        <v>4575.51</v>
      </c>
      <c r="E12" s="80">
        <f t="shared" si="0"/>
        <v>4387.54</v>
      </c>
      <c r="F12" s="80">
        <f t="shared" si="0"/>
        <v>4340.1499999999996</v>
      </c>
      <c r="G12" s="80">
        <f t="shared" si="0"/>
        <v>4344.68</v>
      </c>
      <c r="H12" s="80">
        <f t="shared" si="0"/>
        <v>4321.8599999999997</v>
      </c>
      <c r="I12" s="80">
        <f t="shared" si="0"/>
        <v>4126.67</v>
      </c>
      <c r="J12" s="80">
        <f t="shared" si="0"/>
        <v>4123.45</v>
      </c>
      <c r="K12" s="80">
        <f t="shared" si="0"/>
        <v>4129.09</v>
      </c>
      <c r="L12" s="80">
        <f t="shared" si="0"/>
        <v>4126.6899999999996</v>
      </c>
      <c r="M12" s="80">
        <f t="shared" si="0"/>
        <v>4137.75</v>
      </c>
      <c r="N12" s="80">
        <f t="shared" si="0"/>
        <v>4154.97</v>
      </c>
      <c r="O12" s="80">
        <f t="shared" si="0"/>
        <v>4135.28</v>
      </c>
      <c r="P12" s="80">
        <f t="shared" si="0"/>
        <v>4369.63</v>
      </c>
      <c r="Q12" s="80">
        <f t="shared" si="0"/>
        <v>4415.3999999999996</v>
      </c>
      <c r="R12" s="80">
        <f t="shared" si="0"/>
        <v>4382.3500000000004</v>
      </c>
      <c r="S12" s="80">
        <f t="shared" si="0"/>
        <v>4348.62</v>
      </c>
      <c r="T12" s="80">
        <f t="shared" si="0"/>
        <v>4285.2299999999996</v>
      </c>
      <c r="U12" s="80">
        <f t="shared" si="0"/>
        <v>4354.0200000000004</v>
      </c>
      <c r="V12" s="80">
        <f t="shared" si="0"/>
        <v>4445.13</v>
      </c>
      <c r="W12" s="80">
        <f t="shared" si="0"/>
        <v>4447.97</v>
      </c>
      <c r="X12" s="80">
        <f t="shared" si="0"/>
        <v>4141.47</v>
      </c>
      <c r="Y12" s="80">
        <f t="shared" si="0"/>
        <v>4349.6000000000004</v>
      </c>
    </row>
    <row r="13" spans="1:25" x14ac:dyDescent="0.25">
      <c r="A13" s="75">
        <v>7</v>
      </c>
      <c r="B13" s="80">
        <f t="shared" si="0"/>
        <v>4353.5</v>
      </c>
      <c r="C13" s="80">
        <f t="shared" si="0"/>
        <v>4284.59</v>
      </c>
      <c r="D13" s="80">
        <f t="shared" si="0"/>
        <v>4283.49</v>
      </c>
      <c r="E13" s="80">
        <f t="shared" si="0"/>
        <v>4194.87</v>
      </c>
      <c r="F13" s="80">
        <f t="shared" si="0"/>
        <v>4138.7299999999996</v>
      </c>
      <c r="G13" s="80">
        <f t="shared" si="0"/>
        <v>4124.55</v>
      </c>
      <c r="H13" s="80">
        <f t="shared" si="0"/>
        <v>4126.3599999999997</v>
      </c>
      <c r="I13" s="80">
        <f t="shared" si="0"/>
        <v>4112.55</v>
      </c>
      <c r="J13" s="80">
        <f t="shared" si="0"/>
        <v>4111.34</v>
      </c>
      <c r="K13" s="80">
        <f t="shared" si="0"/>
        <v>4113.55</v>
      </c>
      <c r="L13" s="80">
        <f t="shared" si="0"/>
        <v>4108.68</v>
      </c>
      <c r="M13" s="80">
        <f t="shared" si="0"/>
        <v>4147.0200000000004</v>
      </c>
      <c r="N13" s="80">
        <f t="shared" si="0"/>
        <v>4197.2</v>
      </c>
      <c r="O13" s="80">
        <f t="shared" si="0"/>
        <v>4428.93</v>
      </c>
      <c r="P13" s="80">
        <f t="shared" si="0"/>
        <v>4473.6899999999996</v>
      </c>
      <c r="Q13" s="80">
        <f t="shared" si="0"/>
        <v>4537.84</v>
      </c>
      <c r="R13" s="80">
        <f t="shared" si="0"/>
        <v>4491.3100000000004</v>
      </c>
      <c r="S13" s="80">
        <f t="shared" si="0"/>
        <v>4480.5600000000004</v>
      </c>
      <c r="T13" s="80">
        <f t="shared" si="0"/>
        <v>4504.4399999999996</v>
      </c>
      <c r="U13" s="80">
        <f t="shared" si="0"/>
        <v>4554.9399999999996</v>
      </c>
      <c r="V13" s="80">
        <f t="shared" si="0"/>
        <v>4585.83</v>
      </c>
      <c r="W13" s="80">
        <f t="shared" si="0"/>
        <v>4583.9399999999996</v>
      </c>
      <c r="X13" s="80">
        <f t="shared" si="0"/>
        <v>4551.13</v>
      </c>
      <c r="Y13" s="80">
        <f t="shared" si="0"/>
        <v>4495.83</v>
      </c>
    </row>
    <row r="14" spans="1:25" x14ac:dyDescent="0.25">
      <c r="A14" s="75">
        <v>8</v>
      </c>
      <c r="B14" s="80">
        <f t="shared" si="0"/>
        <v>4412.93</v>
      </c>
      <c r="C14" s="80">
        <f t="shared" si="0"/>
        <v>4328.55</v>
      </c>
      <c r="D14" s="80">
        <f t="shared" si="0"/>
        <v>4335.54</v>
      </c>
      <c r="E14" s="80">
        <f t="shared" si="0"/>
        <v>4234.6499999999996</v>
      </c>
      <c r="F14" s="80">
        <f t="shared" si="0"/>
        <v>4173.7</v>
      </c>
      <c r="G14" s="80">
        <f t="shared" si="0"/>
        <v>4120.16</v>
      </c>
      <c r="H14" s="80">
        <f t="shared" si="0"/>
        <v>4118.18</v>
      </c>
      <c r="I14" s="80">
        <f t="shared" si="0"/>
        <v>4196.57</v>
      </c>
      <c r="J14" s="80">
        <f t="shared" si="0"/>
        <v>4195.42</v>
      </c>
      <c r="K14" s="80">
        <f t="shared" si="0"/>
        <v>4194.88</v>
      </c>
      <c r="L14" s="80">
        <f t="shared" si="0"/>
        <v>4197.29</v>
      </c>
      <c r="M14" s="80">
        <f t="shared" si="0"/>
        <v>4206.6099999999997</v>
      </c>
      <c r="N14" s="80">
        <f t="shared" si="0"/>
        <v>4369.92</v>
      </c>
      <c r="O14" s="80">
        <f t="shared" si="0"/>
        <v>4475.6400000000003</v>
      </c>
      <c r="P14" s="80">
        <f t="shared" si="0"/>
        <v>4476.01</v>
      </c>
      <c r="Q14" s="80">
        <f t="shared" si="0"/>
        <v>4506.4399999999996</v>
      </c>
      <c r="R14" s="80">
        <f t="shared" si="0"/>
        <v>4473.37</v>
      </c>
      <c r="S14" s="80">
        <f t="shared" si="0"/>
        <v>4523.7299999999996</v>
      </c>
      <c r="T14" s="80">
        <f t="shared" si="0"/>
        <v>4526.42</v>
      </c>
      <c r="U14" s="80">
        <f t="shared" si="0"/>
        <v>4593.38</v>
      </c>
      <c r="V14" s="80">
        <f t="shared" si="0"/>
        <v>4660.38</v>
      </c>
      <c r="W14" s="80">
        <f t="shared" si="0"/>
        <v>4559.13</v>
      </c>
      <c r="X14" s="80">
        <f t="shared" si="0"/>
        <v>4585.54</v>
      </c>
      <c r="Y14" s="80">
        <f t="shared" si="0"/>
        <v>4554.47</v>
      </c>
    </row>
    <row r="15" spans="1:25" x14ac:dyDescent="0.25">
      <c r="A15" s="75">
        <v>9</v>
      </c>
      <c r="B15" s="80">
        <f t="shared" si="0"/>
        <v>4522.16</v>
      </c>
      <c r="C15" s="80">
        <f t="shared" si="0"/>
        <v>4374.21</v>
      </c>
      <c r="D15" s="80">
        <f t="shared" si="0"/>
        <v>4217.07</v>
      </c>
      <c r="E15" s="80">
        <f t="shared" si="0"/>
        <v>4206.67</v>
      </c>
      <c r="F15" s="80">
        <f t="shared" si="0"/>
        <v>4209.29</v>
      </c>
      <c r="G15" s="80">
        <f t="shared" si="0"/>
        <v>4205.99</v>
      </c>
      <c r="H15" s="80">
        <f t="shared" si="0"/>
        <v>4204.6400000000003</v>
      </c>
      <c r="I15" s="80">
        <f t="shared" si="0"/>
        <v>4193.3</v>
      </c>
      <c r="J15" s="80">
        <f t="shared" si="0"/>
        <v>4191.62</v>
      </c>
      <c r="K15" s="80">
        <f t="shared" si="0"/>
        <v>4188.99</v>
      </c>
      <c r="L15" s="80">
        <f t="shared" si="0"/>
        <v>4190.53</v>
      </c>
      <c r="M15" s="80">
        <f t="shared" si="0"/>
        <v>4196.3999999999996</v>
      </c>
      <c r="N15" s="80">
        <f t="shared" si="0"/>
        <v>4263.03</v>
      </c>
      <c r="O15" s="80">
        <f t="shared" si="0"/>
        <v>4420.28</v>
      </c>
      <c r="P15" s="80">
        <f t="shared" si="0"/>
        <v>4565.17</v>
      </c>
      <c r="Q15" s="80">
        <f t="shared" si="0"/>
        <v>4583.2</v>
      </c>
      <c r="R15" s="80">
        <f t="shared" si="0"/>
        <v>4673.84</v>
      </c>
      <c r="S15" s="80">
        <f t="shared" si="0"/>
        <v>4636.46</v>
      </c>
      <c r="T15" s="80">
        <f t="shared" si="0"/>
        <v>4731.0200000000004</v>
      </c>
      <c r="U15" s="80">
        <f t="shared" si="0"/>
        <v>4778.67</v>
      </c>
      <c r="V15" s="80">
        <f t="shared" si="0"/>
        <v>4846.84</v>
      </c>
      <c r="W15" s="80">
        <f t="shared" si="0"/>
        <v>4830.1099999999997</v>
      </c>
      <c r="X15" s="80">
        <f t="shared" si="0"/>
        <v>4773.04</v>
      </c>
      <c r="Y15" s="80">
        <f t="shared" si="0"/>
        <v>4695.1899999999996</v>
      </c>
    </row>
    <row r="16" spans="1:25" x14ac:dyDescent="0.25">
      <c r="A16" s="75">
        <v>10</v>
      </c>
      <c r="B16" s="80">
        <f t="shared" si="0"/>
        <v>4616.7</v>
      </c>
      <c r="C16" s="80">
        <f t="shared" si="0"/>
        <v>4493.8999999999996</v>
      </c>
      <c r="D16" s="80">
        <f t="shared" si="0"/>
        <v>4243.7299999999996</v>
      </c>
      <c r="E16" s="80">
        <f t="shared" si="0"/>
        <v>4188.53</v>
      </c>
      <c r="F16" s="80">
        <f t="shared" si="0"/>
        <v>4189.78</v>
      </c>
      <c r="G16" s="80">
        <f t="shared" si="0"/>
        <v>4191.28</v>
      </c>
      <c r="H16" s="80">
        <f t="shared" si="0"/>
        <v>4190.8500000000004</v>
      </c>
      <c r="I16" s="80">
        <f t="shared" si="0"/>
        <v>3496.28</v>
      </c>
      <c r="J16" s="80">
        <f t="shared" si="0"/>
        <v>4022.08</v>
      </c>
      <c r="K16" s="80">
        <f t="shared" si="0"/>
        <v>3491.01</v>
      </c>
      <c r="L16" s="80">
        <f t="shared" si="0"/>
        <v>3493.67</v>
      </c>
      <c r="M16" s="80">
        <f t="shared" si="0"/>
        <v>3491.72</v>
      </c>
      <c r="N16" s="80">
        <f t="shared" si="0"/>
        <v>3490.99</v>
      </c>
      <c r="O16" s="80">
        <f t="shared" si="0"/>
        <v>3487.47</v>
      </c>
      <c r="P16" s="80">
        <f t="shared" si="0"/>
        <v>3492.2</v>
      </c>
      <c r="Q16" s="80">
        <f t="shared" si="0"/>
        <v>3495.21</v>
      </c>
      <c r="R16" s="80">
        <f t="shared" si="0"/>
        <v>3496.43</v>
      </c>
      <c r="S16" s="80">
        <f t="shared" si="0"/>
        <v>3498.33</v>
      </c>
      <c r="T16" s="80">
        <f t="shared" si="0"/>
        <v>3490.69</v>
      </c>
      <c r="U16" s="80">
        <f t="shared" si="0"/>
        <v>3498.53</v>
      </c>
      <c r="V16" s="80">
        <f t="shared" si="0"/>
        <v>3500.43</v>
      </c>
      <c r="W16" s="80">
        <f t="shared" si="0"/>
        <v>3500.22</v>
      </c>
      <c r="X16" s="80">
        <f t="shared" si="0"/>
        <v>3491.37</v>
      </c>
      <c r="Y16" s="80">
        <f t="shared" si="0"/>
        <v>3491.21</v>
      </c>
    </row>
    <row r="17" spans="1:25" x14ac:dyDescent="0.25">
      <c r="A17" s="75">
        <v>11</v>
      </c>
      <c r="B17" s="80">
        <f t="shared" si="0"/>
        <v>3493.48</v>
      </c>
      <c r="C17" s="80">
        <f t="shared" si="0"/>
        <v>3493.69</v>
      </c>
      <c r="D17" s="80">
        <f t="shared" si="0"/>
        <v>3496.89</v>
      </c>
      <c r="E17" s="80">
        <f t="shared" si="0"/>
        <v>3492.01</v>
      </c>
      <c r="F17" s="80">
        <f t="shared" si="0"/>
        <v>3492.21</v>
      </c>
      <c r="G17" s="80">
        <f t="shared" si="0"/>
        <v>3495.84</v>
      </c>
      <c r="H17" s="80">
        <f t="shared" si="0"/>
        <v>3496.91</v>
      </c>
      <c r="I17" s="80">
        <f t="shared" si="0"/>
        <v>4151.6899999999996</v>
      </c>
      <c r="J17" s="80">
        <f t="shared" si="0"/>
        <v>4148.24</v>
      </c>
      <c r="K17" s="80">
        <f t="shared" si="0"/>
        <v>4147.4399999999996</v>
      </c>
      <c r="L17" s="80">
        <f t="shared" si="0"/>
        <v>4147.0200000000004</v>
      </c>
      <c r="M17" s="80">
        <f t="shared" si="0"/>
        <v>4149.9799999999996</v>
      </c>
      <c r="N17" s="80">
        <f t="shared" si="0"/>
        <v>4148.45</v>
      </c>
      <c r="O17" s="80">
        <f t="shared" si="0"/>
        <v>4154.84</v>
      </c>
      <c r="P17" s="80">
        <f t="shared" si="0"/>
        <v>4156.1899999999996</v>
      </c>
      <c r="Q17" s="80">
        <f t="shared" si="0"/>
        <v>4490.43</v>
      </c>
      <c r="R17" s="80">
        <f t="shared" ref="C17:AN28" si="1">ROUND(R228+$K$324+$K$325+R339,2)</f>
        <v>4151.57</v>
      </c>
      <c r="S17" s="80">
        <f t="shared" si="1"/>
        <v>4491.16</v>
      </c>
      <c r="T17" s="80">
        <f t="shared" si="1"/>
        <v>4487.99</v>
      </c>
      <c r="U17" s="80">
        <f t="shared" si="1"/>
        <v>4153.12</v>
      </c>
      <c r="V17" s="80">
        <f t="shared" si="1"/>
        <v>4150.34</v>
      </c>
      <c r="W17" s="80">
        <f t="shared" si="1"/>
        <v>4150.93</v>
      </c>
      <c r="X17" s="80">
        <f t="shared" si="1"/>
        <v>4152.78</v>
      </c>
      <c r="Y17" s="80">
        <f t="shared" si="1"/>
        <v>4515.37</v>
      </c>
    </row>
    <row r="18" spans="1:25" x14ac:dyDescent="0.25">
      <c r="A18" s="75">
        <v>12</v>
      </c>
      <c r="B18" s="80">
        <f t="shared" ref="B18:Q33" si="2">ROUND(B229+$K$324+$K$325+B340,2)</f>
        <v>4480.95</v>
      </c>
      <c r="C18" s="80">
        <f t="shared" si="1"/>
        <v>4477.3999999999996</v>
      </c>
      <c r="D18" s="80">
        <f t="shared" si="1"/>
        <v>4398.66</v>
      </c>
      <c r="E18" s="80">
        <f t="shared" si="1"/>
        <v>4287.5600000000004</v>
      </c>
      <c r="F18" s="80">
        <f t="shared" si="1"/>
        <v>4246.26</v>
      </c>
      <c r="G18" s="80">
        <f t="shared" si="1"/>
        <v>4152.41</v>
      </c>
      <c r="H18" s="80">
        <f t="shared" si="1"/>
        <v>4149.96</v>
      </c>
      <c r="I18" s="80">
        <f t="shared" si="1"/>
        <v>4183.51</v>
      </c>
      <c r="J18" s="80">
        <f t="shared" si="1"/>
        <v>4184.16</v>
      </c>
      <c r="K18" s="80">
        <f t="shared" si="1"/>
        <v>4185.93</v>
      </c>
      <c r="L18" s="80">
        <f t="shared" si="1"/>
        <v>4188.83</v>
      </c>
      <c r="M18" s="80">
        <f t="shared" si="1"/>
        <v>4200.45</v>
      </c>
      <c r="N18" s="80">
        <f t="shared" si="1"/>
        <v>4331.97</v>
      </c>
      <c r="O18" s="80">
        <f t="shared" si="1"/>
        <v>4499.4399999999996</v>
      </c>
      <c r="P18" s="80">
        <f t="shared" si="1"/>
        <v>4572.95</v>
      </c>
      <c r="Q18" s="80">
        <f t="shared" si="1"/>
        <v>4594.22</v>
      </c>
      <c r="R18" s="80">
        <f t="shared" si="1"/>
        <v>4632.51</v>
      </c>
      <c r="S18" s="80">
        <f t="shared" si="1"/>
        <v>4640.34</v>
      </c>
      <c r="T18" s="80">
        <f t="shared" si="1"/>
        <v>4654.32</v>
      </c>
      <c r="U18" s="80">
        <f t="shared" si="1"/>
        <v>4668.05</v>
      </c>
      <c r="V18" s="80">
        <f t="shared" si="1"/>
        <v>4691.6099999999997</v>
      </c>
      <c r="W18" s="80">
        <f t="shared" si="1"/>
        <v>4708.21</v>
      </c>
      <c r="X18" s="80">
        <f t="shared" si="1"/>
        <v>4670.96</v>
      </c>
      <c r="Y18" s="80">
        <f t="shared" si="1"/>
        <v>4681.8</v>
      </c>
    </row>
    <row r="19" spans="1:25" x14ac:dyDescent="0.25">
      <c r="A19" s="75">
        <v>13</v>
      </c>
      <c r="B19" s="80">
        <f t="shared" si="2"/>
        <v>4571.8999999999996</v>
      </c>
      <c r="C19" s="80">
        <f t="shared" si="1"/>
        <v>4518.37</v>
      </c>
      <c r="D19" s="80">
        <f t="shared" si="1"/>
        <v>4459.9399999999996</v>
      </c>
      <c r="E19" s="80">
        <f t="shared" si="1"/>
        <v>4387.5200000000004</v>
      </c>
      <c r="F19" s="80">
        <f t="shared" si="1"/>
        <v>4189.5600000000004</v>
      </c>
      <c r="G19" s="80">
        <f t="shared" si="1"/>
        <v>4184.1099999999997</v>
      </c>
      <c r="H19" s="80">
        <f t="shared" si="1"/>
        <v>4180.75</v>
      </c>
      <c r="I19" s="80">
        <f t="shared" si="1"/>
        <v>4463.1400000000003</v>
      </c>
      <c r="J19" s="80">
        <f t="shared" si="1"/>
        <v>4461.54</v>
      </c>
      <c r="K19" s="80">
        <f t="shared" si="1"/>
        <v>4465.7299999999996</v>
      </c>
      <c r="L19" s="80">
        <f t="shared" si="1"/>
        <v>4466.4399999999996</v>
      </c>
      <c r="M19" s="80">
        <f t="shared" si="1"/>
        <v>4466.3999999999996</v>
      </c>
      <c r="N19" s="80">
        <f t="shared" si="1"/>
        <v>4467.46</v>
      </c>
      <c r="O19" s="80">
        <f t="shared" si="1"/>
        <v>4472.9399999999996</v>
      </c>
      <c r="P19" s="80">
        <f t="shared" si="1"/>
        <v>4469.58</v>
      </c>
      <c r="Q19" s="80">
        <f t="shared" si="1"/>
        <v>4466.8900000000003</v>
      </c>
      <c r="R19" s="80">
        <f t="shared" si="1"/>
        <v>4473.1400000000003</v>
      </c>
      <c r="S19" s="80">
        <f t="shared" si="1"/>
        <v>4478.07</v>
      </c>
      <c r="T19" s="80">
        <f t="shared" si="1"/>
        <v>4475.04</v>
      </c>
      <c r="U19" s="80">
        <f t="shared" si="1"/>
        <v>4470.25</v>
      </c>
      <c r="V19" s="80">
        <f t="shared" si="1"/>
        <v>4472.84</v>
      </c>
      <c r="W19" s="80">
        <f t="shared" si="1"/>
        <v>4476.92</v>
      </c>
      <c r="X19" s="80">
        <f t="shared" si="1"/>
        <v>4482.67</v>
      </c>
      <c r="Y19" s="80">
        <f t="shared" si="1"/>
        <v>4483.12</v>
      </c>
    </row>
    <row r="20" spans="1:25" x14ac:dyDescent="0.25">
      <c r="A20" s="75">
        <v>14</v>
      </c>
      <c r="B20" s="80">
        <f t="shared" si="2"/>
        <v>4485.07</v>
      </c>
      <c r="C20" s="80">
        <f t="shared" si="1"/>
        <v>4486.8500000000004</v>
      </c>
      <c r="D20" s="80">
        <f t="shared" si="1"/>
        <v>4472.6400000000003</v>
      </c>
      <c r="E20" s="80">
        <f t="shared" si="1"/>
        <v>4473.28</v>
      </c>
      <c r="F20" s="80">
        <f t="shared" si="1"/>
        <v>4464.1899999999996</v>
      </c>
      <c r="G20" s="80">
        <f t="shared" si="1"/>
        <v>4469.22</v>
      </c>
      <c r="H20" s="80">
        <f t="shared" si="1"/>
        <v>4468.58</v>
      </c>
      <c r="I20" s="80">
        <f t="shared" si="1"/>
        <v>4237.38</v>
      </c>
      <c r="J20" s="80">
        <f t="shared" si="1"/>
        <v>4238.47</v>
      </c>
      <c r="K20" s="80">
        <f t="shared" si="1"/>
        <v>4240.46</v>
      </c>
      <c r="L20" s="80">
        <f t="shared" si="1"/>
        <v>4237.03</v>
      </c>
      <c r="M20" s="80">
        <f t="shared" si="1"/>
        <v>4242.5</v>
      </c>
      <c r="N20" s="80">
        <f t="shared" si="1"/>
        <v>4287.78</v>
      </c>
      <c r="O20" s="80">
        <f t="shared" si="1"/>
        <v>4287.17</v>
      </c>
      <c r="P20" s="80">
        <f t="shared" si="1"/>
        <v>4247.9399999999996</v>
      </c>
      <c r="Q20" s="80">
        <f t="shared" si="1"/>
        <v>4251.26</v>
      </c>
      <c r="R20" s="80">
        <f t="shared" si="1"/>
        <v>4246.24</v>
      </c>
      <c r="S20" s="80">
        <f t="shared" si="1"/>
        <v>4247.0600000000004</v>
      </c>
      <c r="T20" s="80">
        <f t="shared" si="1"/>
        <v>4247.24</v>
      </c>
      <c r="U20" s="80">
        <f t="shared" si="1"/>
        <v>4245.96</v>
      </c>
      <c r="V20" s="80">
        <f t="shared" si="1"/>
        <v>4254.6000000000004</v>
      </c>
      <c r="W20" s="80">
        <f t="shared" si="1"/>
        <v>4247.32</v>
      </c>
      <c r="X20" s="80">
        <f t="shared" si="1"/>
        <v>4248.84</v>
      </c>
      <c r="Y20" s="80">
        <f t="shared" si="1"/>
        <v>4262.96</v>
      </c>
    </row>
    <row r="21" spans="1:25" x14ac:dyDescent="0.25">
      <c r="A21" s="75">
        <v>15</v>
      </c>
      <c r="B21" s="80">
        <f t="shared" si="2"/>
        <v>4262.79</v>
      </c>
      <c r="C21" s="80">
        <f t="shared" si="1"/>
        <v>4247.3999999999996</v>
      </c>
      <c r="D21" s="80">
        <f t="shared" si="1"/>
        <v>4241.5600000000004</v>
      </c>
      <c r="E21" s="80">
        <f t="shared" si="1"/>
        <v>4239.7</v>
      </c>
      <c r="F21" s="80">
        <f t="shared" si="1"/>
        <v>4233.18</v>
      </c>
      <c r="G21" s="80">
        <f t="shared" si="1"/>
        <v>4239.08</v>
      </c>
      <c r="H21" s="80">
        <f t="shared" si="1"/>
        <v>4247.45</v>
      </c>
      <c r="I21" s="80">
        <f t="shared" si="1"/>
        <v>3521.49</v>
      </c>
      <c r="J21" s="80">
        <f t="shared" si="1"/>
        <v>3520.84</v>
      </c>
      <c r="K21" s="80">
        <f t="shared" si="1"/>
        <v>3521.51</v>
      </c>
      <c r="L21" s="80">
        <f t="shared" si="1"/>
        <v>3520.15</v>
      </c>
      <c r="M21" s="80">
        <f t="shared" si="1"/>
        <v>3514.2</v>
      </c>
      <c r="N21" s="80">
        <f t="shared" si="1"/>
        <v>3586.22</v>
      </c>
      <c r="O21" s="80">
        <f t="shared" si="1"/>
        <v>3764.54</v>
      </c>
      <c r="P21" s="80">
        <f t="shared" si="1"/>
        <v>3927.74</v>
      </c>
      <c r="Q21" s="80">
        <f t="shared" si="1"/>
        <v>3524.87</v>
      </c>
      <c r="R21" s="80">
        <f t="shared" si="1"/>
        <v>3522.53</v>
      </c>
      <c r="S21" s="80">
        <f t="shared" si="1"/>
        <v>3867.07</v>
      </c>
      <c r="T21" s="80">
        <f t="shared" si="1"/>
        <v>3522.95</v>
      </c>
      <c r="U21" s="80">
        <f t="shared" si="1"/>
        <v>4200.51</v>
      </c>
      <c r="V21" s="80">
        <f t="shared" si="1"/>
        <v>4132.62</v>
      </c>
      <c r="W21" s="80">
        <f t="shared" si="1"/>
        <v>4159.7700000000004</v>
      </c>
      <c r="X21" s="80">
        <f t="shared" si="1"/>
        <v>3524.05</v>
      </c>
      <c r="Y21" s="80">
        <f t="shared" si="1"/>
        <v>3521.48</v>
      </c>
    </row>
    <row r="22" spans="1:25" x14ac:dyDescent="0.25">
      <c r="A22" s="75">
        <v>16</v>
      </c>
      <c r="B22" s="80">
        <f t="shared" si="2"/>
        <v>3524.16</v>
      </c>
      <c r="C22" s="80">
        <f t="shared" si="1"/>
        <v>3525.27</v>
      </c>
      <c r="D22" s="80">
        <f t="shared" si="1"/>
        <v>4346.41</v>
      </c>
      <c r="E22" s="80">
        <f t="shared" si="1"/>
        <v>4485.17</v>
      </c>
      <c r="F22" s="80">
        <f t="shared" si="1"/>
        <v>4113.05</v>
      </c>
      <c r="G22" s="80">
        <f t="shared" si="1"/>
        <v>3991.44</v>
      </c>
      <c r="H22" s="80">
        <f t="shared" si="1"/>
        <v>3870.89</v>
      </c>
      <c r="I22" s="80">
        <f t="shared" si="1"/>
        <v>4179.96</v>
      </c>
      <c r="J22" s="80">
        <f t="shared" si="1"/>
        <v>4187.51</v>
      </c>
      <c r="K22" s="80">
        <f t="shared" si="1"/>
        <v>4200.53</v>
      </c>
      <c r="L22" s="80">
        <f t="shared" si="1"/>
        <v>4185.84</v>
      </c>
      <c r="M22" s="80">
        <f t="shared" si="1"/>
        <v>4220.8999999999996</v>
      </c>
      <c r="N22" s="80">
        <f t="shared" si="1"/>
        <v>4346.09</v>
      </c>
      <c r="O22" s="80">
        <f t="shared" si="1"/>
        <v>4447.43</v>
      </c>
      <c r="P22" s="80">
        <f t="shared" si="1"/>
        <v>4542.3</v>
      </c>
      <c r="Q22" s="80">
        <f t="shared" si="1"/>
        <v>4783.83</v>
      </c>
      <c r="R22" s="80">
        <f t="shared" si="1"/>
        <v>4780.6899999999996</v>
      </c>
      <c r="S22" s="80">
        <f t="shared" si="1"/>
        <v>4805.2299999999996</v>
      </c>
      <c r="T22" s="80">
        <f t="shared" si="1"/>
        <v>4722.3500000000004</v>
      </c>
      <c r="U22" s="80">
        <f t="shared" si="1"/>
        <v>4664.63</v>
      </c>
      <c r="V22" s="80">
        <f t="shared" si="1"/>
        <v>4792.72</v>
      </c>
      <c r="W22" s="80">
        <f t="shared" si="1"/>
        <v>4795.6400000000003</v>
      </c>
      <c r="X22" s="80">
        <f t="shared" si="1"/>
        <v>4487.71</v>
      </c>
      <c r="Y22" s="80">
        <f t="shared" si="1"/>
        <v>4771.93</v>
      </c>
    </row>
    <row r="23" spans="1:25" x14ac:dyDescent="0.25">
      <c r="A23" s="75">
        <v>17</v>
      </c>
      <c r="B23" s="80">
        <f t="shared" si="2"/>
        <v>4393.3599999999997</v>
      </c>
      <c r="C23" s="80">
        <f t="shared" si="1"/>
        <v>4372.28</v>
      </c>
      <c r="D23" s="80">
        <f t="shared" si="1"/>
        <v>4428.92</v>
      </c>
      <c r="E23" s="80">
        <f t="shared" si="1"/>
        <v>4145.47</v>
      </c>
      <c r="F23" s="80">
        <f t="shared" si="1"/>
        <v>4144.03</v>
      </c>
      <c r="G23" s="80">
        <f t="shared" si="1"/>
        <v>4194.55</v>
      </c>
      <c r="H23" s="80">
        <f t="shared" si="1"/>
        <v>4145.21</v>
      </c>
      <c r="I23" s="80">
        <f t="shared" si="1"/>
        <v>3870.21</v>
      </c>
      <c r="J23" s="80">
        <f t="shared" si="1"/>
        <v>3869.07</v>
      </c>
      <c r="K23" s="80">
        <f t="shared" si="1"/>
        <v>3868.95</v>
      </c>
      <c r="L23" s="80">
        <f t="shared" si="1"/>
        <v>3872.18</v>
      </c>
      <c r="M23" s="80">
        <f t="shared" si="1"/>
        <v>3872.28</v>
      </c>
      <c r="N23" s="80">
        <f t="shared" si="1"/>
        <v>3872.5</v>
      </c>
      <c r="O23" s="80">
        <f t="shared" si="1"/>
        <v>3874.08</v>
      </c>
      <c r="P23" s="80">
        <f t="shared" si="1"/>
        <v>3871.88</v>
      </c>
      <c r="Q23" s="80">
        <f t="shared" si="1"/>
        <v>3865.91</v>
      </c>
      <c r="R23" s="80">
        <f t="shared" si="1"/>
        <v>3874.58</v>
      </c>
      <c r="S23" s="80">
        <f t="shared" si="1"/>
        <v>3873.69</v>
      </c>
      <c r="T23" s="80">
        <f t="shared" si="1"/>
        <v>3873.11</v>
      </c>
      <c r="U23" s="80">
        <f t="shared" si="1"/>
        <v>3891.06</v>
      </c>
      <c r="V23" s="80">
        <f t="shared" si="1"/>
        <v>3889.86</v>
      </c>
      <c r="W23" s="80">
        <f t="shared" si="1"/>
        <v>3891.87</v>
      </c>
      <c r="X23" s="80">
        <f t="shared" si="1"/>
        <v>3892.86</v>
      </c>
      <c r="Y23" s="80">
        <f t="shared" si="1"/>
        <v>3892.45</v>
      </c>
    </row>
    <row r="24" spans="1:25" x14ac:dyDescent="0.25">
      <c r="A24" s="75">
        <v>18</v>
      </c>
      <c r="B24" s="80">
        <f t="shared" si="2"/>
        <v>3895.33</v>
      </c>
      <c r="C24" s="80">
        <f t="shared" si="1"/>
        <v>3892.64</v>
      </c>
      <c r="D24" s="80">
        <f t="shared" si="1"/>
        <v>3874.89</v>
      </c>
      <c r="E24" s="80">
        <f t="shared" si="1"/>
        <v>3872.85</v>
      </c>
      <c r="F24" s="80">
        <f t="shared" si="1"/>
        <v>3879.26</v>
      </c>
      <c r="G24" s="80">
        <f t="shared" si="1"/>
        <v>3883.71</v>
      </c>
      <c r="H24" s="80">
        <f t="shared" si="1"/>
        <v>3869.9</v>
      </c>
      <c r="I24" s="80">
        <f t="shared" si="1"/>
        <v>4158.1000000000004</v>
      </c>
      <c r="J24" s="80">
        <f t="shared" si="1"/>
        <v>4155.8500000000004</v>
      </c>
      <c r="K24" s="80">
        <f t="shared" si="1"/>
        <v>4235.8900000000003</v>
      </c>
      <c r="L24" s="80">
        <f t="shared" si="1"/>
        <v>4238.43</v>
      </c>
      <c r="M24" s="80">
        <f t="shared" si="1"/>
        <v>4225.47</v>
      </c>
      <c r="N24" s="80">
        <f t="shared" si="1"/>
        <v>4159.0600000000004</v>
      </c>
      <c r="O24" s="80">
        <f t="shared" si="1"/>
        <v>4219.0600000000004</v>
      </c>
      <c r="P24" s="80">
        <f t="shared" si="1"/>
        <v>4301.8100000000004</v>
      </c>
      <c r="Q24" s="80">
        <f t="shared" si="1"/>
        <v>4485.26</v>
      </c>
      <c r="R24" s="80">
        <f t="shared" si="1"/>
        <v>4423.3900000000003</v>
      </c>
      <c r="S24" s="80">
        <f t="shared" si="1"/>
        <v>4387.96</v>
      </c>
      <c r="T24" s="80">
        <f t="shared" si="1"/>
        <v>4271.84</v>
      </c>
      <c r="U24" s="80">
        <f t="shared" si="1"/>
        <v>4630.13</v>
      </c>
      <c r="V24" s="80">
        <f t="shared" si="1"/>
        <v>4686.16</v>
      </c>
      <c r="W24" s="80">
        <f t="shared" si="1"/>
        <v>4714.97</v>
      </c>
      <c r="X24" s="80">
        <f t="shared" si="1"/>
        <v>4348.24</v>
      </c>
      <c r="Y24" s="80">
        <f t="shared" si="1"/>
        <v>4651.68</v>
      </c>
    </row>
    <row r="25" spans="1:25" x14ac:dyDescent="0.25">
      <c r="A25" s="75">
        <v>19</v>
      </c>
      <c r="B25" s="80">
        <f t="shared" si="2"/>
        <v>4314.5200000000004</v>
      </c>
      <c r="C25" s="80">
        <f t="shared" si="1"/>
        <v>4286</v>
      </c>
      <c r="D25" s="80">
        <f t="shared" si="1"/>
        <v>4152.22</v>
      </c>
      <c r="E25" s="80">
        <f t="shared" si="1"/>
        <v>4341.18</v>
      </c>
      <c r="F25" s="80">
        <f t="shared" si="1"/>
        <v>4191.9799999999996</v>
      </c>
      <c r="G25" s="80">
        <f t="shared" si="1"/>
        <v>4152.78</v>
      </c>
      <c r="H25" s="80">
        <f t="shared" si="1"/>
        <v>4226.8599999999997</v>
      </c>
      <c r="I25" s="80">
        <f t="shared" si="1"/>
        <v>4304.17</v>
      </c>
      <c r="J25" s="80">
        <f t="shared" si="1"/>
        <v>4304.1400000000003</v>
      </c>
      <c r="K25" s="80">
        <f t="shared" si="1"/>
        <v>4315.47</v>
      </c>
      <c r="L25" s="80">
        <f t="shared" si="1"/>
        <v>4337.09</v>
      </c>
      <c r="M25" s="80">
        <f t="shared" si="1"/>
        <v>4363.4399999999996</v>
      </c>
      <c r="N25" s="80">
        <f t="shared" si="1"/>
        <v>4550.13</v>
      </c>
      <c r="O25" s="80">
        <f t="shared" si="1"/>
        <v>4778.63</v>
      </c>
      <c r="P25" s="80">
        <f t="shared" si="1"/>
        <v>4810.32</v>
      </c>
      <c r="Q25" s="80">
        <f t="shared" si="1"/>
        <v>4895.1899999999996</v>
      </c>
      <c r="R25" s="80">
        <f t="shared" si="1"/>
        <v>4902.66</v>
      </c>
      <c r="S25" s="80">
        <f t="shared" si="1"/>
        <v>4874.42</v>
      </c>
      <c r="T25" s="80">
        <f t="shared" si="1"/>
        <v>4821.8900000000003</v>
      </c>
      <c r="U25" s="80">
        <f t="shared" si="1"/>
        <v>4838.8</v>
      </c>
      <c r="V25" s="80">
        <f t="shared" si="1"/>
        <v>4868.71</v>
      </c>
      <c r="W25" s="80">
        <f t="shared" si="1"/>
        <v>4899.87</v>
      </c>
      <c r="X25" s="80">
        <f t="shared" si="1"/>
        <v>4869.82</v>
      </c>
      <c r="Y25" s="80">
        <f t="shared" si="1"/>
        <v>4897.05</v>
      </c>
    </row>
    <row r="26" spans="1:25" x14ac:dyDescent="0.25">
      <c r="A26" s="75">
        <v>20</v>
      </c>
      <c r="B26" s="80">
        <f t="shared" si="2"/>
        <v>4922.55</v>
      </c>
      <c r="C26" s="80">
        <f t="shared" si="1"/>
        <v>4820.8900000000003</v>
      </c>
      <c r="D26" s="80">
        <f t="shared" si="1"/>
        <v>4655.1400000000003</v>
      </c>
      <c r="E26" s="80">
        <f t="shared" si="1"/>
        <v>4520.84</v>
      </c>
      <c r="F26" s="80">
        <f t="shared" si="1"/>
        <v>4465.75</v>
      </c>
      <c r="G26" s="80">
        <f t="shared" si="1"/>
        <v>4350.72</v>
      </c>
      <c r="H26" s="80">
        <f t="shared" si="1"/>
        <v>4306.7299999999996</v>
      </c>
      <c r="I26" s="80">
        <f t="shared" si="1"/>
        <v>4528.2299999999996</v>
      </c>
      <c r="J26" s="80">
        <f t="shared" si="1"/>
        <v>4522.75</v>
      </c>
      <c r="K26" s="80">
        <f t="shared" si="1"/>
        <v>4536.12</v>
      </c>
      <c r="L26" s="80">
        <f t="shared" si="1"/>
        <v>4541.03</v>
      </c>
      <c r="M26" s="80">
        <f t="shared" si="1"/>
        <v>4549.2299999999996</v>
      </c>
      <c r="N26" s="80">
        <f t="shared" si="1"/>
        <v>4549.1099999999997</v>
      </c>
      <c r="O26" s="80">
        <f t="shared" si="1"/>
        <v>4617.3999999999996</v>
      </c>
      <c r="P26" s="80">
        <f t="shared" si="1"/>
        <v>4688.62</v>
      </c>
      <c r="Q26" s="80">
        <f t="shared" si="1"/>
        <v>4562.3100000000004</v>
      </c>
      <c r="R26" s="80">
        <f t="shared" si="1"/>
        <v>4543.88</v>
      </c>
      <c r="S26" s="80">
        <f t="shared" si="1"/>
        <v>4628.71</v>
      </c>
      <c r="T26" s="80">
        <f t="shared" si="1"/>
        <v>4613.47</v>
      </c>
      <c r="U26" s="80">
        <f t="shared" si="1"/>
        <v>4810.95</v>
      </c>
      <c r="V26" s="80">
        <f t="shared" si="1"/>
        <v>4580.07</v>
      </c>
      <c r="W26" s="80">
        <f t="shared" si="1"/>
        <v>4578.42</v>
      </c>
      <c r="X26" s="80">
        <f t="shared" si="1"/>
        <v>4592.92</v>
      </c>
      <c r="Y26" s="80">
        <f t="shared" si="1"/>
        <v>4932.13</v>
      </c>
    </row>
    <row r="27" spans="1:25" x14ac:dyDescent="0.25">
      <c r="A27" s="75">
        <v>21</v>
      </c>
      <c r="B27" s="80">
        <f t="shared" si="2"/>
        <v>4871.28</v>
      </c>
      <c r="C27" s="80">
        <f t="shared" si="1"/>
        <v>4788.8999999999996</v>
      </c>
      <c r="D27" s="80">
        <f t="shared" si="1"/>
        <v>4591.07</v>
      </c>
      <c r="E27" s="80">
        <f t="shared" si="1"/>
        <v>4537.93</v>
      </c>
      <c r="F27" s="80">
        <f t="shared" si="1"/>
        <v>4545.08</v>
      </c>
      <c r="G27" s="80">
        <f t="shared" si="1"/>
        <v>4535.8900000000003</v>
      </c>
      <c r="H27" s="80">
        <f t="shared" si="1"/>
        <v>4524.37</v>
      </c>
      <c r="I27" s="80">
        <f t="shared" si="1"/>
        <v>4519.03</v>
      </c>
      <c r="J27" s="80">
        <f t="shared" si="1"/>
        <v>4517.82</v>
      </c>
      <c r="K27" s="80">
        <f t="shared" si="1"/>
        <v>4521.12</v>
      </c>
      <c r="L27" s="80">
        <f t="shared" si="1"/>
        <v>4522.5200000000004</v>
      </c>
      <c r="M27" s="80">
        <f t="shared" si="1"/>
        <v>4573.08</v>
      </c>
      <c r="N27" s="80">
        <f t="shared" si="1"/>
        <v>4570.58</v>
      </c>
      <c r="O27" s="80">
        <f t="shared" si="1"/>
        <v>4577.1099999999997</v>
      </c>
      <c r="P27" s="80">
        <f t="shared" si="1"/>
        <v>4552.8500000000004</v>
      </c>
      <c r="Q27" s="80">
        <f t="shared" si="1"/>
        <v>4552.1000000000004</v>
      </c>
      <c r="R27" s="80">
        <f t="shared" si="1"/>
        <v>4831.24</v>
      </c>
      <c r="S27" s="80">
        <f t="shared" si="1"/>
        <v>4555.6899999999996</v>
      </c>
      <c r="T27" s="80">
        <f t="shared" si="1"/>
        <v>4837.96</v>
      </c>
      <c r="U27" s="80">
        <f t="shared" si="1"/>
        <v>4556.12</v>
      </c>
      <c r="V27" s="80">
        <f t="shared" si="1"/>
        <v>5130.51</v>
      </c>
      <c r="W27" s="80">
        <f t="shared" si="1"/>
        <v>4573.82</v>
      </c>
      <c r="X27" s="80">
        <f t="shared" si="1"/>
        <v>4712.93</v>
      </c>
      <c r="Y27" s="80">
        <f t="shared" si="1"/>
        <v>4777.71</v>
      </c>
    </row>
    <row r="28" spans="1:25" x14ac:dyDescent="0.25">
      <c r="A28" s="75">
        <v>22</v>
      </c>
      <c r="B28" s="80">
        <f t="shared" si="2"/>
        <v>4701.67</v>
      </c>
      <c r="C28" s="80">
        <f t="shared" si="1"/>
        <v>4770.93</v>
      </c>
      <c r="D28" s="80">
        <f t="shared" si="1"/>
        <v>4524.3999999999996</v>
      </c>
      <c r="E28" s="80">
        <f t="shared" si="1"/>
        <v>4520.7700000000004</v>
      </c>
      <c r="F28" s="80">
        <f t="shared" si="1"/>
        <v>4511.79</v>
      </c>
      <c r="G28" s="80">
        <f t="shared" si="1"/>
        <v>4518.68</v>
      </c>
      <c r="H28" s="80">
        <f t="shared" si="1"/>
        <v>4520.4799999999996</v>
      </c>
      <c r="I28" s="80">
        <f t="shared" si="1"/>
        <v>4521.96</v>
      </c>
      <c r="J28" s="80">
        <f t="shared" si="1"/>
        <v>4522.3100000000004</v>
      </c>
      <c r="K28" s="80">
        <f t="shared" si="1"/>
        <v>4529.17</v>
      </c>
      <c r="L28" s="80">
        <f t="shared" si="1"/>
        <v>4532.8500000000004</v>
      </c>
      <c r="M28" s="80">
        <f t="shared" si="1"/>
        <v>4533.1400000000003</v>
      </c>
      <c r="N28" s="80">
        <f t="shared" si="1"/>
        <v>4529.96</v>
      </c>
      <c r="O28" s="80">
        <f t="shared" si="1"/>
        <v>4630.57</v>
      </c>
      <c r="P28" s="80">
        <f t="shared" si="1"/>
        <v>4677.66</v>
      </c>
      <c r="Q28" s="80">
        <f t="shared" si="1"/>
        <v>4718.3900000000003</v>
      </c>
      <c r="R28" s="80">
        <f t="shared" si="1"/>
        <v>4710.12</v>
      </c>
      <c r="S28" s="80">
        <f t="shared" si="1"/>
        <v>4670.2700000000004</v>
      </c>
      <c r="T28" s="80">
        <f t="shared" ref="C28:AP37" si="3">ROUND(T239+$K$324+$K$325+T350,2)</f>
        <v>4672.1899999999996</v>
      </c>
      <c r="U28" s="80">
        <f t="shared" si="3"/>
        <v>4673.47</v>
      </c>
      <c r="V28" s="80">
        <f t="shared" si="3"/>
        <v>4770.59</v>
      </c>
      <c r="W28" s="80">
        <f t="shared" si="3"/>
        <v>4679.1000000000004</v>
      </c>
      <c r="X28" s="80">
        <f t="shared" si="3"/>
        <v>4659.76</v>
      </c>
      <c r="Y28" s="80">
        <f t="shared" si="3"/>
        <v>4671.33</v>
      </c>
    </row>
    <row r="29" spans="1:25" x14ac:dyDescent="0.25">
      <c r="A29" s="75">
        <v>23</v>
      </c>
      <c r="B29" s="80">
        <f t="shared" si="2"/>
        <v>4662.57</v>
      </c>
      <c r="C29" s="80">
        <f t="shared" si="3"/>
        <v>4659.46</v>
      </c>
      <c r="D29" s="80">
        <f t="shared" si="3"/>
        <v>4528.75</v>
      </c>
      <c r="E29" s="80">
        <f t="shared" si="3"/>
        <v>4525.42</v>
      </c>
      <c r="F29" s="80">
        <f t="shared" si="3"/>
        <v>4540.13</v>
      </c>
      <c r="G29" s="80">
        <f t="shared" si="3"/>
        <v>4535.0600000000004</v>
      </c>
      <c r="H29" s="80">
        <f t="shared" si="3"/>
        <v>4531.18</v>
      </c>
      <c r="I29" s="80">
        <f t="shared" si="3"/>
        <v>4425.25</v>
      </c>
      <c r="J29" s="80">
        <f t="shared" si="3"/>
        <v>4405.17</v>
      </c>
      <c r="K29" s="80">
        <f t="shared" si="3"/>
        <v>4408.8900000000003</v>
      </c>
      <c r="L29" s="80">
        <f t="shared" si="3"/>
        <v>4459.01</v>
      </c>
      <c r="M29" s="80">
        <f t="shared" si="3"/>
        <v>4490.84</v>
      </c>
      <c r="N29" s="80">
        <f t="shared" si="3"/>
        <v>4555.72</v>
      </c>
      <c r="O29" s="80">
        <f t="shared" si="3"/>
        <v>4676.1899999999996</v>
      </c>
      <c r="P29" s="80">
        <f t="shared" si="3"/>
        <v>4710.3500000000004</v>
      </c>
      <c r="Q29" s="80">
        <f t="shared" si="3"/>
        <v>4871.8900000000003</v>
      </c>
      <c r="R29" s="80">
        <f t="shared" si="3"/>
        <v>4871.4799999999996</v>
      </c>
      <c r="S29" s="80">
        <f t="shared" si="3"/>
        <v>4900.43</v>
      </c>
      <c r="T29" s="80">
        <f t="shared" si="3"/>
        <v>4886.96</v>
      </c>
      <c r="U29" s="80">
        <f t="shared" si="3"/>
        <v>4855.3900000000003</v>
      </c>
      <c r="V29" s="80">
        <f t="shared" si="3"/>
        <v>4901.09</v>
      </c>
      <c r="W29" s="80">
        <f t="shared" si="3"/>
        <v>4881.3100000000004</v>
      </c>
      <c r="X29" s="80">
        <f t="shared" si="3"/>
        <v>4857.4799999999996</v>
      </c>
      <c r="Y29" s="80">
        <f t="shared" si="3"/>
        <v>4881.53</v>
      </c>
    </row>
    <row r="30" spans="1:25" x14ac:dyDescent="0.25">
      <c r="A30" s="75">
        <v>24</v>
      </c>
      <c r="B30" s="80">
        <f t="shared" si="2"/>
        <v>4757.6000000000004</v>
      </c>
      <c r="C30" s="80">
        <f t="shared" si="3"/>
        <v>4849.55</v>
      </c>
      <c r="D30" s="80">
        <f t="shared" si="3"/>
        <v>4614.3900000000003</v>
      </c>
      <c r="E30" s="80">
        <f t="shared" si="3"/>
        <v>4527.58</v>
      </c>
      <c r="F30" s="80">
        <f t="shared" si="3"/>
        <v>4462.6899999999996</v>
      </c>
      <c r="G30" s="80">
        <f t="shared" si="3"/>
        <v>4396.9799999999996</v>
      </c>
      <c r="H30" s="80">
        <f t="shared" si="3"/>
        <v>4398.7</v>
      </c>
      <c r="I30" s="80">
        <f t="shared" si="3"/>
        <v>4361.3999999999996</v>
      </c>
      <c r="J30" s="80">
        <f t="shared" si="3"/>
        <v>4360.1000000000004</v>
      </c>
      <c r="K30" s="80">
        <f t="shared" si="3"/>
        <v>4366.09</v>
      </c>
      <c r="L30" s="80">
        <f t="shared" si="3"/>
        <v>4378.0600000000004</v>
      </c>
      <c r="M30" s="80">
        <f t="shared" si="3"/>
        <v>4379.16</v>
      </c>
      <c r="N30" s="80">
        <f t="shared" si="3"/>
        <v>4380.18</v>
      </c>
      <c r="O30" s="80">
        <f t="shared" si="3"/>
        <v>4450.6000000000004</v>
      </c>
      <c r="P30" s="80">
        <f t="shared" si="3"/>
        <v>4381.62</v>
      </c>
      <c r="Q30" s="80">
        <f t="shared" si="3"/>
        <v>4645.83</v>
      </c>
      <c r="R30" s="80">
        <f t="shared" si="3"/>
        <v>4448.91</v>
      </c>
      <c r="S30" s="80">
        <f t="shared" si="3"/>
        <v>4813.0200000000004</v>
      </c>
      <c r="T30" s="80">
        <f t="shared" si="3"/>
        <v>4840.3</v>
      </c>
      <c r="U30" s="80">
        <f t="shared" si="3"/>
        <v>4437.55</v>
      </c>
      <c r="V30" s="80">
        <f t="shared" si="3"/>
        <v>4420.68</v>
      </c>
      <c r="W30" s="80">
        <f t="shared" si="3"/>
        <v>4431.84</v>
      </c>
      <c r="X30" s="80">
        <f t="shared" si="3"/>
        <v>4670.37</v>
      </c>
      <c r="Y30" s="80">
        <f t="shared" si="3"/>
        <v>4971.1899999999996</v>
      </c>
    </row>
    <row r="31" spans="1:25" x14ac:dyDescent="0.25">
      <c r="A31" s="75">
        <v>25</v>
      </c>
      <c r="B31" s="80">
        <f t="shared" si="2"/>
        <v>4923.2700000000004</v>
      </c>
      <c r="C31" s="80">
        <f t="shared" si="3"/>
        <v>4903.29</v>
      </c>
      <c r="D31" s="80">
        <f t="shared" si="3"/>
        <v>4738.5600000000004</v>
      </c>
      <c r="E31" s="80">
        <f t="shared" si="3"/>
        <v>4584.3100000000004</v>
      </c>
      <c r="F31" s="80">
        <f t="shared" si="3"/>
        <v>4480.88</v>
      </c>
      <c r="G31" s="80">
        <f t="shared" si="3"/>
        <v>4430.83</v>
      </c>
      <c r="H31" s="80">
        <f t="shared" si="3"/>
        <v>4401.47</v>
      </c>
      <c r="I31" s="80">
        <f t="shared" si="3"/>
        <v>4542.3</v>
      </c>
      <c r="J31" s="80">
        <f t="shared" si="3"/>
        <v>4543.3</v>
      </c>
      <c r="K31" s="80">
        <f t="shared" si="3"/>
        <v>4547.3100000000004</v>
      </c>
      <c r="L31" s="80">
        <f t="shared" si="3"/>
        <v>4557.88</v>
      </c>
      <c r="M31" s="80">
        <f t="shared" si="3"/>
        <v>4565.25</v>
      </c>
      <c r="N31" s="80">
        <f t="shared" si="3"/>
        <v>4569.6000000000004</v>
      </c>
      <c r="O31" s="80">
        <f t="shared" si="3"/>
        <v>4574.76</v>
      </c>
      <c r="P31" s="80">
        <f t="shared" si="3"/>
        <v>4578.97</v>
      </c>
      <c r="Q31" s="80">
        <f t="shared" si="3"/>
        <v>4623.95</v>
      </c>
      <c r="R31" s="80">
        <f t="shared" si="3"/>
        <v>4578.17</v>
      </c>
      <c r="S31" s="80">
        <f t="shared" si="3"/>
        <v>4571.1400000000003</v>
      </c>
      <c r="T31" s="80">
        <f t="shared" si="3"/>
        <v>4625.3100000000004</v>
      </c>
      <c r="U31" s="80">
        <f t="shared" si="3"/>
        <v>4637.04</v>
      </c>
      <c r="V31" s="80">
        <f t="shared" si="3"/>
        <v>4632.4799999999996</v>
      </c>
      <c r="W31" s="80">
        <f t="shared" si="3"/>
        <v>4626.6499999999996</v>
      </c>
      <c r="X31" s="80">
        <f t="shared" si="3"/>
        <v>4787.6000000000004</v>
      </c>
      <c r="Y31" s="80">
        <f t="shared" si="3"/>
        <v>4813.03</v>
      </c>
    </row>
    <row r="32" spans="1:25" x14ac:dyDescent="0.25">
      <c r="A32" s="75">
        <v>26</v>
      </c>
      <c r="B32" s="80">
        <f t="shared" si="2"/>
        <v>4750.13</v>
      </c>
      <c r="C32" s="80">
        <f t="shared" si="3"/>
        <v>4875.1099999999997</v>
      </c>
      <c r="D32" s="80">
        <f t="shared" si="3"/>
        <v>4705.9399999999996</v>
      </c>
      <c r="E32" s="80">
        <f t="shared" si="3"/>
        <v>4525.93</v>
      </c>
      <c r="F32" s="80">
        <f t="shared" si="3"/>
        <v>4554.05</v>
      </c>
      <c r="G32" s="80">
        <f t="shared" si="3"/>
        <v>4544.03</v>
      </c>
      <c r="H32" s="80">
        <f t="shared" si="3"/>
        <v>4548.72</v>
      </c>
      <c r="I32" s="80">
        <f t="shared" si="3"/>
        <v>4504.87</v>
      </c>
      <c r="J32" s="80">
        <f t="shared" si="3"/>
        <v>4504.79</v>
      </c>
      <c r="K32" s="80">
        <f t="shared" si="3"/>
        <v>4566.07</v>
      </c>
      <c r="L32" s="80">
        <f t="shared" si="3"/>
        <v>4583.5200000000004</v>
      </c>
      <c r="M32" s="80">
        <f t="shared" si="3"/>
        <v>4572.3999999999996</v>
      </c>
      <c r="N32" s="80">
        <f t="shared" si="3"/>
        <v>4579.18</v>
      </c>
      <c r="O32" s="80">
        <f t="shared" si="3"/>
        <v>4576.08</v>
      </c>
      <c r="P32" s="80">
        <f t="shared" si="3"/>
        <v>4584.1899999999996</v>
      </c>
      <c r="Q32" s="80">
        <f t="shared" si="3"/>
        <v>4656.1899999999996</v>
      </c>
      <c r="R32" s="80">
        <f t="shared" si="3"/>
        <v>4650.78</v>
      </c>
      <c r="S32" s="80">
        <f t="shared" si="3"/>
        <v>4643.67</v>
      </c>
      <c r="T32" s="80">
        <f t="shared" si="3"/>
        <v>4712.13</v>
      </c>
      <c r="U32" s="80">
        <f t="shared" si="3"/>
        <v>4721.0600000000004</v>
      </c>
      <c r="V32" s="80">
        <f t="shared" si="3"/>
        <v>4746.04</v>
      </c>
      <c r="W32" s="80">
        <f t="shared" si="3"/>
        <v>4776.92</v>
      </c>
      <c r="X32" s="80">
        <f t="shared" si="3"/>
        <v>4775.7</v>
      </c>
      <c r="Y32" s="80">
        <f t="shared" si="3"/>
        <v>4740.4799999999996</v>
      </c>
    </row>
    <row r="33" spans="1:25" x14ac:dyDescent="0.25">
      <c r="A33" s="75">
        <v>27</v>
      </c>
      <c r="B33" s="80">
        <f t="shared" si="2"/>
        <v>4751.5200000000004</v>
      </c>
      <c r="C33" s="80">
        <f t="shared" si="3"/>
        <v>4667.1899999999996</v>
      </c>
      <c r="D33" s="80">
        <f t="shared" si="3"/>
        <v>4566.3</v>
      </c>
      <c r="E33" s="80">
        <f t="shared" si="3"/>
        <v>4572.2700000000004</v>
      </c>
      <c r="F33" s="80">
        <f t="shared" si="3"/>
        <v>4568.68</v>
      </c>
      <c r="G33" s="80">
        <f t="shared" si="3"/>
        <v>4528.8100000000004</v>
      </c>
      <c r="H33" s="80">
        <f t="shared" si="3"/>
        <v>4541.76</v>
      </c>
      <c r="I33" s="80">
        <f t="shared" si="3"/>
        <v>4464.6499999999996</v>
      </c>
      <c r="J33" s="80">
        <f t="shared" si="3"/>
        <v>4462.95</v>
      </c>
      <c r="K33" s="80">
        <f t="shared" si="3"/>
        <v>4452.34</v>
      </c>
      <c r="L33" s="80">
        <f t="shared" si="3"/>
        <v>4445.09</v>
      </c>
      <c r="M33" s="80">
        <f t="shared" si="3"/>
        <v>4445.24</v>
      </c>
      <c r="N33" s="80">
        <f t="shared" si="3"/>
        <v>4446.76</v>
      </c>
      <c r="O33" s="80">
        <f t="shared" si="3"/>
        <v>4448.8599999999997</v>
      </c>
      <c r="P33" s="80">
        <f t="shared" si="3"/>
        <v>4484.09</v>
      </c>
      <c r="Q33" s="80">
        <f t="shared" si="3"/>
        <v>4523.8100000000004</v>
      </c>
      <c r="R33" s="80">
        <f t="shared" si="3"/>
        <v>4517.3900000000003</v>
      </c>
      <c r="S33" s="80">
        <f t="shared" si="3"/>
        <v>4511.28</v>
      </c>
      <c r="T33" s="80">
        <f t="shared" si="3"/>
        <v>4519.2700000000004</v>
      </c>
      <c r="U33" s="80">
        <f t="shared" si="3"/>
        <v>4527.12</v>
      </c>
      <c r="V33" s="80">
        <f t="shared" si="3"/>
        <v>4447.8</v>
      </c>
      <c r="W33" s="80">
        <f t="shared" si="3"/>
        <v>4520.6400000000003</v>
      </c>
      <c r="X33" s="80">
        <f t="shared" si="3"/>
        <v>4444.6899999999996</v>
      </c>
      <c r="Y33" s="80">
        <f t="shared" si="3"/>
        <v>4555.59</v>
      </c>
    </row>
    <row r="34" spans="1:25" x14ac:dyDescent="0.25">
      <c r="A34" s="75">
        <v>28</v>
      </c>
      <c r="B34" s="80">
        <f t="shared" ref="B34:Q37" si="4">ROUND(B245+$K$324+$K$325+B356,2)</f>
        <v>4537.8100000000004</v>
      </c>
      <c r="C34" s="80">
        <f t="shared" si="3"/>
        <v>4502.8900000000003</v>
      </c>
      <c r="D34" s="80">
        <f t="shared" si="3"/>
        <v>4436.22</v>
      </c>
      <c r="E34" s="80">
        <f t="shared" si="3"/>
        <v>4435.5600000000004</v>
      </c>
      <c r="F34" s="80">
        <f t="shared" si="3"/>
        <v>4435.9799999999996</v>
      </c>
      <c r="G34" s="80">
        <f t="shared" si="3"/>
        <v>4438.1499999999996</v>
      </c>
      <c r="H34" s="80">
        <f t="shared" si="3"/>
        <v>4435.28</v>
      </c>
      <c r="I34" s="80">
        <f t="shared" si="3"/>
        <v>4434.17</v>
      </c>
      <c r="J34" s="80">
        <f t="shared" si="3"/>
        <v>4432.16</v>
      </c>
      <c r="K34" s="80">
        <f t="shared" si="3"/>
        <v>4441.91</v>
      </c>
      <c r="L34" s="80">
        <f t="shared" si="3"/>
        <v>4441.72</v>
      </c>
      <c r="M34" s="80">
        <f t="shared" si="3"/>
        <v>4449.63</v>
      </c>
      <c r="N34" s="80">
        <f t="shared" si="3"/>
        <v>4446.57</v>
      </c>
      <c r="O34" s="80">
        <f t="shared" si="3"/>
        <v>4451.42</v>
      </c>
      <c r="P34" s="80">
        <f t="shared" si="3"/>
        <v>4450.1499999999996</v>
      </c>
      <c r="Q34" s="80">
        <f t="shared" si="3"/>
        <v>4445.0200000000004</v>
      </c>
      <c r="R34" s="80">
        <f t="shared" si="3"/>
        <v>4447.05</v>
      </c>
      <c r="S34" s="80">
        <f t="shared" si="3"/>
        <v>4448.24</v>
      </c>
      <c r="T34" s="80">
        <f t="shared" si="3"/>
        <v>4446.95</v>
      </c>
      <c r="U34" s="80">
        <f t="shared" si="3"/>
        <v>4455.75</v>
      </c>
      <c r="V34" s="80">
        <f t="shared" si="3"/>
        <v>4453.08</v>
      </c>
      <c r="W34" s="80">
        <f t="shared" si="3"/>
        <v>4454.99</v>
      </c>
      <c r="X34" s="80">
        <f t="shared" si="3"/>
        <v>4445.05</v>
      </c>
      <c r="Y34" s="80">
        <f t="shared" si="3"/>
        <v>4438.66</v>
      </c>
    </row>
    <row r="35" spans="1:25" x14ac:dyDescent="0.25">
      <c r="A35" s="75">
        <v>29</v>
      </c>
      <c r="B35" s="80">
        <f t="shared" si="4"/>
        <v>4436.1000000000004</v>
      </c>
      <c r="C35" s="80">
        <f t="shared" si="3"/>
        <v>4436.16</v>
      </c>
      <c r="D35" s="80">
        <f t="shared" si="3"/>
        <v>4429.6899999999996</v>
      </c>
      <c r="E35" s="80">
        <f t="shared" si="3"/>
        <v>4431.03</v>
      </c>
      <c r="F35" s="80">
        <f t="shared" si="3"/>
        <v>4435.42</v>
      </c>
      <c r="G35" s="80">
        <f t="shared" si="3"/>
        <v>4444.41</v>
      </c>
      <c r="H35" s="80">
        <f t="shared" si="3"/>
        <v>4450.09</v>
      </c>
      <c r="I35" s="80">
        <f t="shared" si="3"/>
        <v>4484.13</v>
      </c>
      <c r="J35" s="80">
        <f t="shared" si="3"/>
        <v>4489.2</v>
      </c>
      <c r="K35" s="80">
        <f t="shared" si="3"/>
        <v>4511.62</v>
      </c>
      <c r="L35" s="80">
        <f t="shared" si="3"/>
        <v>4528.3</v>
      </c>
      <c r="M35" s="80">
        <f t="shared" si="3"/>
        <v>4536.4799999999996</v>
      </c>
      <c r="N35" s="80">
        <f t="shared" si="3"/>
        <v>4538.34</v>
      </c>
      <c r="O35" s="80">
        <f t="shared" si="3"/>
        <v>4543.9799999999996</v>
      </c>
      <c r="P35" s="80">
        <f t="shared" si="3"/>
        <v>4543.68</v>
      </c>
      <c r="Q35" s="80">
        <f t="shared" si="3"/>
        <v>4543.7</v>
      </c>
      <c r="R35" s="80">
        <f t="shared" si="3"/>
        <v>4548.3999999999996</v>
      </c>
      <c r="S35" s="80">
        <f t="shared" si="3"/>
        <v>4546.68</v>
      </c>
      <c r="T35" s="80">
        <f t="shared" si="3"/>
        <v>4544.32</v>
      </c>
      <c r="U35" s="80">
        <f t="shared" si="3"/>
        <v>4545.97</v>
      </c>
      <c r="V35" s="80">
        <f t="shared" si="3"/>
        <v>4551.43</v>
      </c>
      <c r="W35" s="80">
        <f t="shared" si="3"/>
        <v>4557.17</v>
      </c>
      <c r="X35" s="80">
        <f t="shared" si="3"/>
        <v>4625.1899999999996</v>
      </c>
      <c r="Y35" s="80">
        <f t="shared" si="3"/>
        <v>4648.92</v>
      </c>
    </row>
    <row r="36" spans="1:25" x14ac:dyDescent="0.25">
      <c r="A36" s="75">
        <v>30</v>
      </c>
      <c r="B36" s="80">
        <f t="shared" si="4"/>
        <v>4639.8599999999997</v>
      </c>
      <c r="C36" s="80">
        <f t="shared" si="4"/>
        <v>4541.57</v>
      </c>
      <c r="D36" s="80">
        <f t="shared" si="4"/>
        <v>4533.96</v>
      </c>
      <c r="E36" s="80">
        <f t="shared" si="4"/>
        <v>4532.51</v>
      </c>
      <c r="F36" s="80">
        <f t="shared" si="4"/>
        <v>4527.0200000000004</v>
      </c>
      <c r="G36" s="80">
        <f t="shared" si="4"/>
        <v>4531.54</v>
      </c>
      <c r="H36" s="80">
        <f t="shared" si="4"/>
        <v>4523.8</v>
      </c>
      <c r="I36" s="80">
        <f t="shared" si="4"/>
        <v>4536.55</v>
      </c>
      <c r="J36" s="80">
        <f t="shared" si="4"/>
        <v>4538</v>
      </c>
      <c r="K36" s="80">
        <f t="shared" si="4"/>
        <v>4534.54</v>
      </c>
      <c r="L36" s="80">
        <f t="shared" si="4"/>
        <v>4548.2299999999996</v>
      </c>
      <c r="M36" s="80">
        <f t="shared" si="4"/>
        <v>4551.82</v>
      </c>
      <c r="N36" s="80">
        <f t="shared" si="4"/>
        <v>4552.74</v>
      </c>
      <c r="O36" s="80">
        <f t="shared" si="4"/>
        <v>4553.96</v>
      </c>
      <c r="P36" s="80">
        <f t="shared" si="4"/>
        <v>4553.6000000000004</v>
      </c>
      <c r="Q36" s="80">
        <f t="shared" si="4"/>
        <v>4552.18</v>
      </c>
      <c r="R36" s="80">
        <f t="shared" si="3"/>
        <v>4553.83</v>
      </c>
      <c r="S36" s="80">
        <f t="shared" si="3"/>
        <v>4554.75</v>
      </c>
      <c r="T36" s="80">
        <f t="shared" si="3"/>
        <v>4553.88</v>
      </c>
      <c r="U36" s="80">
        <f t="shared" si="3"/>
        <v>4553.46</v>
      </c>
      <c r="V36" s="80">
        <f t="shared" si="3"/>
        <v>4551.1400000000003</v>
      </c>
      <c r="W36" s="80">
        <f t="shared" si="3"/>
        <v>4545.37</v>
      </c>
      <c r="X36" s="80">
        <f t="shared" si="3"/>
        <v>4545.32</v>
      </c>
      <c r="Y36" s="80">
        <f t="shared" si="3"/>
        <v>4547.45</v>
      </c>
    </row>
    <row r="37" spans="1:25" outlineLevel="1" x14ac:dyDescent="0.25">
      <c r="A37" s="75">
        <v>31</v>
      </c>
      <c r="B37" s="80">
        <f t="shared" si="4"/>
        <v>4545.55</v>
      </c>
      <c r="C37" s="80">
        <f t="shared" si="4"/>
        <v>4549.01</v>
      </c>
      <c r="D37" s="80">
        <f t="shared" si="4"/>
        <v>4548.25</v>
      </c>
      <c r="E37" s="80">
        <f t="shared" si="4"/>
        <v>4541.7299999999996</v>
      </c>
      <c r="F37" s="80">
        <f t="shared" si="4"/>
        <v>4544.62</v>
      </c>
      <c r="G37" s="80">
        <f t="shared" si="4"/>
        <v>4540.21</v>
      </c>
      <c r="H37" s="80">
        <f t="shared" si="4"/>
        <v>4543.5200000000004</v>
      </c>
      <c r="I37" s="80">
        <f t="shared" si="4"/>
        <v>4672.45</v>
      </c>
      <c r="J37" s="80">
        <f t="shared" si="4"/>
        <v>4632.5</v>
      </c>
      <c r="K37" s="80">
        <f t="shared" si="4"/>
        <v>4620.24</v>
      </c>
      <c r="L37" s="80">
        <f t="shared" si="4"/>
        <v>4619.6000000000004</v>
      </c>
      <c r="M37" s="80">
        <f t="shared" si="4"/>
        <v>4690.38</v>
      </c>
      <c r="N37" s="80">
        <f t="shared" si="4"/>
        <v>4686.3599999999997</v>
      </c>
      <c r="O37" s="80">
        <f t="shared" si="4"/>
        <v>4691.1499999999996</v>
      </c>
      <c r="P37" s="80">
        <f t="shared" si="4"/>
        <v>4676.8900000000003</v>
      </c>
      <c r="Q37" s="80">
        <f t="shared" si="4"/>
        <v>4688.4399999999996</v>
      </c>
      <c r="R37" s="80">
        <f t="shared" si="3"/>
        <v>4695.5200000000004</v>
      </c>
      <c r="S37" s="80">
        <f t="shared" si="3"/>
        <v>4692.38</v>
      </c>
      <c r="T37" s="80">
        <f t="shared" si="3"/>
        <v>4692.71</v>
      </c>
      <c r="U37" s="80">
        <f t="shared" si="3"/>
        <v>4694.66</v>
      </c>
      <c r="V37" s="80">
        <f t="shared" si="3"/>
        <v>4689.08</v>
      </c>
      <c r="W37" s="80">
        <f t="shared" si="3"/>
        <v>4684.88</v>
      </c>
      <c r="X37" s="80">
        <f t="shared" si="3"/>
        <v>4685.12</v>
      </c>
      <c r="Y37" s="80">
        <f t="shared" si="3"/>
        <v>4684.79</v>
      </c>
    </row>
    <row r="39" spans="1:25" ht="18.75" x14ac:dyDescent="0.25">
      <c r="A39" s="72" t="s">
        <v>67</v>
      </c>
      <c r="B39" s="73" t="s">
        <v>93</v>
      </c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</row>
    <row r="40" spans="1:25" x14ac:dyDescent="0.25">
      <c r="A40" s="72"/>
      <c r="B40" s="74" t="s">
        <v>69</v>
      </c>
      <c r="C40" s="74" t="s">
        <v>70</v>
      </c>
      <c r="D40" s="74" t="s">
        <v>71</v>
      </c>
      <c r="E40" s="74" t="s">
        <v>72</v>
      </c>
      <c r="F40" s="74" t="s">
        <v>73</v>
      </c>
      <c r="G40" s="74" t="s">
        <v>74</v>
      </c>
      <c r="H40" s="74" t="s">
        <v>75</v>
      </c>
      <c r="I40" s="74" t="s">
        <v>76</v>
      </c>
      <c r="J40" s="74" t="s">
        <v>77</v>
      </c>
      <c r="K40" s="74" t="s">
        <v>78</v>
      </c>
      <c r="L40" s="74" t="s">
        <v>79</v>
      </c>
      <c r="M40" s="74" t="s">
        <v>80</v>
      </c>
      <c r="N40" s="74" t="s">
        <v>81</v>
      </c>
      <c r="O40" s="74" t="s">
        <v>82</v>
      </c>
      <c r="P40" s="74" t="s">
        <v>83</v>
      </c>
      <c r="Q40" s="74" t="s">
        <v>84</v>
      </c>
      <c r="R40" s="74" t="s">
        <v>85</v>
      </c>
      <c r="S40" s="74" t="s">
        <v>86</v>
      </c>
      <c r="T40" s="74" t="s">
        <v>87</v>
      </c>
      <c r="U40" s="74" t="s">
        <v>88</v>
      </c>
      <c r="V40" s="74" t="s">
        <v>89</v>
      </c>
      <c r="W40" s="74" t="s">
        <v>90</v>
      </c>
      <c r="X40" s="74" t="s">
        <v>91</v>
      </c>
      <c r="Y40" s="74" t="s">
        <v>92</v>
      </c>
    </row>
    <row r="41" spans="1:25" x14ac:dyDescent="0.25">
      <c r="A41" s="75">
        <v>1</v>
      </c>
      <c r="B41" s="76">
        <f t="shared" ref="B41:Y51" si="5">ROUND(B218+$L$324+$L$325+B329,2)</f>
        <v>4835.12</v>
      </c>
      <c r="C41" s="76">
        <f t="shared" si="5"/>
        <v>4787.84</v>
      </c>
      <c r="D41" s="76">
        <f t="shared" si="5"/>
        <v>4682.79</v>
      </c>
      <c r="E41" s="76">
        <f t="shared" si="5"/>
        <v>4580.57</v>
      </c>
      <c r="F41" s="76">
        <f t="shared" si="5"/>
        <v>4578.28</v>
      </c>
      <c r="G41" s="76">
        <f t="shared" si="5"/>
        <v>4558.1499999999996</v>
      </c>
      <c r="H41" s="76">
        <f t="shared" si="5"/>
        <v>4556.1000000000004</v>
      </c>
      <c r="I41" s="76">
        <f t="shared" si="5"/>
        <v>4694.0200000000004</v>
      </c>
      <c r="J41" s="76">
        <f t="shared" si="5"/>
        <v>4693.92</v>
      </c>
      <c r="K41" s="76">
        <f t="shared" si="5"/>
        <v>4664.12</v>
      </c>
      <c r="L41" s="76">
        <f t="shared" si="5"/>
        <v>4673.53</v>
      </c>
      <c r="M41" s="76">
        <f t="shared" si="5"/>
        <v>4718.96</v>
      </c>
      <c r="N41" s="76">
        <f t="shared" si="5"/>
        <v>4755.01</v>
      </c>
      <c r="O41" s="76">
        <f t="shared" si="5"/>
        <v>4800.1000000000004</v>
      </c>
      <c r="P41" s="76">
        <f t="shared" si="5"/>
        <v>4833.55</v>
      </c>
      <c r="Q41" s="76">
        <f t="shared" si="5"/>
        <v>4830.41</v>
      </c>
      <c r="R41" s="76">
        <f t="shared" si="5"/>
        <v>4821.04</v>
      </c>
      <c r="S41" s="76">
        <f t="shared" si="5"/>
        <v>4824.4799999999996</v>
      </c>
      <c r="T41" s="76">
        <f t="shared" si="5"/>
        <v>4841.4399999999996</v>
      </c>
      <c r="U41" s="76">
        <f t="shared" si="5"/>
        <v>4861.07</v>
      </c>
      <c r="V41" s="76">
        <f t="shared" si="5"/>
        <v>4866.6099999999997</v>
      </c>
      <c r="W41" s="76">
        <f t="shared" si="5"/>
        <v>4910.96</v>
      </c>
      <c r="X41" s="76">
        <f t="shared" si="5"/>
        <v>4902.16</v>
      </c>
      <c r="Y41" s="76">
        <f t="shared" si="5"/>
        <v>4874.8999999999996</v>
      </c>
    </row>
    <row r="42" spans="1:25" x14ac:dyDescent="0.25">
      <c r="A42" s="75">
        <v>2</v>
      </c>
      <c r="B42" s="76">
        <f t="shared" si="5"/>
        <v>4841.42</v>
      </c>
      <c r="C42" s="76">
        <f t="shared" si="5"/>
        <v>4779.49</v>
      </c>
      <c r="D42" s="76">
        <f t="shared" si="5"/>
        <v>4779.08</v>
      </c>
      <c r="E42" s="76">
        <f t="shared" si="5"/>
        <v>4774.9799999999996</v>
      </c>
      <c r="F42" s="76">
        <f t="shared" si="5"/>
        <v>4758.22</v>
      </c>
      <c r="G42" s="76">
        <f t="shared" si="5"/>
        <v>4746.78</v>
      </c>
      <c r="H42" s="76">
        <f t="shared" si="5"/>
        <v>4744.63</v>
      </c>
      <c r="I42" s="76">
        <f t="shared" si="5"/>
        <v>4489.5</v>
      </c>
      <c r="J42" s="76">
        <f t="shared" si="5"/>
        <v>4487.2</v>
      </c>
      <c r="K42" s="76">
        <f t="shared" si="5"/>
        <v>4556.07</v>
      </c>
      <c r="L42" s="76">
        <f t="shared" si="5"/>
        <v>4557.07</v>
      </c>
      <c r="M42" s="76">
        <f t="shared" si="5"/>
        <v>4739.01</v>
      </c>
      <c r="N42" s="76">
        <f t="shared" si="5"/>
        <v>4830.9399999999996</v>
      </c>
      <c r="O42" s="76">
        <f t="shared" si="5"/>
        <v>4911.6899999999996</v>
      </c>
      <c r="P42" s="76">
        <f t="shared" si="5"/>
        <v>4816.07</v>
      </c>
      <c r="Q42" s="76">
        <f t="shared" si="5"/>
        <v>4768.6400000000003</v>
      </c>
      <c r="R42" s="76">
        <f t="shared" si="5"/>
        <v>4775.37</v>
      </c>
      <c r="S42" s="76">
        <f t="shared" si="5"/>
        <v>4786.46</v>
      </c>
      <c r="T42" s="76">
        <f t="shared" si="5"/>
        <v>4976.01</v>
      </c>
      <c r="U42" s="76">
        <f t="shared" si="5"/>
        <v>5129.18</v>
      </c>
      <c r="V42" s="76">
        <f t="shared" si="5"/>
        <v>5101.42</v>
      </c>
      <c r="W42" s="76">
        <f t="shared" si="5"/>
        <v>4880.62</v>
      </c>
      <c r="X42" s="76">
        <f t="shared" si="5"/>
        <v>4830.8100000000004</v>
      </c>
      <c r="Y42" s="76">
        <f t="shared" si="5"/>
        <v>4812.75</v>
      </c>
    </row>
    <row r="43" spans="1:25" x14ac:dyDescent="0.25">
      <c r="A43" s="75">
        <v>3</v>
      </c>
      <c r="B43" s="76">
        <f t="shared" si="5"/>
        <v>4569.03</v>
      </c>
      <c r="C43" s="76">
        <f t="shared" si="5"/>
        <v>4476.95</v>
      </c>
      <c r="D43" s="76">
        <f t="shared" si="5"/>
        <v>4625.0600000000004</v>
      </c>
      <c r="E43" s="76">
        <f t="shared" si="5"/>
        <v>4474.58</v>
      </c>
      <c r="F43" s="76">
        <f t="shared" si="5"/>
        <v>4476.21</v>
      </c>
      <c r="G43" s="76">
        <f t="shared" si="5"/>
        <v>4478.3500000000004</v>
      </c>
      <c r="H43" s="76">
        <f t="shared" si="5"/>
        <v>4478.4799999999996</v>
      </c>
      <c r="I43" s="76">
        <f t="shared" si="5"/>
        <v>4210.16</v>
      </c>
      <c r="J43" s="76">
        <f t="shared" si="5"/>
        <v>4207.0600000000004</v>
      </c>
      <c r="K43" s="76">
        <f t="shared" si="5"/>
        <v>4477.72</v>
      </c>
      <c r="L43" s="76">
        <f t="shared" si="5"/>
        <v>4467.79</v>
      </c>
      <c r="M43" s="76">
        <f t="shared" si="5"/>
        <v>4527.91</v>
      </c>
      <c r="N43" s="76">
        <f t="shared" si="5"/>
        <v>4464.46</v>
      </c>
      <c r="O43" s="76">
        <f t="shared" si="5"/>
        <v>4399.8100000000004</v>
      </c>
      <c r="P43" s="76">
        <f t="shared" si="5"/>
        <v>4514.41</v>
      </c>
      <c r="Q43" s="76">
        <f t="shared" si="5"/>
        <v>4557.6099999999997</v>
      </c>
      <c r="R43" s="76">
        <f t="shared" si="5"/>
        <v>4581.3900000000003</v>
      </c>
      <c r="S43" s="76">
        <f t="shared" si="5"/>
        <v>4571.2299999999996</v>
      </c>
      <c r="T43" s="76">
        <f t="shared" si="5"/>
        <v>4563.17</v>
      </c>
      <c r="U43" s="76">
        <f t="shared" si="5"/>
        <v>4505.55</v>
      </c>
      <c r="V43" s="76">
        <f t="shared" si="5"/>
        <v>4544.38</v>
      </c>
      <c r="W43" s="76">
        <f t="shared" si="5"/>
        <v>4534.29</v>
      </c>
      <c r="X43" s="76">
        <f t="shared" si="5"/>
        <v>4510.18</v>
      </c>
      <c r="Y43" s="76">
        <f t="shared" si="5"/>
        <v>4473.4799999999996</v>
      </c>
    </row>
    <row r="44" spans="1:25" x14ac:dyDescent="0.25">
      <c r="A44" s="75">
        <v>4</v>
      </c>
      <c r="B44" s="76">
        <f t="shared" si="5"/>
        <v>4399.1899999999996</v>
      </c>
      <c r="C44" s="76">
        <f t="shared" si="5"/>
        <v>4211</v>
      </c>
      <c r="D44" s="76">
        <f t="shared" si="5"/>
        <v>4205.2299999999996</v>
      </c>
      <c r="E44" s="76">
        <f t="shared" si="5"/>
        <v>4206.49</v>
      </c>
      <c r="F44" s="76">
        <f t="shared" si="5"/>
        <v>4205.3100000000004</v>
      </c>
      <c r="G44" s="76">
        <f t="shared" si="5"/>
        <v>4208.92</v>
      </c>
      <c r="H44" s="76">
        <f t="shared" si="5"/>
        <v>4211.67</v>
      </c>
      <c r="I44" s="76">
        <f t="shared" si="5"/>
        <v>4519.66</v>
      </c>
      <c r="J44" s="76">
        <f t="shared" si="5"/>
        <v>4518.25</v>
      </c>
      <c r="K44" s="76">
        <f t="shared" si="5"/>
        <v>4525.28</v>
      </c>
      <c r="L44" s="76">
        <f t="shared" si="5"/>
        <v>4521.76</v>
      </c>
      <c r="M44" s="76">
        <f t="shared" si="5"/>
        <v>4533.51</v>
      </c>
      <c r="N44" s="76">
        <f t="shared" si="5"/>
        <v>4667.04</v>
      </c>
      <c r="O44" s="76">
        <f t="shared" si="5"/>
        <v>4797.68</v>
      </c>
      <c r="P44" s="76">
        <f t="shared" si="5"/>
        <v>4816.6499999999996</v>
      </c>
      <c r="Q44" s="76">
        <f t="shared" si="5"/>
        <v>4831.62</v>
      </c>
      <c r="R44" s="76">
        <f t="shared" si="5"/>
        <v>4834.28</v>
      </c>
      <c r="S44" s="76">
        <f t="shared" si="5"/>
        <v>4829.55</v>
      </c>
      <c r="T44" s="76">
        <f t="shared" si="5"/>
        <v>4848.8</v>
      </c>
      <c r="U44" s="76">
        <f t="shared" si="5"/>
        <v>4894.3599999999997</v>
      </c>
      <c r="V44" s="76">
        <f t="shared" si="5"/>
        <v>4977.99</v>
      </c>
      <c r="W44" s="76">
        <f t="shared" si="5"/>
        <v>4887.43</v>
      </c>
      <c r="X44" s="76">
        <f t="shared" si="5"/>
        <v>4860.05</v>
      </c>
      <c r="Y44" s="76">
        <f t="shared" si="5"/>
        <v>4822.8100000000004</v>
      </c>
    </row>
    <row r="45" spans="1:25" x14ac:dyDescent="0.25">
      <c r="A45" s="75">
        <v>5</v>
      </c>
      <c r="B45" s="76">
        <f t="shared" si="5"/>
        <v>4789.03</v>
      </c>
      <c r="C45" s="76">
        <f t="shared" si="5"/>
        <v>4685.68</v>
      </c>
      <c r="D45" s="76">
        <f t="shared" si="5"/>
        <v>4609.7299999999996</v>
      </c>
      <c r="E45" s="76">
        <f t="shared" si="5"/>
        <v>4522.51</v>
      </c>
      <c r="F45" s="76">
        <f t="shared" si="5"/>
        <v>4526.1499999999996</v>
      </c>
      <c r="G45" s="76">
        <f t="shared" si="5"/>
        <v>4520.08</v>
      </c>
      <c r="H45" s="76">
        <f t="shared" si="5"/>
        <v>4518.0600000000004</v>
      </c>
      <c r="I45" s="76">
        <f t="shared" si="5"/>
        <v>4690.3</v>
      </c>
      <c r="J45" s="76">
        <f t="shared" si="5"/>
        <v>4787.7</v>
      </c>
      <c r="K45" s="76">
        <f t="shared" si="5"/>
        <v>4880.97</v>
      </c>
      <c r="L45" s="76">
        <f t="shared" si="5"/>
        <v>5091.62</v>
      </c>
      <c r="M45" s="76">
        <f t="shared" si="5"/>
        <v>5100.96</v>
      </c>
      <c r="N45" s="76">
        <f t="shared" si="5"/>
        <v>5067.47</v>
      </c>
      <c r="O45" s="76">
        <f t="shared" si="5"/>
        <v>5124.3999999999996</v>
      </c>
      <c r="P45" s="76">
        <f t="shared" si="5"/>
        <v>5130.45</v>
      </c>
      <c r="Q45" s="76">
        <f t="shared" si="5"/>
        <v>4998.0600000000004</v>
      </c>
      <c r="R45" s="76">
        <f t="shared" si="5"/>
        <v>5001.97</v>
      </c>
      <c r="S45" s="76">
        <f t="shared" si="5"/>
        <v>4999.82</v>
      </c>
      <c r="T45" s="76">
        <f t="shared" si="5"/>
        <v>5056.18</v>
      </c>
      <c r="U45" s="76">
        <f t="shared" si="5"/>
        <v>5072.7</v>
      </c>
      <c r="V45" s="76">
        <f t="shared" si="5"/>
        <v>5191.66</v>
      </c>
      <c r="W45" s="76">
        <f t="shared" si="5"/>
        <v>5125.5</v>
      </c>
      <c r="X45" s="76">
        <f t="shared" si="5"/>
        <v>5100.54</v>
      </c>
      <c r="Y45" s="76">
        <f t="shared" si="5"/>
        <v>5010.3999999999996</v>
      </c>
    </row>
    <row r="46" spans="1:25" x14ac:dyDescent="0.25">
      <c r="A46" s="75">
        <v>6</v>
      </c>
      <c r="B46" s="76">
        <f t="shared" si="5"/>
        <v>5041.87</v>
      </c>
      <c r="C46" s="76">
        <f t="shared" si="5"/>
        <v>4950.1400000000003</v>
      </c>
      <c r="D46" s="76">
        <f t="shared" si="5"/>
        <v>4955.95</v>
      </c>
      <c r="E46" s="76">
        <f t="shared" si="5"/>
        <v>4767.9799999999996</v>
      </c>
      <c r="F46" s="76">
        <f t="shared" si="5"/>
        <v>4720.59</v>
      </c>
      <c r="G46" s="76">
        <f t="shared" si="5"/>
        <v>4725.12</v>
      </c>
      <c r="H46" s="76">
        <f t="shared" si="5"/>
        <v>4702.3</v>
      </c>
      <c r="I46" s="76">
        <f t="shared" si="5"/>
        <v>4507.1099999999997</v>
      </c>
      <c r="J46" s="76">
        <f t="shared" si="5"/>
        <v>4503.8900000000003</v>
      </c>
      <c r="K46" s="76">
        <f t="shared" si="5"/>
        <v>4509.53</v>
      </c>
      <c r="L46" s="76">
        <f t="shared" si="5"/>
        <v>4507.13</v>
      </c>
      <c r="M46" s="76">
        <f t="shared" si="5"/>
        <v>4518.1899999999996</v>
      </c>
      <c r="N46" s="76">
        <f t="shared" si="5"/>
        <v>4535.41</v>
      </c>
      <c r="O46" s="76">
        <f t="shared" si="5"/>
        <v>4515.72</v>
      </c>
      <c r="P46" s="76">
        <f t="shared" si="5"/>
        <v>4750.07</v>
      </c>
      <c r="Q46" s="76">
        <f t="shared" si="5"/>
        <v>4795.84</v>
      </c>
      <c r="R46" s="76">
        <f t="shared" si="5"/>
        <v>4762.79</v>
      </c>
      <c r="S46" s="76">
        <f t="shared" si="5"/>
        <v>4729.0600000000004</v>
      </c>
      <c r="T46" s="76">
        <f t="shared" si="5"/>
        <v>4665.67</v>
      </c>
      <c r="U46" s="76">
        <f t="shared" si="5"/>
        <v>4734.46</v>
      </c>
      <c r="V46" s="76">
        <f t="shared" si="5"/>
        <v>4825.57</v>
      </c>
      <c r="W46" s="76">
        <f t="shared" si="5"/>
        <v>4828.41</v>
      </c>
      <c r="X46" s="76">
        <f t="shared" si="5"/>
        <v>4521.91</v>
      </c>
      <c r="Y46" s="76">
        <f t="shared" si="5"/>
        <v>4730.04</v>
      </c>
    </row>
    <row r="47" spans="1:25" x14ac:dyDescent="0.25">
      <c r="A47" s="75">
        <v>7</v>
      </c>
      <c r="B47" s="76">
        <f t="shared" si="5"/>
        <v>4733.9399999999996</v>
      </c>
      <c r="C47" s="76">
        <f t="shared" si="5"/>
        <v>4665.03</v>
      </c>
      <c r="D47" s="76">
        <f t="shared" si="5"/>
        <v>4663.93</v>
      </c>
      <c r="E47" s="76">
        <f t="shared" si="5"/>
        <v>4575.3100000000004</v>
      </c>
      <c r="F47" s="76">
        <f t="shared" si="5"/>
        <v>4519.17</v>
      </c>
      <c r="G47" s="76">
        <f t="shared" si="5"/>
        <v>4504.99</v>
      </c>
      <c r="H47" s="76">
        <f t="shared" si="5"/>
        <v>4506.8</v>
      </c>
      <c r="I47" s="76">
        <f t="shared" si="5"/>
        <v>4492.99</v>
      </c>
      <c r="J47" s="76">
        <f t="shared" si="5"/>
        <v>4491.78</v>
      </c>
      <c r="K47" s="76">
        <f t="shared" si="5"/>
        <v>4493.99</v>
      </c>
      <c r="L47" s="76">
        <f t="shared" si="5"/>
        <v>4489.12</v>
      </c>
      <c r="M47" s="76">
        <f t="shared" si="5"/>
        <v>4527.46</v>
      </c>
      <c r="N47" s="76">
        <f t="shared" si="5"/>
        <v>4577.6400000000003</v>
      </c>
      <c r="O47" s="76">
        <f t="shared" si="5"/>
        <v>4809.37</v>
      </c>
      <c r="P47" s="76">
        <f t="shared" si="5"/>
        <v>4854.13</v>
      </c>
      <c r="Q47" s="76">
        <f t="shared" si="5"/>
        <v>4918.28</v>
      </c>
      <c r="R47" s="76">
        <f t="shared" si="5"/>
        <v>4871.75</v>
      </c>
      <c r="S47" s="76">
        <f t="shared" si="5"/>
        <v>4861</v>
      </c>
      <c r="T47" s="76">
        <f t="shared" si="5"/>
        <v>4884.88</v>
      </c>
      <c r="U47" s="76">
        <f t="shared" si="5"/>
        <v>4935.38</v>
      </c>
      <c r="V47" s="76">
        <f t="shared" si="5"/>
        <v>4966.2700000000004</v>
      </c>
      <c r="W47" s="76">
        <f t="shared" si="5"/>
        <v>4964.38</v>
      </c>
      <c r="X47" s="76">
        <f t="shared" si="5"/>
        <v>4931.57</v>
      </c>
      <c r="Y47" s="76">
        <f t="shared" si="5"/>
        <v>4876.2700000000004</v>
      </c>
    </row>
    <row r="48" spans="1:25" x14ac:dyDescent="0.25">
      <c r="A48" s="75">
        <v>8</v>
      </c>
      <c r="B48" s="76">
        <f t="shared" si="5"/>
        <v>4793.37</v>
      </c>
      <c r="C48" s="76">
        <f t="shared" si="5"/>
        <v>4708.99</v>
      </c>
      <c r="D48" s="76">
        <f t="shared" si="5"/>
        <v>4715.9799999999996</v>
      </c>
      <c r="E48" s="76">
        <f t="shared" si="5"/>
        <v>4615.09</v>
      </c>
      <c r="F48" s="76">
        <f t="shared" si="5"/>
        <v>4554.1400000000003</v>
      </c>
      <c r="G48" s="76">
        <f t="shared" si="5"/>
        <v>4500.6000000000004</v>
      </c>
      <c r="H48" s="76">
        <f t="shared" si="5"/>
        <v>4498.62</v>
      </c>
      <c r="I48" s="76">
        <f t="shared" si="5"/>
        <v>4577.01</v>
      </c>
      <c r="J48" s="76">
        <f t="shared" si="5"/>
        <v>4575.8599999999997</v>
      </c>
      <c r="K48" s="76">
        <f t="shared" si="5"/>
        <v>4575.32</v>
      </c>
      <c r="L48" s="76">
        <f t="shared" si="5"/>
        <v>4577.7299999999996</v>
      </c>
      <c r="M48" s="76">
        <f t="shared" si="5"/>
        <v>4587.05</v>
      </c>
      <c r="N48" s="76">
        <f t="shared" si="5"/>
        <v>4750.3599999999997</v>
      </c>
      <c r="O48" s="76">
        <f t="shared" si="5"/>
        <v>4856.08</v>
      </c>
      <c r="P48" s="76">
        <f t="shared" si="5"/>
        <v>4856.45</v>
      </c>
      <c r="Q48" s="76">
        <f t="shared" si="5"/>
        <v>4886.88</v>
      </c>
      <c r="R48" s="76">
        <f t="shared" si="5"/>
        <v>4853.8100000000004</v>
      </c>
      <c r="S48" s="76">
        <f t="shared" si="5"/>
        <v>4904.17</v>
      </c>
      <c r="T48" s="76">
        <f t="shared" si="5"/>
        <v>4906.8599999999997</v>
      </c>
      <c r="U48" s="76">
        <f t="shared" si="5"/>
        <v>4973.82</v>
      </c>
      <c r="V48" s="76">
        <f t="shared" si="5"/>
        <v>5040.82</v>
      </c>
      <c r="W48" s="76">
        <f t="shared" si="5"/>
        <v>4939.57</v>
      </c>
      <c r="X48" s="76">
        <f t="shared" si="5"/>
        <v>4965.9799999999996</v>
      </c>
      <c r="Y48" s="76">
        <f t="shared" si="5"/>
        <v>4934.91</v>
      </c>
    </row>
    <row r="49" spans="1:25" x14ac:dyDescent="0.25">
      <c r="A49" s="75">
        <v>9</v>
      </c>
      <c r="B49" s="76">
        <f t="shared" si="5"/>
        <v>4902.6000000000004</v>
      </c>
      <c r="C49" s="76">
        <f t="shared" si="5"/>
        <v>4754.6499999999996</v>
      </c>
      <c r="D49" s="76">
        <f t="shared" si="5"/>
        <v>4597.51</v>
      </c>
      <c r="E49" s="76">
        <f t="shared" si="5"/>
        <v>4587.1099999999997</v>
      </c>
      <c r="F49" s="76">
        <f t="shared" si="5"/>
        <v>4589.7299999999996</v>
      </c>
      <c r="G49" s="76">
        <f t="shared" si="5"/>
        <v>4586.43</v>
      </c>
      <c r="H49" s="76">
        <f t="shared" si="5"/>
        <v>4585.08</v>
      </c>
      <c r="I49" s="76">
        <f t="shared" si="5"/>
        <v>4573.74</v>
      </c>
      <c r="J49" s="76">
        <f t="shared" si="5"/>
        <v>4572.0600000000004</v>
      </c>
      <c r="K49" s="76">
        <f t="shared" si="5"/>
        <v>4569.43</v>
      </c>
      <c r="L49" s="76">
        <f t="shared" si="5"/>
        <v>4570.97</v>
      </c>
      <c r="M49" s="76">
        <f t="shared" si="5"/>
        <v>4576.84</v>
      </c>
      <c r="N49" s="76">
        <f t="shared" si="5"/>
        <v>4643.47</v>
      </c>
      <c r="O49" s="76">
        <f t="shared" si="5"/>
        <v>4800.72</v>
      </c>
      <c r="P49" s="76">
        <f t="shared" si="5"/>
        <v>4945.6099999999997</v>
      </c>
      <c r="Q49" s="76">
        <f t="shared" si="5"/>
        <v>4963.6400000000003</v>
      </c>
      <c r="R49" s="76">
        <f t="shared" si="5"/>
        <v>5054.28</v>
      </c>
      <c r="S49" s="76">
        <f t="shared" si="5"/>
        <v>5016.8999999999996</v>
      </c>
      <c r="T49" s="76">
        <f t="shared" si="5"/>
        <v>5111.46</v>
      </c>
      <c r="U49" s="76">
        <f t="shared" si="5"/>
        <v>5159.1099999999997</v>
      </c>
      <c r="V49" s="76">
        <f t="shared" si="5"/>
        <v>5227.28</v>
      </c>
      <c r="W49" s="76">
        <f t="shared" si="5"/>
        <v>5210.55</v>
      </c>
      <c r="X49" s="76">
        <f t="shared" si="5"/>
        <v>5153.4799999999996</v>
      </c>
      <c r="Y49" s="76">
        <f t="shared" si="5"/>
        <v>5075.63</v>
      </c>
    </row>
    <row r="50" spans="1:25" x14ac:dyDescent="0.25">
      <c r="A50" s="75">
        <v>10</v>
      </c>
      <c r="B50" s="76">
        <f t="shared" si="5"/>
        <v>4997.1400000000003</v>
      </c>
      <c r="C50" s="76">
        <f t="shared" si="5"/>
        <v>4874.34</v>
      </c>
      <c r="D50" s="76">
        <f t="shared" si="5"/>
        <v>4624.17</v>
      </c>
      <c r="E50" s="76">
        <f t="shared" si="5"/>
        <v>4568.97</v>
      </c>
      <c r="F50" s="76">
        <f t="shared" si="5"/>
        <v>4570.22</v>
      </c>
      <c r="G50" s="76">
        <f t="shared" si="5"/>
        <v>4571.72</v>
      </c>
      <c r="H50" s="76">
        <f t="shared" si="5"/>
        <v>4571.29</v>
      </c>
      <c r="I50" s="76">
        <f t="shared" si="5"/>
        <v>3876.72</v>
      </c>
      <c r="J50" s="76">
        <f t="shared" si="5"/>
        <v>4402.5200000000004</v>
      </c>
      <c r="K50" s="76">
        <f t="shared" si="5"/>
        <v>3871.45</v>
      </c>
      <c r="L50" s="76">
        <f t="shared" si="5"/>
        <v>3874.11</v>
      </c>
      <c r="M50" s="76">
        <f t="shared" si="5"/>
        <v>3872.16</v>
      </c>
      <c r="N50" s="76">
        <f t="shared" si="5"/>
        <v>3871.43</v>
      </c>
      <c r="O50" s="76">
        <f t="shared" si="5"/>
        <v>3867.91</v>
      </c>
      <c r="P50" s="76">
        <f t="shared" si="5"/>
        <v>3872.64</v>
      </c>
      <c r="Q50" s="76">
        <f t="shared" si="5"/>
        <v>3875.65</v>
      </c>
      <c r="R50" s="76">
        <f t="shared" si="5"/>
        <v>3876.87</v>
      </c>
      <c r="S50" s="76">
        <f t="shared" si="5"/>
        <v>3878.77</v>
      </c>
      <c r="T50" s="76">
        <f t="shared" si="5"/>
        <v>3871.13</v>
      </c>
      <c r="U50" s="76">
        <f t="shared" si="5"/>
        <v>3878.97</v>
      </c>
      <c r="V50" s="76">
        <f t="shared" si="5"/>
        <v>3880.87</v>
      </c>
      <c r="W50" s="76">
        <f t="shared" si="5"/>
        <v>3880.66</v>
      </c>
      <c r="X50" s="76">
        <f t="shared" si="5"/>
        <v>3871.81</v>
      </c>
      <c r="Y50" s="76">
        <f t="shared" si="5"/>
        <v>3871.65</v>
      </c>
    </row>
    <row r="51" spans="1:25" x14ac:dyDescent="0.25">
      <c r="A51" s="75">
        <v>11</v>
      </c>
      <c r="B51" s="76">
        <f t="shared" si="5"/>
        <v>3873.92</v>
      </c>
      <c r="C51" s="76">
        <f t="shared" si="5"/>
        <v>3874.13</v>
      </c>
      <c r="D51" s="76">
        <f t="shared" si="5"/>
        <v>3877.33</v>
      </c>
      <c r="E51" s="76">
        <f t="shared" si="5"/>
        <v>3872.45</v>
      </c>
      <c r="F51" s="76">
        <f t="shared" si="5"/>
        <v>3872.65</v>
      </c>
      <c r="G51" s="76">
        <f t="shared" si="5"/>
        <v>3876.28</v>
      </c>
      <c r="H51" s="76">
        <f t="shared" si="5"/>
        <v>3877.35</v>
      </c>
      <c r="I51" s="76">
        <f t="shared" si="5"/>
        <v>4532.13</v>
      </c>
      <c r="J51" s="76">
        <f t="shared" si="5"/>
        <v>4528.68</v>
      </c>
      <c r="K51" s="76">
        <f t="shared" si="5"/>
        <v>4527.88</v>
      </c>
      <c r="L51" s="76">
        <f t="shared" si="5"/>
        <v>4527.46</v>
      </c>
      <c r="M51" s="76">
        <f t="shared" si="5"/>
        <v>4530.42</v>
      </c>
      <c r="N51" s="76">
        <f t="shared" si="5"/>
        <v>4528.8900000000003</v>
      </c>
      <c r="O51" s="76">
        <f t="shared" si="5"/>
        <v>4535.28</v>
      </c>
      <c r="P51" s="76">
        <f t="shared" si="5"/>
        <v>4536.63</v>
      </c>
      <c r="Q51" s="76">
        <f t="shared" ref="C51:AM62" si="6">ROUND(Q228+$L$324+$L$325+Q339,2)</f>
        <v>4870.87</v>
      </c>
      <c r="R51" s="76">
        <f t="shared" si="6"/>
        <v>4532.01</v>
      </c>
      <c r="S51" s="76">
        <f t="shared" si="6"/>
        <v>4871.6000000000004</v>
      </c>
      <c r="T51" s="76">
        <f t="shared" si="6"/>
        <v>4868.43</v>
      </c>
      <c r="U51" s="76">
        <f t="shared" si="6"/>
        <v>4533.5600000000004</v>
      </c>
      <c r="V51" s="76">
        <f t="shared" si="6"/>
        <v>4530.78</v>
      </c>
      <c r="W51" s="76">
        <f t="shared" si="6"/>
        <v>4531.37</v>
      </c>
      <c r="X51" s="76">
        <f t="shared" si="6"/>
        <v>4533.22</v>
      </c>
      <c r="Y51" s="76">
        <f t="shared" si="6"/>
        <v>4895.8100000000004</v>
      </c>
    </row>
    <row r="52" spans="1:25" x14ac:dyDescent="0.25">
      <c r="A52" s="75">
        <v>12</v>
      </c>
      <c r="B52" s="76">
        <f t="shared" ref="B52:Q67" si="7">ROUND(B229+$L$324+$L$325+B340,2)</f>
        <v>4861.3900000000003</v>
      </c>
      <c r="C52" s="76">
        <f t="shared" si="6"/>
        <v>4857.84</v>
      </c>
      <c r="D52" s="76">
        <f t="shared" si="6"/>
        <v>4779.1000000000004</v>
      </c>
      <c r="E52" s="76">
        <f t="shared" si="6"/>
        <v>4668</v>
      </c>
      <c r="F52" s="76">
        <f t="shared" si="6"/>
        <v>4626.7</v>
      </c>
      <c r="G52" s="76">
        <f t="shared" si="6"/>
        <v>4532.8500000000004</v>
      </c>
      <c r="H52" s="76">
        <f t="shared" si="6"/>
        <v>4530.3999999999996</v>
      </c>
      <c r="I52" s="76">
        <f t="shared" si="6"/>
        <v>4563.95</v>
      </c>
      <c r="J52" s="76">
        <f t="shared" si="6"/>
        <v>4564.6000000000004</v>
      </c>
      <c r="K52" s="76">
        <f t="shared" si="6"/>
        <v>4566.37</v>
      </c>
      <c r="L52" s="76">
        <f t="shared" si="6"/>
        <v>4569.2700000000004</v>
      </c>
      <c r="M52" s="76">
        <f t="shared" si="6"/>
        <v>4580.8900000000003</v>
      </c>
      <c r="N52" s="76">
        <f t="shared" si="6"/>
        <v>4712.41</v>
      </c>
      <c r="O52" s="76">
        <f t="shared" si="6"/>
        <v>4879.88</v>
      </c>
      <c r="P52" s="76">
        <f t="shared" si="6"/>
        <v>4953.3900000000003</v>
      </c>
      <c r="Q52" s="76">
        <f t="shared" si="6"/>
        <v>4974.66</v>
      </c>
      <c r="R52" s="76">
        <f t="shared" si="6"/>
        <v>5012.95</v>
      </c>
      <c r="S52" s="76">
        <f t="shared" si="6"/>
        <v>5020.78</v>
      </c>
      <c r="T52" s="76">
        <f t="shared" si="6"/>
        <v>5034.76</v>
      </c>
      <c r="U52" s="76">
        <f t="shared" si="6"/>
        <v>5048.49</v>
      </c>
      <c r="V52" s="76">
        <f t="shared" si="6"/>
        <v>5072.05</v>
      </c>
      <c r="W52" s="76">
        <f t="shared" si="6"/>
        <v>5088.6499999999996</v>
      </c>
      <c r="X52" s="76">
        <f t="shared" si="6"/>
        <v>5051.3999999999996</v>
      </c>
      <c r="Y52" s="76">
        <f t="shared" si="6"/>
        <v>5062.24</v>
      </c>
    </row>
    <row r="53" spans="1:25" x14ac:dyDescent="0.25">
      <c r="A53" s="75">
        <v>13</v>
      </c>
      <c r="B53" s="76">
        <f t="shared" si="7"/>
        <v>4952.34</v>
      </c>
      <c r="C53" s="76">
        <f t="shared" si="6"/>
        <v>4898.8100000000004</v>
      </c>
      <c r="D53" s="76">
        <f t="shared" si="6"/>
        <v>4840.38</v>
      </c>
      <c r="E53" s="76">
        <f t="shared" si="6"/>
        <v>4767.96</v>
      </c>
      <c r="F53" s="76">
        <f t="shared" si="6"/>
        <v>4570</v>
      </c>
      <c r="G53" s="76">
        <f t="shared" si="6"/>
        <v>4564.55</v>
      </c>
      <c r="H53" s="76">
        <f t="shared" si="6"/>
        <v>4561.1899999999996</v>
      </c>
      <c r="I53" s="76">
        <f t="shared" si="6"/>
        <v>4843.58</v>
      </c>
      <c r="J53" s="76">
        <f t="shared" si="6"/>
        <v>4841.9799999999996</v>
      </c>
      <c r="K53" s="76">
        <f t="shared" si="6"/>
        <v>4846.17</v>
      </c>
      <c r="L53" s="76">
        <f t="shared" si="6"/>
        <v>4846.88</v>
      </c>
      <c r="M53" s="76">
        <f t="shared" si="6"/>
        <v>4846.84</v>
      </c>
      <c r="N53" s="76">
        <f t="shared" si="6"/>
        <v>4847.8999999999996</v>
      </c>
      <c r="O53" s="76">
        <f t="shared" si="6"/>
        <v>4853.38</v>
      </c>
      <c r="P53" s="76">
        <f t="shared" si="6"/>
        <v>4850.0200000000004</v>
      </c>
      <c r="Q53" s="76">
        <f t="shared" si="6"/>
        <v>4847.33</v>
      </c>
      <c r="R53" s="76">
        <f t="shared" si="6"/>
        <v>4853.58</v>
      </c>
      <c r="S53" s="76">
        <f t="shared" si="6"/>
        <v>4858.51</v>
      </c>
      <c r="T53" s="76">
        <f t="shared" si="6"/>
        <v>4855.4799999999996</v>
      </c>
      <c r="U53" s="76">
        <f t="shared" si="6"/>
        <v>4850.6899999999996</v>
      </c>
      <c r="V53" s="76">
        <f t="shared" si="6"/>
        <v>4853.28</v>
      </c>
      <c r="W53" s="76">
        <f t="shared" si="6"/>
        <v>4857.3599999999997</v>
      </c>
      <c r="X53" s="76">
        <f t="shared" si="6"/>
        <v>4863.1099999999997</v>
      </c>
      <c r="Y53" s="76">
        <f t="shared" si="6"/>
        <v>4863.5600000000004</v>
      </c>
    </row>
    <row r="54" spans="1:25" x14ac:dyDescent="0.25">
      <c r="A54" s="75">
        <v>14</v>
      </c>
      <c r="B54" s="76">
        <f t="shared" si="7"/>
        <v>4865.51</v>
      </c>
      <c r="C54" s="76">
        <f t="shared" si="6"/>
        <v>4867.29</v>
      </c>
      <c r="D54" s="76">
        <f t="shared" si="6"/>
        <v>4853.08</v>
      </c>
      <c r="E54" s="76">
        <f t="shared" si="6"/>
        <v>4853.72</v>
      </c>
      <c r="F54" s="76">
        <f t="shared" si="6"/>
        <v>4844.63</v>
      </c>
      <c r="G54" s="76">
        <f t="shared" si="6"/>
        <v>4849.66</v>
      </c>
      <c r="H54" s="76">
        <f t="shared" si="6"/>
        <v>4849.0200000000004</v>
      </c>
      <c r="I54" s="76">
        <f t="shared" si="6"/>
        <v>4617.82</v>
      </c>
      <c r="J54" s="76">
        <f t="shared" si="6"/>
        <v>4618.91</v>
      </c>
      <c r="K54" s="76">
        <f t="shared" si="6"/>
        <v>4620.8999999999996</v>
      </c>
      <c r="L54" s="76">
        <f t="shared" si="6"/>
        <v>4617.47</v>
      </c>
      <c r="M54" s="76">
        <f t="shared" si="6"/>
        <v>4622.9399999999996</v>
      </c>
      <c r="N54" s="76">
        <f t="shared" si="6"/>
        <v>4668.22</v>
      </c>
      <c r="O54" s="76">
        <f t="shared" si="6"/>
        <v>4667.6099999999997</v>
      </c>
      <c r="P54" s="76">
        <f t="shared" si="6"/>
        <v>4628.38</v>
      </c>
      <c r="Q54" s="76">
        <f t="shared" si="6"/>
        <v>4631.7</v>
      </c>
      <c r="R54" s="76">
        <f t="shared" si="6"/>
        <v>4626.68</v>
      </c>
      <c r="S54" s="76">
        <f t="shared" si="6"/>
        <v>4627.5</v>
      </c>
      <c r="T54" s="76">
        <f t="shared" si="6"/>
        <v>4627.68</v>
      </c>
      <c r="U54" s="76">
        <f t="shared" si="6"/>
        <v>4626.3999999999996</v>
      </c>
      <c r="V54" s="76">
        <f t="shared" si="6"/>
        <v>4635.04</v>
      </c>
      <c r="W54" s="76">
        <f t="shared" si="6"/>
        <v>4627.76</v>
      </c>
      <c r="X54" s="76">
        <f t="shared" si="6"/>
        <v>4629.28</v>
      </c>
      <c r="Y54" s="76">
        <f t="shared" si="6"/>
        <v>4643.3999999999996</v>
      </c>
    </row>
    <row r="55" spans="1:25" x14ac:dyDescent="0.25">
      <c r="A55" s="75">
        <v>15</v>
      </c>
      <c r="B55" s="76">
        <f t="shared" si="7"/>
        <v>4643.2299999999996</v>
      </c>
      <c r="C55" s="76">
        <f t="shared" si="6"/>
        <v>4627.84</v>
      </c>
      <c r="D55" s="76">
        <f t="shared" si="6"/>
        <v>4622</v>
      </c>
      <c r="E55" s="76">
        <f t="shared" si="6"/>
        <v>4620.1400000000003</v>
      </c>
      <c r="F55" s="76">
        <f t="shared" si="6"/>
        <v>4613.62</v>
      </c>
      <c r="G55" s="76">
        <f t="shared" si="6"/>
        <v>4619.5200000000004</v>
      </c>
      <c r="H55" s="76">
        <f t="shared" si="6"/>
        <v>4627.8900000000003</v>
      </c>
      <c r="I55" s="76">
        <f t="shared" si="6"/>
        <v>3901.93</v>
      </c>
      <c r="J55" s="76">
        <f t="shared" si="6"/>
        <v>3901.28</v>
      </c>
      <c r="K55" s="76">
        <f t="shared" si="6"/>
        <v>3901.95</v>
      </c>
      <c r="L55" s="76">
        <f t="shared" si="6"/>
        <v>3900.59</v>
      </c>
      <c r="M55" s="76">
        <f t="shared" si="6"/>
        <v>3894.64</v>
      </c>
      <c r="N55" s="76">
        <f t="shared" si="6"/>
        <v>3966.66</v>
      </c>
      <c r="O55" s="76">
        <f t="shared" si="6"/>
        <v>4144.9799999999996</v>
      </c>
      <c r="P55" s="76">
        <f t="shared" si="6"/>
        <v>4308.18</v>
      </c>
      <c r="Q55" s="76">
        <f t="shared" si="6"/>
        <v>3905.31</v>
      </c>
      <c r="R55" s="76">
        <f t="shared" si="6"/>
        <v>3902.97</v>
      </c>
      <c r="S55" s="76">
        <f t="shared" si="6"/>
        <v>4247.51</v>
      </c>
      <c r="T55" s="76">
        <f t="shared" si="6"/>
        <v>3903.39</v>
      </c>
      <c r="U55" s="76">
        <f t="shared" si="6"/>
        <v>4580.95</v>
      </c>
      <c r="V55" s="76">
        <f t="shared" si="6"/>
        <v>4513.0600000000004</v>
      </c>
      <c r="W55" s="76">
        <f t="shared" si="6"/>
        <v>4540.21</v>
      </c>
      <c r="X55" s="76">
        <f t="shared" si="6"/>
        <v>3904.49</v>
      </c>
      <c r="Y55" s="76">
        <f t="shared" si="6"/>
        <v>3901.92</v>
      </c>
    </row>
    <row r="56" spans="1:25" x14ac:dyDescent="0.25">
      <c r="A56" s="75">
        <v>16</v>
      </c>
      <c r="B56" s="76">
        <f t="shared" si="7"/>
        <v>3904.6</v>
      </c>
      <c r="C56" s="76">
        <f t="shared" si="6"/>
        <v>3905.71</v>
      </c>
      <c r="D56" s="76">
        <f t="shared" si="6"/>
        <v>4726.8500000000004</v>
      </c>
      <c r="E56" s="76">
        <f t="shared" si="6"/>
        <v>4865.6099999999997</v>
      </c>
      <c r="F56" s="76">
        <f t="shared" si="6"/>
        <v>4493.49</v>
      </c>
      <c r="G56" s="76">
        <f t="shared" si="6"/>
        <v>4371.88</v>
      </c>
      <c r="H56" s="76">
        <f t="shared" si="6"/>
        <v>4251.33</v>
      </c>
      <c r="I56" s="76">
        <f t="shared" si="6"/>
        <v>4560.3999999999996</v>
      </c>
      <c r="J56" s="76">
        <f t="shared" si="6"/>
        <v>4567.95</v>
      </c>
      <c r="K56" s="76">
        <f t="shared" si="6"/>
        <v>4580.97</v>
      </c>
      <c r="L56" s="76">
        <f t="shared" si="6"/>
        <v>4566.28</v>
      </c>
      <c r="M56" s="76">
        <f t="shared" si="6"/>
        <v>4601.34</v>
      </c>
      <c r="N56" s="76">
        <f t="shared" si="6"/>
        <v>4726.53</v>
      </c>
      <c r="O56" s="76">
        <f t="shared" si="6"/>
        <v>4827.87</v>
      </c>
      <c r="P56" s="76">
        <f t="shared" si="6"/>
        <v>4922.74</v>
      </c>
      <c r="Q56" s="76">
        <f t="shared" si="6"/>
        <v>5164.2700000000004</v>
      </c>
      <c r="R56" s="76">
        <f t="shared" si="6"/>
        <v>5161.13</v>
      </c>
      <c r="S56" s="76">
        <f t="shared" si="6"/>
        <v>5185.67</v>
      </c>
      <c r="T56" s="76">
        <f t="shared" si="6"/>
        <v>5102.79</v>
      </c>
      <c r="U56" s="76">
        <f t="shared" si="6"/>
        <v>5045.07</v>
      </c>
      <c r="V56" s="76">
        <f t="shared" si="6"/>
        <v>5173.16</v>
      </c>
      <c r="W56" s="76">
        <f t="shared" si="6"/>
        <v>5176.08</v>
      </c>
      <c r="X56" s="76">
        <f t="shared" si="6"/>
        <v>4868.1499999999996</v>
      </c>
      <c r="Y56" s="76">
        <f t="shared" si="6"/>
        <v>5152.37</v>
      </c>
    </row>
    <row r="57" spans="1:25" x14ac:dyDescent="0.25">
      <c r="A57" s="75">
        <v>17</v>
      </c>
      <c r="B57" s="76">
        <f t="shared" si="7"/>
        <v>4773.8</v>
      </c>
      <c r="C57" s="76">
        <f t="shared" si="6"/>
        <v>4752.72</v>
      </c>
      <c r="D57" s="76">
        <f t="shared" si="6"/>
        <v>4809.3599999999997</v>
      </c>
      <c r="E57" s="76">
        <f t="shared" si="6"/>
        <v>4525.91</v>
      </c>
      <c r="F57" s="76">
        <f t="shared" si="6"/>
        <v>4524.47</v>
      </c>
      <c r="G57" s="76">
        <f t="shared" si="6"/>
        <v>4574.99</v>
      </c>
      <c r="H57" s="76">
        <f t="shared" si="6"/>
        <v>4525.6499999999996</v>
      </c>
      <c r="I57" s="76">
        <f t="shared" si="6"/>
        <v>4250.6499999999996</v>
      </c>
      <c r="J57" s="76">
        <f t="shared" si="6"/>
        <v>4249.51</v>
      </c>
      <c r="K57" s="76">
        <f t="shared" si="6"/>
        <v>4249.3900000000003</v>
      </c>
      <c r="L57" s="76">
        <f t="shared" si="6"/>
        <v>4252.62</v>
      </c>
      <c r="M57" s="76">
        <f t="shared" si="6"/>
        <v>4252.72</v>
      </c>
      <c r="N57" s="76">
        <f t="shared" si="6"/>
        <v>4252.9399999999996</v>
      </c>
      <c r="O57" s="76">
        <f t="shared" si="6"/>
        <v>4254.5200000000004</v>
      </c>
      <c r="P57" s="76">
        <f t="shared" si="6"/>
        <v>4252.32</v>
      </c>
      <c r="Q57" s="76">
        <f t="shared" si="6"/>
        <v>4246.3500000000004</v>
      </c>
      <c r="R57" s="76">
        <f t="shared" si="6"/>
        <v>4255.0200000000004</v>
      </c>
      <c r="S57" s="76">
        <f t="shared" si="6"/>
        <v>4254.13</v>
      </c>
      <c r="T57" s="76">
        <f t="shared" si="6"/>
        <v>4253.55</v>
      </c>
      <c r="U57" s="76">
        <f t="shared" si="6"/>
        <v>4271.5</v>
      </c>
      <c r="V57" s="76">
        <f t="shared" si="6"/>
        <v>4270.3</v>
      </c>
      <c r="W57" s="76">
        <f t="shared" si="6"/>
        <v>4272.3100000000004</v>
      </c>
      <c r="X57" s="76">
        <f t="shared" si="6"/>
        <v>4273.3</v>
      </c>
      <c r="Y57" s="76">
        <f t="shared" si="6"/>
        <v>4272.8900000000003</v>
      </c>
    </row>
    <row r="58" spans="1:25" x14ac:dyDescent="0.25">
      <c r="A58" s="75">
        <v>18</v>
      </c>
      <c r="B58" s="76">
        <f t="shared" si="7"/>
        <v>4275.7700000000004</v>
      </c>
      <c r="C58" s="76">
        <f t="shared" si="6"/>
        <v>4273.08</v>
      </c>
      <c r="D58" s="76">
        <f t="shared" si="6"/>
        <v>4255.33</v>
      </c>
      <c r="E58" s="76">
        <f t="shared" si="6"/>
        <v>4253.29</v>
      </c>
      <c r="F58" s="76">
        <f t="shared" si="6"/>
        <v>4259.7</v>
      </c>
      <c r="G58" s="76">
        <f t="shared" si="6"/>
        <v>4264.1499999999996</v>
      </c>
      <c r="H58" s="76">
        <f t="shared" si="6"/>
        <v>4250.34</v>
      </c>
      <c r="I58" s="76">
        <f t="shared" si="6"/>
        <v>4538.54</v>
      </c>
      <c r="J58" s="76">
        <f t="shared" si="6"/>
        <v>4536.29</v>
      </c>
      <c r="K58" s="76">
        <f t="shared" si="6"/>
        <v>4616.33</v>
      </c>
      <c r="L58" s="76">
        <f t="shared" si="6"/>
        <v>4618.87</v>
      </c>
      <c r="M58" s="76">
        <f t="shared" si="6"/>
        <v>4605.91</v>
      </c>
      <c r="N58" s="76">
        <f t="shared" si="6"/>
        <v>4539.5</v>
      </c>
      <c r="O58" s="76">
        <f t="shared" si="6"/>
        <v>4599.5</v>
      </c>
      <c r="P58" s="76">
        <f t="shared" si="6"/>
        <v>4682.25</v>
      </c>
      <c r="Q58" s="76">
        <f t="shared" si="6"/>
        <v>4865.7</v>
      </c>
      <c r="R58" s="76">
        <f t="shared" si="6"/>
        <v>4803.83</v>
      </c>
      <c r="S58" s="76">
        <f t="shared" si="6"/>
        <v>4768.3999999999996</v>
      </c>
      <c r="T58" s="76">
        <f t="shared" si="6"/>
        <v>4652.28</v>
      </c>
      <c r="U58" s="76">
        <f t="shared" si="6"/>
        <v>5010.57</v>
      </c>
      <c r="V58" s="76">
        <f t="shared" si="6"/>
        <v>5066.6000000000004</v>
      </c>
      <c r="W58" s="76">
        <f t="shared" si="6"/>
        <v>5095.41</v>
      </c>
      <c r="X58" s="76">
        <f t="shared" si="6"/>
        <v>4728.68</v>
      </c>
      <c r="Y58" s="76">
        <f t="shared" si="6"/>
        <v>5032.12</v>
      </c>
    </row>
    <row r="59" spans="1:25" x14ac:dyDescent="0.25">
      <c r="A59" s="75">
        <v>19</v>
      </c>
      <c r="B59" s="76">
        <f t="shared" si="7"/>
        <v>4694.96</v>
      </c>
      <c r="C59" s="76">
        <f t="shared" si="6"/>
        <v>4666.4399999999996</v>
      </c>
      <c r="D59" s="76">
        <f t="shared" si="6"/>
        <v>4532.66</v>
      </c>
      <c r="E59" s="76">
        <f t="shared" si="6"/>
        <v>4721.62</v>
      </c>
      <c r="F59" s="76">
        <f t="shared" si="6"/>
        <v>4572.42</v>
      </c>
      <c r="G59" s="76">
        <f t="shared" si="6"/>
        <v>4533.22</v>
      </c>
      <c r="H59" s="76">
        <f t="shared" si="6"/>
        <v>4607.3</v>
      </c>
      <c r="I59" s="76">
        <f t="shared" si="6"/>
        <v>4684.6099999999997</v>
      </c>
      <c r="J59" s="76">
        <f t="shared" si="6"/>
        <v>4684.58</v>
      </c>
      <c r="K59" s="76">
        <f t="shared" si="6"/>
        <v>4695.91</v>
      </c>
      <c r="L59" s="76">
        <f t="shared" si="6"/>
        <v>4717.53</v>
      </c>
      <c r="M59" s="76">
        <f t="shared" si="6"/>
        <v>4743.88</v>
      </c>
      <c r="N59" s="76">
        <f t="shared" si="6"/>
        <v>4930.57</v>
      </c>
      <c r="O59" s="76">
        <f t="shared" si="6"/>
        <v>5159.07</v>
      </c>
      <c r="P59" s="76">
        <f t="shared" si="6"/>
        <v>5190.76</v>
      </c>
      <c r="Q59" s="76">
        <f t="shared" si="6"/>
        <v>5275.63</v>
      </c>
      <c r="R59" s="76">
        <f t="shared" si="6"/>
        <v>5283.1</v>
      </c>
      <c r="S59" s="76">
        <f t="shared" si="6"/>
        <v>5254.86</v>
      </c>
      <c r="T59" s="76">
        <f t="shared" si="6"/>
        <v>5202.33</v>
      </c>
      <c r="U59" s="76">
        <f t="shared" si="6"/>
        <v>5219.24</v>
      </c>
      <c r="V59" s="76">
        <f t="shared" si="6"/>
        <v>5249.15</v>
      </c>
      <c r="W59" s="76">
        <f t="shared" si="6"/>
        <v>5280.31</v>
      </c>
      <c r="X59" s="76">
        <f t="shared" si="6"/>
        <v>5250.26</v>
      </c>
      <c r="Y59" s="76">
        <f t="shared" si="6"/>
        <v>5277.49</v>
      </c>
    </row>
    <row r="60" spans="1:25" x14ac:dyDescent="0.25">
      <c r="A60" s="75">
        <v>20</v>
      </c>
      <c r="B60" s="76">
        <f t="shared" si="7"/>
        <v>5302.99</v>
      </c>
      <c r="C60" s="76">
        <f t="shared" si="6"/>
        <v>5201.33</v>
      </c>
      <c r="D60" s="76">
        <f t="shared" si="6"/>
        <v>5035.58</v>
      </c>
      <c r="E60" s="76">
        <f t="shared" si="6"/>
        <v>4901.28</v>
      </c>
      <c r="F60" s="76">
        <f t="shared" si="6"/>
        <v>4846.1899999999996</v>
      </c>
      <c r="G60" s="76">
        <f t="shared" si="6"/>
        <v>4731.16</v>
      </c>
      <c r="H60" s="76">
        <f t="shared" si="6"/>
        <v>4687.17</v>
      </c>
      <c r="I60" s="76">
        <f t="shared" si="6"/>
        <v>4908.67</v>
      </c>
      <c r="J60" s="76">
        <f t="shared" si="6"/>
        <v>4903.1899999999996</v>
      </c>
      <c r="K60" s="76">
        <f t="shared" si="6"/>
        <v>4916.5600000000004</v>
      </c>
      <c r="L60" s="76">
        <f t="shared" si="6"/>
        <v>4921.47</v>
      </c>
      <c r="M60" s="76">
        <f t="shared" si="6"/>
        <v>4929.67</v>
      </c>
      <c r="N60" s="76">
        <f t="shared" si="6"/>
        <v>4929.55</v>
      </c>
      <c r="O60" s="76">
        <f t="shared" si="6"/>
        <v>4997.84</v>
      </c>
      <c r="P60" s="76">
        <f t="shared" si="6"/>
        <v>5069.0600000000004</v>
      </c>
      <c r="Q60" s="76">
        <f t="shared" si="6"/>
        <v>4942.75</v>
      </c>
      <c r="R60" s="76">
        <f t="shared" si="6"/>
        <v>4924.32</v>
      </c>
      <c r="S60" s="76">
        <f t="shared" si="6"/>
        <v>5009.1499999999996</v>
      </c>
      <c r="T60" s="76">
        <f t="shared" si="6"/>
        <v>4993.91</v>
      </c>
      <c r="U60" s="76">
        <f t="shared" si="6"/>
        <v>5191.3900000000003</v>
      </c>
      <c r="V60" s="76">
        <f t="shared" si="6"/>
        <v>4960.51</v>
      </c>
      <c r="W60" s="76">
        <f t="shared" si="6"/>
        <v>4958.8599999999997</v>
      </c>
      <c r="X60" s="76">
        <f t="shared" si="6"/>
        <v>4973.3599999999997</v>
      </c>
      <c r="Y60" s="76">
        <f t="shared" si="6"/>
        <v>5312.57</v>
      </c>
    </row>
    <row r="61" spans="1:25" x14ac:dyDescent="0.25">
      <c r="A61" s="75">
        <v>21</v>
      </c>
      <c r="B61" s="76">
        <f t="shared" si="7"/>
        <v>5251.72</v>
      </c>
      <c r="C61" s="76">
        <f t="shared" si="6"/>
        <v>5169.34</v>
      </c>
      <c r="D61" s="76">
        <f t="shared" si="6"/>
        <v>4971.51</v>
      </c>
      <c r="E61" s="76">
        <f t="shared" si="6"/>
        <v>4918.37</v>
      </c>
      <c r="F61" s="76">
        <f t="shared" si="6"/>
        <v>4925.5200000000004</v>
      </c>
      <c r="G61" s="76">
        <f t="shared" si="6"/>
        <v>4916.33</v>
      </c>
      <c r="H61" s="76">
        <f t="shared" si="6"/>
        <v>4904.8100000000004</v>
      </c>
      <c r="I61" s="76">
        <f t="shared" si="6"/>
        <v>4899.47</v>
      </c>
      <c r="J61" s="76">
        <f t="shared" si="6"/>
        <v>4898.26</v>
      </c>
      <c r="K61" s="76">
        <f t="shared" si="6"/>
        <v>4901.5600000000004</v>
      </c>
      <c r="L61" s="76">
        <f t="shared" si="6"/>
        <v>4902.96</v>
      </c>
      <c r="M61" s="76">
        <f t="shared" si="6"/>
        <v>4953.5200000000004</v>
      </c>
      <c r="N61" s="76">
        <f t="shared" si="6"/>
        <v>4951.0200000000004</v>
      </c>
      <c r="O61" s="76">
        <f t="shared" si="6"/>
        <v>4957.55</v>
      </c>
      <c r="P61" s="76">
        <f t="shared" si="6"/>
        <v>4933.29</v>
      </c>
      <c r="Q61" s="76">
        <f t="shared" si="6"/>
        <v>4932.54</v>
      </c>
      <c r="R61" s="76">
        <f t="shared" si="6"/>
        <v>5211.68</v>
      </c>
      <c r="S61" s="76">
        <f t="shared" si="6"/>
        <v>4936.13</v>
      </c>
      <c r="T61" s="76">
        <f t="shared" si="6"/>
        <v>5218.3999999999996</v>
      </c>
      <c r="U61" s="76">
        <f t="shared" si="6"/>
        <v>4936.5600000000004</v>
      </c>
      <c r="V61" s="76">
        <f t="shared" si="6"/>
        <v>5510.95</v>
      </c>
      <c r="W61" s="76">
        <f t="shared" si="6"/>
        <v>4954.26</v>
      </c>
      <c r="X61" s="76">
        <f t="shared" si="6"/>
        <v>5093.37</v>
      </c>
      <c r="Y61" s="76">
        <f t="shared" si="6"/>
        <v>5158.1499999999996</v>
      </c>
    </row>
    <row r="62" spans="1:25" x14ac:dyDescent="0.25">
      <c r="A62" s="75">
        <v>22</v>
      </c>
      <c r="B62" s="76">
        <f t="shared" si="7"/>
        <v>5082.1099999999997</v>
      </c>
      <c r="C62" s="76">
        <f t="shared" si="6"/>
        <v>5151.37</v>
      </c>
      <c r="D62" s="76">
        <f t="shared" si="6"/>
        <v>4904.84</v>
      </c>
      <c r="E62" s="76">
        <f t="shared" si="6"/>
        <v>4901.21</v>
      </c>
      <c r="F62" s="76">
        <f t="shared" si="6"/>
        <v>4892.2299999999996</v>
      </c>
      <c r="G62" s="76">
        <f t="shared" si="6"/>
        <v>4899.12</v>
      </c>
      <c r="H62" s="76">
        <f t="shared" si="6"/>
        <v>4900.92</v>
      </c>
      <c r="I62" s="76">
        <f t="shared" si="6"/>
        <v>4902.3999999999996</v>
      </c>
      <c r="J62" s="76">
        <f t="shared" si="6"/>
        <v>4902.75</v>
      </c>
      <c r="K62" s="76">
        <f t="shared" si="6"/>
        <v>4909.6099999999997</v>
      </c>
      <c r="L62" s="76">
        <f t="shared" si="6"/>
        <v>4913.29</v>
      </c>
      <c r="M62" s="76">
        <f t="shared" si="6"/>
        <v>4913.58</v>
      </c>
      <c r="N62" s="76">
        <f t="shared" si="6"/>
        <v>4910.3999999999996</v>
      </c>
      <c r="O62" s="76">
        <f t="shared" si="6"/>
        <v>5011.01</v>
      </c>
      <c r="P62" s="76">
        <f t="shared" si="6"/>
        <v>5058.1000000000004</v>
      </c>
      <c r="Q62" s="76">
        <f t="shared" si="6"/>
        <v>5098.83</v>
      </c>
      <c r="R62" s="76">
        <f t="shared" si="6"/>
        <v>5090.5600000000004</v>
      </c>
      <c r="S62" s="76">
        <f t="shared" ref="C62:AO71" si="8">ROUND(S239+$L$324+$L$325+S350,2)</f>
        <v>5050.71</v>
      </c>
      <c r="T62" s="76">
        <f t="shared" si="8"/>
        <v>5052.63</v>
      </c>
      <c r="U62" s="76">
        <f t="shared" si="8"/>
        <v>5053.91</v>
      </c>
      <c r="V62" s="76">
        <f t="shared" si="8"/>
        <v>5151.03</v>
      </c>
      <c r="W62" s="76">
        <f t="shared" si="8"/>
        <v>5059.54</v>
      </c>
      <c r="X62" s="76">
        <f t="shared" si="8"/>
        <v>5040.2</v>
      </c>
      <c r="Y62" s="76">
        <f t="shared" si="8"/>
        <v>5051.7700000000004</v>
      </c>
    </row>
    <row r="63" spans="1:25" x14ac:dyDescent="0.25">
      <c r="A63" s="75">
        <v>23</v>
      </c>
      <c r="B63" s="76">
        <f t="shared" si="7"/>
        <v>5043.01</v>
      </c>
      <c r="C63" s="76">
        <f t="shared" si="8"/>
        <v>5039.8999999999996</v>
      </c>
      <c r="D63" s="76">
        <f t="shared" si="8"/>
        <v>4909.1899999999996</v>
      </c>
      <c r="E63" s="76">
        <f t="shared" si="8"/>
        <v>4905.8599999999997</v>
      </c>
      <c r="F63" s="76">
        <f t="shared" si="8"/>
        <v>4920.57</v>
      </c>
      <c r="G63" s="76">
        <f t="shared" si="8"/>
        <v>4915.5</v>
      </c>
      <c r="H63" s="76">
        <f t="shared" si="8"/>
        <v>4911.62</v>
      </c>
      <c r="I63" s="76">
        <f t="shared" si="8"/>
        <v>4805.6899999999996</v>
      </c>
      <c r="J63" s="76">
        <f t="shared" si="8"/>
        <v>4785.6099999999997</v>
      </c>
      <c r="K63" s="76">
        <f t="shared" si="8"/>
        <v>4789.33</v>
      </c>
      <c r="L63" s="76">
        <f t="shared" si="8"/>
        <v>4839.45</v>
      </c>
      <c r="M63" s="76">
        <f t="shared" si="8"/>
        <v>4871.28</v>
      </c>
      <c r="N63" s="76">
        <f t="shared" si="8"/>
        <v>4936.16</v>
      </c>
      <c r="O63" s="76">
        <f t="shared" si="8"/>
        <v>5056.63</v>
      </c>
      <c r="P63" s="76">
        <f t="shared" si="8"/>
        <v>5090.79</v>
      </c>
      <c r="Q63" s="76">
        <f t="shared" si="8"/>
        <v>5252.33</v>
      </c>
      <c r="R63" s="76">
        <f t="shared" si="8"/>
        <v>5251.92</v>
      </c>
      <c r="S63" s="76">
        <f t="shared" si="8"/>
        <v>5280.87</v>
      </c>
      <c r="T63" s="76">
        <f t="shared" si="8"/>
        <v>5267.4</v>
      </c>
      <c r="U63" s="76">
        <f t="shared" si="8"/>
        <v>5235.83</v>
      </c>
      <c r="V63" s="76">
        <f t="shared" si="8"/>
        <v>5281.53</v>
      </c>
      <c r="W63" s="76">
        <f t="shared" si="8"/>
        <v>5261.75</v>
      </c>
      <c r="X63" s="76">
        <f t="shared" si="8"/>
        <v>5237.92</v>
      </c>
      <c r="Y63" s="76">
        <f t="shared" si="8"/>
        <v>5261.97</v>
      </c>
    </row>
    <row r="64" spans="1:25" x14ac:dyDescent="0.25">
      <c r="A64" s="75">
        <v>24</v>
      </c>
      <c r="B64" s="76">
        <f t="shared" si="7"/>
        <v>5138.04</v>
      </c>
      <c r="C64" s="76">
        <f t="shared" si="8"/>
        <v>5229.99</v>
      </c>
      <c r="D64" s="76">
        <f t="shared" si="8"/>
        <v>4994.83</v>
      </c>
      <c r="E64" s="76">
        <f t="shared" si="8"/>
        <v>4908.0200000000004</v>
      </c>
      <c r="F64" s="76">
        <f t="shared" si="8"/>
        <v>4843.13</v>
      </c>
      <c r="G64" s="76">
        <f t="shared" si="8"/>
        <v>4777.42</v>
      </c>
      <c r="H64" s="76">
        <f t="shared" si="8"/>
        <v>4779.1400000000003</v>
      </c>
      <c r="I64" s="76">
        <f t="shared" si="8"/>
        <v>4741.84</v>
      </c>
      <c r="J64" s="76">
        <f t="shared" si="8"/>
        <v>4740.54</v>
      </c>
      <c r="K64" s="76">
        <f t="shared" si="8"/>
        <v>4746.53</v>
      </c>
      <c r="L64" s="76">
        <f t="shared" si="8"/>
        <v>4758.5</v>
      </c>
      <c r="M64" s="76">
        <f t="shared" si="8"/>
        <v>4759.6000000000004</v>
      </c>
      <c r="N64" s="76">
        <f t="shared" si="8"/>
        <v>4760.62</v>
      </c>
      <c r="O64" s="76">
        <f t="shared" si="8"/>
        <v>4831.04</v>
      </c>
      <c r="P64" s="76">
        <f t="shared" si="8"/>
        <v>4762.0600000000004</v>
      </c>
      <c r="Q64" s="76">
        <f t="shared" si="8"/>
        <v>5026.2700000000004</v>
      </c>
      <c r="R64" s="76">
        <f t="shared" si="8"/>
        <v>4829.3500000000004</v>
      </c>
      <c r="S64" s="76">
        <f t="shared" si="8"/>
        <v>5193.46</v>
      </c>
      <c r="T64" s="76">
        <f t="shared" si="8"/>
        <v>5220.74</v>
      </c>
      <c r="U64" s="76">
        <f t="shared" si="8"/>
        <v>4817.99</v>
      </c>
      <c r="V64" s="76">
        <f t="shared" si="8"/>
        <v>4801.12</v>
      </c>
      <c r="W64" s="76">
        <f t="shared" si="8"/>
        <v>4812.28</v>
      </c>
      <c r="X64" s="76">
        <f t="shared" si="8"/>
        <v>5050.8100000000004</v>
      </c>
      <c r="Y64" s="76">
        <f t="shared" si="8"/>
        <v>5351.63</v>
      </c>
    </row>
    <row r="65" spans="1:25" x14ac:dyDescent="0.25">
      <c r="A65" s="75">
        <v>25</v>
      </c>
      <c r="B65" s="76">
        <f t="shared" si="7"/>
        <v>5303.71</v>
      </c>
      <c r="C65" s="76">
        <f t="shared" si="8"/>
        <v>5283.73</v>
      </c>
      <c r="D65" s="76">
        <f t="shared" si="8"/>
        <v>5119</v>
      </c>
      <c r="E65" s="76">
        <f t="shared" si="8"/>
        <v>4964.75</v>
      </c>
      <c r="F65" s="76">
        <f t="shared" si="8"/>
        <v>4861.32</v>
      </c>
      <c r="G65" s="76">
        <f t="shared" si="8"/>
        <v>4811.2700000000004</v>
      </c>
      <c r="H65" s="76">
        <f t="shared" si="8"/>
        <v>4781.91</v>
      </c>
      <c r="I65" s="76">
        <f t="shared" si="8"/>
        <v>4922.74</v>
      </c>
      <c r="J65" s="76">
        <f t="shared" si="8"/>
        <v>4923.74</v>
      </c>
      <c r="K65" s="76">
        <f t="shared" si="8"/>
        <v>4927.75</v>
      </c>
      <c r="L65" s="76">
        <f t="shared" si="8"/>
        <v>4938.32</v>
      </c>
      <c r="M65" s="76">
        <f t="shared" si="8"/>
        <v>4945.6899999999996</v>
      </c>
      <c r="N65" s="76">
        <f t="shared" si="8"/>
        <v>4950.04</v>
      </c>
      <c r="O65" s="76">
        <f t="shared" si="8"/>
        <v>4955.2</v>
      </c>
      <c r="P65" s="76">
        <f t="shared" si="8"/>
        <v>4959.41</v>
      </c>
      <c r="Q65" s="76">
        <f t="shared" si="8"/>
        <v>5004.3900000000003</v>
      </c>
      <c r="R65" s="76">
        <f t="shared" si="8"/>
        <v>4958.6099999999997</v>
      </c>
      <c r="S65" s="76">
        <f t="shared" si="8"/>
        <v>4951.58</v>
      </c>
      <c r="T65" s="76">
        <f t="shared" si="8"/>
        <v>5005.75</v>
      </c>
      <c r="U65" s="76">
        <f t="shared" si="8"/>
        <v>5017.4799999999996</v>
      </c>
      <c r="V65" s="76">
        <f t="shared" si="8"/>
        <v>5012.92</v>
      </c>
      <c r="W65" s="76">
        <f t="shared" si="8"/>
        <v>5007.09</v>
      </c>
      <c r="X65" s="76">
        <f t="shared" si="8"/>
        <v>5168.04</v>
      </c>
      <c r="Y65" s="76">
        <f t="shared" si="8"/>
        <v>5193.47</v>
      </c>
    </row>
    <row r="66" spans="1:25" x14ac:dyDescent="0.25">
      <c r="A66" s="75">
        <v>26</v>
      </c>
      <c r="B66" s="76">
        <f t="shared" si="7"/>
        <v>5130.57</v>
      </c>
      <c r="C66" s="76">
        <f t="shared" si="8"/>
        <v>5255.55</v>
      </c>
      <c r="D66" s="76">
        <f t="shared" si="8"/>
        <v>5086.38</v>
      </c>
      <c r="E66" s="76">
        <f t="shared" si="8"/>
        <v>4906.37</v>
      </c>
      <c r="F66" s="76">
        <f t="shared" si="8"/>
        <v>4934.49</v>
      </c>
      <c r="G66" s="76">
        <f t="shared" si="8"/>
        <v>4924.47</v>
      </c>
      <c r="H66" s="76">
        <f t="shared" si="8"/>
        <v>4929.16</v>
      </c>
      <c r="I66" s="76">
        <f t="shared" si="8"/>
        <v>4885.3100000000004</v>
      </c>
      <c r="J66" s="76">
        <f t="shared" si="8"/>
        <v>4885.2299999999996</v>
      </c>
      <c r="K66" s="76">
        <f t="shared" si="8"/>
        <v>4946.51</v>
      </c>
      <c r="L66" s="76">
        <f t="shared" si="8"/>
        <v>4963.96</v>
      </c>
      <c r="M66" s="76">
        <f t="shared" si="8"/>
        <v>4952.84</v>
      </c>
      <c r="N66" s="76">
        <f t="shared" si="8"/>
        <v>4959.62</v>
      </c>
      <c r="O66" s="76">
        <f t="shared" si="8"/>
        <v>4956.5200000000004</v>
      </c>
      <c r="P66" s="76">
        <f t="shared" si="8"/>
        <v>4964.63</v>
      </c>
      <c r="Q66" s="76">
        <f t="shared" si="8"/>
        <v>5036.63</v>
      </c>
      <c r="R66" s="76">
        <f t="shared" si="8"/>
        <v>5031.22</v>
      </c>
      <c r="S66" s="76">
        <f t="shared" si="8"/>
        <v>5024.1099999999997</v>
      </c>
      <c r="T66" s="76">
        <f t="shared" si="8"/>
        <v>5092.57</v>
      </c>
      <c r="U66" s="76">
        <f t="shared" si="8"/>
        <v>5101.5</v>
      </c>
      <c r="V66" s="76">
        <f t="shared" si="8"/>
        <v>5126.4799999999996</v>
      </c>
      <c r="W66" s="76">
        <f t="shared" si="8"/>
        <v>5157.3599999999997</v>
      </c>
      <c r="X66" s="76">
        <f t="shared" si="8"/>
        <v>5156.1400000000003</v>
      </c>
      <c r="Y66" s="76">
        <f t="shared" si="8"/>
        <v>5120.92</v>
      </c>
    </row>
    <row r="67" spans="1:25" x14ac:dyDescent="0.25">
      <c r="A67" s="75">
        <v>27</v>
      </c>
      <c r="B67" s="76">
        <f t="shared" si="7"/>
        <v>5131.96</v>
      </c>
      <c r="C67" s="76">
        <f t="shared" si="8"/>
        <v>5047.63</v>
      </c>
      <c r="D67" s="76">
        <f t="shared" si="8"/>
        <v>4946.74</v>
      </c>
      <c r="E67" s="76">
        <f t="shared" si="8"/>
        <v>4952.71</v>
      </c>
      <c r="F67" s="76">
        <f t="shared" si="8"/>
        <v>4949.12</v>
      </c>
      <c r="G67" s="76">
        <f t="shared" si="8"/>
        <v>4909.25</v>
      </c>
      <c r="H67" s="76">
        <f t="shared" si="8"/>
        <v>4922.2</v>
      </c>
      <c r="I67" s="76">
        <f t="shared" si="8"/>
        <v>4845.09</v>
      </c>
      <c r="J67" s="76">
        <f t="shared" si="8"/>
        <v>4843.3900000000003</v>
      </c>
      <c r="K67" s="76">
        <f t="shared" si="8"/>
        <v>4832.78</v>
      </c>
      <c r="L67" s="76">
        <f t="shared" si="8"/>
        <v>4825.53</v>
      </c>
      <c r="M67" s="76">
        <f t="shared" si="8"/>
        <v>4825.68</v>
      </c>
      <c r="N67" s="76">
        <f t="shared" si="8"/>
        <v>4827.2</v>
      </c>
      <c r="O67" s="76">
        <f t="shared" si="8"/>
        <v>4829.3</v>
      </c>
      <c r="P67" s="76">
        <f t="shared" si="8"/>
        <v>4864.53</v>
      </c>
      <c r="Q67" s="76">
        <f t="shared" si="8"/>
        <v>4904.25</v>
      </c>
      <c r="R67" s="76">
        <f t="shared" si="8"/>
        <v>4897.83</v>
      </c>
      <c r="S67" s="76">
        <f t="shared" si="8"/>
        <v>4891.72</v>
      </c>
      <c r="T67" s="76">
        <f t="shared" si="8"/>
        <v>4899.71</v>
      </c>
      <c r="U67" s="76">
        <f t="shared" si="8"/>
        <v>4907.5600000000004</v>
      </c>
      <c r="V67" s="76">
        <f t="shared" si="8"/>
        <v>4828.24</v>
      </c>
      <c r="W67" s="76">
        <f t="shared" si="8"/>
        <v>4901.08</v>
      </c>
      <c r="X67" s="76">
        <f t="shared" si="8"/>
        <v>4825.13</v>
      </c>
      <c r="Y67" s="76">
        <f t="shared" si="8"/>
        <v>4936.03</v>
      </c>
    </row>
    <row r="68" spans="1:25" x14ac:dyDescent="0.25">
      <c r="A68" s="75">
        <v>28</v>
      </c>
      <c r="B68" s="76">
        <f t="shared" ref="B68:Q71" si="9">ROUND(B245+$L$324+$L$325+B356,2)</f>
        <v>4918.25</v>
      </c>
      <c r="C68" s="76">
        <f t="shared" si="8"/>
        <v>4883.33</v>
      </c>
      <c r="D68" s="76">
        <f t="shared" si="8"/>
        <v>4816.66</v>
      </c>
      <c r="E68" s="76">
        <f t="shared" si="8"/>
        <v>4816</v>
      </c>
      <c r="F68" s="76">
        <f t="shared" si="8"/>
        <v>4816.42</v>
      </c>
      <c r="G68" s="76">
        <f t="shared" si="8"/>
        <v>4818.59</v>
      </c>
      <c r="H68" s="76">
        <f t="shared" si="8"/>
        <v>4815.72</v>
      </c>
      <c r="I68" s="76">
        <f t="shared" si="8"/>
        <v>4814.6099999999997</v>
      </c>
      <c r="J68" s="76">
        <f t="shared" si="8"/>
        <v>4812.6000000000004</v>
      </c>
      <c r="K68" s="76">
        <f t="shared" si="8"/>
        <v>4822.3500000000004</v>
      </c>
      <c r="L68" s="76">
        <f t="shared" si="8"/>
        <v>4822.16</v>
      </c>
      <c r="M68" s="76">
        <f t="shared" si="8"/>
        <v>4830.07</v>
      </c>
      <c r="N68" s="76">
        <f t="shared" si="8"/>
        <v>4827.01</v>
      </c>
      <c r="O68" s="76">
        <f t="shared" si="8"/>
        <v>4831.8599999999997</v>
      </c>
      <c r="P68" s="76">
        <f t="shared" si="8"/>
        <v>4830.59</v>
      </c>
      <c r="Q68" s="76">
        <f t="shared" si="8"/>
        <v>4825.46</v>
      </c>
      <c r="R68" s="76">
        <f t="shared" si="8"/>
        <v>4827.49</v>
      </c>
      <c r="S68" s="76">
        <f t="shared" si="8"/>
        <v>4828.68</v>
      </c>
      <c r="T68" s="76">
        <f t="shared" si="8"/>
        <v>4827.3900000000003</v>
      </c>
      <c r="U68" s="76">
        <f t="shared" si="8"/>
        <v>4836.1899999999996</v>
      </c>
      <c r="V68" s="76">
        <f t="shared" si="8"/>
        <v>4833.5200000000004</v>
      </c>
      <c r="W68" s="76">
        <f t="shared" si="8"/>
        <v>4835.43</v>
      </c>
      <c r="X68" s="76">
        <f t="shared" si="8"/>
        <v>4825.49</v>
      </c>
      <c r="Y68" s="76">
        <f t="shared" si="8"/>
        <v>4819.1000000000004</v>
      </c>
    </row>
    <row r="69" spans="1:25" x14ac:dyDescent="0.25">
      <c r="A69" s="75">
        <v>29</v>
      </c>
      <c r="B69" s="76">
        <f t="shared" si="9"/>
        <v>4816.54</v>
      </c>
      <c r="C69" s="76">
        <f t="shared" si="8"/>
        <v>4816.6000000000004</v>
      </c>
      <c r="D69" s="76">
        <f t="shared" si="8"/>
        <v>4810.13</v>
      </c>
      <c r="E69" s="76">
        <f t="shared" si="8"/>
        <v>4811.47</v>
      </c>
      <c r="F69" s="76">
        <f t="shared" si="8"/>
        <v>4815.8599999999997</v>
      </c>
      <c r="G69" s="76">
        <f t="shared" si="8"/>
        <v>4824.8500000000004</v>
      </c>
      <c r="H69" s="76">
        <f t="shared" si="8"/>
        <v>4830.53</v>
      </c>
      <c r="I69" s="76">
        <f t="shared" si="8"/>
        <v>4864.57</v>
      </c>
      <c r="J69" s="76">
        <f t="shared" si="8"/>
        <v>4869.6400000000003</v>
      </c>
      <c r="K69" s="76">
        <f t="shared" si="8"/>
        <v>4892.0600000000004</v>
      </c>
      <c r="L69" s="76">
        <f t="shared" si="8"/>
        <v>4908.74</v>
      </c>
      <c r="M69" s="76">
        <f t="shared" si="8"/>
        <v>4916.92</v>
      </c>
      <c r="N69" s="76">
        <f t="shared" si="8"/>
        <v>4918.78</v>
      </c>
      <c r="O69" s="76">
        <f t="shared" si="8"/>
        <v>4924.42</v>
      </c>
      <c r="P69" s="76">
        <f t="shared" si="8"/>
        <v>4924.12</v>
      </c>
      <c r="Q69" s="76">
        <f t="shared" si="8"/>
        <v>4924.1400000000003</v>
      </c>
      <c r="R69" s="76">
        <f t="shared" si="8"/>
        <v>4928.84</v>
      </c>
      <c r="S69" s="76">
        <f t="shared" si="8"/>
        <v>4927.12</v>
      </c>
      <c r="T69" s="76">
        <f t="shared" si="8"/>
        <v>4924.76</v>
      </c>
      <c r="U69" s="76">
        <f t="shared" si="8"/>
        <v>4926.41</v>
      </c>
      <c r="V69" s="76">
        <f t="shared" si="8"/>
        <v>4931.87</v>
      </c>
      <c r="W69" s="76">
        <f t="shared" si="8"/>
        <v>4937.6099999999997</v>
      </c>
      <c r="X69" s="76">
        <f t="shared" si="8"/>
        <v>5005.63</v>
      </c>
      <c r="Y69" s="76">
        <f t="shared" si="8"/>
        <v>5029.3599999999997</v>
      </c>
    </row>
    <row r="70" spans="1:25" x14ac:dyDescent="0.25">
      <c r="A70" s="75">
        <v>30</v>
      </c>
      <c r="B70" s="76">
        <f t="shared" si="9"/>
        <v>5020.3</v>
      </c>
      <c r="C70" s="76">
        <f t="shared" si="9"/>
        <v>4922.01</v>
      </c>
      <c r="D70" s="76">
        <f t="shared" si="9"/>
        <v>4914.3999999999996</v>
      </c>
      <c r="E70" s="76">
        <f t="shared" si="9"/>
        <v>4912.95</v>
      </c>
      <c r="F70" s="76">
        <f t="shared" si="9"/>
        <v>4907.46</v>
      </c>
      <c r="G70" s="76">
        <f t="shared" si="9"/>
        <v>4911.9799999999996</v>
      </c>
      <c r="H70" s="76">
        <f t="shared" si="9"/>
        <v>4904.24</v>
      </c>
      <c r="I70" s="76">
        <f t="shared" si="9"/>
        <v>4916.99</v>
      </c>
      <c r="J70" s="76">
        <f t="shared" si="9"/>
        <v>4918.4399999999996</v>
      </c>
      <c r="K70" s="76">
        <f t="shared" si="9"/>
        <v>4914.9799999999996</v>
      </c>
      <c r="L70" s="76">
        <f t="shared" si="9"/>
        <v>4928.67</v>
      </c>
      <c r="M70" s="76">
        <f t="shared" si="9"/>
        <v>4932.26</v>
      </c>
      <c r="N70" s="76">
        <f t="shared" si="9"/>
        <v>4933.18</v>
      </c>
      <c r="O70" s="76">
        <f t="shared" si="9"/>
        <v>4934.3999999999996</v>
      </c>
      <c r="P70" s="76">
        <f t="shared" si="9"/>
        <v>4934.04</v>
      </c>
      <c r="Q70" s="76">
        <f t="shared" si="9"/>
        <v>4932.62</v>
      </c>
      <c r="R70" s="76">
        <f t="shared" si="8"/>
        <v>4934.2700000000004</v>
      </c>
      <c r="S70" s="76">
        <f t="shared" si="8"/>
        <v>4935.1899999999996</v>
      </c>
      <c r="T70" s="76">
        <f t="shared" si="8"/>
        <v>4934.32</v>
      </c>
      <c r="U70" s="76">
        <f t="shared" si="8"/>
        <v>4933.8999999999996</v>
      </c>
      <c r="V70" s="76">
        <f t="shared" si="8"/>
        <v>4931.58</v>
      </c>
      <c r="W70" s="76">
        <f t="shared" si="8"/>
        <v>4925.8100000000004</v>
      </c>
      <c r="X70" s="76">
        <f t="shared" si="8"/>
        <v>4925.76</v>
      </c>
      <c r="Y70" s="76">
        <f t="shared" si="8"/>
        <v>4927.8900000000003</v>
      </c>
    </row>
    <row r="71" spans="1:25" outlineLevel="1" x14ac:dyDescent="0.25">
      <c r="A71" s="75">
        <v>31</v>
      </c>
      <c r="B71" s="76">
        <f t="shared" si="9"/>
        <v>4925.99</v>
      </c>
      <c r="C71" s="76">
        <f t="shared" si="9"/>
        <v>4929.45</v>
      </c>
      <c r="D71" s="76">
        <f t="shared" si="9"/>
        <v>4928.6899999999996</v>
      </c>
      <c r="E71" s="76">
        <f t="shared" si="9"/>
        <v>4922.17</v>
      </c>
      <c r="F71" s="76">
        <f t="shared" si="9"/>
        <v>4925.0600000000004</v>
      </c>
      <c r="G71" s="76">
        <f t="shared" si="9"/>
        <v>4920.6499999999996</v>
      </c>
      <c r="H71" s="76">
        <f t="shared" si="9"/>
        <v>4923.96</v>
      </c>
      <c r="I71" s="76">
        <f t="shared" si="9"/>
        <v>5052.8900000000003</v>
      </c>
      <c r="J71" s="76">
        <f t="shared" si="9"/>
        <v>5012.9399999999996</v>
      </c>
      <c r="K71" s="76">
        <f t="shared" si="9"/>
        <v>5000.68</v>
      </c>
      <c r="L71" s="76">
        <f t="shared" si="9"/>
        <v>5000.04</v>
      </c>
      <c r="M71" s="76">
        <f t="shared" si="9"/>
        <v>5070.82</v>
      </c>
      <c r="N71" s="76">
        <f t="shared" si="9"/>
        <v>5066.8</v>
      </c>
      <c r="O71" s="76">
        <f t="shared" si="9"/>
        <v>5071.59</v>
      </c>
      <c r="P71" s="76">
        <f t="shared" si="9"/>
        <v>5057.33</v>
      </c>
      <c r="Q71" s="76">
        <f t="shared" si="9"/>
        <v>5068.88</v>
      </c>
      <c r="R71" s="76">
        <f t="shared" si="8"/>
        <v>5075.96</v>
      </c>
      <c r="S71" s="76">
        <f t="shared" si="8"/>
        <v>5072.82</v>
      </c>
      <c r="T71" s="76">
        <f t="shared" si="8"/>
        <v>5073.1499999999996</v>
      </c>
      <c r="U71" s="76">
        <f t="shared" si="8"/>
        <v>5075.1000000000004</v>
      </c>
      <c r="V71" s="76">
        <f t="shared" si="8"/>
        <v>5069.5200000000004</v>
      </c>
      <c r="W71" s="76">
        <f t="shared" si="8"/>
        <v>5065.32</v>
      </c>
      <c r="X71" s="76">
        <f t="shared" si="8"/>
        <v>5065.5600000000004</v>
      </c>
      <c r="Y71" s="76">
        <f t="shared" si="8"/>
        <v>5065.2299999999996</v>
      </c>
    </row>
    <row r="73" spans="1:25" ht="18.75" x14ac:dyDescent="0.25">
      <c r="A73" s="72" t="s">
        <v>67</v>
      </c>
      <c r="B73" s="73" t="s">
        <v>94</v>
      </c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</row>
    <row r="74" spans="1:25" x14ac:dyDescent="0.25">
      <c r="A74" s="72"/>
      <c r="B74" s="74" t="s">
        <v>69</v>
      </c>
      <c r="C74" s="74" t="s">
        <v>70</v>
      </c>
      <c r="D74" s="74" t="s">
        <v>71</v>
      </c>
      <c r="E74" s="74" t="s">
        <v>72</v>
      </c>
      <c r="F74" s="74" t="s">
        <v>73</v>
      </c>
      <c r="G74" s="74" t="s">
        <v>74</v>
      </c>
      <c r="H74" s="74" t="s">
        <v>75</v>
      </c>
      <c r="I74" s="74" t="s">
        <v>76</v>
      </c>
      <c r="J74" s="74" t="s">
        <v>77</v>
      </c>
      <c r="K74" s="74" t="s">
        <v>78</v>
      </c>
      <c r="L74" s="74" t="s">
        <v>79</v>
      </c>
      <c r="M74" s="74" t="s">
        <v>80</v>
      </c>
      <c r="N74" s="74" t="s">
        <v>81</v>
      </c>
      <c r="O74" s="74" t="s">
        <v>82</v>
      </c>
      <c r="P74" s="74" t="s">
        <v>83</v>
      </c>
      <c r="Q74" s="74" t="s">
        <v>84</v>
      </c>
      <c r="R74" s="74" t="s">
        <v>85</v>
      </c>
      <c r="S74" s="74" t="s">
        <v>86</v>
      </c>
      <c r="T74" s="74" t="s">
        <v>87</v>
      </c>
      <c r="U74" s="74" t="s">
        <v>88</v>
      </c>
      <c r="V74" s="74" t="s">
        <v>89</v>
      </c>
      <c r="W74" s="74" t="s">
        <v>90</v>
      </c>
      <c r="X74" s="74" t="s">
        <v>91</v>
      </c>
      <c r="Y74" s="74" t="s">
        <v>92</v>
      </c>
    </row>
    <row r="75" spans="1:25" x14ac:dyDescent="0.25">
      <c r="A75" s="75">
        <v>1</v>
      </c>
      <c r="B75" s="76">
        <f t="shared" ref="B75:Y85" si="10">ROUND(B218+$M$324+$M$325+B329,2)</f>
        <v>4957.8900000000003</v>
      </c>
      <c r="C75" s="76">
        <f t="shared" si="10"/>
        <v>4910.6099999999997</v>
      </c>
      <c r="D75" s="76">
        <f t="shared" si="10"/>
        <v>4805.5600000000004</v>
      </c>
      <c r="E75" s="76">
        <f t="shared" si="10"/>
        <v>4703.34</v>
      </c>
      <c r="F75" s="76">
        <f t="shared" si="10"/>
        <v>4701.05</v>
      </c>
      <c r="G75" s="76">
        <f t="shared" si="10"/>
        <v>4680.92</v>
      </c>
      <c r="H75" s="76">
        <f t="shared" si="10"/>
        <v>4678.87</v>
      </c>
      <c r="I75" s="76">
        <f t="shared" si="10"/>
        <v>4816.79</v>
      </c>
      <c r="J75" s="76">
        <f t="shared" si="10"/>
        <v>4816.6899999999996</v>
      </c>
      <c r="K75" s="76">
        <f t="shared" si="10"/>
        <v>4786.8900000000003</v>
      </c>
      <c r="L75" s="76">
        <f t="shared" si="10"/>
        <v>4796.3</v>
      </c>
      <c r="M75" s="76">
        <f t="shared" si="10"/>
        <v>4841.7299999999996</v>
      </c>
      <c r="N75" s="76">
        <f t="shared" si="10"/>
        <v>4877.78</v>
      </c>
      <c r="O75" s="76">
        <f t="shared" si="10"/>
        <v>4922.87</v>
      </c>
      <c r="P75" s="76">
        <f t="shared" si="10"/>
        <v>4956.32</v>
      </c>
      <c r="Q75" s="76">
        <f t="shared" si="10"/>
        <v>4953.18</v>
      </c>
      <c r="R75" s="76">
        <f t="shared" si="10"/>
        <v>4943.8100000000004</v>
      </c>
      <c r="S75" s="76">
        <f t="shared" si="10"/>
        <v>4947.25</v>
      </c>
      <c r="T75" s="76">
        <f t="shared" si="10"/>
        <v>4964.21</v>
      </c>
      <c r="U75" s="76">
        <f t="shared" si="10"/>
        <v>4983.84</v>
      </c>
      <c r="V75" s="76">
        <f t="shared" si="10"/>
        <v>4989.38</v>
      </c>
      <c r="W75" s="76">
        <f t="shared" si="10"/>
        <v>5033.7299999999996</v>
      </c>
      <c r="X75" s="76">
        <f t="shared" si="10"/>
        <v>5024.93</v>
      </c>
      <c r="Y75" s="76">
        <f t="shared" si="10"/>
        <v>4997.67</v>
      </c>
    </row>
    <row r="76" spans="1:25" x14ac:dyDescent="0.25">
      <c r="A76" s="75">
        <v>2</v>
      </c>
      <c r="B76" s="76">
        <f t="shared" si="10"/>
        <v>4964.1899999999996</v>
      </c>
      <c r="C76" s="76">
        <f t="shared" si="10"/>
        <v>4902.26</v>
      </c>
      <c r="D76" s="76">
        <f t="shared" si="10"/>
        <v>4901.8500000000004</v>
      </c>
      <c r="E76" s="76">
        <f t="shared" si="10"/>
        <v>4897.75</v>
      </c>
      <c r="F76" s="76">
        <f t="shared" si="10"/>
        <v>4880.99</v>
      </c>
      <c r="G76" s="76">
        <f t="shared" si="10"/>
        <v>4869.55</v>
      </c>
      <c r="H76" s="76">
        <f t="shared" si="10"/>
        <v>4867.3999999999996</v>
      </c>
      <c r="I76" s="76">
        <f t="shared" si="10"/>
        <v>4612.2700000000004</v>
      </c>
      <c r="J76" s="76">
        <f t="shared" si="10"/>
        <v>4609.97</v>
      </c>
      <c r="K76" s="76">
        <f t="shared" si="10"/>
        <v>4678.84</v>
      </c>
      <c r="L76" s="76">
        <f t="shared" si="10"/>
        <v>4679.84</v>
      </c>
      <c r="M76" s="76">
        <f t="shared" si="10"/>
        <v>4861.78</v>
      </c>
      <c r="N76" s="76">
        <f t="shared" si="10"/>
        <v>4953.71</v>
      </c>
      <c r="O76" s="76">
        <f t="shared" si="10"/>
        <v>5034.46</v>
      </c>
      <c r="P76" s="76">
        <f t="shared" si="10"/>
        <v>4938.84</v>
      </c>
      <c r="Q76" s="76">
        <f t="shared" si="10"/>
        <v>4891.41</v>
      </c>
      <c r="R76" s="76">
        <f t="shared" si="10"/>
        <v>4898.1400000000003</v>
      </c>
      <c r="S76" s="76">
        <f t="shared" si="10"/>
        <v>4909.2299999999996</v>
      </c>
      <c r="T76" s="76">
        <f t="shared" si="10"/>
        <v>5098.78</v>
      </c>
      <c r="U76" s="76">
        <f t="shared" si="10"/>
        <v>5251.95</v>
      </c>
      <c r="V76" s="76">
        <f t="shared" si="10"/>
        <v>5224.1899999999996</v>
      </c>
      <c r="W76" s="76">
        <f t="shared" si="10"/>
        <v>5003.3900000000003</v>
      </c>
      <c r="X76" s="76">
        <f t="shared" si="10"/>
        <v>4953.58</v>
      </c>
      <c r="Y76" s="76">
        <f t="shared" si="10"/>
        <v>4935.5200000000004</v>
      </c>
    </row>
    <row r="77" spans="1:25" x14ac:dyDescent="0.25">
      <c r="A77" s="75">
        <v>3</v>
      </c>
      <c r="B77" s="76">
        <f t="shared" si="10"/>
        <v>4691.8</v>
      </c>
      <c r="C77" s="76">
        <f t="shared" si="10"/>
        <v>4599.72</v>
      </c>
      <c r="D77" s="76">
        <f t="shared" si="10"/>
        <v>4747.83</v>
      </c>
      <c r="E77" s="76">
        <f t="shared" si="10"/>
        <v>4597.3500000000004</v>
      </c>
      <c r="F77" s="76">
        <f t="shared" si="10"/>
        <v>4598.9799999999996</v>
      </c>
      <c r="G77" s="76">
        <f t="shared" si="10"/>
        <v>4601.12</v>
      </c>
      <c r="H77" s="76">
        <f t="shared" si="10"/>
        <v>4601.25</v>
      </c>
      <c r="I77" s="76">
        <f t="shared" si="10"/>
        <v>4332.93</v>
      </c>
      <c r="J77" s="76">
        <f t="shared" si="10"/>
        <v>4329.83</v>
      </c>
      <c r="K77" s="76">
        <f t="shared" si="10"/>
        <v>4600.49</v>
      </c>
      <c r="L77" s="76">
        <f t="shared" si="10"/>
        <v>4590.5600000000004</v>
      </c>
      <c r="M77" s="76">
        <f t="shared" si="10"/>
        <v>4650.68</v>
      </c>
      <c r="N77" s="76">
        <f t="shared" si="10"/>
        <v>4587.2299999999996</v>
      </c>
      <c r="O77" s="76">
        <f t="shared" si="10"/>
        <v>4522.58</v>
      </c>
      <c r="P77" s="76">
        <f t="shared" si="10"/>
        <v>4637.18</v>
      </c>
      <c r="Q77" s="76">
        <f t="shared" si="10"/>
        <v>4680.38</v>
      </c>
      <c r="R77" s="76">
        <f t="shared" si="10"/>
        <v>4704.16</v>
      </c>
      <c r="S77" s="76">
        <f t="shared" si="10"/>
        <v>4694</v>
      </c>
      <c r="T77" s="76">
        <f t="shared" si="10"/>
        <v>4685.9399999999996</v>
      </c>
      <c r="U77" s="76">
        <f t="shared" si="10"/>
        <v>4628.32</v>
      </c>
      <c r="V77" s="76">
        <f t="shared" si="10"/>
        <v>4667.1499999999996</v>
      </c>
      <c r="W77" s="76">
        <f t="shared" si="10"/>
        <v>4657.0600000000004</v>
      </c>
      <c r="X77" s="76">
        <f t="shared" si="10"/>
        <v>4632.95</v>
      </c>
      <c r="Y77" s="76">
        <f t="shared" si="10"/>
        <v>4596.25</v>
      </c>
    </row>
    <row r="78" spans="1:25" x14ac:dyDescent="0.25">
      <c r="A78" s="75">
        <v>4</v>
      </c>
      <c r="B78" s="76">
        <f t="shared" si="10"/>
        <v>4521.96</v>
      </c>
      <c r="C78" s="76">
        <f t="shared" si="10"/>
        <v>4333.7700000000004</v>
      </c>
      <c r="D78" s="76">
        <f t="shared" si="10"/>
        <v>4328</v>
      </c>
      <c r="E78" s="76">
        <f t="shared" si="10"/>
        <v>4329.26</v>
      </c>
      <c r="F78" s="76">
        <f t="shared" si="10"/>
        <v>4328.08</v>
      </c>
      <c r="G78" s="76">
        <f t="shared" si="10"/>
        <v>4331.6899999999996</v>
      </c>
      <c r="H78" s="76">
        <f t="shared" si="10"/>
        <v>4334.4399999999996</v>
      </c>
      <c r="I78" s="76">
        <f t="shared" si="10"/>
        <v>4642.43</v>
      </c>
      <c r="J78" s="76">
        <f t="shared" si="10"/>
        <v>4641.0200000000004</v>
      </c>
      <c r="K78" s="76">
        <f t="shared" si="10"/>
        <v>4648.05</v>
      </c>
      <c r="L78" s="76">
        <f t="shared" si="10"/>
        <v>4644.53</v>
      </c>
      <c r="M78" s="76">
        <f t="shared" si="10"/>
        <v>4656.28</v>
      </c>
      <c r="N78" s="76">
        <f t="shared" si="10"/>
        <v>4789.8100000000004</v>
      </c>
      <c r="O78" s="76">
        <f t="shared" si="10"/>
        <v>4920.45</v>
      </c>
      <c r="P78" s="76">
        <f t="shared" si="10"/>
        <v>4939.42</v>
      </c>
      <c r="Q78" s="76">
        <f t="shared" si="10"/>
        <v>4954.3900000000003</v>
      </c>
      <c r="R78" s="76">
        <f t="shared" si="10"/>
        <v>4957.05</v>
      </c>
      <c r="S78" s="76">
        <f t="shared" si="10"/>
        <v>4952.32</v>
      </c>
      <c r="T78" s="76">
        <f t="shared" si="10"/>
        <v>4971.57</v>
      </c>
      <c r="U78" s="76">
        <f t="shared" si="10"/>
        <v>5017.13</v>
      </c>
      <c r="V78" s="76">
        <f t="shared" si="10"/>
        <v>5100.76</v>
      </c>
      <c r="W78" s="76">
        <f t="shared" si="10"/>
        <v>5010.2</v>
      </c>
      <c r="X78" s="76">
        <f t="shared" si="10"/>
        <v>4982.82</v>
      </c>
      <c r="Y78" s="76">
        <f t="shared" si="10"/>
        <v>4945.58</v>
      </c>
    </row>
    <row r="79" spans="1:25" x14ac:dyDescent="0.25">
      <c r="A79" s="75">
        <v>5</v>
      </c>
      <c r="B79" s="76">
        <f t="shared" si="10"/>
        <v>4911.8</v>
      </c>
      <c r="C79" s="76">
        <f t="shared" si="10"/>
        <v>4808.45</v>
      </c>
      <c r="D79" s="76">
        <f t="shared" si="10"/>
        <v>4732.5</v>
      </c>
      <c r="E79" s="76">
        <f t="shared" si="10"/>
        <v>4645.28</v>
      </c>
      <c r="F79" s="76">
        <f t="shared" si="10"/>
        <v>4648.92</v>
      </c>
      <c r="G79" s="76">
        <f t="shared" si="10"/>
        <v>4642.8500000000004</v>
      </c>
      <c r="H79" s="76">
        <f t="shared" si="10"/>
        <v>4640.83</v>
      </c>
      <c r="I79" s="76">
        <f t="shared" si="10"/>
        <v>4813.07</v>
      </c>
      <c r="J79" s="76">
        <f t="shared" si="10"/>
        <v>4910.47</v>
      </c>
      <c r="K79" s="76">
        <f t="shared" si="10"/>
        <v>5003.74</v>
      </c>
      <c r="L79" s="76">
        <f t="shared" si="10"/>
        <v>5214.3900000000003</v>
      </c>
      <c r="M79" s="76">
        <f t="shared" si="10"/>
        <v>5223.7299999999996</v>
      </c>
      <c r="N79" s="76">
        <f t="shared" si="10"/>
        <v>5190.24</v>
      </c>
      <c r="O79" s="76">
        <f t="shared" si="10"/>
        <v>5247.17</v>
      </c>
      <c r="P79" s="76">
        <f t="shared" si="10"/>
        <v>5253.22</v>
      </c>
      <c r="Q79" s="76">
        <f t="shared" si="10"/>
        <v>5120.83</v>
      </c>
      <c r="R79" s="76">
        <f t="shared" si="10"/>
        <v>5124.74</v>
      </c>
      <c r="S79" s="76">
        <f t="shared" si="10"/>
        <v>5122.59</v>
      </c>
      <c r="T79" s="76">
        <f t="shared" si="10"/>
        <v>5178.95</v>
      </c>
      <c r="U79" s="76">
        <f t="shared" si="10"/>
        <v>5195.47</v>
      </c>
      <c r="V79" s="76">
        <f t="shared" si="10"/>
        <v>5314.43</v>
      </c>
      <c r="W79" s="76">
        <f t="shared" si="10"/>
        <v>5248.27</v>
      </c>
      <c r="X79" s="76">
        <f t="shared" si="10"/>
        <v>5223.3100000000004</v>
      </c>
      <c r="Y79" s="76">
        <f t="shared" si="10"/>
        <v>5133.17</v>
      </c>
    </row>
    <row r="80" spans="1:25" x14ac:dyDescent="0.25">
      <c r="A80" s="75">
        <v>6</v>
      </c>
      <c r="B80" s="76">
        <f t="shared" si="10"/>
        <v>5164.6400000000003</v>
      </c>
      <c r="C80" s="76">
        <f t="shared" si="10"/>
        <v>5072.91</v>
      </c>
      <c r="D80" s="76">
        <f t="shared" si="10"/>
        <v>5078.72</v>
      </c>
      <c r="E80" s="76">
        <f t="shared" si="10"/>
        <v>4890.75</v>
      </c>
      <c r="F80" s="76">
        <f t="shared" si="10"/>
        <v>4843.3599999999997</v>
      </c>
      <c r="G80" s="76">
        <f t="shared" si="10"/>
        <v>4847.8900000000003</v>
      </c>
      <c r="H80" s="76">
        <f t="shared" si="10"/>
        <v>4825.07</v>
      </c>
      <c r="I80" s="76">
        <f t="shared" si="10"/>
        <v>4629.88</v>
      </c>
      <c r="J80" s="76">
        <f t="shared" si="10"/>
        <v>4626.66</v>
      </c>
      <c r="K80" s="76">
        <f t="shared" si="10"/>
        <v>4632.3</v>
      </c>
      <c r="L80" s="76">
        <f t="shared" si="10"/>
        <v>4629.8999999999996</v>
      </c>
      <c r="M80" s="76">
        <f t="shared" si="10"/>
        <v>4640.96</v>
      </c>
      <c r="N80" s="76">
        <f t="shared" si="10"/>
        <v>4658.18</v>
      </c>
      <c r="O80" s="76">
        <f t="shared" si="10"/>
        <v>4638.49</v>
      </c>
      <c r="P80" s="76">
        <f t="shared" si="10"/>
        <v>4872.84</v>
      </c>
      <c r="Q80" s="76">
        <f t="shared" si="10"/>
        <v>4918.6099999999997</v>
      </c>
      <c r="R80" s="76">
        <f t="shared" si="10"/>
        <v>4885.5600000000004</v>
      </c>
      <c r="S80" s="76">
        <f t="shared" si="10"/>
        <v>4851.83</v>
      </c>
      <c r="T80" s="76">
        <f t="shared" si="10"/>
        <v>4788.4399999999996</v>
      </c>
      <c r="U80" s="76">
        <f t="shared" si="10"/>
        <v>4857.2299999999996</v>
      </c>
      <c r="V80" s="76">
        <f t="shared" si="10"/>
        <v>4948.34</v>
      </c>
      <c r="W80" s="76">
        <f t="shared" si="10"/>
        <v>4951.18</v>
      </c>
      <c r="X80" s="76">
        <f t="shared" si="10"/>
        <v>4644.68</v>
      </c>
      <c r="Y80" s="76">
        <f t="shared" si="10"/>
        <v>4852.8100000000004</v>
      </c>
    </row>
    <row r="81" spans="1:25" x14ac:dyDescent="0.25">
      <c r="A81" s="75">
        <v>7</v>
      </c>
      <c r="B81" s="76">
        <f t="shared" si="10"/>
        <v>4856.71</v>
      </c>
      <c r="C81" s="76">
        <f t="shared" si="10"/>
        <v>4787.8</v>
      </c>
      <c r="D81" s="76">
        <f t="shared" si="10"/>
        <v>4786.7</v>
      </c>
      <c r="E81" s="76">
        <f t="shared" si="10"/>
        <v>4698.08</v>
      </c>
      <c r="F81" s="76">
        <f t="shared" si="10"/>
        <v>4641.9399999999996</v>
      </c>
      <c r="G81" s="76">
        <f t="shared" si="10"/>
        <v>4627.76</v>
      </c>
      <c r="H81" s="76">
        <f t="shared" si="10"/>
        <v>4629.57</v>
      </c>
      <c r="I81" s="76">
        <f t="shared" si="10"/>
        <v>4615.76</v>
      </c>
      <c r="J81" s="76">
        <f t="shared" si="10"/>
        <v>4614.55</v>
      </c>
      <c r="K81" s="76">
        <f t="shared" si="10"/>
        <v>4616.76</v>
      </c>
      <c r="L81" s="76">
        <f t="shared" si="10"/>
        <v>4611.8900000000003</v>
      </c>
      <c r="M81" s="76">
        <f t="shared" si="10"/>
        <v>4650.2299999999996</v>
      </c>
      <c r="N81" s="76">
        <f t="shared" si="10"/>
        <v>4700.41</v>
      </c>
      <c r="O81" s="76">
        <f t="shared" si="10"/>
        <v>4932.1400000000003</v>
      </c>
      <c r="P81" s="76">
        <f t="shared" si="10"/>
        <v>4976.8999999999996</v>
      </c>
      <c r="Q81" s="76">
        <f t="shared" si="10"/>
        <v>5041.05</v>
      </c>
      <c r="R81" s="76">
        <f t="shared" si="10"/>
        <v>4994.5200000000004</v>
      </c>
      <c r="S81" s="76">
        <f t="shared" si="10"/>
        <v>4983.7700000000004</v>
      </c>
      <c r="T81" s="76">
        <f t="shared" si="10"/>
        <v>5007.6499999999996</v>
      </c>
      <c r="U81" s="76">
        <f t="shared" si="10"/>
        <v>5058.1499999999996</v>
      </c>
      <c r="V81" s="76">
        <f t="shared" si="10"/>
        <v>5089.04</v>
      </c>
      <c r="W81" s="76">
        <f t="shared" si="10"/>
        <v>5087.1499999999996</v>
      </c>
      <c r="X81" s="76">
        <f t="shared" si="10"/>
        <v>5054.34</v>
      </c>
      <c r="Y81" s="76">
        <f t="shared" si="10"/>
        <v>4999.04</v>
      </c>
    </row>
    <row r="82" spans="1:25" x14ac:dyDescent="0.25">
      <c r="A82" s="75">
        <v>8</v>
      </c>
      <c r="B82" s="76">
        <f t="shared" si="10"/>
        <v>4916.1400000000003</v>
      </c>
      <c r="C82" s="76">
        <f t="shared" si="10"/>
        <v>4831.76</v>
      </c>
      <c r="D82" s="76">
        <f t="shared" si="10"/>
        <v>4838.75</v>
      </c>
      <c r="E82" s="76">
        <f t="shared" si="10"/>
        <v>4737.8599999999997</v>
      </c>
      <c r="F82" s="76">
        <f t="shared" si="10"/>
        <v>4676.91</v>
      </c>
      <c r="G82" s="76">
        <f t="shared" si="10"/>
        <v>4623.37</v>
      </c>
      <c r="H82" s="76">
        <f t="shared" si="10"/>
        <v>4621.3900000000003</v>
      </c>
      <c r="I82" s="76">
        <f t="shared" si="10"/>
        <v>4699.78</v>
      </c>
      <c r="J82" s="76">
        <f t="shared" si="10"/>
        <v>4698.63</v>
      </c>
      <c r="K82" s="76">
        <f t="shared" si="10"/>
        <v>4698.09</v>
      </c>
      <c r="L82" s="76">
        <f t="shared" si="10"/>
        <v>4700.5</v>
      </c>
      <c r="M82" s="76">
        <f t="shared" si="10"/>
        <v>4709.82</v>
      </c>
      <c r="N82" s="76">
        <f t="shared" si="10"/>
        <v>4873.13</v>
      </c>
      <c r="O82" s="76">
        <f t="shared" si="10"/>
        <v>4978.8500000000004</v>
      </c>
      <c r="P82" s="76">
        <f t="shared" si="10"/>
        <v>4979.22</v>
      </c>
      <c r="Q82" s="76">
        <f t="shared" si="10"/>
        <v>5009.6499999999996</v>
      </c>
      <c r="R82" s="76">
        <f t="shared" si="10"/>
        <v>4976.58</v>
      </c>
      <c r="S82" s="76">
        <f t="shared" si="10"/>
        <v>5026.9399999999996</v>
      </c>
      <c r="T82" s="76">
        <f t="shared" si="10"/>
        <v>5029.63</v>
      </c>
      <c r="U82" s="76">
        <f t="shared" si="10"/>
        <v>5096.59</v>
      </c>
      <c r="V82" s="76">
        <f t="shared" si="10"/>
        <v>5163.59</v>
      </c>
      <c r="W82" s="76">
        <f t="shared" si="10"/>
        <v>5062.34</v>
      </c>
      <c r="X82" s="76">
        <f t="shared" si="10"/>
        <v>5088.75</v>
      </c>
      <c r="Y82" s="76">
        <f t="shared" si="10"/>
        <v>5057.68</v>
      </c>
    </row>
    <row r="83" spans="1:25" x14ac:dyDescent="0.25">
      <c r="A83" s="75">
        <v>9</v>
      </c>
      <c r="B83" s="76">
        <f t="shared" si="10"/>
        <v>5025.37</v>
      </c>
      <c r="C83" s="76">
        <f t="shared" si="10"/>
        <v>4877.42</v>
      </c>
      <c r="D83" s="76">
        <f t="shared" si="10"/>
        <v>4720.28</v>
      </c>
      <c r="E83" s="76">
        <f t="shared" si="10"/>
        <v>4709.88</v>
      </c>
      <c r="F83" s="76">
        <f t="shared" si="10"/>
        <v>4712.5</v>
      </c>
      <c r="G83" s="76">
        <f t="shared" si="10"/>
        <v>4709.2</v>
      </c>
      <c r="H83" s="76">
        <f t="shared" si="10"/>
        <v>4707.8500000000004</v>
      </c>
      <c r="I83" s="76">
        <f t="shared" si="10"/>
        <v>4696.51</v>
      </c>
      <c r="J83" s="76">
        <f t="shared" si="10"/>
        <v>4694.83</v>
      </c>
      <c r="K83" s="76">
        <f t="shared" si="10"/>
        <v>4692.2</v>
      </c>
      <c r="L83" s="76">
        <f t="shared" si="10"/>
        <v>4693.74</v>
      </c>
      <c r="M83" s="76">
        <f t="shared" si="10"/>
        <v>4699.6099999999997</v>
      </c>
      <c r="N83" s="76">
        <f t="shared" si="10"/>
        <v>4766.24</v>
      </c>
      <c r="O83" s="76">
        <f t="shared" si="10"/>
        <v>4923.49</v>
      </c>
      <c r="P83" s="76">
        <f t="shared" si="10"/>
        <v>5068.38</v>
      </c>
      <c r="Q83" s="76">
        <f t="shared" si="10"/>
        <v>5086.41</v>
      </c>
      <c r="R83" s="76">
        <f t="shared" si="10"/>
        <v>5177.05</v>
      </c>
      <c r="S83" s="76">
        <f t="shared" si="10"/>
        <v>5139.67</v>
      </c>
      <c r="T83" s="76">
        <f t="shared" si="10"/>
        <v>5234.2299999999996</v>
      </c>
      <c r="U83" s="76">
        <f t="shared" si="10"/>
        <v>5281.88</v>
      </c>
      <c r="V83" s="76">
        <f t="shared" si="10"/>
        <v>5350.05</v>
      </c>
      <c r="W83" s="76">
        <f t="shared" si="10"/>
        <v>5333.32</v>
      </c>
      <c r="X83" s="76">
        <f t="shared" si="10"/>
        <v>5276.25</v>
      </c>
      <c r="Y83" s="76">
        <f t="shared" si="10"/>
        <v>5198.3999999999996</v>
      </c>
    </row>
    <row r="84" spans="1:25" x14ac:dyDescent="0.25">
      <c r="A84" s="75">
        <v>10</v>
      </c>
      <c r="B84" s="76">
        <f t="shared" si="10"/>
        <v>5119.91</v>
      </c>
      <c r="C84" s="76">
        <f t="shared" si="10"/>
        <v>4997.1099999999997</v>
      </c>
      <c r="D84" s="76">
        <f t="shared" si="10"/>
        <v>4746.9399999999996</v>
      </c>
      <c r="E84" s="76">
        <f t="shared" si="10"/>
        <v>4691.74</v>
      </c>
      <c r="F84" s="76">
        <f t="shared" si="10"/>
        <v>4692.99</v>
      </c>
      <c r="G84" s="76">
        <f t="shared" si="10"/>
        <v>4694.49</v>
      </c>
      <c r="H84" s="76">
        <f t="shared" si="10"/>
        <v>4694.0600000000004</v>
      </c>
      <c r="I84" s="76">
        <f t="shared" si="10"/>
        <v>3999.49</v>
      </c>
      <c r="J84" s="76">
        <f t="shared" si="10"/>
        <v>4525.29</v>
      </c>
      <c r="K84" s="76">
        <f t="shared" si="10"/>
        <v>3994.22</v>
      </c>
      <c r="L84" s="76">
        <f t="shared" si="10"/>
        <v>3996.88</v>
      </c>
      <c r="M84" s="76">
        <f t="shared" si="10"/>
        <v>3994.93</v>
      </c>
      <c r="N84" s="76">
        <f t="shared" si="10"/>
        <v>3994.2</v>
      </c>
      <c r="O84" s="76">
        <f t="shared" si="10"/>
        <v>3990.68</v>
      </c>
      <c r="P84" s="76">
        <f t="shared" si="10"/>
        <v>3995.41</v>
      </c>
      <c r="Q84" s="76">
        <f t="shared" si="10"/>
        <v>3998.42</v>
      </c>
      <c r="R84" s="76">
        <f t="shared" si="10"/>
        <v>3999.64</v>
      </c>
      <c r="S84" s="76">
        <f t="shared" si="10"/>
        <v>4001.54</v>
      </c>
      <c r="T84" s="76">
        <f t="shared" si="10"/>
        <v>3993.9</v>
      </c>
      <c r="U84" s="76">
        <f t="shared" si="10"/>
        <v>4001.74</v>
      </c>
      <c r="V84" s="76">
        <f t="shared" si="10"/>
        <v>4003.64</v>
      </c>
      <c r="W84" s="76">
        <f t="shared" si="10"/>
        <v>4003.43</v>
      </c>
      <c r="X84" s="76">
        <f t="shared" si="10"/>
        <v>3994.58</v>
      </c>
      <c r="Y84" s="76">
        <f t="shared" si="10"/>
        <v>3994.42</v>
      </c>
    </row>
    <row r="85" spans="1:25" x14ac:dyDescent="0.25">
      <c r="A85" s="75">
        <v>11</v>
      </c>
      <c r="B85" s="76">
        <f t="shared" si="10"/>
        <v>3996.69</v>
      </c>
      <c r="C85" s="76">
        <f t="shared" si="10"/>
        <v>3996.9</v>
      </c>
      <c r="D85" s="76">
        <f t="shared" si="10"/>
        <v>4000.1</v>
      </c>
      <c r="E85" s="76">
        <f t="shared" si="10"/>
        <v>3995.22</v>
      </c>
      <c r="F85" s="76">
        <f t="shared" si="10"/>
        <v>3995.42</v>
      </c>
      <c r="G85" s="76">
        <f t="shared" si="10"/>
        <v>3999.05</v>
      </c>
      <c r="H85" s="76">
        <f t="shared" si="10"/>
        <v>4000.12</v>
      </c>
      <c r="I85" s="76">
        <f t="shared" si="10"/>
        <v>4654.8999999999996</v>
      </c>
      <c r="J85" s="76">
        <f t="shared" si="10"/>
        <v>4651.45</v>
      </c>
      <c r="K85" s="76">
        <f t="shared" si="10"/>
        <v>4650.6499999999996</v>
      </c>
      <c r="L85" s="76">
        <f t="shared" si="10"/>
        <v>4650.2299999999996</v>
      </c>
      <c r="M85" s="76">
        <f t="shared" si="10"/>
        <v>4653.1899999999996</v>
      </c>
      <c r="N85" s="76">
        <f t="shared" si="10"/>
        <v>4651.66</v>
      </c>
      <c r="O85" s="76">
        <f t="shared" si="10"/>
        <v>4658.05</v>
      </c>
      <c r="P85" s="76">
        <f t="shared" si="10"/>
        <v>4659.3999999999996</v>
      </c>
      <c r="Q85" s="76">
        <f t="shared" ref="C85:AM96" si="11">ROUND(Q228+$M$324+$M$325+Q339,2)</f>
        <v>4993.6400000000003</v>
      </c>
      <c r="R85" s="76">
        <f t="shared" si="11"/>
        <v>4654.78</v>
      </c>
      <c r="S85" s="76">
        <f t="shared" si="11"/>
        <v>4994.37</v>
      </c>
      <c r="T85" s="76">
        <f t="shared" si="11"/>
        <v>4991.2</v>
      </c>
      <c r="U85" s="76">
        <f t="shared" si="11"/>
        <v>4656.33</v>
      </c>
      <c r="V85" s="76">
        <f t="shared" si="11"/>
        <v>4653.55</v>
      </c>
      <c r="W85" s="76">
        <f t="shared" si="11"/>
        <v>4654.1400000000003</v>
      </c>
      <c r="X85" s="76">
        <f t="shared" si="11"/>
        <v>4655.99</v>
      </c>
      <c r="Y85" s="76">
        <f t="shared" si="11"/>
        <v>5018.58</v>
      </c>
    </row>
    <row r="86" spans="1:25" x14ac:dyDescent="0.25">
      <c r="A86" s="75">
        <v>12</v>
      </c>
      <c r="B86" s="76">
        <f t="shared" ref="B86:Q101" si="12">ROUND(B229+$M$324+$M$325+B340,2)</f>
        <v>4984.16</v>
      </c>
      <c r="C86" s="76">
        <f t="shared" si="11"/>
        <v>4980.6099999999997</v>
      </c>
      <c r="D86" s="76">
        <f t="shared" si="11"/>
        <v>4901.87</v>
      </c>
      <c r="E86" s="76">
        <f t="shared" si="11"/>
        <v>4790.7700000000004</v>
      </c>
      <c r="F86" s="76">
        <f t="shared" si="11"/>
        <v>4749.47</v>
      </c>
      <c r="G86" s="76">
        <f t="shared" si="11"/>
        <v>4655.62</v>
      </c>
      <c r="H86" s="76">
        <f t="shared" si="11"/>
        <v>4653.17</v>
      </c>
      <c r="I86" s="76">
        <f t="shared" si="11"/>
        <v>4686.72</v>
      </c>
      <c r="J86" s="76">
        <f t="shared" si="11"/>
        <v>4687.37</v>
      </c>
      <c r="K86" s="76">
        <f t="shared" si="11"/>
        <v>4689.1400000000003</v>
      </c>
      <c r="L86" s="76">
        <f t="shared" si="11"/>
        <v>4692.04</v>
      </c>
      <c r="M86" s="76">
        <f t="shared" si="11"/>
        <v>4703.66</v>
      </c>
      <c r="N86" s="76">
        <f t="shared" si="11"/>
        <v>4835.18</v>
      </c>
      <c r="O86" s="76">
        <f t="shared" si="11"/>
        <v>5002.6499999999996</v>
      </c>
      <c r="P86" s="76">
        <f t="shared" si="11"/>
        <v>5076.16</v>
      </c>
      <c r="Q86" s="76">
        <f t="shared" si="11"/>
        <v>5097.43</v>
      </c>
      <c r="R86" s="76">
        <f t="shared" si="11"/>
        <v>5135.72</v>
      </c>
      <c r="S86" s="76">
        <f t="shared" si="11"/>
        <v>5143.55</v>
      </c>
      <c r="T86" s="76">
        <f t="shared" si="11"/>
        <v>5157.53</v>
      </c>
      <c r="U86" s="76">
        <f t="shared" si="11"/>
        <v>5171.26</v>
      </c>
      <c r="V86" s="76">
        <f t="shared" si="11"/>
        <v>5194.82</v>
      </c>
      <c r="W86" s="76">
        <f t="shared" si="11"/>
        <v>5211.42</v>
      </c>
      <c r="X86" s="76">
        <f t="shared" si="11"/>
        <v>5174.17</v>
      </c>
      <c r="Y86" s="76">
        <f t="shared" si="11"/>
        <v>5185.01</v>
      </c>
    </row>
    <row r="87" spans="1:25" x14ac:dyDescent="0.25">
      <c r="A87" s="75">
        <v>13</v>
      </c>
      <c r="B87" s="76">
        <f t="shared" si="12"/>
        <v>5075.1099999999997</v>
      </c>
      <c r="C87" s="76">
        <f t="shared" si="11"/>
        <v>5021.58</v>
      </c>
      <c r="D87" s="76">
        <f t="shared" si="11"/>
        <v>4963.1499999999996</v>
      </c>
      <c r="E87" s="76">
        <f t="shared" si="11"/>
        <v>4890.7299999999996</v>
      </c>
      <c r="F87" s="76">
        <f t="shared" si="11"/>
        <v>4692.7700000000004</v>
      </c>
      <c r="G87" s="76">
        <f t="shared" si="11"/>
        <v>4687.32</v>
      </c>
      <c r="H87" s="76">
        <f t="shared" si="11"/>
        <v>4683.96</v>
      </c>
      <c r="I87" s="76">
        <f t="shared" si="11"/>
        <v>4966.3500000000004</v>
      </c>
      <c r="J87" s="76">
        <f t="shared" si="11"/>
        <v>4964.75</v>
      </c>
      <c r="K87" s="76">
        <f t="shared" si="11"/>
        <v>4968.9399999999996</v>
      </c>
      <c r="L87" s="76">
        <f t="shared" si="11"/>
        <v>4969.6499999999996</v>
      </c>
      <c r="M87" s="76">
        <f t="shared" si="11"/>
        <v>4969.6099999999997</v>
      </c>
      <c r="N87" s="76">
        <f t="shared" si="11"/>
        <v>4970.67</v>
      </c>
      <c r="O87" s="76">
        <f t="shared" si="11"/>
        <v>4976.1499999999996</v>
      </c>
      <c r="P87" s="76">
        <f t="shared" si="11"/>
        <v>4972.79</v>
      </c>
      <c r="Q87" s="76">
        <f t="shared" si="11"/>
        <v>4970.1000000000004</v>
      </c>
      <c r="R87" s="76">
        <f t="shared" si="11"/>
        <v>4976.3500000000004</v>
      </c>
      <c r="S87" s="76">
        <f t="shared" si="11"/>
        <v>4981.28</v>
      </c>
      <c r="T87" s="76">
        <f t="shared" si="11"/>
        <v>4978.25</v>
      </c>
      <c r="U87" s="76">
        <f t="shared" si="11"/>
        <v>4973.46</v>
      </c>
      <c r="V87" s="76">
        <f t="shared" si="11"/>
        <v>4976.05</v>
      </c>
      <c r="W87" s="76">
        <f t="shared" si="11"/>
        <v>4980.13</v>
      </c>
      <c r="X87" s="76">
        <f t="shared" si="11"/>
        <v>4985.88</v>
      </c>
      <c r="Y87" s="76">
        <f t="shared" si="11"/>
        <v>4986.33</v>
      </c>
    </row>
    <row r="88" spans="1:25" x14ac:dyDescent="0.25">
      <c r="A88" s="75">
        <v>14</v>
      </c>
      <c r="B88" s="76">
        <f t="shared" si="12"/>
        <v>4988.28</v>
      </c>
      <c r="C88" s="76">
        <f t="shared" si="11"/>
        <v>4990.0600000000004</v>
      </c>
      <c r="D88" s="76">
        <f t="shared" si="11"/>
        <v>4975.8500000000004</v>
      </c>
      <c r="E88" s="76">
        <f t="shared" si="11"/>
        <v>4976.49</v>
      </c>
      <c r="F88" s="76">
        <f t="shared" si="11"/>
        <v>4967.3999999999996</v>
      </c>
      <c r="G88" s="76">
        <f t="shared" si="11"/>
        <v>4972.43</v>
      </c>
      <c r="H88" s="76">
        <f t="shared" si="11"/>
        <v>4971.79</v>
      </c>
      <c r="I88" s="76">
        <f t="shared" si="11"/>
        <v>4740.59</v>
      </c>
      <c r="J88" s="76">
        <f t="shared" si="11"/>
        <v>4741.68</v>
      </c>
      <c r="K88" s="76">
        <f t="shared" si="11"/>
        <v>4743.67</v>
      </c>
      <c r="L88" s="76">
        <f t="shared" si="11"/>
        <v>4740.24</v>
      </c>
      <c r="M88" s="76">
        <f t="shared" si="11"/>
        <v>4745.71</v>
      </c>
      <c r="N88" s="76">
        <f t="shared" si="11"/>
        <v>4790.99</v>
      </c>
      <c r="O88" s="76">
        <f t="shared" si="11"/>
        <v>4790.38</v>
      </c>
      <c r="P88" s="76">
        <f t="shared" si="11"/>
        <v>4751.1499999999996</v>
      </c>
      <c r="Q88" s="76">
        <f t="shared" si="11"/>
        <v>4754.47</v>
      </c>
      <c r="R88" s="76">
        <f t="shared" si="11"/>
        <v>4749.45</v>
      </c>
      <c r="S88" s="76">
        <f t="shared" si="11"/>
        <v>4750.2700000000004</v>
      </c>
      <c r="T88" s="76">
        <f t="shared" si="11"/>
        <v>4750.45</v>
      </c>
      <c r="U88" s="76">
        <f t="shared" si="11"/>
        <v>4749.17</v>
      </c>
      <c r="V88" s="76">
        <f t="shared" si="11"/>
        <v>4757.8100000000004</v>
      </c>
      <c r="W88" s="76">
        <f t="shared" si="11"/>
        <v>4750.53</v>
      </c>
      <c r="X88" s="76">
        <f t="shared" si="11"/>
        <v>4752.05</v>
      </c>
      <c r="Y88" s="76">
        <f t="shared" si="11"/>
        <v>4766.17</v>
      </c>
    </row>
    <row r="89" spans="1:25" x14ac:dyDescent="0.25">
      <c r="A89" s="75">
        <v>15</v>
      </c>
      <c r="B89" s="76">
        <f t="shared" si="12"/>
        <v>4766</v>
      </c>
      <c r="C89" s="76">
        <f t="shared" si="11"/>
        <v>4750.6099999999997</v>
      </c>
      <c r="D89" s="76">
        <f t="shared" si="11"/>
        <v>4744.7700000000004</v>
      </c>
      <c r="E89" s="76">
        <f t="shared" si="11"/>
        <v>4742.91</v>
      </c>
      <c r="F89" s="76">
        <f t="shared" si="11"/>
        <v>4736.3900000000003</v>
      </c>
      <c r="G89" s="76">
        <f t="shared" si="11"/>
        <v>4742.29</v>
      </c>
      <c r="H89" s="76">
        <f t="shared" si="11"/>
        <v>4750.66</v>
      </c>
      <c r="I89" s="76">
        <f t="shared" si="11"/>
        <v>4024.7</v>
      </c>
      <c r="J89" s="76">
        <f t="shared" si="11"/>
        <v>4024.05</v>
      </c>
      <c r="K89" s="76">
        <f t="shared" si="11"/>
        <v>4024.72</v>
      </c>
      <c r="L89" s="76">
        <f t="shared" si="11"/>
        <v>4023.36</v>
      </c>
      <c r="M89" s="76">
        <f t="shared" si="11"/>
        <v>4017.41</v>
      </c>
      <c r="N89" s="76">
        <f t="shared" si="11"/>
        <v>4089.43</v>
      </c>
      <c r="O89" s="76">
        <f t="shared" si="11"/>
        <v>4267.75</v>
      </c>
      <c r="P89" s="76">
        <f t="shared" si="11"/>
        <v>4430.95</v>
      </c>
      <c r="Q89" s="76">
        <f t="shared" si="11"/>
        <v>4028.08</v>
      </c>
      <c r="R89" s="76">
        <f t="shared" si="11"/>
        <v>4025.74</v>
      </c>
      <c r="S89" s="76">
        <f t="shared" si="11"/>
        <v>4370.28</v>
      </c>
      <c r="T89" s="76">
        <f t="shared" si="11"/>
        <v>4026.16</v>
      </c>
      <c r="U89" s="76">
        <f t="shared" si="11"/>
        <v>4703.72</v>
      </c>
      <c r="V89" s="76">
        <f t="shared" si="11"/>
        <v>4635.83</v>
      </c>
      <c r="W89" s="76">
        <f t="shared" si="11"/>
        <v>4662.9799999999996</v>
      </c>
      <c r="X89" s="76">
        <f t="shared" si="11"/>
        <v>4027.26</v>
      </c>
      <c r="Y89" s="76">
        <f t="shared" si="11"/>
        <v>4024.69</v>
      </c>
    </row>
    <row r="90" spans="1:25" x14ac:dyDescent="0.25">
      <c r="A90" s="75">
        <v>16</v>
      </c>
      <c r="B90" s="76">
        <f t="shared" si="12"/>
        <v>4027.37</v>
      </c>
      <c r="C90" s="76">
        <f t="shared" si="11"/>
        <v>4028.48</v>
      </c>
      <c r="D90" s="76">
        <f t="shared" si="11"/>
        <v>4849.62</v>
      </c>
      <c r="E90" s="76">
        <f t="shared" si="11"/>
        <v>4988.38</v>
      </c>
      <c r="F90" s="76">
        <f t="shared" si="11"/>
        <v>4616.26</v>
      </c>
      <c r="G90" s="76">
        <f t="shared" si="11"/>
        <v>4494.6499999999996</v>
      </c>
      <c r="H90" s="76">
        <f t="shared" si="11"/>
        <v>4374.1000000000004</v>
      </c>
      <c r="I90" s="76">
        <f t="shared" si="11"/>
        <v>4683.17</v>
      </c>
      <c r="J90" s="76">
        <f t="shared" si="11"/>
        <v>4690.72</v>
      </c>
      <c r="K90" s="76">
        <f t="shared" si="11"/>
        <v>4703.74</v>
      </c>
      <c r="L90" s="76">
        <f t="shared" si="11"/>
        <v>4689.05</v>
      </c>
      <c r="M90" s="76">
        <f t="shared" si="11"/>
        <v>4724.1099999999997</v>
      </c>
      <c r="N90" s="76">
        <f t="shared" si="11"/>
        <v>4849.3</v>
      </c>
      <c r="O90" s="76">
        <f t="shared" si="11"/>
        <v>4950.6400000000003</v>
      </c>
      <c r="P90" s="76">
        <f t="shared" si="11"/>
        <v>5045.51</v>
      </c>
      <c r="Q90" s="76">
        <f t="shared" si="11"/>
        <v>5287.04</v>
      </c>
      <c r="R90" s="76">
        <f t="shared" si="11"/>
        <v>5283.9</v>
      </c>
      <c r="S90" s="76">
        <f t="shared" si="11"/>
        <v>5308.44</v>
      </c>
      <c r="T90" s="76">
        <f t="shared" si="11"/>
        <v>5225.5600000000004</v>
      </c>
      <c r="U90" s="76">
        <f t="shared" si="11"/>
        <v>5167.84</v>
      </c>
      <c r="V90" s="76">
        <f t="shared" si="11"/>
        <v>5295.93</v>
      </c>
      <c r="W90" s="76">
        <f t="shared" si="11"/>
        <v>5298.85</v>
      </c>
      <c r="X90" s="76">
        <f t="shared" si="11"/>
        <v>4990.92</v>
      </c>
      <c r="Y90" s="76">
        <f t="shared" si="11"/>
        <v>5275.14</v>
      </c>
    </row>
    <row r="91" spans="1:25" x14ac:dyDescent="0.25">
      <c r="A91" s="75">
        <v>17</v>
      </c>
      <c r="B91" s="76">
        <f t="shared" si="12"/>
        <v>4896.57</v>
      </c>
      <c r="C91" s="76">
        <f t="shared" si="11"/>
        <v>4875.49</v>
      </c>
      <c r="D91" s="76">
        <f t="shared" si="11"/>
        <v>4932.13</v>
      </c>
      <c r="E91" s="76">
        <f t="shared" si="11"/>
        <v>4648.68</v>
      </c>
      <c r="F91" s="76">
        <f t="shared" si="11"/>
        <v>4647.24</v>
      </c>
      <c r="G91" s="76">
        <f t="shared" si="11"/>
        <v>4697.76</v>
      </c>
      <c r="H91" s="76">
        <f t="shared" si="11"/>
        <v>4648.42</v>
      </c>
      <c r="I91" s="76">
        <f t="shared" si="11"/>
        <v>4373.42</v>
      </c>
      <c r="J91" s="76">
        <f t="shared" si="11"/>
        <v>4372.28</v>
      </c>
      <c r="K91" s="76">
        <f t="shared" si="11"/>
        <v>4372.16</v>
      </c>
      <c r="L91" s="76">
        <f t="shared" si="11"/>
        <v>4375.3900000000003</v>
      </c>
      <c r="M91" s="76">
        <f t="shared" si="11"/>
        <v>4375.49</v>
      </c>
      <c r="N91" s="76">
        <f t="shared" si="11"/>
        <v>4375.71</v>
      </c>
      <c r="O91" s="76">
        <f t="shared" si="11"/>
        <v>4377.29</v>
      </c>
      <c r="P91" s="76">
        <f t="shared" si="11"/>
        <v>4375.09</v>
      </c>
      <c r="Q91" s="76">
        <f t="shared" si="11"/>
        <v>4369.12</v>
      </c>
      <c r="R91" s="76">
        <f t="shared" si="11"/>
        <v>4377.79</v>
      </c>
      <c r="S91" s="76">
        <f t="shared" si="11"/>
        <v>4376.8999999999996</v>
      </c>
      <c r="T91" s="76">
        <f t="shared" si="11"/>
        <v>4376.32</v>
      </c>
      <c r="U91" s="76">
        <f t="shared" si="11"/>
        <v>4394.2700000000004</v>
      </c>
      <c r="V91" s="76">
        <f t="shared" si="11"/>
        <v>4393.07</v>
      </c>
      <c r="W91" s="76">
        <f t="shared" si="11"/>
        <v>4395.08</v>
      </c>
      <c r="X91" s="76">
        <f t="shared" si="11"/>
        <v>4396.07</v>
      </c>
      <c r="Y91" s="76">
        <f t="shared" si="11"/>
        <v>4395.66</v>
      </c>
    </row>
    <row r="92" spans="1:25" x14ac:dyDescent="0.25">
      <c r="A92" s="75">
        <v>18</v>
      </c>
      <c r="B92" s="76">
        <f t="shared" si="12"/>
        <v>4398.54</v>
      </c>
      <c r="C92" s="76">
        <f t="shared" si="11"/>
        <v>4395.8500000000004</v>
      </c>
      <c r="D92" s="76">
        <f t="shared" si="11"/>
        <v>4378.1000000000004</v>
      </c>
      <c r="E92" s="76">
        <f t="shared" si="11"/>
        <v>4376.0600000000004</v>
      </c>
      <c r="F92" s="76">
        <f t="shared" si="11"/>
        <v>4382.47</v>
      </c>
      <c r="G92" s="76">
        <f t="shared" si="11"/>
        <v>4386.92</v>
      </c>
      <c r="H92" s="76">
        <f t="shared" si="11"/>
        <v>4373.1099999999997</v>
      </c>
      <c r="I92" s="76">
        <f t="shared" si="11"/>
        <v>4661.3100000000004</v>
      </c>
      <c r="J92" s="76">
        <f t="shared" si="11"/>
        <v>4659.0600000000004</v>
      </c>
      <c r="K92" s="76">
        <f t="shared" si="11"/>
        <v>4739.1000000000004</v>
      </c>
      <c r="L92" s="76">
        <f t="shared" si="11"/>
        <v>4741.6400000000003</v>
      </c>
      <c r="M92" s="76">
        <f t="shared" si="11"/>
        <v>4728.68</v>
      </c>
      <c r="N92" s="76">
        <f t="shared" si="11"/>
        <v>4662.2700000000004</v>
      </c>
      <c r="O92" s="76">
        <f t="shared" si="11"/>
        <v>4722.2700000000004</v>
      </c>
      <c r="P92" s="76">
        <f t="shared" si="11"/>
        <v>4805.0200000000004</v>
      </c>
      <c r="Q92" s="76">
        <f t="shared" si="11"/>
        <v>4988.47</v>
      </c>
      <c r="R92" s="76">
        <f t="shared" si="11"/>
        <v>4926.6000000000004</v>
      </c>
      <c r="S92" s="76">
        <f t="shared" si="11"/>
        <v>4891.17</v>
      </c>
      <c r="T92" s="76">
        <f t="shared" si="11"/>
        <v>4775.05</v>
      </c>
      <c r="U92" s="76">
        <f t="shared" si="11"/>
        <v>5133.34</v>
      </c>
      <c r="V92" s="76">
        <f t="shared" si="11"/>
        <v>5189.37</v>
      </c>
      <c r="W92" s="76">
        <f t="shared" si="11"/>
        <v>5218.18</v>
      </c>
      <c r="X92" s="76">
        <f t="shared" si="11"/>
        <v>4851.45</v>
      </c>
      <c r="Y92" s="76">
        <f t="shared" si="11"/>
        <v>5154.8900000000003</v>
      </c>
    </row>
    <row r="93" spans="1:25" x14ac:dyDescent="0.25">
      <c r="A93" s="75">
        <v>19</v>
      </c>
      <c r="B93" s="76">
        <f t="shared" si="12"/>
        <v>4817.7299999999996</v>
      </c>
      <c r="C93" s="76">
        <f t="shared" si="11"/>
        <v>4789.21</v>
      </c>
      <c r="D93" s="76">
        <f t="shared" si="11"/>
        <v>4655.43</v>
      </c>
      <c r="E93" s="76">
        <f t="shared" si="11"/>
        <v>4844.3900000000003</v>
      </c>
      <c r="F93" s="76">
        <f t="shared" si="11"/>
        <v>4695.1899999999996</v>
      </c>
      <c r="G93" s="76">
        <f t="shared" si="11"/>
        <v>4655.99</v>
      </c>
      <c r="H93" s="76">
        <f t="shared" si="11"/>
        <v>4730.07</v>
      </c>
      <c r="I93" s="76">
        <f t="shared" si="11"/>
        <v>4807.38</v>
      </c>
      <c r="J93" s="76">
        <f t="shared" si="11"/>
        <v>4807.3500000000004</v>
      </c>
      <c r="K93" s="76">
        <f t="shared" si="11"/>
        <v>4818.68</v>
      </c>
      <c r="L93" s="76">
        <f t="shared" si="11"/>
        <v>4840.3</v>
      </c>
      <c r="M93" s="76">
        <f t="shared" si="11"/>
        <v>4866.6499999999996</v>
      </c>
      <c r="N93" s="76">
        <f t="shared" si="11"/>
        <v>5053.34</v>
      </c>
      <c r="O93" s="76">
        <f t="shared" si="11"/>
        <v>5281.84</v>
      </c>
      <c r="P93" s="76">
        <f t="shared" si="11"/>
        <v>5313.53</v>
      </c>
      <c r="Q93" s="76">
        <f t="shared" si="11"/>
        <v>5398.4</v>
      </c>
      <c r="R93" s="76">
        <f t="shared" si="11"/>
        <v>5405.87</v>
      </c>
      <c r="S93" s="76">
        <f t="shared" si="11"/>
        <v>5377.63</v>
      </c>
      <c r="T93" s="76">
        <f t="shared" si="11"/>
        <v>5325.1</v>
      </c>
      <c r="U93" s="76">
        <f t="shared" si="11"/>
        <v>5342.01</v>
      </c>
      <c r="V93" s="76">
        <f t="shared" si="11"/>
        <v>5371.92</v>
      </c>
      <c r="W93" s="76">
        <f t="shared" si="11"/>
        <v>5403.08</v>
      </c>
      <c r="X93" s="76">
        <f t="shared" si="11"/>
        <v>5373.03</v>
      </c>
      <c r="Y93" s="76">
        <f t="shared" si="11"/>
        <v>5400.26</v>
      </c>
    </row>
    <row r="94" spans="1:25" x14ac:dyDescent="0.25">
      <c r="A94" s="75">
        <v>20</v>
      </c>
      <c r="B94" s="76">
        <f t="shared" si="12"/>
        <v>5425.76</v>
      </c>
      <c r="C94" s="76">
        <f t="shared" si="11"/>
        <v>5324.1</v>
      </c>
      <c r="D94" s="76">
        <f t="shared" si="11"/>
        <v>5158.3500000000004</v>
      </c>
      <c r="E94" s="76">
        <f t="shared" si="11"/>
        <v>5024.05</v>
      </c>
      <c r="F94" s="76">
        <f t="shared" si="11"/>
        <v>4968.96</v>
      </c>
      <c r="G94" s="76">
        <f t="shared" si="11"/>
        <v>4853.93</v>
      </c>
      <c r="H94" s="76">
        <f t="shared" si="11"/>
        <v>4809.9399999999996</v>
      </c>
      <c r="I94" s="76">
        <f t="shared" si="11"/>
        <v>5031.4399999999996</v>
      </c>
      <c r="J94" s="76">
        <f t="shared" si="11"/>
        <v>5025.96</v>
      </c>
      <c r="K94" s="76">
        <f t="shared" si="11"/>
        <v>5039.33</v>
      </c>
      <c r="L94" s="76">
        <f t="shared" si="11"/>
        <v>5044.24</v>
      </c>
      <c r="M94" s="76">
        <f t="shared" si="11"/>
        <v>5052.4399999999996</v>
      </c>
      <c r="N94" s="76">
        <f t="shared" si="11"/>
        <v>5052.32</v>
      </c>
      <c r="O94" s="76">
        <f t="shared" si="11"/>
        <v>5120.6099999999997</v>
      </c>
      <c r="P94" s="76">
        <f t="shared" si="11"/>
        <v>5191.83</v>
      </c>
      <c r="Q94" s="76">
        <f t="shared" si="11"/>
        <v>5065.5200000000004</v>
      </c>
      <c r="R94" s="76">
        <f t="shared" si="11"/>
        <v>5047.09</v>
      </c>
      <c r="S94" s="76">
        <f t="shared" si="11"/>
        <v>5131.92</v>
      </c>
      <c r="T94" s="76">
        <f t="shared" si="11"/>
        <v>5116.68</v>
      </c>
      <c r="U94" s="76">
        <f t="shared" si="11"/>
        <v>5314.16</v>
      </c>
      <c r="V94" s="76">
        <f t="shared" si="11"/>
        <v>5083.28</v>
      </c>
      <c r="W94" s="76">
        <f t="shared" si="11"/>
        <v>5081.63</v>
      </c>
      <c r="X94" s="76">
        <f t="shared" si="11"/>
        <v>5096.13</v>
      </c>
      <c r="Y94" s="76">
        <f t="shared" si="11"/>
        <v>5435.34</v>
      </c>
    </row>
    <row r="95" spans="1:25" x14ac:dyDescent="0.25">
      <c r="A95" s="75">
        <v>21</v>
      </c>
      <c r="B95" s="76">
        <f t="shared" si="12"/>
        <v>5374.49</v>
      </c>
      <c r="C95" s="76">
        <f t="shared" si="11"/>
        <v>5292.11</v>
      </c>
      <c r="D95" s="76">
        <f t="shared" si="11"/>
        <v>5094.28</v>
      </c>
      <c r="E95" s="76">
        <f t="shared" si="11"/>
        <v>5041.1400000000003</v>
      </c>
      <c r="F95" s="76">
        <f t="shared" si="11"/>
        <v>5048.29</v>
      </c>
      <c r="G95" s="76">
        <f t="shared" si="11"/>
        <v>5039.1000000000004</v>
      </c>
      <c r="H95" s="76">
        <f t="shared" si="11"/>
        <v>5027.58</v>
      </c>
      <c r="I95" s="76">
        <f t="shared" si="11"/>
        <v>5022.24</v>
      </c>
      <c r="J95" s="76">
        <f t="shared" si="11"/>
        <v>5021.03</v>
      </c>
      <c r="K95" s="76">
        <f t="shared" si="11"/>
        <v>5024.33</v>
      </c>
      <c r="L95" s="76">
        <f t="shared" si="11"/>
        <v>5025.7299999999996</v>
      </c>
      <c r="M95" s="76">
        <f t="shared" si="11"/>
        <v>5076.29</v>
      </c>
      <c r="N95" s="76">
        <f t="shared" si="11"/>
        <v>5073.79</v>
      </c>
      <c r="O95" s="76">
        <f t="shared" si="11"/>
        <v>5080.32</v>
      </c>
      <c r="P95" s="76">
        <f t="shared" si="11"/>
        <v>5056.0600000000004</v>
      </c>
      <c r="Q95" s="76">
        <f t="shared" si="11"/>
        <v>5055.3100000000004</v>
      </c>
      <c r="R95" s="76">
        <f t="shared" si="11"/>
        <v>5334.45</v>
      </c>
      <c r="S95" s="76">
        <f t="shared" si="11"/>
        <v>5058.8999999999996</v>
      </c>
      <c r="T95" s="76">
        <f t="shared" si="11"/>
        <v>5341.17</v>
      </c>
      <c r="U95" s="76">
        <f t="shared" si="11"/>
        <v>5059.33</v>
      </c>
      <c r="V95" s="76">
        <f t="shared" si="11"/>
        <v>5633.72</v>
      </c>
      <c r="W95" s="76">
        <f t="shared" si="11"/>
        <v>5077.03</v>
      </c>
      <c r="X95" s="76">
        <f t="shared" si="11"/>
        <v>5216.1400000000003</v>
      </c>
      <c r="Y95" s="76">
        <f t="shared" si="11"/>
        <v>5280.92</v>
      </c>
    </row>
    <row r="96" spans="1:25" x14ac:dyDescent="0.25">
      <c r="A96" s="75">
        <v>22</v>
      </c>
      <c r="B96" s="76">
        <f t="shared" si="12"/>
        <v>5204.88</v>
      </c>
      <c r="C96" s="76">
        <f t="shared" si="11"/>
        <v>5274.14</v>
      </c>
      <c r="D96" s="76">
        <f t="shared" si="11"/>
        <v>5027.6099999999997</v>
      </c>
      <c r="E96" s="76">
        <f t="shared" si="11"/>
        <v>5023.9799999999996</v>
      </c>
      <c r="F96" s="76">
        <f t="shared" si="11"/>
        <v>5015</v>
      </c>
      <c r="G96" s="76">
        <f t="shared" si="11"/>
        <v>5021.8900000000003</v>
      </c>
      <c r="H96" s="76">
        <f t="shared" si="11"/>
        <v>5023.6899999999996</v>
      </c>
      <c r="I96" s="76">
        <f t="shared" si="11"/>
        <v>5025.17</v>
      </c>
      <c r="J96" s="76">
        <f t="shared" si="11"/>
        <v>5025.5200000000004</v>
      </c>
      <c r="K96" s="76">
        <f t="shared" si="11"/>
        <v>5032.38</v>
      </c>
      <c r="L96" s="76">
        <f t="shared" si="11"/>
        <v>5036.0600000000004</v>
      </c>
      <c r="M96" s="76">
        <f t="shared" si="11"/>
        <v>5036.3500000000004</v>
      </c>
      <c r="N96" s="76">
        <f t="shared" si="11"/>
        <v>5033.17</v>
      </c>
      <c r="O96" s="76">
        <f t="shared" si="11"/>
        <v>5133.78</v>
      </c>
      <c r="P96" s="76">
        <f t="shared" si="11"/>
        <v>5180.87</v>
      </c>
      <c r="Q96" s="76">
        <f t="shared" si="11"/>
        <v>5221.6000000000004</v>
      </c>
      <c r="R96" s="76">
        <f t="shared" si="11"/>
        <v>5213.33</v>
      </c>
      <c r="S96" s="76">
        <f t="shared" ref="C96:AO105" si="13">ROUND(S239+$M$324+$M$325+S350,2)</f>
        <v>5173.4799999999996</v>
      </c>
      <c r="T96" s="76">
        <f t="shared" si="13"/>
        <v>5175.3999999999996</v>
      </c>
      <c r="U96" s="76">
        <f t="shared" si="13"/>
        <v>5176.68</v>
      </c>
      <c r="V96" s="76">
        <f t="shared" si="13"/>
        <v>5273.8</v>
      </c>
      <c r="W96" s="76">
        <f t="shared" si="13"/>
        <v>5182.3100000000004</v>
      </c>
      <c r="X96" s="76">
        <f t="shared" si="13"/>
        <v>5162.97</v>
      </c>
      <c r="Y96" s="76">
        <f t="shared" si="13"/>
        <v>5174.54</v>
      </c>
    </row>
    <row r="97" spans="1:25" x14ac:dyDescent="0.25">
      <c r="A97" s="75">
        <v>23</v>
      </c>
      <c r="B97" s="76">
        <f t="shared" si="12"/>
        <v>5165.78</v>
      </c>
      <c r="C97" s="76">
        <f t="shared" si="13"/>
        <v>5162.67</v>
      </c>
      <c r="D97" s="76">
        <f t="shared" si="13"/>
        <v>5031.96</v>
      </c>
      <c r="E97" s="76">
        <f t="shared" si="13"/>
        <v>5028.63</v>
      </c>
      <c r="F97" s="76">
        <f t="shared" si="13"/>
        <v>5043.34</v>
      </c>
      <c r="G97" s="76">
        <f t="shared" si="13"/>
        <v>5038.2700000000004</v>
      </c>
      <c r="H97" s="76">
        <f t="shared" si="13"/>
        <v>5034.3900000000003</v>
      </c>
      <c r="I97" s="76">
        <f t="shared" si="13"/>
        <v>4928.46</v>
      </c>
      <c r="J97" s="76">
        <f t="shared" si="13"/>
        <v>4908.38</v>
      </c>
      <c r="K97" s="76">
        <f t="shared" si="13"/>
        <v>4912.1000000000004</v>
      </c>
      <c r="L97" s="76">
        <f t="shared" si="13"/>
        <v>4962.22</v>
      </c>
      <c r="M97" s="76">
        <f t="shared" si="13"/>
        <v>4994.05</v>
      </c>
      <c r="N97" s="76">
        <f t="shared" si="13"/>
        <v>5058.93</v>
      </c>
      <c r="O97" s="76">
        <f t="shared" si="13"/>
        <v>5179.3999999999996</v>
      </c>
      <c r="P97" s="76">
        <f t="shared" si="13"/>
        <v>5213.5600000000004</v>
      </c>
      <c r="Q97" s="76">
        <f t="shared" si="13"/>
        <v>5375.1</v>
      </c>
      <c r="R97" s="76">
        <f t="shared" si="13"/>
        <v>5374.69</v>
      </c>
      <c r="S97" s="76">
        <f t="shared" si="13"/>
        <v>5403.64</v>
      </c>
      <c r="T97" s="76">
        <f t="shared" si="13"/>
        <v>5390.17</v>
      </c>
      <c r="U97" s="76">
        <f t="shared" si="13"/>
        <v>5358.6</v>
      </c>
      <c r="V97" s="76">
        <f t="shared" si="13"/>
        <v>5404.3</v>
      </c>
      <c r="W97" s="76">
        <f t="shared" si="13"/>
        <v>5384.52</v>
      </c>
      <c r="X97" s="76">
        <f t="shared" si="13"/>
        <v>5360.69</v>
      </c>
      <c r="Y97" s="76">
        <f t="shared" si="13"/>
        <v>5384.74</v>
      </c>
    </row>
    <row r="98" spans="1:25" x14ac:dyDescent="0.25">
      <c r="A98" s="75">
        <v>24</v>
      </c>
      <c r="B98" s="76">
        <f t="shared" si="12"/>
        <v>5260.81</v>
      </c>
      <c r="C98" s="76">
        <f t="shared" si="13"/>
        <v>5352.76</v>
      </c>
      <c r="D98" s="76">
        <f t="shared" si="13"/>
        <v>5117.6000000000004</v>
      </c>
      <c r="E98" s="76">
        <f t="shared" si="13"/>
        <v>5030.79</v>
      </c>
      <c r="F98" s="76">
        <f t="shared" si="13"/>
        <v>4965.8999999999996</v>
      </c>
      <c r="G98" s="76">
        <f t="shared" si="13"/>
        <v>4900.1899999999996</v>
      </c>
      <c r="H98" s="76">
        <f t="shared" si="13"/>
        <v>4901.91</v>
      </c>
      <c r="I98" s="76">
        <f t="shared" si="13"/>
        <v>4864.6099999999997</v>
      </c>
      <c r="J98" s="76">
        <f t="shared" si="13"/>
        <v>4863.3100000000004</v>
      </c>
      <c r="K98" s="76">
        <f t="shared" si="13"/>
        <v>4869.3</v>
      </c>
      <c r="L98" s="76">
        <f t="shared" si="13"/>
        <v>4881.2700000000004</v>
      </c>
      <c r="M98" s="76">
        <f t="shared" si="13"/>
        <v>4882.37</v>
      </c>
      <c r="N98" s="76">
        <f t="shared" si="13"/>
        <v>4883.3900000000003</v>
      </c>
      <c r="O98" s="76">
        <f t="shared" si="13"/>
        <v>4953.8100000000004</v>
      </c>
      <c r="P98" s="76">
        <f t="shared" si="13"/>
        <v>4884.83</v>
      </c>
      <c r="Q98" s="76">
        <f t="shared" si="13"/>
        <v>5149.04</v>
      </c>
      <c r="R98" s="76">
        <f t="shared" si="13"/>
        <v>4952.12</v>
      </c>
      <c r="S98" s="76">
        <f t="shared" si="13"/>
        <v>5316.23</v>
      </c>
      <c r="T98" s="76">
        <f t="shared" si="13"/>
        <v>5343.51</v>
      </c>
      <c r="U98" s="76">
        <f t="shared" si="13"/>
        <v>4940.76</v>
      </c>
      <c r="V98" s="76">
        <f t="shared" si="13"/>
        <v>4923.8900000000003</v>
      </c>
      <c r="W98" s="76">
        <f t="shared" si="13"/>
        <v>4935.05</v>
      </c>
      <c r="X98" s="76">
        <f t="shared" si="13"/>
        <v>5173.58</v>
      </c>
      <c r="Y98" s="76">
        <f t="shared" si="13"/>
        <v>5474.4</v>
      </c>
    </row>
    <row r="99" spans="1:25" x14ac:dyDescent="0.25">
      <c r="A99" s="75">
        <v>25</v>
      </c>
      <c r="B99" s="76">
        <f t="shared" si="12"/>
        <v>5426.48</v>
      </c>
      <c r="C99" s="76">
        <f t="shared" si="13"/>
        <v>5406.5</v>
      </c>
      <c r="D99" s="76">
        <f t="shared" si="13"/>
        <v>5241.7700000000004</v>
      </c>
      <c r="E99" s="76">
        <f t="shared" si="13"/>
        <v>5087.5200000000004</v>
      </c>
      <c r="F99" s="76">
        <f t="shared" si="13"/>
        <v>4984.09</v>
      </c>
      <c r="G99" s="76">
        <f t="shared" si="13"/>
        <v>4934.04</v>
      </c>
      <c r="H99" s="76">
        <f t="shared" si="13"/>
        <v>4904.68</v>
      </c>
      <c r="I99" s="76">
        <f t="shared" si="13"/>
        <v>5045.51</v>
      </c>
      <c r="J99" s="76">
        <f t="shared" si="13"/>
        <v>5046.51</v>
      </c>
      <c r="K99" s="76">
        <f t="shared" si="13"/>
        <v>5050.5200000000004</v>
      </c>
      <c r="L99" s="76">
        <f t="shared" si="13"/>
        <v>5061.09</v>
      </c>
      <c r="M99" s="76">
        <f t="shared" si="13"/>
        <v>5068.46</v>
      </c>
      <c r="N99" s="76">
        <f t="shared" si="13"/>
        <v>5072.8100000000004</v>
      </c>
      <c r="O99" s="76">
        <f t="shared" si="13"/>
        <v>5077.97</v>
      </c>
      <c r="P99" s="76">
        <f t="shared" si="13"/>
        <v>5082.18</v>
      </c>
      <c r="Q99" s="76">
        <f t="shared" si="13"/>
        <v>5127.16</v>
      </c>
      <c r="R99" s="76">
        <f t="shared" si="13"/>
        <v>5081.38</v>
      </c>
      <c r="S99" s="76">
        <f t="shared" si="13"/>
        <v>5074.3500000000004</v>
      </c>
      <c r="T99" s="76">
        <f t="shared" si="13"/>
        <v>5128.5200000000004</v>
      </c>
      <c r="U99" s="76">
        <f t="shared" si="13"/>
        <v>5140.25</v>
      </c>
      <c r="V99" s="76">
        <f t="shared" si="13"/>
        <v>5135.6899999999996</v>
      </c>
      <c r="W99" s="76">
        <f t="shared" si="13"/>
        <v>5129.8599999999997</v>
      </c>
      <c r="X99" s="76">
        <f t="shared" si="13"/>
        <v>5290.81</v>
      </c>
      <c r="Y99" s="76">
        <f t="shared" si="13"/>
        <v>5316.24</v>
      </c>
    </row>
    <row r="100" spans="1:25" x14ac:dyDescent="0.25">
      <c r="A100" s="75">
        <v>26</v>
      </c>
      <c r="B100" s="76">
        <f t="shared" si="12"/>
        <v>5253.34</v>
      </c>
      <c r="C100" s="76">
        <f t="shared" si="13"/>
        <v>5378.32</v>
      </c>
      <c r="D100" s="76">
        <f t="shared" si="13"/>
        <v>5209.1499999999996</v>
      </c>
      <c r="E100" s="76">
        <f t="shared" si="13"/>
        <v>5029.1400000000003</v>
      </c>
      <c r="F100" s="76">
        <f t="shared" si="13"/>
        <v>5057.26</v>
      </c>
      <c r="G100" s="76">
        <f t="shared" si="13"/>
        <v>5047.24</v>
      </c>
      <c r="H100" s="76">
        <f t="shared" si="13"/>
        <v>5051.93</v>
      </c>
      <c r="I100" s="76">
        <f t="shared" si="13"/>
        <v>5008.08</v>
      </c>
      <c r="J100" s="76">
        <f t="shared" si="13"/>
        <v>5008</v>
      </c>
      <c r="K100" s="76">
        <f t="shared" si="13"/>
        <v>5069.28</v>
      </c>
      <c r="L100" s="76">
        <f t="shared" si="13"/>
        <v>5086.7299999999996</v>
      </c>
      <c r="M100" s="76">
        <f t="shared" si="13"/>
        <v>5075.6099999999997</v>
      </c>
      <c r="N100" s="76">
        <f t="shared" si="13"/>
        <v>5082.3900000000003</v>
      </c>
      <c r="O100" s="76">
        <f t="shared" si="13"/>
        <v>5079.29</v>
      </c>
      <c r="P100" s="76">
        <f t="shared" si="13"/>
        <v>5087.3999999999996</v>
      </c>
      <c r="Q100" s="76">
        <f t="shared" si="13"/>
        <v>5159.3999999999996</v>
      </c>
      <c r="R100" s="76">
        <f t="shared" si="13"/>
        <v>5153.99</v>
      </c>
      <c r="S100" s="76">
        <f t="shared" si="13"/>
        <v>5146.88</v>
      </c>
      <c r="T100" s="76">
        <f t="shared" si="13"/>
        <v>5215.34</v>
      </c>
      <c r="U100" s="76">
        <f t="shared" si="13"/>
        <v>5224.2700000000004</v>
      </c>
      <c r="V100" s="76">
        <f t="shared" si="13"/>
        <v>5249.25</v>
      </c>
      <c r="W100" s="76">
        <f t="shared" si="13"/>
        <v>5280.13</v>
      </c>
      <c r="X100" s="76">
        <f t="shared" si="13"/>
        <v>5278.91</v>
      </c>
      <c r="Y100" s="76">
        <f t="shared" si="13"/>
        <v>5243.69</v>
      </c>
    </row>
    <row r="101" spans="1:25" x14ac:dyDescent="0.25">
      <c r="A101" s="75">
        <v>27</v>
      </c>
      <c r="B101" s="76">
        <f t="shared" si="12"/>
        <v>5254.73</v>
      </c>
      <c r="C101" s="76">
        <f t="shared" si="13"/>
        <v>5170.3999999999996</v>
      </c>
      <c r="D101" s="76">
        <f t="shared" si="13"/>
        <v>5069.51</v>
      </c>
      <c r="E101" s="76">
        <f t="shared" si="13"/>
        <v>5075.4799999999996</v>
      </c>
      <c r="F101" s="76">
        <f t="shared" si="13"/>
        <v>5071.8900000000003</v>
      </c>
      <c r="G101" s="76">
        <f t="shared" si="13"/>
        <v>5032.0200000000004</v>
      </c>
      <c r="H101" s="76">
        <f t="shared" si="13"/>
        <v>5044.97</v>
      </c>
      <c r="I101" s="76">
        <f t="shared" si="13"/>
        <v>4967.8599999999997</v>
      </c>
      <c r="J101" s="76">
        <f t="shared" si="13"/>
        <v>4966.16</v>
      </c>
      <c r="K101" s="76">
        <f t="shared" si="13"/>
        <v>4955.55</v>
      </c>
      <c r="L101" s="76">
        <f t="shared" si="13"/>
        <v>4948.3</v>
      </c>
      <c r="M101" s="76">
        <f t="shared" si="13"/>
        <v>4948.45</v>
      </c>
      <c r="N101" s="76">
        <f t="shared" si="13"/>
        <v>4949.97</v>
      </c>
      <c r="O101" s="76">
        <f t="shared" si="13"/>
        <v>4952.07</v>
      </c>
      <c r="P101" s="76">
        <f t="shared" si="13"/>
        <v>4987.3</v>
      </c>
      <c r="Q101" s="76">
        <f t="shared" si="13"/>
        <v>5027.0200000000004</v>
      </c>
      <c r="R101" s="76">
        <f t="shared" si="13"/>
        <v>5020.6000000000004</v>
      </c>
      <c r="S101" s="76">
        <f t="shared" si="13"/>
        <v>5014.49</v>
      </c>
      <c r="T101" s="76">
        <f t="shared" si="13"/>
        <v>5022.4799999999996</v>
      </c>
      <c r="U101" s="76">
        <f t="shared" si="13"/>
        <v>5030.33</v>
      </c>
      <c r="V101" s="76">
        <f t="shared" si="13"/>
        <v>4951.01</v>
      </c>
      <c r="W101" s="76">
        <f t="shared" si="13"/>
        <v>5023.8500000000004</v>
      </c>
      <c r="X101" s="76">
        <f t="shared" si="13"/>
        <v>4947.8999999999996</v>
      </c>
      <c r="Y101" s="76">
        <f t="shared" si="13"/>
        <v>5058.8</v>
      </c>
    </row>
    <row r="102" spans="1:25" x14ac:dyDescent="0.25">
      <c r="A102" s="75">
        <v>28</v>
      </c>
      <c r="B102" s="76">
        <f t="shared" ref="B102:Q105" si="14">ROUND(B245+$M$324+$M$325+B356,2)</f>
        <v>5041.0200000000004</v>
      </c>
      <c r="C102" s="76">
        <f t="shared" si="13"/>
        <v>5006.1000000000004</v>
      </c>
      <c r="D102" s="76">
        <f t="shared" si="13"/>
        <v>4939.43</v>
      </c>
      <c r="E102" s="76">
        <f t="shared" si="13"/>
        <v>4938.7700000000004</v>
      </c>
      <c r="F102" s="76">
        <f t="shared" si="13"/>
        <v>4939.1899999999996</v>
      </c>
      <c r="G102" s="76">
        <f t="shared" si="13"/>
        <v>4941.3599999999997</v>
      </c>
      <c r="H102" s="76">
        <f t="shared" si="13"/>
        <v>4938.49</v>
      </c>
      <c r="I102" s="76">
        <f t="shared" si="13"/>
        <v>4937.38</v>
      </c>
      <c r="J102" s="76">
        <f t="shared" si="13"/>
        <v>4935.37</v>
      </c>
      <c r="K102" s="76">
        <f t="shared" si="13"/>
        <v>4945.12</v>
      </c>
      <c r="L102" s="76">
        <f t="shared" si="13"/>
        <v>4944.93</v>
      </c>
      <c r="M102" s="76">
        <f t="shared" si="13"/>
        <v>4952.84</v>
      </c>
      <c r="N102" s="76">
        <f t="shared" si="13"/>
        <v>4949.78</v>
      </c>
      <c r="O102" s="76">
        <f t="shared" si="13"/>
        <v>4954.63</v>
      </c>
      <c r="P102" s="76">
        <f t="shared" si="13"/>
        <v>4953.3599999999997</v>
      </c>
      <c r="Q102" s="76">
        <f t="shared" si="13"/>
        <v>4948.2299999999996</v>
      </c>
      <c r="R102" s="76">
        <f t="shared" si="13"/>
        <v>4950.26</v>
      </c>
      <c r="S102" s="76">
        <f t="shared" si="13"/>
        <v>4951.45</v>
      </c>
      <c r="T102" s="76">
        <f t="shared" si="13"/>
        <v>4950.16</v>
      </c>
      <c r="U102" s="76">
        <f t="shared" si="13"/>
        <v>4958.96</v>
      </c>
      <c r="V102" s="76">
        <f t="shared" si="13"/>
        <v>4956.29</v>
      </c>
      <c r="W102" s="76">
        <f t="shared" si="13"/>
        <v>4958.2</v>
      </c>
      <c r="X102" s="76">
        <f t="shared" si="13"/>
        <v>4948.26</v>
      </c>
      <c r="Y102" s="76">
        <f t="shared" si="13"/>
        <v>4941.87</v>
      </c>
    </row>
    <row r="103" spans="1:25" x14ac:dyDescent="0.25">
      <c r="A103" s="75">
        <v>29</v>
      </c>
      <c r="B103" s="76">
        <f t="shared" si="14"/>
        <v>4939.3100000000004</v>
      </c>
      <c r="C103" s="76">
        <f t="shared" si="13"/>
        <v>4939.37</v>
      </c>
      <c r="D103" s="76">
        <f t="shared" si="13"/>
        <v>4932.8999999999996</v>
      </c>
      <c r="E103" s="76">
        <f t="shared" si="13"/>
        <v>4934.24</v>
      </c>
      <c r="F103" s="76">
        <f t="shared" si="13"/>
        <v>4938.63</v>
      </c>
      <c r="G103" s="76">
        <f t="shared" si="13"/>
        <v>4947.62</v>
      </c>
      <c r="H103" s="76">
        <f t="shared" si="13"/>
        <v>4953.3</v>
      </c>
      <c r="I103" s="76">
        <f t="shared" si="13"/>
        <v>4987.34</v>
      </c>
      <c r="J103" s="76">
        <f t="shared" si="13"/>
        <v>4992.41</v>
      </c>
      <c r="K103" s="76">
        <f t="shared" si="13"/>
        <v>5014.83</v>
      </c>
      <c r="L103" s="76">
        <f t="shared" si="13"/>
        <v>5031.51</v>
      </c>
      <c r="M103" s="76">
        <f t="shared" si="13"/>
        <v>5039.6899999999996</v>
      </c>
      <c r="N103" s="76">
        <f t="shared" si="13"/>
        <v>5041.55</v>
      </c>
      <c r="O103" s="76">
        <f t="shared" si="13"/>
        <v>5047.1899999999996</v>
      </c>
      <c r="P103" s="76">
        <f t="shared" si="13"/>
        <v>5046.8900000000003</v>
      </c>
      <c r="Q103" s="76">
        <f t="shared" si="13"/>
        <v>5046.91</v>
      </c>
      <c r="R103" s="76">
        <f t="shared" si="13"/>
        <v>5051.6099999999997</v>
      </c>
      <c r="S103" s="76">
        <f t="shared" si="13"/>
        <v>5049.8900000000003</v>
      </c>
      <c r="T103" s="76">
        <f t="shared" si="13"/>
        <v>5047.53</v>
      </c>
      <c r="U103" s="76">
        <f t="shared" si="13"/>
        <v>5049.18</v>
      </c>
      <c r="V103" s="76">
        <f t="shared" si="13"/>
        <v>5054.6400000000003</v>
      </c>
      <c r="W103" s="76">
        <f t="shared" si="13"/>
        <v>5060.38</v>
      </c>
      <c r="X103" s="76">
        <f t="shared" si="13"/>
        <v>5128.3999999999996</v>
      </c>
      <c r="Y103" s="76">
        <f t="shared" si="13"/>
        <v>5152.13</v>
      </c>
    </row>
    <row r="104" spans="1:25" x14ac:dyDescent="0.25">
      <c r="A104" s="75">
        <v>30</v>
      </c>
      <c r="B104" s="76">
        <f t="shared" si="14"/>
        <v>5143.07</v>
      </c>
      <c r="C104" s="76">
        <f t="shared" si="14"/>
        <v>5044.78</v>
      </c>
      <c r="D104" s="76">
        <f t="shared" si="14"/>
        <v>5037.17</v>
      </c>
      <c r="E104" s="76">
        <f t="shared" si="14"/>
        <v>5035.72</v>
      </c>
      <c r="F104" s="76">
        <f t="shared" si="14"/>
        <v>5030.2299999999996</v>
      </c>
      <c r="G104" s="76">
        <f t="shared" si="14"/>
        <v>5034.75</v>
      </c>
      <c r="H104" s="76">
        <f t="shared" si="14"/>
        <v>5027.01</v>
      </c>
      <c r="I104" s="76">
        <f t="shared" si="14"/>
        <v>5039.76</v>
      </c>
      <c r="J104" s="76">
        <f t="shared" si="14"/>
        <v>5041.21</v>
      </c>
      <c r="K104" s="76">
        <f t="shared" si="14"/>
        <v>5037.75</v>
      </c>
      <c r="L104" s="76">
        <f t="shared" si="14"/>
        <v>5051.4399999999996</v>
      </c>
      <c r="M104" s="76">
        <f t="shared" si="14"/>
        <v>5055.03</v>
      </c>
      <c r="N104" s="76">
        <f t="shared" si="14"/>
        <v>5055.95</v>
      </c>
      <c r="O104" s="76">
        <f t="shared" si="14"/>
        <v>5057.17</v>
      </c>
      <c r="P104" s="76">
        <f t="shared" si="14"/>
        <v>5056.8100000000004</v>
      </c>
      <c r="Q104" s="76">
        <f t="shared" si="14"/>
        <v>5055.3900000000003</v>
      </c>
      <c r="R104" s="76">
        <f t="shared" si="13"/>
        <v>5057.04</v>
      </c>
      <c r="S104" s="76">
        <f t="shared" si="13"/>
        <v>5057.96</v>
      </c>
      <c r="T104" s="76">
        <f t="shared" si="13"/>
        <v>5057.09</v>
      </c>
      <c r="U104" s="76">
        <f t="shared" si="13"/>
        <v>5056.67</v>
      </c>
      <c r="V104" s="76">
        <f t="shared" si="13"/>
        <v>5054.3500000000004</v>
      </c>
      <c r="W104" s="76">
        <f t="shared" si="13"/>
        <v>5048.58</v>
      </c>
      <c r="X104" s="76">
        <f t="shared" si="13"/>
        <v>5048.53</v>
      </c>
      <c r="Y104" s="76">
        <f t="shared" si="13"/>
        <v>5050.66</v>
      </c>
    </row>
    <row r="105" spans="1:25" outlineLevel="1" x14ac:dyDescent="0.25">
      <c r="A105" s="75">
        <v>31</v>
      </c>
      <c r="B105" s="76">
        <f t="shared" si="14"/>
        <v>5048.76</v>
      </c>
      <c r="C105" s="76">
        <f t="shared" si="14"/>
        <v>5052.22</v>
      </c>
      <c r="D105" s="76">
        <f t="shared" si="14"/>
        <v>5051.46</v>
      </c>
      <c r="E105" s="76">
        <f t="shared" si="14"/>
        <v>5044.9399999999996</v>
      </c>
      <c r="F105" s="76">
        <f t="shared" si="14"/>
        <v>5047.83</v>
      </c>
      <c r="G105" s="76">
        <f t="shared" si="14"/>
        <v>5043.42</v>
      </c>
      <c r="H105" s="76">
        <f t="shared" si="14"/>
        <v>5046.7299999999996</v>
      </c>
      <c r="I105" s="76">
        <f t="shared" si="14"/>
        <v>5175.66</v>
      </c>
      <c r="J105" s="76">
        <f t="shared" si="14"/>
        <v>5135.71</v>
      </c>
      <c r="K105" s="76">
        <f t="shared" si="14"/>
        <v>5123.45</v>
      </c>
      <c r="L105" s="76">
        <f t="shared" si="14"/>
        <v>5122.8100000000004</v>
      </c>
      <c r="M105" s="76">
        <f t="shared" si="14"/>
        <v>5193.59</v>
      </c>
      <c r="N105" s="76">
        <f t="shared" si="14"/>
        <v>5189.57</v>
      </c>
      <c r="O105" s="76">
        <f t="shared" si="14"/>
        <v>5194.3599999999997</v>
      </c>
      <c r="P105" s="76">
        <f t="shared" si="14"/>
        <v>5180.1000000000004</v>
      </c>
      <c r="Q105" s="76">
        <f t="shared" si="14"/>
        <v>5191.6499999999996</v>
      </c>
      <c r="R105" s="76">
        <f t="shared" si="13"/>
        <v>5198.7299999999996</v>
      </c>
      <c r="S105" s="76">
        <f t="shared" si="13"/>
        <v>5195.59</v>
      </c>
      <c r="T105" s="76">
        <f t="shared" si="13"/>
        <v>5195.92</v>
      </c>
      <c r="U105" s="76">
        <f t="shared" si="13"/>
        <v>5197.87</v>
      </c>
      <c r="V105" s="76">
        <f t="shared" si="13"/>
        <v>5192.29</v>
      </c>
      <c r="W105" s="76">
        <f t="shared" si="13"/>
        <v>5188.09</v>
      </c>
      <c r="X105" s="76">
        <f t="shared" si="13"/>
        <v>5188.33</v>
      </c>
      <c r="Y105" s="76">
        <f t="shared" si="13"/>
        <v>5188</v>
      </c>
    </row>
    <row r="107" spans="1:25" ht="18.75" x14ac:dyDescent="0.25">
      <c r="A107" s="72" t="s">
        <v>67</v>
      </c>
      <c r="B107" s="73" t="s">
        <v>95</v>
      </c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</row>
    <row r="108" spans="1:25" x14ac:dyDescent="0.25">
      <c r="A108" s="72"/>
      <c r="B108" s="74" t="s">
        <v>69</v>
      </c>
      <c r="C108" s="74" t="s">
        <v>70</v>
      </c>
      <c r="D108" s="74" t="s">
        <v>71</v>
      </c>
      <c r="E108" s="74" t="s">
        <v>72</v>
      </c>
      <c r="F108" s="74" t="s">
        <v>73</v>
      </c>
      <c r="G108" s="74" t="s">
        <v>74</v>
      </c>
      <c r="H108" s="74" t="s">
        <v>75</v>
      </c>
      <c r="I108" s="74" t="s">
        <v>76</v>
      </c>
      <c r="J108" s="74" t="s">
        <v>77</v>
      </c>
      <c r="K108" s="74" t="s">
        <v>78</v>
      </c>
      <c r="L108" s="74" t="s">
        <v>79</v>
      </c>
      <c r="M108" s="74" t="s">
        <v>80</v>
      </c>
      <c r="N108" s="74" t="s">
        <v>81</v>
      </c>
      <c r="O108" s="74" t="s">
        <v>82</v>
      </c>
      <c r="P108" s="74" t="s">
        <v>83</v>
      </c>
      <c r="Q108" s="74" t="s">
        <v>84</v>
      </c>
      <c r="R108" s="74" t="s">
        <v>85</v>
      </c>
      <c r="S108" s="74" t="s">
        <v>86</v>
      </c>
      <c r="T108" s="74" t="s">
        <v>87</v>
      </c>
      <c r="U108" s="74" t="s">
        <v>88</v>
      </c>
      <c r="V108" s="74" t="s">
        <v>89</v>
      </c>
      <c r="W108" s="74" t="s">
        <v>90</v>
      </c>
      <c r="X108" s="74" t="s">
        <v>91</v>
      </c>
      <c r="Y108" s="74" t="s">
        <v>92</v>
      </c>
    </row>
    <row r="109" spans="1:25" x14ac:dyDescent="0.25">
      <c r="A109" s="75">
        <v>1</v>
      </c>
      <c r="B109" s="76">
        <f t="shared" ref="B109:Y119" si="15">ROUND(B218+$N$324+$N$325+B329,2)</f>
        <v>5209.91</v>
      </c>
      <c r="C109" s="76">
        <f t="shared" si="15"/>
        <v>5162.63</v>
      </c>
      <c r="D109" s="76">
        <f t="shared" si="15"/>
        <v>5057.58</v>
      </c>
      <c r="E109" s="76">
        <f t="shared" si="15"/>
        <v>4955.3599999999997</v>
      </c>
      <c r="F109" s="76">
        <f t="shared" si="15"/>
        <v>4953.07</v>
      </c>
      <c r="G109" s="76">
        <f t="shared" si="15"/>
        <v>4932.9399999999996</v>
      </c>
      <c r="H109" s="76">
        <f t="shared" si="15"/>
        <v>4930.8900000000003</v>
      </c>
      <c r="I109" s="76">
        <f t="shared" si="15"/>
        <v>5068.8100000000004</v>
      </c>
      <c r="J109" s="76">
        <f t="shared" si="15"/>
        <v>5068.71</v>
      </c>
      <c r="K109" s="76">
        <f t="shared" si="15"/>
        <v>5038.91</v>
      </c>
      <c r="L109" s="76">
        <f t="shared" si="15"/>
        <v>5048.32</v>
      </c>
      <c r="M109" s="76">
        <f t="shared" si="15"/>
        <v>5093.75</v>
      </c>
      <c r="N109" s="76">
        <f t="shared" si="15"/>
        <v>5129.8</v>
      </c>
      <c r="O109" s="76">
        <f t="shared" si="15"/>
        <v>5174.8900000000003</v>
      </c>
      <c r="P109" s="76">
        <f t="shared" si="15"/>
        <v>5208.34</v>
      </c>
      <c r="Q109" s="76">
        <f t="shared" si="15"/>
        <v>5205.2</v>
      </c>
      <c r="R109" s="76">
        <f t="shared" si="15"/>
        <v>5195.83</v>
      </c>
      <c r="S109" s="76">
        <f t="shared" si="15"/>
        <v>5199.2700000000004</v>
      </c>
      <c r="T109" s="76">
        <f t="shared" si="15"/>
        <v>5216.2299999999996</v>
      </c>
      <c r="U109" s="76">
        <f t="shared" si="15"/>
        <v>5235.8599999999997</v>
      </c>
      <c r="V109" s="76">
        <f t="shared" si="15"/>
        <v>5241.3999999999996</v>
      </c>
      <c r="W109" s="76">
        <f t="shared" si="15"/>
        <v>5285.75</v>
      </c>
      <c r="X109" s="76">
        <f t="shared" si="15"/>
        <v>5276.95</v>
      </c>
      <c r="Y109" s="76">
        <f t="shared" si="15"/>
        <v>5249.69</v>
      </c>
    </row>
    <row r="110" spans="1:25" x14ac:dyDescent="0.25">
      <c r="A110" s="75">
        <v>2</v>
      </c>
      <c r="B110" s="76">
        <f t="shared" si="15"/>
        <v>5216.21</v>
      </c>
      <c r="C110" s="76">
        <f t="shared" si="15"/>
        <v>5154.28</v>
      </c>
      <c r="D110" s="76">
        <f t="shared" si="15"/>
        <v>5153.87</v>
      </c>
      <c r="E110" s="76">
        <f t="shared" si="15"/>
        <v>5149.7700000000004</v>
      </c>
      <c r="F110" s="76">
        <f t="shared" si="15"/>
        <v>5133.01</v>
      </c>
      <c r="G110" s="76">
        <f t="shared" si="15"/>
        <v>5121.57</v>
      </c>
      <c r="H110" s="76">
        <f t="shared" si="15"/>
        <v>5119.42</v>
      </c>
      <c r="I110" s="76">
        <f t="shared" si="15"/>
        <v>4864.29</v>
      </c>
      <c r="J110" s="76">
        <f t="shared" si="15"/>
        <v>4861.99</v>
      </c>
      <c r="K110" s="76">
        <f t="shared" si="15"/>
        <v>4930.8599999999997</v>
      </c>
      <c r="L110" s="76">
        <f t="shared" si="15"/>
        <v>4931.8599999999997</v>
      </c>
      <c r="M110" s="76">
        <f t="shared" si="15"/>
        <v>5113.8</v>
      </c>
      <c r="N110" s="76">
        <f t="shared" si="15"/>
        <v>5205.7299999999996</v>
      </c>
      <c r="O110" s="76">
        <f t="shared" si="15"/>
        <v>5286.48</v>
      </c>
      <c r="P110" s="76">
        <f t="shared" si="15"/>
        <v>5190.8599999999997</v>
      </c>
      <c r="Q110" s="76">
        <f t="shared" si="15"/>
        <v>5143.43</v>
      </c>
      <c r="R110" s="76">
        <f t="shared" si="15"/>
        <v>5150.16</v>
      </c>
      <c r="S110" s="76">
        <f t="shared" si="15"/>
        <v>5161.25</v>
      </c>
      <c r="T110" s="76">
        <f t="shared" si="15"/>
        <v>5350.8</v>
      </c>
      <c r="U110" s="76">
        <f t="shared" si="15"/>
        <v>5503.97</v>
      </c>
      <c r="V110" s="76">
        <f t="shared" si="15"/>
        <v>5476.21</v>
      </c>
      <c r="W110" s="76">
        <f t="shared" si="15"/>
        <v>5255.41</v>
      </c>
      <c r="X110" s="76">
        <f t="shared" si="15"/>
        <v>5205.6000000000004</v>
      </c>
      <c r="Y110" s="76">
        <f t="shared" si="15"/>
        <v>5187.54</v>
      </c>
    </row>
    <row r="111" spans="1:25" x14ac:dyDescent="0.25">
      <c r="A111" s="75">
        <v>3</v>
      </c>
      <c r="B111" s="76">
        <f t="shared" si="15"/>
        <v>4943.82</v>
      </c>
      <c r="C111" s="76">
        <f t="shared" si="15"/>
        <v>4851.74</v>
      </c>
      <c r="D111" s="76">
        <f t="shared" si="15"/>
        <v>4999.8500000000004</v>
      </c>
      <c r="E111" s="76">
        <f t="shared" si="15"/>
        <v>4849.37</v>
      </c>
      <c r="F111" s="76">
        <f t="shared" si="15"/>
        <v>4851</v>
      </c>
      <c r="G111" s="76">
        <f t="shared" si="15"/>
        <v>4853.1400000000003</v>
      </c>
      <c r="H111" s="76">
        <f t="shared" si="15"/>
        <v>4853.2700000000004</v>
      </c>
      <c r="I111" s="76">
        <f t="shared" si="15"/>
        <v>4584.95</v>
      </c>
      <c r="J111" s="76">
        <f t="shared" si="15"/>
        <v>4581.8500000000004</v>
      </c>
      <c r="K111" s="76">
        <f t="shared" si="15"/>
        <v>4852.51</v>
      </c>
      <c r="L111" s="76">
        <f t="shared" si="15"/>
        <v>4842.58</v>
      </c>
      <c r="M111" s="76">
        <f t="shared" si="15"/>
        <v>4902.7</v>
      </c>
      <c r="N111" s="76">
        <f t="shared" si="15"/>
        <v>4839.25</v>
      </c>
      <c r="O111" s="76">
        <f t="shared" si="15"/>
        <v>4774.6000000000004</v>
      </c>
      <c r="P111" s="76">
        <f t="shared" si="15"/>
        <v>4889.2</v>
      </c>
      <c r="Q111" s="76">
        <f t="shared" si="15"/>
        <v>4932.3999999999996</v>
      </c>
      <c r="R111" s="76">
        <f t="shared" si="15"/>
        <v>4956.18</v>
      </c>
      <c r="S111" s="76">
        <f t="shared" si="15"/>
        <v>4946.0200000000004</v>
      </c>
      <c r="T111" s="76">
        <f t="shared" si="15"/>
        <v>4937.96</v>
      </c>
      <c r="U111" s="76">
        <f t="shared" si="15"/>
        <v>4880.34</v>
      </c>
      <c r="V111" s="76">
        <f t="shared" si="15"/>
        <v>4919.17</v>
      </c>
      <c r="W111" s="76">
        <f t="shared" si="15"/>
        <v>4909.08</v>
      </c>
      <c r="X111" s="76">
        <f t="shared" si="15"/>
        <v>4884.97</v>
      </c>
      <c r="Y111" s="76">
        <f t="shared" si="15"/>
        <v>4848.2700000000004</v>
      </c>
    </row>
    <row r="112" spans="1:25" x14ac:dyDescent="0.25">
      <c r="A112" s="75">
        <v>4</v>
      </c>
      <c r="B112" s="76">
        <f t="shared" si="15"/>
        <v>4773.9799999999996</v>
      </c>
      <c r="C112" s="76">
        <f t="shared" si="15"/>
        <v>4585.79</v>
      </c>
      <c r="D112" s="76">
        <f t="shared" si="15"/>
        <v>4580.0200000000004</v>
      </c>
      <c r="E112" s="76">
        <f t="shared" si="15"/>
        <v>4581.28</v>
      </c>
      <c r="F112" s="76">
        <f t="shared" si="15"/>
        <v>4580.1000000000004</v>
      </c>
      <c r="G112" s="76">
        <f t="shared" si="15"/>
        <v>4583.71</v>
      </c>
      <c r="H112" s="76">
        <f t="shared" si="15"/>
        <v>4586.46</v>
      </c>
      <c r="I112" s="76">
        <f t="shared" si="15"/>
        <v>4894.45</v>
      </c>
      <c r="J112" s="76">
        <f t="shared" si="15"/>
        <v>4893.04</v>
      </c>
      <c r="K112" s="76">
        <f t="shared" si="15"/>
        <v>4900.07</v>
      </c>
      <c r="L112" s="76">
        <f t="shared" si="15"/>
        <v>4896.55</v>
      </c>
      <c r="M112" s="76">
        <f t="shared" si="15"/>
        <v>4908.3</v>
      </c>
      <c r="N112" s="76">
        <f t="shared" si="15"/>
        <v>5041.83</v>
      </c>
      <c r="O112" s="76">
        <f t="shared" si="15"/>
        <v>5172.47</v>
      </c>
      <c r="P112" s="76">
        <f t="shared" si="15"/>
        <v>5191.4399999999996</v>
      </c>
      <c r="Q112" s="76">
        <f t="shared" si="15"/>
        <v>5206.41</v>
      </c>
      <c r="R112" s="76">
        <f t="shared" si="15"/>
        <v>5209.07</v>
      </c>
      <c r="S112" s="76">
        <f t="shared" si="15"/>
        <v>5204.34</v>
      </c>
      <c r="T112" s="76">
        <f t="shared" si="15"/>
        <v>5223.59</v>
      </c>
      <c r="U112" s="76">
        <f t="shared" si="15"/>
        <v>5269.15</v>
      </c>
      <c r="V112" s="76">
        <f t="shared" si="15"/>
        <v>5352.78</v>
      </c>
      <c r="W112" s="76">
        <f t="shared" si="15"/>
        <v>5262.22</v>
      </c>
      <c r="X112" s="76">
        <f t="shared" si="15"/>
        <v>5234.84</v>
      </c>
      <c r="Y112" s="76">
        <f t="shared" si="15"/>
        <v>5197.6000000000004</v>
      </c>
    </row>
    <row r="113" spans="1:25" x14ac:dyDescent="0.25">
      <c r="A113" s="75">
        <v>5</v>
      </c>
      <c r="B113" s="76">
        <f t="shared" si="15"/>
        <v>5163.82</v>
      </c>
      <c r="C113" s="76">
        <f t="shared" si="15"/>
        <v>5060.47</v>
      </c>
      <c r="D113" s="76">
        <f t="shared" si="15"/>
        <v>4984.5200000000004</v>
      </c>
      <c r="E113" s="76">
        <f t="shared" si="15"/>
        <v>4897.3</v>
      </c>
      <c r="F113" s="76">
        <f t="shared" si="15"/>
        <v>4900.9399999999996</v>
      </c>
      <c r="G113" s="76">
        <f t="shared" si="15"/>
        <v>4894.87</v>
      </c>
      <c r="H113" s="76">
        <f t="shared" si="15"/>
        <v>4892.8500000000004</v>
      </c>
      <c r="I113" s="76">
        <f t="shared" si="15"/>
        <v>5065.09</v>
      </c>
      <c r="J113" s="76">
        <f t="shared" si="15"/>
        <v>5162.49</v>
      </c>
      <c r="K113" s="76">
        <f t="shared" si="15"/>
        <v>5255.76</v>
      </c>
      <c r="L113" s="76">
        <f t="shared" si="15"/>
        <v>5466.41</v>
      </c>
      <c r="M113" s="76">
        <f t="shared" si="15"/>
        <v>5475.75</v>
      </c>
      <c r="N113" s="76">
        <f t="shared" si="15"/>
        <v>5442.26</v>
      </c>
      <c r="O113" s="76">
        <f t="shared" si="15"/>
        <v>5499.19</v>
      </c>
      <c r="P113" s="76">
        <f t="shared" si="15"/>
        <v>5505.24</v>
      </c>
      <c r="Q113" s="76">
        <f t="shared" si="15"/>
        <v>5372.85</v>
      </c>
      <c r="R113" s="76">
        <f t="shared" si="15"/>
        <v>5376.76</v>
      </c>
      <c r="S113" s="76">
        <f t="shared" si="15"/>
        <v>5374.61</v>
      </c>
      <c r="T113" s="76">
        <f t="shared" si="15"/>
        <v>5430.97</v>
      </c>
      <c r="U113" s="76">
        <f t="shared" si="15"/>
        <v>5447.49</v>
      </c>
      <c r="V113" s="76">
        <f t="shared" si="15"/>
        <v>5566.45</v>
      </c>
      <c r="W113" s="76">
        <f t="shared" si="15"/>
        <v>5500.29</v>
      </c>
      <c r="X113" s="76">
        <f t="shared" si="15"/>
        <v>5475.33</v>
      </c>
      <c r="Y113" s="76">
        <f t="shared" si="15"/>
        <v>5385.19</v>
      </c>
    </row>
    <row r="114" spans="1:25" x14ac:dyDescent="0.25">
      <c r="A114" s="75">
        <v>6</v>
      </c>
      <c r="B114" s="76">
        <f t="shared" si="15"/>
        <v>5416.66</v>
      </c>
      <c r="C114" s="76">
        <f t="shared" si="15"/>
        <v>5324.93</v>
      </c>
      <c r="D114" s="76">
        <f t="shared" si="15"/>
        <v>5330.74</v>
      </c>
      <c r="E114" s="76">
        <f t="shared" si="15"/>
        <v>5142.7700000000004</v>
      </c>
      <c r="F114" s="76">
        <f t="shared" si="15"/>
        <v>5095.38</v>
      </c>
      <c r="G114" s="76">
        <f t="shared" si="15"/>
        <v>5099.91</v>
      </c>
      <c r="H114" s="76">
        <f t="shared" si="15"/>
        <v>5077.09</v>
      </c>
      <c r="I114" s="76">
        <f t="shared" si="15"/>
        <v>4881.8999999999996</v>
      </c>
      <c r="J114" s="76">
        <f t="shared" si="15"/>
        <v>4878.68</v>
      </c>
      <c r="K114" s="76">
        <f t="shared" si="15"/>
        <v>4884.32</v>
      </c>
      <c r="L114" s="76">
        <f t="shared" si="15"/>
        <v>4881.92</v>
      </c>
      <c r="M114" s="76">
        <f t="shared" si="15"/>
        <v>4892.9799999999996</v>
      </c>
      <c r="N114" s="76">
        <f t="shared" si="15"/>
        <v>4910.2</v>
      </c>
      <c r="O114" s="76">
        <f t="shared" si="15"/>
        <v>4890.51</v>
      </c>
      <c r="P114" s="76">
        <f t="shared" si="15"/>
        <v>5124.8599999999997</v>
      </c>
      <c r="Q114" s="76">
        <f t="shared" si="15"/>
        <v>5170.63</v>
      </c>
      <c r="R114" s="76">
        <f t="shared" si="15"/>
        <v>5137.58</v>
      </c>
      <c r="S114" s="76">
        <f t="shared" si="15"/>
        <v>5103.8500000000004</v>
      </c>
      <c r="T114" s="76">
        <f t="shared" si="15"/>
        <v>5040.46</v>
      </c>
      <c r="U114" s="76">
        <f t="shared" si="15"/>
        <v>5109.25</v>
      </c>
      <c r="V114" s="76">
        <f t="shared" si="15"/>
        <v>5200.3599999999997</v>
      </c>
      <c r="W114" s="76">
        <f t="shared" si="15"/>
        <v>5203.2</v>
      </c>
      <c r="X114" s="76">
        <f t="shared" si="15"/>
        <v>4896.7</v>
      </c>
      <c r="Y114" s="76">
        <f t="shared" si="15"/>
        <v>5104.83</v>
      </c>
    </row>
    <row r="115" spans="1:25" x14ac:dyDescent="0.25">
      <c r="A115" s="75">
        <v>7</v>
      </c>
      <c r="B115" s="76">
        <f t="shared" si="15"/>
        <v>5108.7299999999996</v>
      </c>
      <c r="C115" s="76">
        <f t="shared" si="15"/>
        <v>5039.82</v>
      </c>
      <c r="D115" s="76">
        <f t="shared" si="15"/>
        <v>5038.72</v>
      </c>
      <c r="E115" s="76">
        <f t="shared" si="15"/>
        <v>4950.1000000000004</v>
      </c>
      <c r="F115" s="76">
        <f t="shared" si="15"/>
        <v>4893.96</v>
      </c>
      <c r="G115" s="76">
        <f t="shared" si="15"/>
        <v>4879.78</v>
      </c>
      <c r="H115" s="76">
        <f t="shared" si="15"/>
        <v>4881.59</v>
      </c>
      <c r="I115" s="76">
        <f t="shared" si="15"/>
        <v>4867.78</v>
      </c>
      <c r="J115" s="76">
        <f t="shared" si="15"/>
        <v>4866.57</v>
      </c>
      <c r="K115" s="76">
        <f t="shared" si="15"/>
        <v>4868.78</v>
      </c>
      <c r="L115" s="76">
        <f t="shared" si="15"/>
        <v>4863.91</v>
      </c>
      <c r="M115" s="76">
        <f t="shared" si="15"/>
        <v>4902.25</v>
      </c>
      <c r="N115" s="76">
        <f t="shared" si="15"/>
        <v>4952.43</v>
      </c>
      <c r="O115" s="76">
        <f t="shared" si="15"/>
        <v>5184.16</v>
      </c>
      <c r="P115" s="76">
        <f t="shared" si="15"/>
        <v>5228.92</v>
      </c>
      <c r="Q115" s="76">
        <f t="shared" si="15"/>
        <v>5293.07</v>
      </c>
      <c r="R115" s="76">
        <f t="shared" si="15"/>
        <v>5246.54</v>
      </c>
      <c r="S115" s="76">
        <f t="shared" si="15"/>
        <v>5235.79</v>
      </c>
      <c r="T115" s="76">
        <f t="shared" si="15"/>
        <v>5259.67</v>
      </c>
      <c r="U115" s="76">
        <f t="shared" si="15"/>
        <v>5310.17</v>
      </c>
      <c r="V115" s="76">
        <f t="shared" si="15"/>
        <v>5341.06</v>
      </c>
      <c r="W115" s="76">
        <f t="shared" si="15"/>
        <v>5339.17</v>
      </c>
      <c r="X115" s="76">
        <f t="shared" si="15"/>
        <v>5306.36</v>
      </c>
      <c r="Y115" s="76">
        <f t="shared" si="15"/>
        <v>5251.06</v>
      </c>
    </row>
    <row r="116" spans="1:25" x14ac:dyDescent="0.25">
      <c r="A116" s="75">
        <v>8</v>
      </c>
      <c r="B116" s="76">
        <f t="shared" si="15"/>
        <v>5168.16</v>
      </c>
      <c r="C116" s="76">
        <f t="shared" si="15"/>
        <v>5083.78</v>
      </c>
      <c r="D116" s="76">
        <f t="shared" si="15"/>
        <v>5090.7700000000004</v>
      </c>
      <c r="E116" s="76">
        <f t="shared" si="15"/>
        <v>4989.88</v>
      </c>
      <c r="F116" s="76">
        <f t="shared" si="15"/>
        <v>4928.93</v>
      </c>
      <c r="G116" s="76">
        <f t="shared" si="15"/>
        <v>4875.3900000000003</v>
      </c>
      <c r="H116" s="76">
        <f t="shared" si="15"/>
        <v>4873.41</v>
      </c>
      <c r="I116" s="76">
        <f t="shared" si="15"/>
        <v>4951.8</v>
      </c>
      <c r="J116" s="76">
        <f t="shared" si="15"/>
        <v>4950.6499999999996</v>
      </c>
      <c r="K116" s="76">
        <f t="shared" si="15"/>
        <v>4950.1099999999997</v>
      </c>
      <c r="L116" s="76">
        <f t="shared" si="15"/>
        <v>4952.5200000000004</v>
      </c>
      <c r="M116" s="76">
        <f t="shared" si="15"/>
        <v>4961.84</v>
      </c>
      <c r="N116" s="76">
        <f t="shared" si="15"/>
        <v>5125.1499999999996</v>
      </c>
      <c r="O116" s="76">
        <f t="shared" si="15"/>
        <v>5230.87</v>
      </c>
      <c r="P116" s="76">
        <f t="shared" si="15"/>
        <v>5231.24</v>
      </c>
      <c r="Q116" s="76">
        <f t="shared" si="15"/>
        <v>5261.67</v>
      </c>
      <c r="R116" s="76">
        <f t="shared" si="15"/>
        <v>5228.6000000000004</v>
      </c>
      <c r="S116" s="76">
        <f t="shared" si="15"/>
        <v>5278.96</v>
      </c>
      <c r="T116" s="76">
        <f t="shared" si="15"/>
        <v>5281.65</v>
      </c>
      <c r="U116" s="76">
        <f t="shared" si="15"/>
        <v>5348.61</v>
      </c>
      <c r="V116" s="76">
        <f t="shared" si="15"/>
        <v>5415.61</v>
      </c>
      <c r="W116" s="76">
        <f t="shared" si="15"/>
        <v>5314.36</v>
      </c>
      <c r="X116" s="76">
        <f t="shared" si="15"/>
        <v>5340.77</v>
      </c>
      <c r="Y116" s="76">
        <f t="shared" si="15"/>
        <v>5309.7</v>
      </c>
    </row>
    <row r="117" spans="1:25" x14ac:dyDescent="0.25">
      <c r="A117" s="75">
        <v>9</v>
      </c>
      <c r="B117" s="76">
        <f t="shared" si="15"/>
        <v>5277.39</v>
      </c>
      <c r="C117" s="76">
        <f t="shared" si="15"/>
        <v>5129.4399999999996</v>
      </c>
      <c r="D117" s="76">
        <f t="shared" si="15"/>
        <v>4972.3</v>
      </c>
      <c r="E117" s="76">
        <f t="shared" si="15"/>
        <v>4961.8999999999996</v>
      </c>
      <c r="F117" s="76">
        <f t="shared" si="15"/>
        <v>4964.5200000000004</v>
      </c>
      <c r="G117" s="76">
        <f t="shared" si="15"/>
        <v>4961.22</v>
      </c>
      <c r="H117" s="76">
        <f t="shared" si="15"/>
        <v>4959.87</v>
      </c>
      <c r="I117" s="76">
        <f t="shared" si="15"/>
        <v>4948.53</v>
      </c>
      <c r="J117" s="76">
        <f t="shared" si="15"/>
        <v>4946.8500000000004</v>
      </c>
      <c r="K117" s="76">
        <f t="shared" si="15"/>
        <v>4944.22</v>
      </c>
      <c r="L117" s="76">
        <f t="shared" si="15"/>
        <v>4945.76</v>
      </c>
      <c r="M117" s="76">
        <f t="shared" si="15"/>
        <v>4951.63</v>
      </c>
      <c r="N117" s="76">
        <f t="shared" si="15"/>
        <v>5018.26</v>
      </c>
      <c r="O117" s="76">
        <f t="shared" si="15"/>
        <v>5175.51</v>
      </c>
      <c r="P117" s="76">
        <f t="shared" si="15"/>
        <v>5320.4</v>
      </c>
      <c r="Q117" s="76">
        <f t="shared" si="15"/>
        <v>5338.43</v>
      </c>
      <c r="R117" s="76">
        <f t="shared" si="15"/>
        <v>5429.07</v>
      </c>
      <c r="S117" s="76">
        <f t="shared" si="15"/>
        <v>5391.69</v>
      </c>
      <c r="T117" s="76">
        <f t="shared" si="15"/>
        <v>5486.25</v>
      </c>
      <c r="U117" s="76">
        <f t="shared" si="15"/>
        <v>5533.9</v>
      </c>
      <c r="V117" s="76">
        <f t="shared" si="15"/>
        <v>5602.07</v>
      </c>
      <c r="W117" s="76">
        <f t="shared" si="15"/>
        <v>5585.34</v>
      </c>
      <c r="X117" s="76">
        <f t="shared" si="15"/>
        <v>5528.27</v>
      </c>
      <c r="Y117" s="76">
        <f t="shared" si="15"/>
        <v>5450.42</v>
      </c>
    </row>
    <row r="118" spans="1:25" x14ac:dyDescent="0.25">
      <c r="A118" s="75">
        <v>10</v>
      </c>
      <c r="B118" s="76">
        <f t="shared" si="15"/>
        <v>5371.93</v>
      </c>
      <c r="C118" s="76">
        <f t="shared" si="15"/>
        <v>5249.13</v>
      </c>
      <c r="D118" s="76">
        <f t="shared" si="15"/>
        <v>4998.96</v>
      </c>
      <c r="E118" s="76">
        <f t="shared" si="15"/>
        <v>4943.76</v>
      </c>
      <c r="F118" s="76">
        <f t="shared" si="15"/>
        <v>4945.01</v>
      </c>
      <c r="G118" s="76">
        <f t="shared" si="15"/>
        <v>4946.51</v>
      </c>
      <c r="H118" s="76">
        <f t="shared" si="15"/>
        <v>4946.08</v>
      </c>
      <c r="I118" s="76">
        <f t="shared" si="15"/>
        <v>4251.51</v>
      </c>
      <c r="J118" s="76">
        <f t="shared" si="15"/>
        <v>4777.3100000000004</v>
      </c>
      <c r="K118" s="76">
        <f t="shared" si="15"/>
        <v>4246.24</v>
      </c>
      <c r="L118" s="76">
        <f t="shared" si="15"/>
        <v>4248.8999999999996</v>
      </c>
      <c r="M118" s="76">
        <f t="shared" si="15"/>
        <v>4246.95</v>
      </c>
      <c r="N118" s="76">
        <f t="shared" si="15"/>
        <v>4246.22</v>
      </c>
      <c r="O118" s="76">
        <f t="shared" si="15"/>
        <v>4242.7</v>
      </c>
      <c r="P118" s="76">
        <f t="shared" si="15"/>
        <v>4247.43</v>
      </c>
      <c r="Q118" s="76">
        <f t="shared" si="15"/>
        <v>4250.4399999999996</v>
      </c>
      <c r="R118" s="76">
        <f t="shared" si="15"/>
        <v>4251.66</v>
      </c>
      <c r="S118" s="76">
        <f t="shared" si="15"/>
        <v>4253.5600000000004</v>
      </c>
      <c r="T118" s="76">
        <f t="shared" si="15"/>
        <v>4245.92</v>
      </c>
      <c r="U118" s="76">
        <f t="shared" si="15"/>
        <v>4253.76</v>
      </c>
      <c r="V118" s="76">
        <f t="shared" si="15"/>
        <v>4255.66</v>
      </c>
      <c r="W118" s="76">
        <f t="shared" si="15"/>
        <v>4255.45</v>
      </c>
      <c r="X118" s="76">
        <f t="shared" si="15"/>
        <v>4246.6000000000004</v>
      </c>
      <c r="Y118" s="76">
        <f t="shared" si="15"/>
        <v>4246.4399999999996</v>
      </c>
    </row>
    <row r="119" spans="1:25" x14ac:dyDescent="0.25">
      <c r="A119" s="75">
        <v>11</v>
      </c>
      <c r="B119" s="76">
        <f t="shared" si="15"/>
        <v>4248.71</v>
      </c>
      <c r="C119" s="76">
        <f t="shared" si="15"/>
        <v>4248.92</v>
      </c>
      <c r="D119" s="76">
        <f t="shared" si="15"/>
        <v>4252.12</v>
      </c>
      <c r="E119" s="76">
        <f t="shared" si="15"/>
        <v>4247.24</v>
      </c>
      <c r="F119" s="76">
        <f t="shared" si="15"/>
        <v>4247.4399999999996</v>
      </c>
      <c r="G119" s="76">
        <f t="shared" si="15"/>
        <v>4251.07</v>
      </c>
      <c r="H119" s="76">
        <f t="shared" si="15"/>
        <v>4252.1400000000003</v>
      </c>
      <c r="I119" s="76">
        <f t="shared" si="15"/>
        <v>4906.92</v>
      </c>
      <c r="J119" s="76">
        <f t="shared" si="15"/>
        <v>4903.47</v>
      </c>
      <c r="K119" s="76">
        <f t="shared" si="15"/>
        <v>4902.67</v>
      </c>
      <c r="L119" s="76">
        <f t="shared" si="15"/>
        <v>4902.25</v>
      </c>
      <c r="M119" s="76">
        <f t="shared" si="15"/>
        <v>4905.21</v>
      </c>
      <c r="N119" s="76">
        <f t="shared" si="15"/>
        <v>4903.68</v>
      </c>
      <c r="O119" s="76">
        <f t="shared" si="15"/>
        <v>4910.07</v>
      </c>
      <c r="P119" s="76">
        <f t="shared" si="15"/>
        <v>4911.42</v>
      </c>
      <c r="Q119" s="76">
        <f t="shared" ref="C119:AM130" si="16">ROUND(Q228+$N$324+$N$325+Q339,2)</f>
        <v>5245.66</v>
      </c>
      <c r="R119" s="76">
        <f t="shared" si="16"/>
        <v>4906.8</v>
      </c>
      <c r="S119" s="76">
        <f t="shared" si="16"/>
        <v>5246.39</v>
      </c>
      <c r="T119" s="76">
        <f t="shared" si="16"/>
        <v>5243.22</v>
      </c>
      <c r="U119" s="76">
        <f t="shared" si="16"/>
        <v>4908.3500000000004</v>
      </c>
      <c r="V119" s="76">
        <f t="shared" si="16"/>
        <v>4905.57</v>
      </c>
      <c r="W119" s="76">
        <f t="shared" si="16"/>
        <v>4906.16</v>
      </c>
      <c r="X119" s="76">
        <f t="shared" si="16"/>
        <v>4908.01</v>
      </c>
      <c r="Y119" s="76">
        <f t="shared" si="16"/>
        <v>5270.6</v>
      </c>
    </row>
    <row r="120" spans="1:25" x14ac:dyDescent="0.25">
      <c r="A120" s="75">
        <v>12</v>
      </c>
      <c r="B120" s="76">
        <f t="shared" ref="B120:Q135" si="17">ROUND(B229+$N$324+$N$325+B340,2)</f>
        <v>5236.18</v>
      </c>
      <c r="C120" s="76">
        <f t="shared" si="16"/>
        <v>5232.63</v>
      </c>
      <c r="D120" s="76">
        <f t="shared" si="16"/>
        <v>5153.8900000000003</v>
      </c>
      <c r="E120" s="76">
        <f t="shared" si="16"/>
        <v>5042.79</v>
      </c>
      <c r="F120" s="76">
        <f t="shared" si="16"/>
        <v>5001.49</v>
      </c>
      <c r="G120" s="76">
        <f t="shared" si="16"/>
        <v>4907.6400000000003</v>
      </c>
      <c r="H120" s="76">
        <f t="shared" si="16"/>
        <v>4905.1899999999996</v>
      </c>
      <c r="I120" s="76">
        <f t="shared" si="16"/>
        <v>4938.74</v>
      </c>
      <c r="J120" s="76">
        <f t="shared" si="16"/>
        <v>4939.3900000000003</v>
      </c>
      <c r="K120" s="76">
        <f t="shared" si="16"/>
        <v>4941.16</v>
      </c>
      <c r="L120" s="76">
        <f t="shared" si="16"/>
        <v>4944.0600000000004</v>
      </c>
      <c r="M120" s="76">
        <f t="shared" si="16"/>
        <v>4955.68</v>
      </c>
      <c r="N120" s="76">
        <f t="shared" si="16"/>
        <v>5087.2</v>
      </c>
      <c r="O120" s="76">
        <f t="shared" si="16"/>
        <v>5254.67</v>
      </c>
      <c r="P120" s="76">
        <f t="shared" si="16"/>
        <v>5328.18</v>
      </c>
      <c r="Q120" s="76">
        <f t="shared" si="16"/>
        <v>5349.45</v>
      </c>
      <c r="R120" s="76">
        <f t="shared" si="16"/>
        <v>5387.74</v>
      </c>
      <c r="S120" s="76">
        <f t="shared" si="16"/>
        <v>5395.57</v>
      </c>
      <c r="T120" s="76">
        <f t="shared" si="16"/>
        <v>5409.55</v>
      </c>
      <c r="U120" s="76">
        <f t="shared" si="16"/>
        <v>5423.28</v>
      </c>
      <c r="V120" s="76">
        <f t="shared" si="16"/>
        <v>5446.84</v>
      </c>
      <c r="W120" s="76">
        <f t="shared" si="16"/>
        <v>5463.44</v>
      </c>
      <c r="X120" s="76">
        <f t="shared" si="16"/>
        <v>5426.19</v>
      </c>
      <c r="Y120" s="76">
        <f t="shared" si="16"/>
        <v>5437.03</v>
      </c>
    </row>
    <row r="121" spans="1:25" x14ac:dyDescent="0.25">
      <c r="A121" s="75">
        <v>13</v>
      </c>
      <c r="B121" s="76">
        <f t="shared" si="17"/>
        <v>5327.13</v>
      </c>
      <c r="C121" s="76">
        <f t="shared" si="16"/>
        <v>5273.6</v>
      </c>
      <c r="D121" s="76">
        <f t="shared" si="16"/>
        <v>5215.17</v>
      </c>
      <c r="E121" s="76">
        <f t="shared" si="16"/>
        <v>5142.75</v>
      </c>
      <c r="F121" s="76">
        <f t="shared" si="16"/>
        <v>4944.79</v>
      </c>
      <c r="G121" s="76">
        <f t="shared" si="16"/>
        <v>4939.34</v>
      </c>
      <c r="H121" s="76">
        <f t="shared" si="16"/>
        <v>4935.9799999999996</v>
      </c>
      <c r="I121" s="76">
        <f t="shared" si="16"/>
        <v>5218.37</v>
      </c>
      <c r="J121" s="76">
        <f t="shared" si="16"/>
        <v>5216.7700000000004</v>
      </c>
      <c r="K121" s="76">
        <f t="shared" si="16"/>
        <v>5220.96</v>
      </c>
      <c r="L121" s="76">
        <f t="shared" si="16"/>
        <v>5221.67</v>
      </c>
      <c r="M121" s="76">
        <f t="shared" si="16"/>
        <v>5221.63</v>
      </c>
      <c r="N121" s="76">
        <f t="shared" si="16"/>
        <v>5222.6899999999996</v>
      </c>
      <c r="O121" s="76">
        <f t="shared" si="16"/>
        <v>5228.17</v>
      </c>
      <c r="P121" s="76">
        <f t="shared" si="16"/>
        <v>5224.8100000000004</v>
      </c>
      <c r="Q121" s="76">
        <f t="shared" si="16"/>
        <v>5222.12</v>
      </c>
      <c r="R121" s="76">
        <f t="shared" si="16"/>
        <v>5228.37</v>
      </c>
      <c r="S121" s="76">
        <f t="shared" si="16"/>
        <v>5233.3</v>
      </c>
      <c r="T121" s="76">
        <f t="shared" si="16"/>
        <v>5230.2700000000004</v>
      </c>
      <c r="U121" s="76">
        <f t="shared" si="16"/>
        <v>5225.4799999999996</v>
      </c>
      <c r="V121" s="76">
        <f t="shared" si="16"/>
        <v>5228.07</v>
      </c>
      <c r="W121" s="76">
        <f t="shared" si="16"/>
        <v>5232.1499999999996</v>
      </c>
      <c r="X121" s="76">
        <f t="shared" si="16"/>
        <v>5237.8999999999996</v>
      </c>
      <c r="Y121" s="76">
        <f t="shared" si="16"/>
        <v>5238.3500000000004</v>
      </c>
    </row>
    <row r="122" spans="1:25" x14ac:dyDescent="0.25">
      <c r="A122" s="75">
        <v>14</v>
      </c>
      <c r="B122" s="76">
        <f t="shared" si="17"/>
        <v>5240.3</v>
      </c>
      <c r="C122" s="76">
        <f t="shared" si="16"/>
        <v>5242.08</v>
      </c>
      <c r="D122" s="76">
        <f t="shared" si="16"/>
        <v>5227.87</v>
      </c>
      <c r="E122" s="76">
        <f t="shared" si="16"/>
        <v>5228.51</v>
      </c>
      <c r="F122" s="76">
        <f t="shared" si="16"/>
        <v>5219.42</v>
      </c>
      <c r="G122" s="76">
        <f t="shared" si="16"/>
        <v>5224.45</v>
      </c>
      <c r="H122" s="76">
        <f t="shared" si="16"/>
        <v>5223.8100000000004</v>
      </c>
      <c r="I122" s="76">
        <f t="shared" si="16"/>
        <v>4992.6099999999997</v>
      </c>
      <c r="J122" s="76">
        <f t="shared" si="16"/>
        <v>4993.7</v>
      </c>
      <c r="K122" s="76">
        <f t="shared" si="16"/>
        <v>4995.6899999999996</v>
      </c>
      <c r="L122" s="76">
        <f t="shared" si="16"/>
        <v>4992.26</v>
      </c>
      <c r="M122" s="76">
        <f t="shared" si="16"/>
        <v>4997.7299999999996</v>
      </c>
      <c r="N122" s="76">
        <f t="shared" si="16"/>
        <v>5043.01</v>
      </c>
      <c r="O122" s="76">
        <f t="shared" si="16"/>
        <v>5042.3999999999996</v>
      </c>
      <c r="P122" s="76">
        <f t="shared" si="16"/>
        <v>5003.17</v>
      </c>
      <c r="Q122" s="76">
        <f t="shared" si="16"/>
        <v>5006.49</v>
      </c>
      <c r="R122" s="76">
        <f t="shared" si="16"/>
        <v>5001.47</v>
      </c>
      <c r="S122" s="76">
        <f t="shared" si="16"/>
        <v>5002.29</v>
      </c>
      <c r="T122" s="76">
        <f t="shared" si="16"/>
        <v>5002.47</v>
      </c>
      <c r="U122" s="76">
        <f t="shared" si="16"/>
        <v>5001.1899999999996</v>
      </c>
      <c r="V122" s="76">
        <f t="shared" si="16"/>
        <v>5009.83</v>
      </c>
      <c r="W122" s="76">
        <f t="shared" si="16"/>
        <v>5002.55</v>
      </c>
      <c r="X122" s="76">
        <f t="shared" si="16"/>
        <v>5004.07</v>
      </c>
      <c r="Y122" s="76">
        <f t="shared" si="16"/>
        <v>5018.1899999999996</v>
      </c>
    </row>
    <row r="123" spans="1:25" x14ac:dyDescent="0.25">
      <c r="A123" s="75">
        <v>15</v>
      </c>
      <c r="B123" s="76">
        <f t="shared" si="17"/>
        <v>5018.0200000000004</v>
      </c>
      <c r="C123" s="76">
        <f t="shared" si="16"/>
        <v>5002.63</v>
      </c>
      <c r="D123" s="76">
        <f t="shared" si="16"/>
        <v>4996.79</v>
      </c>
      <c r="E123" s="76">
        <f t="shared" si="16"/>
        <v>4994.93</v>
      </c>
      <c r="F123" s="76">
        <f t="shared" si="16"/>
        <v>4988.41</v>
      </c>
      <c r="G123" s="76">
        <f t="shared" si="16"/>
        <v>4994.3100000000004</v>
      </c>
      <c r="H123" s="76">
        <f t="shared" si="16"/>
        <v>5002.68</v>
      </c>
      <c r="I123" s="76">
        <f t="shared" si="16"/>
        <v>4276.72</v>
      </c>
      <c r="J123" s="76">
        <f t="shared" si="16"/>
        <v>4276.07</v>
      </c>
      <c r="K123" s="76">
        <f t="shared" si="16"/>
        <v>4276.74</v>
      </c>
      <c r="L123" s="76">
        <f t="shared" si="16"/>
        <v>4275.38</v>
      </c>
      <c r="M123" s="76">
        <f t="shared" si="16"/>
        <v>4269.43</v>
      </c>
      <c r="N123" s="76">
        <f t="shared" si="16"/>
        <v>4341.45</v>
      </c>
      <c r="O123" s="76">
        <f t="shared" si="16"/>
        <v>4519.7700000000004</v>
      </c>
      <c r="P123" s="76">
        <f t="shared" si="16"/>
        <v>4682.97</v>
      </c>
      <c r="Q123" s="76">
        <f t="shared" si="16"/>
        <v>4280.1000000000004</v>
      </c>
      <c r="R123" s="76">
        <f t="shared" si="16"/>
        <v>4277.76</v>
      </c>
      <c r="S123" s="76">
        <f t="shared" si="16"/>
        <v>4622.3</v>
      </c>
      <c r="T123" s="76">
        <f t="shared" si="16"/>
        <v>4278.18</v>
      </c>
      <c r="U123" s="76">
        <f t="shared" si="16"/>
        <v>4955.74</v>
      </c>
      <c r="V123" s="76">
        <f t="shared" si="16"/>
        <v>4887.8500000000004</v>
      </c>
      <c r="W123" s="76">
        <f t="shared" si="16"/>
        <v>4915</v>
      </c>
      <c r="X123" s="76">
        <f t="shared" si="16"/>
        <v>4279.28</v>
      </c>
      <c r="Y123" s="76">
        <f t="shared" si="16"/>
        <v>4276.71</v>
      </c>
    </row>
    <row r="124" spans="1:25" x14ac:dyDescent="0.25">
      <c r="A124" s="75">
        <v>16</v>
      </c>
      <c r="B124" s="76">
        <f t="shared" si="17"/>
        <v>4279.3900000000003</v>
      </c>
      <c r="C124" s="76">
        <f t="shared" si="16"/>
        <v>4280.5</v>
      </c>
      <c r="D124" s="76">
        <f t="shared" si="16"/>
        <v>5101.6400000000003</v>
      </c>
      <c r="E124" s="76">
        <f t="shared" si="16"/>
        <v>5240.3999999999996</v>
      </c>
      <c r="F124" s="76">
        <f t="shared" si="16"/>
        <v>4868.28</v>
      </c>
      <c r="G124" s="76">
        <f t="shared" si="16"/>
        <v>4746.67</v>
      </c>
      <c r="H124" s="76">
        <f t="shared" si="16"/>
        <v>4626.12</v>
      </c>
      <c r="I124" s="76">
        <f t="shared" si="16"/>
        <v>4935.1899999999996</v>
      </c>
      <c r="J124" s="76">
        <f t="shared" si="16"/>
        <v>4942.74</v>
      </c>
      <c r="K124" s="76">
        <f t="shared" si="16"/>
        <v>4955.76</v>
      </c>
      <c r="L124" s="76">
        <f t="shared" si="16"/>
        <v>4941.07</v>
      </c>
      <c r="M124" s="76">
        <f t="shared" si="16"/>
        <v>4976.13</v>
      </c>
      <c r="N124" s="76">
        <f t="shared" si="16"/>
        <v>5101.32</v>
      </c>
      <c r="O124" s="76">
        <f t="shared" si="16"/>
        <v>5202.66</v>
      </c>
      <c r="P124" s="76">
        <f t="shared" si="16"/>
        <v>5297.53</v>
      </c>
      <c r="Q124" s="76">
        <f t="shared" si="16"/>
        <v>5539.06</v>
      </c>
      <c r="R124" s="76">
        <f t="shared" si="16"/>
        <v>5535.92</v>
      </c>
      <c r="S124" s="76">
        <f t="shared" si="16"/>
        <v>5560.46</v>
      </c>
      <c r="T124" s="76">
        <f t="shared" si="16"/>
        <v>5477.58</v>
      </c>
      <c r="U124" s="76">
        <f t="shared" si="16"/>
        <v>5419.86</v>
      </c>
      <c r="V124" s="76">
        <f t="shared" si="16"/>
        <v>5547.95</v>
      </c>
      <c r="W124" s="76">
        <f t="shared" si="16"/>
        <v>5550.87</v>
      </c>
      <c r="X124" s="76">
        <f t="shared" si="16"/>
        <v>5242.94</v>
      </c>
      <c r="Y124" s="76">
        <f t="shared" si="16"/>
        <v>5527.16</v>
      </c>
    </row>
    <row r="125" spans="1:25" x14ac:dyDescent="0.25">
      <c r="A125" s="75">
        <v>17</v>
      </c>
      <c r="B125" s="76">
        <f t="shared" si="17"/>
        <v>5148.59</v>
      </c>
      <c r="C125" s="76">
        <f t="shared" si="16"/>
        <v>5127.51</v>
      </c>
      <c r="D125" s="76">
        <f t="shared" si="16"/>
        <v>5184.1499999999996</v>
      </c>
      <c r="E125" s="76">
        <f t="shared" si="16"/>
        <v>4900.7</v>
      </c>
      <c r="F125" s="76">
        <f t="shared" si="16"/>
        <v>4899.26</v>
      </c>
      <c r="G125" s="76">
        <f t="shared" si="16"/>
        <v>4949.78</v>
      </c>
      <c r="H125" s="76">
        <f t="shared" si="16"/>
        <v>4900.4399999999996</v>
      </c>
      <c r="I125" s="76">
        <f t="shared" si="16"/>
        <v>4625.4399999999996</v>
      </c>
      <c r="J125" s="76">
        <f t="shared" si="16"/>
        <v>4624.3</v>
      </c>
      <c r="K125" s="76">
        <f t="shared" si="16"/>
        <v>4624.18</v>
      </c>
      <c r="L125" s="76">
        <f t="shared" si="16"/>
        <v>4627.41</v>
      </c>
      <c r="M125" s="76">
        <f t="shared" si="16"/>
        <v>4627.51</v>
      </c>
      <c r="N125" s="76">
        <f t="shared" si="16"/>
        <v>4627.7299999999996</v>
      </c>
      <c r="O125" s="76">
        <f t="shared" si="16"/>
        <v>4629.3100000000004</v>
      </c>
      <c r="P125" s="76">
        <f t="shared" si="16"/>
        <v>4627.1099999999997</v>
      </c>
      <c r="Q125" s="76">
        <f t="shared" si="16"/>
        <v>4621.1400000000003</v>
      </c>
      <c r="R125" s="76">
        <f t="shared" si="16"/>
        <v>4629.8100000000004</v>
      </c>
      <c r="S125" s="76">
        <f t="shared" si="16"/>
        <v>4628.92</v>
      </c>
      <c r="T125" s="76">
        <f t="shared" si="16"/>
        <v>4628.34</v>
      </c>
      <c r="U125" s="76">
        <f t="shared" si="16"/>
        <v>4646.29</v>
      </c>
      <c r="V125" s="76">
        <f t="shared" si="16"/>
        <v>4645.09</v>
      </c>
      <c r="W125" s="76">
        <f t="shared" si="16"/>
        <v>4647.1000000000004</v>
      </c>
      <c r="X125" s="76">
        <f t="shared" si="16"/>
        <v>4648.09</v>
      </c>
      <c r="Y125" s="76">
        <f t="shared" si="16"/>
        <v>4647.68</v>
      </c>
    </row>
    <row r="126" spans="1:25" x14ac:dyDescent="0.25">
      <c r="A126" s="75">
        <v>18</v>
      </c>
      <c r="B126" s="76">
        <f t="shared" si="17"/>
        <v>4650.5600000000004</v>
      </c>
      <c r="C126" s="76">
        <f t="shared" si="16"/>
        <v>4647.87</v>
      </c>
      <c r="D126" s="76">
        <f t="shared" si="16"/>
        <v>4630.12</v>
      </c>
      <c r="E126" s="76">
        <f t="shared" si="16"/>
        <v>4628.08</v>
      </c>
      <c r="F126" s="76">
        <f t="shared" si="16"/>
        <v>4634.49</v>
      </c>
      <c r="G126" s="76">
        <f t="shared" si="16"/>
        <v>4638.9399999999996</v>
      </c>
      <c r="H126" s="76">
        <f t="shared" si="16"/>
        <v>4625.13</v>
      </c>
      <c r="I126" s="76">
        <f t="shared" si="16"/>
        <v>4913.33</v>
      </c>
      <c r="J126" s="76">
        <f t="shared" si="16"/>
        <v>4911.08</v>
      </c>
      <c r="K126" s="76">
        <f t="shared" si="16"/>
        <v>4991.12</v>
      </c>
      <c r="L126" s="76">
        <f t="shared" si="16"/>
        <v>4993.66</v>
      </c>
      <c r="M126" s="76">
        <f t="shared" si="16"/>
        <v>4980.7</v>
      </c>
      <c r="N126" s="76">
        <f t="shared" si="16"/>
        <v>4914.29</v>
      </c>
      <c r="O126" s="76">
        <f t="shared" si="16"/>
        <v>4974.29</v>
      </c>
      <c r="P126" s="76">
        <f t="shared" si="16"/>
        <v>5057.04</v>
      </c>
      <c r="Q126" s="76">
        <f t="shared" si="16"/>
        <v>5240.49</v>
      </c>
      <c r="R126" s="76">
        <f t="shared" si="16"/>
        <v>5178.62</v>
      </c>
      <c r="S126" s="76">
        <f t="shared" si="16"/>
        <v>5143.1899999999996</v>
      </c>
      <c r="T126" s="76">
        <f t="shared" si="16"/>
        <v>5027.07</v>
      </c>
      <c r="U126" s="76">
        <f t="shared" si="16"/>
        <v>5385.36</v>
      </c>
      <c r="V126" s="76">
        <f t="shared" si="16"/>
        <v>5441.39</v>
      </c>
      <c r="W126" s="76">
        <f t="shared" si="16"/>
        <v>5470.2</v>
      </c>
      <c r="X126" s="76">
        <f t="shared" si="16"/>
        <v>5103.47</v>
      </c>
      <c r="Y126" s="76">
        <f t="shared" si="16"/>
        <v>5406.91</v>
      </c>
    </row>
    <row r="127" spans="1:25" x14ac:dyDescent="0.25">
      <c r="A127" s="75">
        <v>19</v>
      </c>
      <c r="B127" s="76">
        <f t="shared" si="17"/>
        <v>5069.75</v>
      </c>
      <c r="C127" s="76">
        <f t="shared" si="16"/>
        <v>5041.2299999999996</v>
      </c>
      <c r="D127" s="76">
        <f t="shared" si="16"/>
        <v>4907.45</v>
      </c>
      <c r="E127" s="76">
        <f t="shared" si="16"/>
        <v>5096.41</v>
      </c>
      <c r="F127" s="76">
        <f t="shared" si="16"/>
        <v>4947.21</v>
      </c>
      <c r="G127" s="76">
        <f t="shared" si="16"/>
        <v>4908.01</v>
      </c>
      <c r="H127" s="76">
        <f t="shared" si="16"/>
        <v>4982.09</v>
      </c>
      <c r="I127" s="76">
        <f t="shared" si="16"/>
        <v>5059.3999999999996</v>
      </c>
      <c r="J127" s="76">
        <f t="shared" si="16"/>
        <v>5059.37</v>
      </c>
      <c r="K127" s="76">
        <f t="shared" si="16"/>
        <v>5070.7</v>
      </c>
      <c r="L127" s="76">
        <f t="shared" si="16"/>
        <v>5092.32</v>
      </c>
      <c r="M127" s="76">
        <f t="shared" si="16"/>
        <v>5118.67</v>
      </c>
      <c r="N127" s="76">
        <f t="shared" si="16"/>
        <v>5305.36</v>
      </c>
      <c r="O127" s="76">
        <f t="shared" si="16"/>
        <v>5533.86</v>
      </c>
      <c r="P127" s="76">
        <f t="shared" si="16"/>
        <v>5565.55</v>
      </c>
      <c r="Q127" s="76">
        <f t="shared" si="16"/>
        <v>5650.42</v>
      </c>
      <c r="R127" s="76">
        <f t="shared" si="16"/>
        <v>5657.89</v>
      </c>
      <c r="S127" s="76">
        <f t="shared" si="16"/>
        <v>5629.65</v>
      </c>
      <c r="T127" s="76">
        <f t="shared" si="16"/>
        <v>5577.12</v>
      </c>
      <c r="U127" s="76">
        <f t="shared" si="16"/>
        <v>5594.03</v>
      </c>
      <c r="V127" s="76">
        <f t="shared" si="16"/>
        <v>5623.94</v>
      </c>
      <c r="W127" s="76">
        <f t="shared" si="16"/>
        <v>5655.1</v>
      </c>
      <c r="X127" s="76">
        <f t="shared" si="16"/>
        <v>5625.05</v>
      </c>
      <c r="Y127" s="76">
        <f t="shared" si="16"/>
        <v>5652.28</v>
      </c>
    </row>
    <row r="128" spans="1:25" x14ac:dyDescent="0.25">
      <c r="A128" s="75">
        <v>20</v>
      </c>
      <c r="B128" s="76">
        <f t="shared" si="17"/>
        <v>5677.78</v>
      </c>
      <c r="C128" s="76">
        <f t="shared" si="16"/>
        <v>5576.12</v>
      </c>
      <c r="D128" s="76">
        <f t="shared" si="16"/>
        <v>5410.37</v>
      </c>
      <c r="E128" s="76">
        <f t="shared" si="16"/>
        <v>5276.07</v>
      </c>
      <c r="F128" s="76">
        <f t="shared" si="16"/>
        <v>5220.9799999999996</v>
      </c>
      <c r="G128" s="76">
        <f t="shared" si="16"/>
        <v>5105.95</v>
      </c>
      <c r="H128" s="76">
        <f t="shared" si="16"/>
        <v>5061.96</v>
      </c>
      <c r="I128" s="76">
        <f t="shared" si="16"/>
        <v>5283.46</v>
      </c>
      <c r="J128" s="76">
        <f t="shared" si="16"/>
        <v>5277.98</v>
      </c>
      <c r="K128" s="76">
        <f t="shared" si="16"/>
        <v>5291.35</v>
      </c>
      <c r="L128" s="76">
        <f t="shared" si="16"/>
        <v>5296.26</v>
      </c>
      <c r="M128" s="76">
        <f t="shared" si="16"/>
        <v>5304.46</v>
      </c>
      <c r="N128" s="76">
        <f t="shared" si="16"/>
        <v>5304.34</v>
      </c>
      <c r="O128" s="76">
        <f t="shared" si="16"/>
        <v>5372.63</v>
      </c>
      <c r="P128" s="76">
        <f t="shared" si="16"/>
        <v>5443.85</v>
      </c>
      <c r="Q128" s="76">
        <f t="shared" si="16"/>
        <v>5317.54</v>
      </c>
      <c r="R128" s="76">
        <f t="shared" si="16"/>
        <v>5299.11</v>
      </c>
      <c r="S128" s="76">
        <f t="shared" si="16"/>
        <v>5383.94</v>
      </c>
      <c r="T128" s="76">
        <f t="shared" si="16"/>
        <v>5368.7</v>
      </c>
      <c r="U128" s="76">
        <f t="shared" si="16"/>
        <v>5566.18</v>
      </c>
      <c r="V128" s="76">
        <f t="shared" si="16"/>
        <v>5335.3</v>
      </c>
      <c r="W128" s="76">
        <f t="shared" si="16"/>
        <v>5333.65</v>
      </c>
      <c r="X128" s="76">
        <f t="shared" si="16"/>
        <v>5348.15</v>
      </c>
      <c r="Y128" s="76">
        <f t="shared" si="16"/>
        <v>5687.36</v>
      </c>
    </row>
    <row r="129" spans="1:25" x14ac:dyDescent="0.25">
      <c r="A129" s="75">
        <v>21</v>
      </c>
      <c r="B129" s="76">
        <f t="shared" si="17"/>
        <v>5626.51</v>
      </c>
      <c r="C129" s="76">
        <f t="shared" si="16"/>
        <v>5544.13</v>
      </c>
      <c r="D129" s="76">
        <f t="shared" si="16"/>
        <v>5346.3</v>
      </c>
      <c r="E129" s="76">
        <f t="shared" si="16"/>
        <v>5293.16</v>
      </c>
      <c r="F129" s="76">
        <f t="shared" si="16"/>
        <v>5300.31</v>
      </c>
      <c r="G129" s="76">
        <f t="shared" si="16"/>
        <v>5291.12</v>
      </c>
      <c r="H129" s="76">
        <f t="shared" si="16"/>
        <v>5279.6</v>
      </c>
      <c r="I129" s="76">
        <f t="shared" si="16"/>
        <v>5274.26</v>
      </c>
      <c r="J129" s="76">
        <f t="shared" si="16"/>
        <v>5273.05</v>
      </c>
      <c r="K129" s="76">
        <f t="shared" si="16"/>
        <v>5276.35</v>
      </c>
      <c r="L129" s="76">
        <f t="shared" si="16"/>
        <v>5277.75</v>
      </c>
      <c r="M129" s="76">
        <f t="shared" si="16"/>
        <v>5328.31</v>
      </c>
      <c r="N129" s="76">
        <f t="shared" si="16"/>
        <v>5325.81</v>
      </c>
      <c r="O129" s="76">
        <f t="shared" si="16"/>
        <v>5332.34</v>
      </c>
      <c r="P129" s="76">
        <f t="shared" si="16"/>
        <v>5308.08</v>
      </c>
      <c r="Q129" s="76">
        <f t="shared" si="16"/>
        <v>5307.33</v>
      </c>
      <c r="R129" s="76">
        <f t="shared" si="16"/>
        <v>5586.47</v>
      </c>
      <c r="S129" s="76">
        <f t="shared" si="16"/>
        <v>5310.92</v>
      </c>
      <c r="T129" s="76">
        <f t="shared" si="16"/>
        <v>5593.19</v>
      </c>
      <c r="U129" s="76">
        <f t="shared" si="16"/>
        <v>5311.35</v>
      </c>
      <c r="V129" s="76">
        <f t="shared" si="16"/>
        <v>5885.74</v>
      </c>
      <c r="W129" s="76">
        <f t="shared" si="16"/>
        <v>5329.05</v>
      </c>
      <c r="X129" s="76">
        <f t="shared" si="16"/>
        <v>5468.16</v>
      </c>
      <c r="Y129" s="76">
        <f t="shared" si="16"/>
        <v>5532.94</v>
      </c>
    </row>
    <row r="130" spans="1:25" x14ac:dyDescent="0.25">
      <c r="A130" s="75">
        <v>22</v>
      </c>
      <c r="B130" s="76">
        <f t="shared" si="17"/>
        <v>5456.9</v>
      </c>
      <c r="C130" s="76">
        <f t="shared" si="16"/>
        <v>5526.16</v>
      </c>
      <c r="D130" s="76">
        <f t="shared" si="16"/>
        <v>5279.63</v>
      </c>
      <c r="E130" s="76">
        <f t="shared" si="16"/>
        <v>5276</v>
      </c>
      <c r="F130" s="76">
        <f t="shared" si="16"/>
        <v>5267.02</v>
      </c>
      <c r="G130" s="76">
        <f t="shared" si="16"/>
        <v>5273.91</v>
      </c>
      <c r="H130" s="76">
        <f t="shared" si="16"/>
        <v>5275.71</v>
      </c>
      <c r="I130" s="76">
        <f t="shared" si="16"/>
        <v>5277.19</v>
      </c>
      <c r="J130" s="76">
        <f t="shared" si="16"/>
        <v>5277.54</v>
      </c>
      <c r="K130" s="76">
        <f t="shared" si="16"/>
        <v>5284.4</v>
      </c>
      <c r="L130" s="76">
        <f t="shared" si="16"/>
        <v>5288.08</v>
      </c>
      <c r="M130" s="76">
        <f t="shared" si="16"/>
        <v>5288.37</v>
      </c>
      <c r="N130" s="76">
        <f t="shared" si="16"/>
        <v>5285.19</v>
      </c>
      <c r="O130" s="76">
        <f t="shared" si="16"/>
        <v>5385.8</v>
      </c>
      <c r="P130" s="76">
        <f t="shared" si="16"/>
        <v>5432.89</v>
      </c>
      <c r="Q130" s="76">
        <f t="shared" si="16"/>
        <v>5473.62</v>
      </c>
      <c r="R130" s="76">
        <f t="shared" si="16"/>
        <v>5465.35</v>
      </c>
      <c r="S130" s="76">
        <f t="shared" ref="C130:AO139" si="18">ROUND(S239+$N$324+$N$325+S350,2)</f>
        <v>5425.5</v>
      </c>
      <c r="T130" s="76">
        <f t="shared" si="18"/>
        <v>5427.42</v>
      </c>
      <c r="U130" s="76">
        <f t="shared" si="18"/>
        <v>5428.7</v>
      </c>
      <c r="V130" s="76">
        <f t="shared" si="18"/>
        <v>5525.82</v>
      </c>
      <c r="W130" s="76">
        <f t="shared" si="18"/>
        <v>5434.33</v>
      </c>
      <c r="X130" s="76">
        <f t="shared" si="18"/>
        <v>5414.99</v>
      </c>
      <c r="Y130" s="76">
        <f t="shared" si="18"/>
        <v>5426.56</v>
      </c>
    </row>
    <row r="131" spans="1:25" x14ac:dyDescent="0.25">
      <c r="A131" s="75">
        <v>23</v>
      </c>
      <c r="B131" s="76">
        <f t="shared" si="17"/>
        <v>5417.8</v>
      </c>
      <c r="C131" s="76">
        <f t="shared" si="18"/>
        <v>5414.69</v>
      </c>
      <c r="D131" s="76">
        <f t="shared" si="18"/>
        <v>5283.98</v>
      </c>
      <c r="E131" s="76">
        <f t="shared" si="18"/>
        <v>5280.65</v>
      </c>
      <c r="F131" s="76">
        <f t="shared" si="18"/>
        <v>5295.36</v>
      </c>
      <c r="G131" s="76">
        <f t="shared" si="18"/>
        <v>5290.29</v>
      </c>
      <c r="H131" s="76">
        <f t="shared" si="18"/>
        <v>5286.41</v>
      </c>
      <c r="I131" s="76">
        <f t="shared" si="18"/>
        <v>5180.4799999999996</v>
      </c>
      <c r="J131" s="76">
        <f t="shared" si="18"/>
        <v>5160.3999999999996</v>
      </c>
      <c r="K131" s="76">
        <f t="shared" si="18"/>
        <v>5164.12</v>
      </c>
      <c r="L131" s="76">
        <f t="shared" si="18"/>
        <v>5214.24</v>
      </c>
      <c r="M131" s="76">
        <f t="shared" si="18"/>
        <v>5246.07</v>
      </c>
      <c r="N131" s="76">
        <f t="shared" si="18"/>
        <v>5310.95</v>
      </c>
      <c r="O131" s="76">
        <f t="shared" si="18"/>
        <v>5431.42</v>
      </c>
      <c r="P131" s="76">
        <f t="shared" si="18"/>
        <v>5465.58</v>
      </c>
      <c r="Q131" s="76">
        <f t="shared" si="18"/>
        <v>5627.12</v>
      </c>
      <c r="R131" s="76">
        <f t="shared" si="18"/>
        <v>5626.71</v>
      </c>
      <c r="S131" s="76">
        <f t="shared" si="18"/>
        <v>5655.66</v>
      </c>
      <c r="T131" s="76">
        <f t="shared" si="18"/>
        <v>5642.19</v>
      </c>
      <c r="U131" s="76">
        <f t="shared" si="18"/>
        <v>5610.62</v>
      </c>
      <c r="V131" s="76">
        <f t="shared" si="18"/>
        <v>5656.32</v>
      </c>
      <c r="W131" s="76">
        <f t="shared" si="18"/>
        <v>5636.54</v>
      </c>
      <c r="X131" s="76">
        <f t="shared" si="18"/>
        <v>5612.71</v>
      </c>
      <c r="Y131" s="76">
        <f t="shared" si="18"/>
        <v>5636.76</v>
      </c>
    </row>
    <row r="132" spans="1:25" x14ac:dyDescent="0.25">
      <c r="A132" s="75">
        <v>24</v>
      </c>
      <c r="B132" s="76">
        <f t="shared" si="17"/>
        <v>5512.83</v>
      </c>
      <c r="C132" s="76">
        <f t="shared" si="18"/>
        <v>5604.78</v>
      </c>
      <c r="D132" s="76">
        <f t="shared" si="18"/>
        <v>5369.62</v>
      </c>
      <c r="E132" s="76">
        <f t="shared" si="18"/>
        <v>5282.81</v>
      </c>
      <c r="F132" s="76">
        <f t="shared" si="18"/>
        <v>5217.92</v>
      </c>
      <c r="G132" s="76">
        <f t="shared" si="18"/>
        <v>5152.21</v>
      </c>
      <c r="H132" s="76">
        <f t="shared" si="18"/>
        <v>5153.93</v>
      </c>
      <c r="I132" s="76">
        <f t="shared" si="18"/>
        <v>5116.63</v>
      </c>
      <c r="J132" s="76">
        <f t="shared" si="18"/>
        <v>5115.33</v>
      </c>
      <c r="K132" s="76">
        <f t="shared" si="18"/>
        <v>5121.32</v>
      </c>
      <c r="L132" s="76">
        <f t="shared" si="18"/>
        <v>5133.29</v>
      </c>
      <c r="M132" s="76">
        <f t="shared" si="18"/>
        <v>5134.3900000000003</v>
      </c>
      <c r="N132" s="76">
        <f t="shared" si="18"/>
        <v>5135.41</v>
      </c>
      <c r="O132" s="76">
        <f t="shared" si="18"/>
        <v>5205.83</v>
      </c>
      <c r="P132" s="76">
        <f t="shared" si="18"/>
        <v>5136.8500000000004</v>
      </c>
      <c r="Q132" s="76">
        <f t="shared" si="18"/>
        <v>5401.06</v>
      </c>
      <c r="R132" s="76">
        <f t="shared" si="18"/>
        <v>5204.1400000000003</v>
      </c>
      <c r="S132" s="76">
        <f t="shared" si="18"/>
        <v>5568.25</v>
      </c>
      <c r="T132" s="76">
        <f t="shared" si="18"/>
        <v>5595.53</v>
      </c>
      <c r="U132" s="76">
        <f t="shared" si="18"/>
        <v>5192.78</v>
      </c>
      <c r="V132" s="76">
        <f t="shared" si="18"/>
        <v>5175.91</v>
      </c>
      <c r="W132" s="76">
        <f t="shared" si="18"/>
        <v>5187.07</v>
      </c>
      <c r="X132" s="76">
        <f t="shared" si="18"/>
        <v>5425.6</v>
      </c>
      <c r="Y132" s="76">
        <f t="shared" si="18"/>
        <v>5726.42</v>
      </c>
    </row>
    <row r="133" spans="1:25" x14ac:dyDescent="0.25">
      <c r="A133" s="75">
        <v>25</v>
      </c>
      <c r="B133" s="76">
        <f t="shared" si="17"/>
        <v>5678.5</v>
      </c>
      <c r="C133" s="76">
        <f t="shared" si="18"/>
        <v>5658.52</v>
      </c>
      <c r="D133" s="76">
        <f t="shared" si="18"/>
        <v>5493.79</v>
      </c>
      <c r="E133" s="76">
        <f t="shared" si="18"/>
        <v>5339.54</v>
      </c>
      <c r="F133" s="76">
        <f t="shared" si="18"/>
        <v>5236.1099999999997</v>
      </c>
      <c r="G133" s="76">
        <f t="shared" si="18"/>
        <v>5186.0600000000004</v>
      </c>
      <c r="H133" s="76">
        <f t="shared" si="18"/>
        <v>5156.7</v>
      </c>
      <c r="I133" s="76">
        <f t="shared" si="18"/>
        <v>5297.53</v>
      </c>
      <c r="J133" s="76">
        <f t="shared" si="18"/>
        <v>5298.53</v>
      </c>
      <c r="K133" s="76">
        <f t="shared" si="18"/>
        <v>5302.54</v>
      </c>
      <c r="L133" s="76">
        <f t="shared" si="18"/>
        <v>5313.11</v>
      </c>
      <c r="M133" s="76">
        <f t="shared" si="18"/>
        <v>5320.48</v>
      </c>
      <c r="N133" s="76">
        <f t="shared" si="18"/>
        <v>5324.83</v>
      </c>
      <c r="O133" s="76">
        <f t="shared" si="18"/>
        <v>5329.99</v>
      </c>
      <c r="P133" s="76">
        <f t="shared" si="18"/>
        <v>5334.2</v>
      </c>
      <c r="Q133" s="76">
        <f t="shared" si="18"/>
        <v>5379.18</v>
      </c>
      <c r="R133" s="76">
        <f t="shared" si="18"/>
        <v>5333.4</v>
      </c>
      <c r="S133" s="76">
        <f t="shared" si="18"/>
        <v>5326.37</v>
      </c>
      <c r="T133" s="76">
        <f t="shared" si="18"/>
        <v>5380.54</v>
      </c>
      <c r="U133" s="76">
        <f t="shared" si="18"/>
        <v>5392.27</v>
      </c>
      <c r="V133" s="76">
        <f t="shared" si="18"/>
        <v>5387.71</v>
      </c>
      <c r="W133" s="76">
        <f t="shared" si="18"/>
        <v>5381.88</v>
      </c>
      <c r="X133" s="76">
        <f t="shared" si="18"/>
        <v>5542.83</v>
      </c>
      <c r="Y133" s="76">
        <f t="shared" si="18"/>
        <v>5568.26</v>
      </c>
    </row>
    <row r="134" spans="1:25" x14ac:dyDescent="0.25">
      <c r="A134" s="75">
        <v>26</v>
      </c>
      <c r="B134" s="76">
        <f t="shared" si="17"/>
        <v>5505.36</v>
      </c>
      <c r="C134" s="76">
        <f t="shared" si="18"/>
        <v>5630.34</v>
      </c>
      <c r="D134" s="76">
        <f t="shared" si="18"/>
        <v>5461.17</v>
      </c>
      <c r="E134" s="76">
        <f t="shared" si="18"/>
        <v>5281.16</v>
      </c>
      <c r="F134" s="76">
        <f t="shared" si="18"/>
        <v>5309.28</v>
      </c>
      <c r="G134" s="76">
        <f t="shared" si="18"/>
        <v>5299.26</v>
      </c>
      <c r="H134" s="76">
        <f t="shared" si="18"/>
        <v>5303.95</v>
      </c>
      <c r="I134" s="76">
        <f t="shared" si="18"/>
        <v>5260.1</v>
      </c>
      <c r="J134" s="76">
        <f t="shared" si="18"/>
        <v>5260.02</v>
      </c>
      <c r="K134" s="76">
        <f t="shared" si="18"/>
        <v>5321.3</v>
      </c>
      <c r="L134" s="76">
        <f t="shared" si="18"/>
        <v>5338.75</v>
      </c>
      <c r="M134" s="76">
        <f t="shared" si="18"/>
        <v>5327.63</v>
      </c>
      <c r="N134" s="76">
        <f t="shared" si="18"/>
        <v>5334.41</v>
      </c>
      <c r="O134" s="76">
        <f t="shared" si="18"/>
        <v>5331.31</v>
      </c>
      <c r="P134" s="76">
        <f t="shared" si="18"/>
        <v>5339.42</v>
      </c>
      <c r="Q134" s="76">
        <f t="shared" si="18"/>
        <v>5411.42</v>
      </c>
      <c r="R134" s="76">
        <f t="shared" si="18"/>
        <v>5406.01</v>
      </c>
      <c r="S134" s="76">
        <f t="shared" si="18"/>
        <v>5398.9</v>
      </c>
      <c r="T134" s="76">
        <f t="shared" si="18"/>
        <v>5467.36</v>
      </c>
      <c r="U134" s="76">
        <f t="shared" si="18"/>
        <v>5476.29</v>
      </c>
      <c r="V134" s="76">
        <f t="shared" si="18"/>
        <v>5501.27</v>
      </c>
      <c r="W134" s="76">
        <f t="shared" si="18"/>
        <v>5532.15</v>
      </c>
      <c r="X134" s="76">
        <f t="shared" si="18"/>
        <v>5530.93</v>
      </c>
      <c r="Y134" s="76">
        <f t="shared" si="18"/>
        <v>5495.71</v>
      </c>
    </row>
    <row r="135" spans="1:25" x14ac:dyDescent="0.25">
      <c r="A135" s="75">
        <v>27</v>
      </c>
      <c r="B135" s="76">
        <f t="shared" si="17"/>
        <v>5506.75</v>
      </c>
      <c r="C135" s="76">
        <f t="shared" si="18"/>
        <v>5422.42</v>
      </c>
      <c r="D135" s="76">
        <f t="shared" si="18"/>
        <v>5321.53</v>
      </c>
      <c r="E135" s="76">
        <f t="shared" si="18"/>
        <v>5327.5</v>
      </c>
      <c r="F135" s="76">
        <f t="shared" si="18"/>
        <v>5323.91</v>
      </c>
      <c r="G135" s="76">
        <f t="shared" si="18"/>
        <v>5284.04</v>
      </c>
      <c r="H135" s="76">
        <f t="shared" si="18"/>
        <v>5296.99</v>
      </c>
      <c r="I135" s="76">
        <f t="shared" si="18"/>
        <v>5219.88</v>
      </c>
      <c r="J135" s="76">
        <f t="shared" si="18"/>
        <v>5218.18</v>
      </c>
      <c r="K135" s="76">
        <f t="shared" si="18"/>
        <v>5207.57</v>
      </c>
      <c r="L135" s="76">
        <f t="shared" si="18"/>
        <v>5200.32</v>
      </c>
      <c r="M135" s="76">
        <f t="shared" si="18"/>
        <v>5200.47</v>
      </c>
      <c r="N135" s="76">
        <f t="shared" si="18"/>
        <v>5201.99</v>
      </c>
      <c r="O135" s="76">
        <f t="shared" si="18"/>
        <v>5204.09</v>
      </c>
      <c r="P135" s="76">
        <f t="shared" si="18"/>
        <v>5239.32</v>
      </c>
      <c r="Q135" s="76">
        <f t="shared" si="18"/>
        <v>5279.04</v>
      </c>
      <c r="R135" s="76">
        <f t="shared" si="18"/>
        <v>5272.62</v>
      </c>
      <c r="S135" s="76">
        <f t="shared" si="18"/>
        <v>5266.51</v>
      </c>
      <c r="T135" s="76">
        <f t="shared" si="18"/>
        <v>5274.5</v>
      </c>
      <c r="U135" s="76">
        <f t="shared" si="18"/>
        <v>5282.35</v>
      </c>
      <c r="V135" s="76">
        <f t="shared" si="18"/>
        <v>5203.03</v>
      </c>
      <c r="W135" s="76">
        <f t="shared" si="18"/>
        <v>5275.87</v>
      </c>
      <c r="X135" s="76">
        <f t="shared" si="18"/>
        <v>5199.92</v>
      </c>
      <c r="Y135" s="76">
        <f t="shared" si="18"/>
        <v>5310.82</v>
      </c>
    </row>
    <row r="136" spans="1:25" x14ac:dyDescent="0.25">
      <c r="A136" s="75">
        <v>28</v>
      </c>
      <c r="B136" s="76">
        <f t="shared" ref="B136:Q139" si="19">ROUND(B245+$N$324+$N$325+B356,2)</f>
        <v>5293.04</v>
      </c>
      <c r="C136" s="76">
        <f t="shared" si="18"/>
        <v>5258.12</v>
      </c>
      <c r="D136" s="76">
        <f t="shared" si="18"/>
        <v>5191.45</v>
      </c>
      <c r="E136" s="76">
        <f t="shared" si="18"/>
        <v>5190.79</v>
      </c>
      <c r="F136" s="76">
        <f t="shared" si="18"/>
        <v>5191.21</v>
      </c>
      <c r="G136" s="76">
        <f t="shared" si="18"/>
        <v>5193.38</v>
      </c>
      <c r="H136" s="76">
        <f t="shared" si="18"/>
        <v>5190.51</v>
      </c>
      <c r="I136" s="76">
        <f t="shared" si="18"/>
        <v>5189.3999999999996</v>
      </c>
      <c r="J136" s="76">
        <f t="shared" si="18"/>
        <v>5187.3900000000003</v>
      </c>
      <c r="K136" s="76">
        <f t="shared" si="18"/>
        <v>5197.1400000000003</v>
      </c>
      <c r="L136" s="76">
        <f t="shared" si="18"/>
        <v>5196.95</v>
      </c>
      <c r="M136" s="76">
        <f t="shared" si="18"/>
        <v>5204.8599999999997</v>
      </c>
      <c r="N136" s="76">
        <f t="shared" si="18"/>
        <v>5201.8</v>
      </c>
      <c r="O136" s="76">
        <f t="shared" si="18"/>
        <v>5206.6499999999996</v>
      </c>
      <c r="P136" s="76">
        <f t="shared" si="18"/>
        <v>5205.38</v>
      </c>
      <c r="Q136" s="76">
        <f t="shared" si="18"/>
        <v>5200.25</v>
      </c>
      <c r="R136" s="76">
        <f t="shared" si="18"/>
        <v>5202.28</v>
      </c>
      <c r="S136" s="76">
        <f t="shared" si="18"/>
        <v>5203.47</v>
      </c>
      <c r="T136" s="76">
        <f t="shared" si="18"/>
        <v>5202.18</v>
      </c>
      <c r="U136" s="76">
        <f t="shared" si="18"/>
        <v>5210.9799999999996</v>
      </c>
      <c r="V136" s="76">
        <f t="shared" si="18"/>
        <v>5208.3100000000004</v>
      </c>
      <c r="W136" s="76">
        <f t="shared" si="18"/>
        <v>5210.22</v>
      </c>
      <c r="X136" s="76">
        <f t="shared" si="18"/>
        <v>5200.28</v>
      </c>
      <c r="Y136" s="76">
        <f t="shared" si="18"/>
        <v>5193.8900000000003</v>
      </c>
    </row>
    <row r="137" spans="1:25" x14ac:dyDescent="0.25">
      <c r="A137" s="75">
        <v>29</v>
      </c>
      <c r="B137" s="76">
        <f t="shared" si="19"/>
        <v>5191.33</v>
      </c>
      <c r="C137" s="76">
        <f t="shared" si="18"/>
        <v>5191.3900000000003</v>
      </c>
      <c r="D137" s="76">
        <f t="shared" si="18"/>
        <v>5184.92</v>
      </c>
      <c r="E137" s="76">
        <f t="shared" si="18"/>
        <v>5186.26</v>
      </c>
      <c r="F137" s="76">
        <f t="shared" si="18"/>
        <v>5190.6499999999996</v>
      </c>
      <c r="G137" s="76">
        <f t="shared" si="18"/>
        <v>5199.6400000000003</v>
      </c>
      <c r="H137" s="76">
        <f t="shared" si="18"/>
        <v>5205.32</v>
      </c>
      <c r="I137" s="76">
        <f t="shared" si="18"/>
        <v>5239.3599999999997</v>
      </c>
      <c r="J137" s="76">
        <f t="shared" si="18"/>
        <v>5244.43</v>
      </c>
      <c r="K137" s="76">
        <f t="shared" si="18"/>
        <v>5266.85</v>
      </c>
      <c r="L137" s="76">
        <f t="shared" si="18"/>
        <v>5283.53</v>
      </c>
      <c r="M137" s="76">
        <f t="shared" si="18"/>
        <v>5291.71</v>
      </c>
      <c r="N137" s="76">
        <f t="shared" si="18"/>
        <v>5293.57</v>
      </c>
      <c r="O137" s="76">
        <f t="shared" si="18"/>
        <v>5299.21</v>
      </c>
      <c r="P137" s="76">
        <f t="shared" si="18"/>
        <v>5298.91</v>
      </c>
      <c r="Q137" s="76">
        <f t="shared" si="18"/>
        <v>5298.93</v>
      </c>
      <c r="R137" s="76">
        <f t="shared" si="18"/>
        <v>5303.63</v>
      </c>
      <c r="S137" s="76">
        <f t="shared" si="18"/>
        <v>5301.91</v>
      </c>
      <c r="T137" s="76">
        <f t="shared" si="18"/>
        <v>5299.55</v>
      </c>
      <c r="U137" s="76">
        <f t="shared" si="18"/>
        <v>5301.2</v>
      </c>
      <c r="V137" s="76">
        <f t="shared" si="18"/>
        <v>5306.66</v>
      </c>
      <c r="W137" s="76">
        <f t="shared" si="18"/>
        <v>5312.4</v>
      </c>
      <c r="X137" s="76">
        <f t="shared" si="18"/>
        <v>5380.42</v>
      </c>
      <c r="Y137" s="76">
        <f t="shared" si="18"/>
        <v>5404.15</v>
      </c>
    </row>
    <row r="138" spans="1:25" x14ac:dyDescent="0.25">
      <c r="A138" s="75">
        <v>30</v>
      </c>
      <c r="B138" s="76">
        <f t="shared" si="19"/>
        <v>5395.09</v>
      </c>
      <c r="C138" s="76">
        <f t="shared" si="19"/>
        <v>5296.8</v>
      </c>
      <c r="D138" s="76">
        <f t="shared" si="19"/>
        <v>5289.19</v>
      </c>
      <c r="E138" s="76">
        <f t="shared" si="19"/>
        <v>5287.74</v>
      </c>
      <c r="F138" s="76">
        <f t="shared" si="19"/>
        <v>5282.25</v>
      </c>
      <c r="G138" s="76">
        <f t="shared" si="19"/>
        <v>5286.77</v>
      </c>
      <c r="H138" s="76">
        <f t="shared" si="19"/>
        <v>5279.03</v>
      </c>
      <c r="I138" s="76">
        <f t="shared" si="19"/>
        <v>5291.78</v>
      </c>
      <c r="J138" s="76">
        <f t="shared" si="19"/>
        <v>5293.23</v>
      </c>
      <c r="K138" s="76">
        <f t="shared" si="19"/>
        <v>5289.77</v>
      </c>
      <c r="L138" s="76">
        <f t="shared" si="19"/>
        <v>5303.46</v>
      </c>
      <c r="M138" s="76">
        <f t="shared" si="19"/>
        <v>5307.05</v>
      </c>
      <c r="N138" s="76">
        <f t="shared" si="19"/>
        <v>5307.97</v>
      </c>
      <c r="O138" s="76">
        <f t="shared" si="19"/>
        <v>5309.19</v>
      </c>
      <c r="P138" s="76">
        <f t="shared" si="19"/>
        <v>5308.83</v>
      </c>
      <c r="Q138" s="76">
        <f t="shared" si="19"/>
        <v>5307.41</v>
      </c>
      <c r="R138" s="76">
        <f t="shared" si="18"/>
        <v>5309.06</v>
      </c>
      <c r="S138" s="76">
        <f t="shared" si="18"/>
        <v>5309.98</v>
      </c>
      <c r="T138" s="76">
        <f t="shared" si="18"/>
        <v>5309.11</v>
      </c>
      <c r="U138" s="76">
        <f t="shared" si="18"/>
        <v>5308.69</v>
      </c>
      <c r="V138" s="76">
        <f t="shared" si="18"/>
        <v>5306.37</v>
      </c>
      <c r="W138" s="76">
        <f t="shared" si="18"/>
        <v>5300.6</v>
      </c>
      <c r="X138" s="76">
        <f t="shared" si="18"/>
        <v>5300.55</v>
      </c>
      <c r="Y138" s="76">
        <f t="shared" si="18"/>
        <v>5302.68</v>
      </c>
    </row>
    <row r="139" spans="1:25" outlineLevel="1" x14ac:dyDescent="0.25">
      <c r="A139" s="75">
        <v>31</v>
      </c>
      <c r="B139" s="76">
        <f t="shared" si="19"/>
        <v>5300.78</v>
      </c>
      <c r="C139" s="76">
        <f t="shared" si="19"/>
        <v>5304.24</v>
      </c>
      <c r="D139" s="76">
        <f t="shared" si="19"/>
        <v>5303.48</v>
      </c>
      <c r="E139" s="76">
        <f t="shared" si="19"/>
        <v>5296.96</v>
      </c>
      <c r="F139" s="76">
        <f t="shared" si="19"/>
        <v>5299.85</v>
      </c>
      <c r="G139" s="76">
        <f t="shared" si="19"/>
        <v>5295.44</v>
      </c>
      <c r="H139" s="76">
        <f t="shared" si="19"/>
        <v>5298.75</v>
      </c>
      <c r="I139" s="76">
        <f t="shared" si="19"/>
        <v>5427.68</v>
      </c>
      <c r="J139" s="76">
        <f t="shared" si="19"/>
        <v>5387.73</v>
      </c>
      <c r="K139" s="76">
        <f t="shared" si="19"/>
        <v>5375.47</v>
      </c>
      <c r="L139" s="76">
        <f t="shared" si="19"/>
        <v>5374.83</v>
      </c>
      <c r="M139" s="76">
        <f t="shared" si="19"/>
        <v>5445.61</v>
      </c>
      <c r="N139" s="76">
        <f t="shared" si="19"/>
        <v>5441.59</v>
      </c>
      <c r="O139" s="76">
        <f t="shared" si="19"/>
        <v>5446.38</v>
      </c>
      <c r="P139" s="76">
        <f t="shared" si="19"/>
        <v>5432.12</v>
      </c>
      <c r="Q139" s="76">
        <f t="shared" si="19"/>
        <v>5443.67</v>
      </c>
      <c r="R139" s="76">
        <f t="shared" si="18"/>
        <v>5450.75</v>
      </c>
      <c r="S139" s="76">
        <f t="shared" si="18"/>
        <v>5447.61</v>
      </c>
      <c r="T139" s="76">
        <f t="shared" si="18"/>
        <v>5447.94</v>
      </c>
      <c r="U139" s="76">
        <f t="shared" si="18"/>
        <v>5449.89</v>
      </c>
      <c r="V139" s="76">
        <f t="shared" si="18"/>
        <v>5444.31</v>
      </c>
      <c r="W139" s="76">
        <f t="shared" si="18"/>
        <v>5440.11</v>
      </c>
      <c r="X139" s="76">
        <f t="shared" si="18"/>
        <v>5440.35</v>
      </c>
      <c r="Y139" s="76">
        <f t="shared" si="18"/>
        <v>5440.02</v>
      </c>
    </row>
    <row r="141" spans="1:25" ht="18.75" x14ac:dyDescent="0.25">
      <c r="A141" s="72" t="s">
        <v>67</v>
      </c>
      <c r="B141" s="73" t="s">
        <v>114</v>
      </c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</row>
    <row r="142" spans="1:25" x14ac:dyDescent="0.25">
      <c r="A142" s="72"/>
      <c r="B142" s="74" t="s">
        <v>69</v>
      </c>
      <c r="C142" s="74" t="s">
        <v>70</v>
      </c>
      <c r="D142" s="74" t="s">
        <v>71</v>
      </c>
      <c r="E142" s="74" t="s">
        <v>72</v>
      </c>
      <c r="F142" s="74" t="s">
        <v>73</v>
      </c>
      <c r="G142" s="74" t="s">
        <v>74</v>
      </c>
      <c r="H142" s="74" t="s">
        <v>75</v>
      </c>
      <c r="I142" s="74" t="s">
        <v>76</v>
      </c>
      <c r="J142" s="74" t="s">
        <v>77</v>
      </c>
      <c r="K142" s="74" t="s">
        <v>78</v>
      </c>
      <c r="L142" s="74" t="s">
        <v>79</v>
      </c>
      <c r="M142" s="74" t="s">
        <v>80</v>
      </c>
      <c r="N142" s="74" t="s">
        <v>81</v>
      </c>
      <c r="O142" s="74" t="s">
        <v>82</v>
      </c>
      <c r="P142" s="74" t="s">
        <v>83</v>
      </c>
      <c r="Q142" s="74" t="s">
        <v>84</v>
      </c>
      <c r="R142" s="74" t="s">
        <v>85</v>
      </c>
      <c r="S142" s="74" t="s">
        <v>86</v>
      </c>
      <c r="T142" s="74" t="s">
        <v>87</v>
      </c>
      <c r="U142" s="74" t="s">
        <v>88</v>
      </c>
      <c r="V142" s="74" t="s">
        <v>89</v>
      </c>
      <c r="W142" s="74" t="s">
        <v>90</v>
      </c>
      <c r="X142" s="74" t="s">
        <v>91</v>
      </c>
      <c r="Y142" s="74" t="s">
        <v>92</v>
      </c>
    </row>
    <row r="143" spans="1:25" x14ac:dyDescent="0.25">
      <c r="A143" s="75">
        <v>1</v>
      </c>
      <c r="B143" s="115">
        <f t="shared" ref="B143:Y153" si="20">ROUND(B252,2)</f>
        <v>246.17</v>
      </c>
      <c r="C143" s="115">
        <f t="shared" si="20"/>
        <v>251.75</v>
      </c>
      <c r="D143" s="115">
        <f t="shared" si="20"/>
        <v>256.37</v>
      </c>
      <c r="E143" s="115">
        <f t="shared" si="20"/>
        <v>256.63</v>
      </c>
      <c r="F143" s="115">
        <f t="shared" si="20"/>
        <v>257.86</v>
      </c>
      <c r="G143" s="115">
        <f t="shared" si="20"/>
        <v>254.71</v>
      </c>
      <c r="H143" s="115">
        <f t="shared" si="20"/>
        <v>248.43</v>
      </c>
      <c r="I143" s="115">
        <f t="shared" si="20"/>
        <v>241.9</v>
      </c>
      <c r="J143" s="115">
        <f t="shared" si="20"/>
        <v>235.17</v>
      </c>
      <c r="K143" s="115">
        <f t="shared" si="20"/>
        <v>232.81</v>
      </c>
      <c r="L143" s="115">
        <f t="shared" si="20"/>
        <v>232.36</v>
      </c>
      <c r="M143" s="115">
        <f t="shared" si="20"/>
        <v>235.57</v>
      </c>
      <c r="N143" s="115">
        <f t="shared" si="20"/>
        <v>237.5</v>
      </c>
      <c r="O143" s="115">
        <f t="shared" si="20"/>
        <v>238.87</v>
      </c>
      <c r="P143" s="115">
        <f t="shared" si="20"/>
        <v>240.6</v>
      </c>
      <c r="Q143" s="115">
        <f t="shared" si="20"/>
        <v>237.64</v>
      </c>
      <c r="R143" s="115">
        <f t="shared" si="20"/>
        <v>238.79</v>
      </c>
      <c r="S143" s="115">
        <f t="shared" si="20"/>
        <v>233.38</v>
      </c>
      <c r="T143" s="115">
        <f t="shared" si="20"/>
        <v>227.24</v>
      </c>
      <c r="U143" s="115">
        <f t="shared" si="20"/>
        <v>228.55</v>
      </c>
      <c r="V143" s="115">
        <f t="shared" si="20"/>
        <v>232.58</v>
      </c>
      <c r="W143" s="115">
        <f t="shared" si="20"/>
        <v>234.55</v>
      </c>
      <c r="X143" s="115">
        <f t="shared" si="20"/>
        <v>235.27</v>
      </c>
      <c r="Y143" s="115">
        <f t="shared" si="20"/>
        <v>238.63</v>
      </c>
    </row>
    <row r="144" spans="1:25" x14ac:dyDescent="0.25">
      <c r="A144" s="75">
        <v>2</v>
      </c>
      <c r="B144" s="115">
        <f t="shared" si="20"/>
        <v>256.54000000000002</v>
      </c>
      <c r="C144" s="115">
        <f t="shared" si="20"/>
        <v>255.7</v>
      </c>
      <c r="D144" s="115">
        <f t="shared" si="20"/>
        <v>257.54000000000002</v>
      </c>
      <c r="E144" s="115">
        <f t="shared" si="20"/>
        <v>259.43</v>
      </c>
      <c r="F144" s="115">
        <f t="shared" si="20"/>
        <v>260.31</v>
      </c>
      <c r="G144" s="115">
        <f t="shared" si="20"/>
        <v>260.66000000000003</v>
      </c>
      <c r="H144" s="115">
        <f t="shared" si="20"/>
        <v>260.52</v>
      </c>
      <c r="I144" s="115">
        <f t="shared" si="20"/>
        <v>255.4</v>
      </c>
      <c r="J144" s="115">
        <f t="shared" si="20"/>
        <v>248.98</v>
      </c>
      <c r="K144" s="115">
        <f t="shared" si="20"/>
        <v>243.6</v>
      </c>
      <c r="L144" s="115">
        <f t="shared" si="20"/>
        <v>238.73</v>
      </c>
      <c r="M144" s="115">
        <f t="shared" si="20"/>
        <v>237.54</v>
      </c>
      <c r="N144" s="115">
        <f t="shared" si="20"/>
        <v>240.74</v>
      </c>
      <c r="O144" s="115">
        <f t="shared" si="20"/>
        <v>243.94</v>
      </c>
      <c r="P144" s="115">
        <f t="shared" si="20"/>
        <v>245.82</v>
      </c>
      <c r="Q144" s="115">
        <f t="shared" si="20"/>
        <v>246.23</v>
      </c>
      <c r="R144" s="115">
        <f t="shared" si="20"/>
        <v>242.78</v>
      </c>
      <c r="S144" s="115">
        <f t="shared" si="20"/>
        <v>237.29</v>
      </c>
      <c r="T144" s="115">
        <f t="shared" si="20"/>
        <v>232.67</v>
      </c>
      <c r="U144" s="115">
        <f t="shared" si="20"/>
        <v>234.25</v>
      </c>
      <c r="V144" s="115">
        <f t="shared" si="20"/>
        <v>237.97</v>
      </c>
      <c r="W144" s="115">
        <f t="shared" si="20"/>
        <v>239.82</v>
      </c>
      <c r="X144" s="115">
        <f t="shared" si="20"/>
        <v>244.43</v>
      </c>
      <c r="Y144" s="115">
        <f t="shared" si="20"/>
        <v>247.65</v>
      </c>
    </row>
    <row r="145" spans="1:25" x14ac:dyDescent="0.25">
      <c r="A145" s="75">
        <v>3</v>
      </c>
      <c r="B145" s="115">
        <f t="shared" si="20"/>
        <v>242.31</v>
      </c>
      <c r="C145" s="115">
        <f t="shared" si="20"/>
        <v>248.59</v>
      </c>
      <c r="D145" s="115">
        <f t="shared" si="20"/>
        <v>255.09</v>
      </c>
      <c r="E145" s="115">
        <f t="shared" si="20"/>
        <v>254.56</v>
      </c>
      <c r="F145" s="115">
        <f t="shared" si="20"/>
        <v>253.83</v>
      </c>
      <c r="G145" s="115">
        <f t="shared" si="20"/>
        <v>255.59</v>
      </c>
      <c r="H145" s="115">
        <f t="shared" si="20"/>
        <v>254.47</v>
      </c>
      <c r="I145" s="115">
        <f t="shared" si="20"/>
        <v>254.19</v>
      </c>
      <c r="J145" s="115">
        <f t="shared" si="20"/>
        <v>249.68</v>
      </c>
      <c r="K145" s="115">
        <f t="shared" si="20"/>
        <v>244.63</v>
      </c>
      <c r="L145" s="115">
        <f t="shared" si="20"/>
        <v>238.5</v>
      </c>
      <c r="M145" s="115">
        <f t="shared" si="20"/>
        <v>237.99</v>
      </c>
      <c r="N145" s="115">
        <f t="shared" si="20"/>
        <v>239.96</v>
      </c>
      <c r="O145" s="115">
        <f t="shared" si="20"/>
        <v>243.69</v>
      </c>
      <c r="P145" s="115">
        <f t="shared" si="20"/>
        <v>244.09</v>
      </c>
      <c r="Q145" s="115">
        <f t="shared" si="20"/>
        <v>245.31</v>
      </c>
      <c r="R145" s="115">
        <f t="shared" si="20"/>
        <v>242.85</v>
      </c>
      <c r="S145" s="115">
        <f t="shared" si="20"/>
        <v>236.06</v>
      </c>
      <c r="T145" s="115">
        <f t="shared" si="20"/>
        <v>229.3</v>
      </c>
      <c r="U145" s="115">
        <f t="shared" si="20"/>
        <v>230.61</v>
      </c>
      <c r="V145" s="115">
        <f t="shared" si="20"/>
        <v>235.21</v>
      </c>
      <c r="W145" s="115">
        <f t="shared" si="20"/>
        <v>236.69</v>
      </c>
      <c r="X145" s="115">
        <f t="shared" si="20"/>
        <v>240.96</v>
      </c>
      <c r="Y145" s="115">
        <f t="shared" si="20"/>
        <v>248.17</v>
      </c>
    </row>
    <row r="146" spans="1:25" x14ac:dyDescent="0.25">
      <c r="A146" s="75">
        <v>4</v>
      </c>
      <c r="B146" s="115">
        <f t="shared" si="20"/>
        <v>246.25</v>
      </c>
      <c r="C146" s="115">
        <f t="shared" si="20"/>
        <v>252.26</v>
      </c>
      <c r="D146" s="115">
        <f t="shared" si="20"/>
        <v>251.72</v>
      </c>
      <c r="E146" s="115">
        <f t="shared" si="20"/>
        <v>252.72</v>
      </c>
      <c r="F146" s="115">
        <f t="shared" si="20"/>
        <v>252.16</v>
      </c>
      <c r="G146" s="115">
        <f t="shared" si="20"/>
        <v>250.67</v>
      </c>
      <c r="H146" s="115">
        <f t="shared" si="20"/>
        <v>246.39</v>
      </c>
      <c r="I146" s="115">
        <f t="shared" si="20"/>
        <v>236.33</v>
      </c>
      <c r="J146" s="115">
        <f t="shared" si="20"/>
        <v>233.14</v>
      </c>
      <c r="K146" s="115">
        <f t="shared" si="20"/>
        <v>231.37</v>
      </c>
      <c r="L146" s="115">
        <f t="shared" si="20"/>
        <v>230.45</v>
      </c>
      <c r="M146" s="115">
        <f t="shared" si="20"/>
        <v>231.71</v>
      </c>
      <c r="N146" s="115">
        <f t="shared" si="20"/>
        <v>233.16</v>
      </c>
      <c r="O146" s="115">
        <f t="shared" si="20"/>
        <v>234.69</v>
      </c>
      <c r="P146" s="115">
        <f t="shared" si="20"/>
        <v>236.63</v>
      </c>
      <c r="Q146" s="115">
        <f t="shared" si="20"/>
        <v>236.94</v>
      </c>
      <c r="R146" s="115">
        <f t="shared" si="20"/>
        <v>235.12</v>
      </c>
      <c r="S146" s="115">
        <f t="shared" si="20"/>
        <v>229.44</v>
      </c>
      <c r="T146" s="115">
        <f t="shared" si="20"/>
        <v>226.05</v>
      </c>
      <c r="U146" s="115">
        <f t="shared" si="20"/>
        <v>227.7</v>
      </c>
      <c r="V146" s="115">
        <f t="shared" si="20"/>
        <v>230.71</v>
      </c>
      <c r="W146" s="115">
        <f t="shared" si="20"/>
        <v>232.59</v>
      </c>
      <c r="X146" s="115">
        <f t="shared" si="20"/>
        <v>238.2</v>
      </c>
      <c r="Y146" s="115">
        <f t="shared" si="20"/>
        <v>240.82</v>
      </c>
    </row>
    <row r="147" spans="1:25" x14ac:dyDescent="0.25">
      <c r="A147" s="75">
        <v>5</v>
      </c>
      <c r="B147" s="115">
        <f t="shared" si="20"/>
        <v>259.91000000000003</v>
      </c>
      <c r="C147" s="115">
        <f t="shared" si="20"/>
        <v>263.10000000000002</v>
      </c>
      <c r="D147" s="115">
        <f t="shared" si="20"/>
        <v>268.49</v>
      </c>
      <c r="E147" s="115">
        <f t="shared" si="20"/>
        <v>263.79000000000002</v>
      </c>
      <c r="F147" s="115">
        <f t="shared" si="20"/>
        <v>263.14</v>
      </c>
      <c r="G147" s="115">
        <f t="shared" si="20"/>
        <v>262.7</v>
      </c>
      <c r="H147" s="115">
        <f t="shared" si="20"/>
        <v>256.67</v>
      </c>
      <c r="I147" s="115">
        <f t="shared" si="20"/>
        <v>250.49</v>
      </c>
      <c r="J147" s="115">
        <f t="shared" si="20"/>
        <v>244.48</v>
      </c>
      <c r="K147" s="115">
        <f t="shared" si="20"/>
        <v>244.06</v>
      </c>
      <c r="L147" s="115">
        <f t="shared" si="20"/>
        <v>248.98</v>
      </c>
      <c r="M147" s="115">
        <f t="shared" si="20"/>
        <v>258.44</v>
      </c>
      <c r="N147" s="115">
        <f t="shared" si="20"/>
        <v>260.43</v>
      </c>
      <c r="O147" s="115">
        <f t="shared" si="20"/>
        <v>261.04000000000002</v>
      </c>
      <c r="P147" s="115">
        <f t="shared" si="20"/>
        <v>260.42</v>
      </c>
      <c r="Q147" s="115">
        <f t="shared" si="20"/>
        <v>259.67</v>
      </c>
      <c r="R147" s="115">
        <f t="shared" si="20"/>
        <v>252.74</v>
      </c>
      <c r="S147" s="115">
        <f t="shared" si="20"/>
        <v>244.55</v>
      </c>
      <c r="T147" s="115">
        <f t="shared" si="20"/>
        <v>240.93</v>
      </c>
      <c r="U147" s="115">
        <f t="shared" si="20"/>
        <v>242.59</v>
      </c>
      <c r="V147" s="115">
        <f t="shared" si="20"/>
        <v>248.25</v>
      </c>
      <c r="W147" s="115">
        <f t="shared" si="20"/>
        <v>249.35</v>
      </c>
      <c r="X147" s="115">
        <f t="shared" si="20"/>
        <v>251.95</v>
      </c>
      <c r="Y147" s="115">
        <f t="shared" si="20"/>
        <v>256.27</v>
      </c>
    </row>
    <row r="148" spans="1:25" x14ac:dyDescent="0.25">
      <c r="A148" s="75">
        <v>6</v>
      </c>
      <c r="B148" s="115">
        <f t="shared" si="20"/>
        <v>244.2</v>
      </c>
      <c r="C148" s="115">
        <f t="shared" si="20"/>
        <v>246.06</v>
      </c>
      <c r="D148" s="115">
        <f t="shared" si="20"/>
        <v>250.72</v>
      </c>
      <c r="E148" s="115">
        <f t="shared" si="20"/>
        <v>251.82</v>
      </c>
      <c r="F148" s="115">
        <f t="shared" si="20"/>
        <v>250</v>
      </c>
      <c r="G148" s="115">
        <f t="shared" si="20"/>
        <v>245.65</v>
      </c>
      <c r="H148" s="115">
        <f t="shared" si="20"/>
        <v>238.78</v>
      </c>
      <c r="I148" s="115">
        <f t="shared" si="20"/>
        <v>230.52</v>
      </c>
      <c r="J148" s="115">
        <f t="shared" si="20"/>
        <v>229.95</v>
      </c>
      <c r="K148" s="115">
        <f t="shared" si="20"/>
        <v>227.03</v>
      </c>
      <c r="L148" s="115">
        <f t="shared" si="20"/>
        <v>224.15</v>
      </c>
      <c r="M148" s="115">
        <f t="shared" si="20"/>
        <v>225.68</v>
      </c>
      <c r="N148" s="115">
        <f t="shared" si="20"/>
        <v>230.9</v>
      </c>
      <c r="O148" s="115">
        <f t="shared" si="20"/>
        <v>230.5</v>
      </c>
      <c r="P148" s="115">
        <f t="shared" si="20"/>
        <v>232.22</v>
      </c>
      <c r="Q148" s="115">
        <f t="shared" si="20"/>
        <v>233.36</v>
      </c>
      <c r="R148" s="115">
        <f t="shared" si="20"/>
        <v>232.28</v>
      </c>
      <c r="S148" s="115">
        <f t="shared" si="20"/>
        <v>226.97</v>
      </c>
      <c r="T148" s="115">
        <f t="shared" si="20"/>
        <v>223.86</v>
      </c>
      <c r="U148" s="115">
        <f t="shared" si="20"/>
        <v>225.72</v>
      </c>
      <c r="V148" s="115">
        <f t="shared" si="20"/>
        <v>230.16</v>
      </c>
      <c r="W148" s="115">
        <f t="shared" si="20"/>
        <v>230.21</v>
      </c>
      <c r="X148" s="115">
        <f t="shared" si="20"/>
        <v>234.22</v>
      </c>
      <c r="Y148" s="115">
        <f t="shared" si="20"/>
        <v>237.89</v>
      </c>
    </row>
    <row r="149" spans="1:25" x14ac:dyDescent="0.25">
      <c r="A149" s="75">
        <v>7</v>
      </c>
      <c r="B149" s="115">
        <f t="shared" si="20"/>
        <v>237.83</v>
      </c>
      <c r="C149" s="115">
        <f t="shared" si="20"/>
        <v>240.46</v>
      </c>
      <c r="D149" s="115">
        <f t="shared" si="20"/>
        <v>248.29</v>
      </c>
      <c r="E149" s="115">
        <f t="shared" si="20"/>
        <v>247.27</v>
      </c>
      <c r="F149" s="115">
        <f t="shared" si="20"/>
        <v>246.5</v>
      </c>
      <c r="G149" s="115">
        <f t="shared" si="20"/>
        <v>246.66</v>
      </c>
      <c r="H149" s="115">
        <f t="shared" si="20"/>
        <v>240.14</v>
      </c>
      <c r="I149" s="115">
        <f t="shared" si="20"/>
        <v>233.37</v>
      </c>
      <c r="J149" s="115">
        <f t="shared" si="20"/>
        <v>229.33</v>
      </c>
      <c r="K149" s="115">
        <f t="shared" si="20"/>
        <v>228.35</v>
      </c>
      <c r="L149" s="115">
        <f t="shared" si="20"/>
        <v>229.4</v>
      </c>
      <c r="M149" s="115">
        <f t="shared" si="20"/>
        <v>234.55</v>
      </c>
      <c r="N149" s="115">
        <f t="shared" si="20"/>
        <v>239.5</v>
      </c>
      <c r="O149" s="115">
        <f t="shared" si="20"/>
        <v>244.99</v>
      </c>
      <c r="P149" s="115">
        <f t="shared" si="20"/>
        <v>245.4</v>
      </c>
      <c r="Q149" s="115">
        <f t="shared" si="20"/>
        <v>245.79</v>
      </c>
      <c r="R149" s="115">
        <f t="shared" si="20"/>
        <v>244.25</v>
      </c>
      <c r="S149" s="115">
        <f t="shared" si="20"/>
        <v>239.6</v>
      </c>
      <c r="T149" s="115">
        <f t="shared" si="20"/>
        <v>233.54</v>
      </c>
      <c r="U149" s="115">
        <f t="shared" si="20"/>
        <v>234.67</v>
      </c>
      <c r="V149" s="115">
        <f t="shared" si="20"/>
        <v>242.59</v>
      </c>
      <c r="W149" s="115">
        <f t="shared" si="20"/>
        <v>245.75</v>
      </c>
      <c r="X149" s="115">
        <f t="shared" si="20"/>
        <v>249.68</v>
      </c>
      <c r="Y149" s="115">
        <f t="shared" si="20"/>
        <v>254.52</v>
      </c>
    </row>
    <row r="150" spans="1:25" x14ac:dyDescent="0.25">
      <c r="A150" s="75">
        <v>8</v>
      </c>
      <c r="B150" s="115">
        <f t="shared" si="20"/>
        <v>245.42</v>
      </c>
      <c r="C150" s="115">
        <f t="shared" si="20"/>
        <v>249.99</v>
      </c>
      <c r="D150" s="115">
        <f t="shared" si="20"/>
        <v>250.9</v>
      </c>
      <c r="E150" s="115">
        <f t="shared" si="20"/>
        <v>251.18</v>
      </c>
      <c r="F150" s="115">
        <f t="shared" si="20"/>
        <v>251</v>
      </c>
      <c r="G150" s="115">
        <f t="shared" si="20"/>
        <v>249.88</v>
      </c>
      <c r="H150" s="115">
        <f t="shared" si="20"/>
        <v>243.59</v>
      </c>
      <c r="I150" s="115">
        <f t="shared" si="20"/>
        <v>234.82</v>
      </c>
      <c r="J150" s="115">
        <f t="shared" si="20"/>
        <v>229.21</v>
      </c>
      <c r="K150" s="115">
        <f t="shared" si="20"/>
        <v>226.84</v>
      </c>
      <c r="L150" s="115">
        <f t="shared" si="20"/>
        <v>226.55</v>
      </c>
      <c r="M150" s="115">
        <f t="shared" si="20"/>
        <v>228.3</v>
      </c>
      <c r="N150" s="115">
        <f t="shared" si="20"/>
        <v>228.69</v>
      </c>
      <c r="O150" s="115">
        <f t="shared" si="20"/>
        <v>229.68</v>
      </c>
      <c r="P150" s="115">
        <f t="shared" si="20"/>
        <v>231.64</v>
      </c>
      <c r="Q150" s="115">
        <f t="shared" si="20"/>
        <v>232.36</v>
      </c>
      <c r="R150" s="115">
        <f t="shared" si="20"/>
        <v>230.72</v>
      </c>
      <c r="S150" s="115">
        <f t="shared" si="20"/>
        <v>224.47</v>
      </c>
      <c r="T150" s="115">
        <f t="shared" si="20"/>
        <v>222.96</v>
      </c>
      <c r="U150" s="115">
        <f t="shared" si="20"/>
        <v>223.05</v>
      </c>
      <c r="V150" s="115">
        <f t="shared" si="20"/>
        <v>224.27</v>
      </c>
      <c r="W150" s="115">
        <f t="shared" si="20"/>
        <v>226.19</v>
      </c>
      <c r="X150" s="115">
        <f t="shared" si="20"/>
        <v>230.66</v>
      </c>
      <c r="Y150" s="115">
        <f t="shared" si="20"/>
        <v>235.64</v>
      </c>
    </row>
    <row r="151" spans="1:25" x14ac:dyDescent="0.25">
      <c r="A151" s="75">
        <v>9</v>
      </c>
      <c r="B151" s="115">
        <f t="shared" si="20"/>
        <v>259.29000000000002</v>
      </c>
      <c r="C151" s="115">
        <f t="shared" si="20"/>
        <v>265.93</v>
      </c>
      <c r="D151" s="115">
        <f t="shared" si="20"/>
        <v>274.93</v>
      </c>
      <c r="E151" s="115">
        <f t="shared" si="20"/>
        <v>276.02999999999997</v>
      </c>
      <c r="F151" s="115">
        <f t="shared" si="20"/>
        <v>276.60000000000002</v>
      </c>
      <c r="G151" s="115">
        <f t="shared" si="20"/>
        <v>274.49</v>
      </c>
      <c r="H151" s="115">
        <f t="shared" si="20"/>
        <v>272.42</v>
      </c>
      <c r="I151" s="115">
        <f t="shared" si="20"/>
        <v>268.05</v>
      </c>
      <c r="J151" s="115">
        <f t="shared" si="20"/>
        <v>262.08</v>
      </c>
      <c r="K151" s="115">
        <f t="shared" si="20"/>
        <v>256.35000000000002</v>
      </c>
      <c r="L151" s="115">
        <f t="shared" si="20"/>
        <v>249.77</v>
      </c>
      <c r="M151" s="115">
        <f t="shared" si="20"/>
        <v>249.12</v>
      </c>
      <c r="N151" s="115">
        <f t="shared" si="20"/>
        <v>253.73</v>
      </c>
      <c r="O151" s="115">
        <f t="shared" si="20"/>
        <v>252.51</v>
      </c>
      <c r="P151" s="115">
        <f t="shared" si="20"/>
        <v>254.95</v>
      </c>
      <c r="Q151" s="115">
        <f t="shared" si="20"/>
        <v>257.82</v>
      </c>
      <c r="R151" s="115">
        <f t="shared" si="20"/>
        <v>257.04000000000002</v>
      </c>
      <c r="S151" s="115">
        <f t="shared" si="20"/>
        <v>256.08999999999997</v>
      </c>
      <c r="T151" s="115">
        <f t="shared" si="20"/>
        <v>250.3</v>
      </c>
      <c r="U151" s="115">
        <f t="shared" si="20"/>
        <v>253.57</v>
      </c>
      <c r="V151" s="115">
        <f t="shared" si="20"/>
        <v>256.70999999999998</v>
      </c>
      <c r="W151" s="115">
        <f t="shared" si="20"/>
        <v>255</v>
      </c>
      <c r="X151" s="115">
        <f t="shared" si="20"/>
        <v>260.13</v>
      </c>
      <c r="Y151" s="115">
        <f t="shared" si="20"/>
        <v>265.04000000000002</v>
      </c>
    </row>
    <row r="152" spans="1:25" x14ac:dyDescent="0.25">
      <c r="A152" s="75">
        <v>10</v>
      </c>
      <c r="B152" s="115">
        <f t="shared" si="20"/>
        <v>257.02999999999997</v>
      </c>
      <c r="C152" s="115">
        <f t="shared" si="20"/>
        <v>263.12</v>
      </c>
      <c r="D152" s="115">
        <f t="shared" si="20"/>
        <v>266.14999999999998</v>
      </c>
      <c r="E152" s="115">
        <f t="shared" si="20"/>
        <v>268.81</v>
      </c>
      <c r="F152" s="115">
        <f t="shared" si="20"/>
        <v>267.49</v>
      </c>
      <c r="G152" s="115">
        <f t="shared" si="20"/>
        <v>263.5</v>
      </c>
      <c r="H152" s="115">
        <f t="shared" si="20"/>
        <v>266.3</v>
      </c>
      <c r="I152" s="115">
        <f t="shared" si="20"/>
        <v>263.99</v>
      </c>
      <c r="J152" s="115">
        <f t="shared" si="20"/>
        <v>257.14999999999998</v>
      </c>
      <c r="K152" s="115">
        <f t="shared" si="20"/>
        <v>248.18</v>
      </c>
      <c r="L152" s="115">
        <f t="shared" si="20"/>
        <v>243.41</v>
      </c>
      <c r="M152" s="115">
        <f t="shared" si="20"/>
        <v>242.11</v>
      </c>
      <c r="N152" s="115">
        <f t="shared" si="20"/>
        <v>243.6</v>
      </c>
      <c r="O152" s="115">
        <f t="shared" si="20"/>
        <v>247.98</v>
      </c>
      <c r="P152" s="115">
        <f t="shared" si="20"/>
        <v>250.54</v>
      </c>
      <c r="Q152" s="115">
        <f t="shared" si="20"/>
        <v>250.24</v>
      </c>
      <c r="R152" s="115">
        <f t="shared" si="20"/>
        <v>249.34</v>
      </c>
      <c r="S152" s="115">
        <f t="shared" si="20"/>
        <v>241.77</v>
      </c>
      <c r="T152" s="115">
        <f t="shared" si="20"/>
        <v>235.88</v>
      </c>
      <c r="U152" s="115">
        <f t="shared" si="20"/>
        <v>237.92</v>
      </c>
      <c r="V152" s="115">
        <f t="shared" si="20"/>
        <v>241.16</v>
      </c>
      <c r="W152" s="115">
        <f t="shared" si="20"/>
        <v>244.14</v>
      </c>
      <c r="X152" s="115">
        <f t="shared" si="20"/>
        <v>249.85</v>
      </c>
      <c r="Y152" s="115">
        <f t="shared" si="20"/>
        <v>254.55</v>
      </c>
    </row>
    <row r="153" spans="1:25" x14ac:dyDescent="0.25">
      <c r="A153" s="75">
        <v>11</v>
      </c>
      <c r="B153" s="115">
        <f t="shared" si="20"/>
        <v>255.02</v>
      </c>
      <c r="C153" s="115">
        <f t="shared" si="20"/>
        <v>258.23</v>
      </c>
      <c r="D153" s="115">
        <f t="shared" si="20"/>
        <v>262.77</v>
      </c>
      <c r="E153" s="115">
        <f t="shared" si="20"/>
        <v>264.2</v>
      </c>
      <c r="F153" s="115">
        <f t="shared" si="20"/>
        <v>261.45999999999998</v>
      </c>
      <c r="G153" s="115">
        <f t="shared" si="20"/>
        <v>260.26</v>
      </c>
      <c r="H153" s="115">
        <f t="shared" si="20"/>
        <v>251.91</v>
      </c>
      <c r="I153" s="115">
        <f t="shared" si="20"/>
        <v>248.55</v>
      </c>
      <c r="J153" s="115">
        <f t="shared" si="20"/>
        <v>242.51</v>
      </c>
      <c r="K153" s="115">
        <f t="shared" si="20"/>
        <v>240.9</v>
      </c>
      <c r="L153" s="115">
        <f t="shared" si="20"/>
        <v>239.65</v>
      </c>
      <c r="M153" s="115">
        <f t="shared" si="20"/>
        <v>240.73</v>
      </c>
      <c r="N153" s="115">
        <f t="shared" si="20"/>
        <v>241.34</v>
      </c>
      <c r="O153" s="115">
        <f t="shared" si="20"/>
        <v>243.77</v>
      </c>
      <c r="P153" s="115">
        <f t="shared" si="20"/>
        <v>245.33</v>
      </c>
      <c r="Q153" s="115">
        <f t="shared" ref="C153:AM164" si="21">ROUND(Q262,2)</f>
        <v>244.88</v>
      </c>
      <c r="R153" s="115">
        <f t="shared" si="21"/>
        <v>243.42</v>
      </c>
      <c r="S153" s="115">
        <f t="shared" si="21"/>
        <v>237.01</v>
      </c>
      <c r="T153" s="115">
        <f t="shared" si="21"/>
        <v>232.89</v>
      </c>
      <c r="U153" s="115">
        <f t="shared" si="21"/>
        <v>235.76</v>
      </c>
      <c r="V153" s="115">
        <f t="shared" si="21"/>
        <v>238.72</v>
      </c>
      <c r="W153" s="115">
        <f t="shared" si="21"/>
        <v>241.56</v>
      </c>
      <c r="X153" s="115">
        <f t="shared" si="21"/>
        <v>244.56</v>
      </c>
      <c r="Y153" s="115">
        <f t="shared" si="21"/>
        <v>247.13</v>
      </c>
    </row>
    <row r="154" spans="1:25" x14ac:dyDescent="0.25">
      <c r="A154" s="75">
        <v>12</v>
      </c>
      <c r="B154" s="115">
        <f t="shared" ref="B154:B173" si="22">ROUND(B263,2)</f>
        <v>267.08999999999997</v>
      </c>
      <c r="C154" s="115">
        <f t="shared" si="21"/>
        <v>271.32</v>
      </c>
      <c r="D154" s="115">
        <f t="shared" si="21"/>
        <v>272.37</v>
      </c>
      <c r="E154" s="115">
        <f t="shared" si="21"/>
        <v>274.83</v>
      </c>
      <c r="F154" s="115">
        <f t="shared" si="21"/>
        <v>270.66000000000003</v>
      </c>
      <c r="G154" s="115">
        <f t="shared" si="21"/>
        <v>269.11</v>
      </c>
      <c r="H154" s="115">
        <f t="shared" si="21"/>
        <v>264.95</v>
      </c>
      <c r="I154" s="115">
        <f t="shared" si="21"/>
        <v>256.42</v>
      </c>
      <c r="J154" s="115">
        <f t="shared" si="21"/>
        <v>251.48</v>
      </c>
      <c r="K154" s="115">
        <f t="shared" si="21"/>
        <v>249.92</v>
      </c>
      <c r="L154" s="115">
        <f t="shared" si="21"/>
        <v>248.35</v>
      </c>
      <c r="M154" s="115">
        <f t="shared" si="21"/>
        <v>251.49</v>
      </c>
      <c r="N154" s="115">
        <f t="shared" si="21"/>
        <v>252.55</v>
      </c>
      <c r="O154" s="115">
        <f t="shared" si="21"/>
        <v>253.83</v>
      </c>
      <c r="P154" s="115">
        <f t="shared" si="21"/>
        <v>252.96</v>
      </c>
      <c r="Q154" s="115">
        <f t="shared" si="21"/>
        <v>255.61</v>
      </c>
      <c r="R154" s="115">
        <f t="shared" si="21"/>
        <v>255.35</v>
      </c>
      <c r="S154" s="115">
        <f t="shared" si="21"/>
        <v>248.9</v>
      </c>
      <c r="T154" s="115">
        <f t="shared" si="21"/>
        <v>244.62</v>
      </c>
      <c r="U154" s="115">
        <f t="shared" si="21"/>
        <v>246.55</v>
      </c>
      <c r="V154" s="115">
        <f t="shared" si="21"/>
        <v>248.68</v>
      </c>
      <c r="W154" s="115">
        <f t="shared" si="21"/>
        <v>250.79</v>
      </c>
      <c r="X154" s="115">
        <f t="shared" si="21"/>
        <v>255.31</v>
      </c>
      <c r="Y154" s="115">
        <f t="shared" si="21"/>
        <v>258.97000000000003</v>
      </c>
    </row>
    <row r="155" spans="1:25" x14ac:dyDescent="0.25">
      <c r="A155" s="75">
        <v>13</v>
      </c>
      <c r="B155" s="115">
        <f t="shared" si="22"/>
        <v>256.81</v>
      </c>
      <c r="C155" s="115">
        <f t="shared" si="21"/>
        <v>260.57</v>
      </c>
      <c r="D155" s="115">
        <f t="shared" si="21"/>
        <v>265.17</v>
      </c>
      <c r="E155" s="115">
        <f t="shared" si="21"/>
        <v>263.74</v>
      </c>
      <c r="F155" s="115">
        <f t="shared" si="21"/>
        <v>265.87</v>
      </c>
      <c r="G155" s="115">
        <f t="shared" si="21"/>
        <v>262.14</v>
      </c>
      <c r="H155" s="115">
        <f t="shared" si="21"/>
        <v>254.03</v>
      </c>
      <c r="I155" s="115">
        <f t="shared" si="21"/>
        <v>241.27</v>
      </c>
      <c r="J155" s="115">
        <f t="shared" si="21"/>
        <v>236.03</v>
      </c>
      <c r="K155" s="115">
        <f t="shared" si="21"/>
        <v>241.01</v>
      </c>
      <c r="L155" s="115">
        <f t="shared" si="21"/>
        <v>239.9</v>
      </c>
      <c r="M155" s="115">
        <f t="shared" si="21"/>
        <v>243.66</v>
      </c>
      <c r="N155" s="115">
        <f t="shared" si="21"/>
        <v>245.54</v>
      </c>
      <c r="O155" s="115">
        <f t="shared" si="21"/>
        <v>247.52</v>
      </c>
      <c r="P155" s="115">
        <f t="shared" si="21"/>
        <v>247.85</v>
      </c>
      <c r="Q155" s="115">
        <f t="shared" si="21"/>
        <v>247.98</v>
      </c>
      <c r="R155" s="115">
        <f t="shared" si="21"/>
        <v>246.08</v>
      </c>
      <c r="S155" s="115">
        <f t="shared" si="21"/>
        <v>234.02</v>
      </c>
      <c r="T155" s="115">
        <f t="shared" si="21"/>
        <v>231.1</v>
      </c>
      <c r="U155" s="115">
        <f t="shared" si="21"/>
        <v>233.09</v>
      </c>
      <c r="V155" s="115">
        <f t="shared" si="21"/>
        <v>231.42</v>
      </c>
      <c r="W155" s="115">
        <f t="shared" si="21"/>
        <v>232.89</v>
      </c>
      <c r="X155" s="115">
        <f t="shared" si="21"/>
        <v>237.39</v>
      </c>
      <c r="Y155" s="115">
        <f t="shared" si="21"/>
        <v>240.32</v>
      </c>
    </row>
    <row r="156" spans="1:25" x14ac:dyDescent="0.25">
      <c r="A156" s="75">
        <v>14</v>
      </c>
      <c r="B156" s="115">
        <f t="shared" si="22"/>
        <v>255.69</v>
      </c>
      <c r="C156" s="115">
        <f t="shared" si="21"/>
        <v>260.58999999999997</v>
      </c>
      <c r="D156" s="115">
        <f t="shared" si="21"/>
        <v>263.97000000000003</v>
      </c>
      <c r="E156" s="115">
        <f t="shared" si="21"/>
        <v>265.18</v>
      </c>
      <c r="F156" s="115">
        <f t="shared" si="21"/>
        <v>264.83</v>
      </c>
      <c r="G156" s="115">
        <f t="shared" si="21"/>
        <v>262.52999999999997</v>
      </c>
      <c r="H156" s="115">
        <f t="shared" si="21"/>
        <v>255.7</v>
      </c>
      <c r="I156" s="115">
        <f t="shared" si="21"/>
        <v>248.87</v>
      </c>
      <c r="J156" s="115">
        <f t="shared" si="21"/>
        <v>241.76</v>
      </c>
      <c r="K156" s="115">
        <f t="shared" si="21"/>
        <v>241.52</v>
      </c>
      <c r="L156" s="115">
        <f t="shared" si="21"/>
        <v>242.96</v>
      </c>
      <c r="M156" s="115">
        <f t="shared" si="21"/>
        <v>244.53</v>
      </c>
      <c r="N156" s="115">
        <f t="shared" si="21"/>
        <v>249.23</v>
      </c>
      <c r="O156" s="115">
        <f t="shared" si="21"/>
        <v>248.96</v>
      </c>
      <c r="P156" s="115">
        <f t="shared" si="21"/>
        <v>253.3</v>
      </c>
      <c r="Q156" s="115">
        <f t="shared" si="21"/>
        <v>252.45</v>
      </c>
      <c r="R156" s="115">
        <f t="shared" si="21"/>
        <v>252.11</v>
      </c>
      <c r="S156" s="115">
        <f t="shared" si="21"/>
        <v>250.39</v>
      </c>
      <c r="T156" s="115">
        <f t="shared" si="21"/>
        <v>244.82</v>
      </c>
      <c r="U156" s="115">
        <f t="shared" si="21"/>
        <v>242.33</v>
      </c>
      <c r="V156" s="115">
        <f t="shared" si="21"/>
        <v>240.25</v>
      </c>
      <c r="W156" s="115">
        <f t="shared" si="21"/>
        <v>244.28</v>
      </c>
      <c r="X156" s="115">
        <f t="shared" si="21"/>
        <v>249.71</v>
      </c>
      <c r="Y156" s="115">
        <f t="shared" si="21"/>
        <v>254.83</v>
      </c>
    </row>
    <row r="157" spans="1:25" x14ac:dyDescent="0.25">
      <c r="A157" s="75">
        <v>15</v>
      </c>
      <c r="B157" s="115">
        <f t="shared" si="22"/>
        <v>251.77</v>
      </c>
      <c r="C157" s="115">
        <f t="shared" si="21"/>
        <v>262.33999999999997</v>
      </c>
      <c r="D157" s="115">
        <f t="shared" si="21"/>
        <v>264.69</v>
      </c>
      <c r="E157" s="115">
        <f t="shared" si="21"/>
        <v>266.66000000000003</v>
      </c>
      <c r="F157" s="115">
        <f t="shared" si="21"/>
        <v>267</v>
      </c>
      <c r="G157" s="115">
        <f t="shared" si="21"/>
        <v>264.12</v>
      </c>
      <c r="H157" s="115">
        <f t="shared" si="21"/>
        <v>256.52999999999997</v>
      </c>
      <c r="I157" s="115">
        <f t="shared" si="21"/>
        <v>254.68</v>
      </c>
      <c r="J157" s="115">
        <f t="shared" si="21"/>
        <v>248.82</v>
      </c>
      <c r="K157" s="115">
        <f t="shared" si="21"/>
        <v>245.46</v>
      </c>
      <c r="L157" s="115">
        <f t="shared" si="21"/>
        <v>245.54</v>
      </c>
      <c r="M157" s="115">
        <f t="shared" si="21"/>
        <v>248.55</v>
      </c>
      <c r="N157" s="115">
        <f t="shared" si="21"/>
        <v>248.9</v>
      </c>
      <c r="O157" s="115">
        <f t="shared" si="21"/>
        <v>251.32</v>
      </c>
      <c r="P157" s="115">
        <f t="shared" si="21"/>
        <v>252.04</v>
      </c>
      <c r="Q157" s="115">
        <f t="shared" si="21"/>
        <v>253.65</v>
      </c>
      <c r="R157" s="115">
        <f t="shared" si="21"/>
        <v>251.88</v>
      </c>
      <c r="S157" s="115">
        <f t="shared" si="21"/>
        <v>245.58</v>
      </c>
      <c r="T157" s="115">
        <f t="shared" si="21"/>
        <v>242.76</v>
      </c>
      <c r="U157" s="115">
        <f t="shared" si="21"/>
        <v>245.53</v>
      </c>
      <c r="V157" s="115">
        <f t="shared" si="21"/>
        <v>247.21</v>
      </c>
      <c r="W157" s="115">
        <f t="shared" si="21"/>
        <v>248.27</v>
      </c>
      <c r="X157" s="115">
        <f t="shared" si="21"/>
        <v>250.29</v>
      </c>
      <c r="Y157" s="115">
        <f t="shared" si="21"/>
        <v>254.58</v>
      </c>
    </row>
    <row r="158" spans="1:25" x14ac:dyDescent="0.25">
      <c r="A158" s="75">
        <v>16</v>
      </c>
      <c r="B158" s="115">
        <f t="shared" si="22"/>
        <v>255.17</v>
      </c>
      <c r="C158" s="115">
        <f t="shared" si="21"/>
        <v>259.97000000000003</v>
      </c>
      <c r="D158" s="115">
        <f t="shared" si="21"/>
        <v>266.05</v>
      </c>
      <c r="E158" s="115">
        <f t="shared" si="21"/>
        <v>267.3</v>
      </c>
      <c r="F158" s="115">
        <f t="shared" si="21"/>
        <v>265.73</v>
      </c>
      <c r="G158" s="115">
        <f t="shared" si="21"/>
        <v>265.18</v>
      </c>
      <c r="H158" s="115">
        <f t="shared" si="21"/>
        <v>259.14999999999998</v>
      </c>
      <c r="I158" s="115">
        <f t="shared" si="21"/>
        <v>255.25</v>
      </c>
      <c r="J158" s="115">
        <f t="shared" si="21"/>
        <v>249.8</v>
      </c>
      <c r="K158" s="115">
        <f t="shared" si="21"/>
        <v>243.33</v>
      </c>
      <c r="L158" s="115">
        <f t="shared" si="21"/>
        <v>237.74</v>
      </c>
      <c r="M158" s="115">
        <f t="shared" si="21"/>
        <v>234.56</v>
      </c>
      <c r="N158" s="115">
        <f t="shared" si="21"/>
        <v>237.88</v>
      </c>
      <c r="O158" s="115">
        <f t="shared" si="21"/>
        <v>239.44</v>
      </c>
      <c r="P158" s="115">
        <f t="shared" si="21"/>
        <v>238.11</v>
      </c>
      <c r="Q158" s="115">
        <f t="shared" si="21"/>
        <v>240.05</v>
      </c>
      <c r="R158" s="115">
        <f t="shared" si="21"/>
        <v>243.07</v>
      </c>
      <c r="S158" s="115">
        <f t="shared" si="21"/>
        <v>238.24</v>
      </c>
      <c r="T158" s="115">
        <f t="shared" si="21"/>
        <v>235.11</v>
      </c>
      <c r="U158" s="115">
        <f t="shared" si="21"/>
        <v>239.04</v>
      </c>
      <c r="V158" s="115">
        <f t="shared" si="21"/>
        <v>238.52</v>
      </c>
      <c r="W158" s="115">
        <f t="shared" si="21"/>
        <v>238.87</v>
      </c>
      <c r="X158" s="115">
        <f t="shared" si="21"/>
        <v>242.68</v>
      </c>
      <c r="Y158" s="115">
        <f t="shared" si="21"/>
        <v>247.42</v>
      </c>
    </row>
    <row r="159" spans="1:25" x14ac:dyDescent="0.25">
      <c r="A159" s="75">
        <v>17</v>
      </c>
      <c r="B159" s="115">
        <f t="shared" si="22"/>
        <v>258.07</v>
      </c>
      <c r="C159" s="115">
        <f t="shared" si="21"/>
        <v>259.64999999999998</v>
      </c>
      <c r="D159" s="115">
        <f t="shared" si="21"/>
        <v>265.02999999999997</v>
      </c>
      <c r="E159" s="115">
        <f t="shared" si="21"/>
        <v>265.31</v>
      </c>
      <c r="F159" s="115">
        <f t="shared" si="21"/>
        <v>265.06</v>
      </c>
      <c r="G159" s="115">
        <f t="shared" si="21"/>
        <v>265.33999999999997</v>
      </c>
      <c r="H159" s="115">
        <f t="shared" si="21"/>
        <v>263.3</v>
      </c>
      <c r="I159" s="115">
        <f t="shared" si="21"/>
        <v>262.3</v>
      </c>
      <c r="J159" s="115">
        <f t="shared" si="21"/>
        <v>257.05</v>
      </c>
      <c r="K159" s="115">
        <f t="shared" si="21"/>
        <v>251.48</v>
      </c>
      <c r="L159" s="115">
        <f t="shared" si="21"/>
        <v>245.1</v>
      </c>
      <c r="M159" s="115">
        <f t="shared" si="21"/>
        <v>243</v>
      </c>
      <c r="N159" s="115">
        <f t="shared" si="21"/>
        <v>245.26</v>
      </c>
      <c r="O159" s="115">
        <f t="shared" si="21"/>
        <v>246.29</v>
      </c>
      <c r="P159" s="115">
        <f t="shared" si="21"/>
        <v>246.18</v>
      </c>
      <c r="Q159" s="115">
        <f t="shared" si="21"/>
        <v>247.32</v>
      </c>
      <c r="R159" s="115">
        <f t="shared" si="21"/>
        <v>248.48</v>
      </c>
      <c r="S159" s="115">
        <f t="shared" si="21"/>
        <v>242.54</v>
      </c>
      <c r="T159" s="115">
        <f t="shared" si="21"/>
        <v>236.61</v>
      </c>
      <c r="U159" s="115">
        <f t="shared" si="21"/>
        <v>236.33</v>
      </c>
      <c r="V159" s="115">
        <f t="shared" si="21"/>
        <v>240.53</v>
      </c>
      <c r="W159" s="115">
        <f t="shared" si="21"/>
        <v>240.38</v>
      </c>
      <c r="X159" s="115">
        <f t="shared" si="21"/>
        <v>245.91</v>
      </c>
      <c r="Y159" s="115">
        <f t="shared" si="21"/>
        <v>251.64</v>
      </c>
    </row>
    <row r="160" spans="1:25" x14ac:dyDescent="0.25">
      <c r="A160" s="75">
        <v>18</v>
      </c>
      <c r="B160" s="115">
        <f t="shared" si="22"/>
        <v>239.57</v>
      </c>
      <c r="C160" s="115">
        <f t="shared" si="21"/>
        <v>244.41</v>
      </c>
      <c r="D160" s="115">
        <f t="shared" si="21"/>
        <v>248.35</v>
      </c>
      <c r="E160" s="115">
        <f t="shared" si="21"/>
        <v>250.22</v>
      </c>
      <c r="F160" s="115">
        <f t="shared" si="21"/>
        <v>250.7</v>
      </c>
      <c r="G160" s="115">
        <f t="shared" si="21"/>
        <v>247.58</v>
      </c>
      <c r="H160" s="115">
        <f t="shared" si="21"/>
        <v>240.69</v>
      </c>
      <c r="I160" s="115">
        <f t="shared" si="21"/>
        <v>233.73</v>
      </c>
      <c r="J160" s="115">
        <f t="shared" si="21"/>
        <v>230.11</v>
      </c>
      <c r="K160" s="115">
        <f t="shared" si="21"/>
        <v>225.19</v>
      </c>
      <c r="L160" s="115">
        <f t="shared" si="21"/>
        <v>223.5</v>
      </c>
      <c r="M160" s="115">
        <f t="shared" si="21"/>
        <v>226.78</v>
      </c>
      <c r="N160" s="115">
        <f t="shared" si="21"/>
        <v>227.67</v>
      </c>
      <c r="O160" s="115">
        <f t="shared" si="21"/>
        <v>229.28</v>
      </c>
      <c r="P160" s="115">
        <f t="shared" si="21"/>
        <v>231.52</v>
      </c>
      <c r="Q160" s="115">
        <f t="shared" si="21"/>
        <v>232.34</v>
      </c>
      <c r="R160" s="115">
        <f t="shared" si="21"/>
        <v>232.02</v>
      </c>
      <c r="S160" s="115">
        <f t="shared" si="21"/>
        <v>228.37</v>
      </c>
      <c r="T160" s="115">
        <f t="shared" si="21"/>
        <v>224.01</v>
      </c>
      <c r="U160" s="115">
        <f t="shared" si="21"/>
        <v>222.25</v>
      </c>
      <c r="V160" s="115">
        <f t="shared" si="21"/>
        <v>226.41</v>
      </c>
      <c r="W160" s="115">
        <f t="shared" si="21"/>
        <v>223.54</v>
      </c>
      <c r="X160" s="115">
        <f t="shared" si="21"/>
        <v>229.44</v>
      </c>
      <c r="Y160" s="115">
        <f t="shared" si="21"/>
        <v>233.18</v>
      </c>
    </row>
    <row r="161" spans="1:25" x14ac:dyDescent="0.25">
      <c r="A161" s="75">
        <v>19</v>
      </c>
      <c r="B161" s="115">
        <f t="shared" si="22"/>
        <v>239.12</v>
      </c>
      <c r="C161" s="115">
        <f t="shared" si="21"/>
        <v>251.01</v>
      </c>
      <c r="D161" s="115">
        <f t="shared" si="21"/>
        <v>256.88</v>
      </c>
      <c r="E161" s="115">
        <f t="shared" si="21"/>
        <v>259.18</v>
      </c>
      <c r="F161" s="115">
        <f t="shared" si="21"/>
        <v>258.02999999999997</v>
      </c>
      <c r="G161" s="115">
        <f t="shared" si="21"/>
        <v>255.79</v>
      </c>
      <c r="H161" s="115">
        <f t="shared" si="21"/>
        <v>246.24</v>
      </c>
      <c r="I161" s="115">
        <f t="shared" si="21"/>
        <v>238.56</v>
      </c>
      <c r="J161" s="115">
        <f t="shared" si="21"/>
        <v>235.64</v>
      </c>
      <c r="K161" s="115">
        <f t="shared" si="21"/>
        <v>230.8</v>
      </c>
      <c r="L161" s="115">
        <f t="shared" si="21"/>
        <v>228.73</v>
      </c>
      <c r="M161" s="115">
        <f t="shared" si="21"/>
        <v>232.04</v>
      </c>
      <c r="N161" s="115">
        <f t="shared" si="21"/>
        <v>234.3</v>
      </c>
      <c r="O161" s="115">
        <f t="shared" si="21"/>
        <v>235.67</v>
      </c>
      <c r="P161" s="115">
        <f t="shared" si="21"/>
        <v>237.01</v>
      </c>
      <c r="Q161" s="115">
        <f t="shared" si="21"/>
        <v>238.26</v>
      </c>
      <c r="R161" s="115">
        <f t="shared" si="21"/>
        <v>237.23</v>
      </c>
      <c r="S161" s="115">
        <f t="shared" si="21"/>
        <v>231.39</v>
      </c>
      <c r="T161" s="115">
        <f t="shared" si="21"/>
        <v>227.45</v>
      </c>
      <c r="U161" s="115">
        <f t="shared" si="21"/>
        <v>228.86</v>
      </c>
      <c r="V161" s="115">
        <f t="shared" si="21"/>
        <v>231.96</v>
      </c>
      <c r="W161" s="115">
        <f t="shared" si="21"/>
        <v>232.81</v>
      </c>
      <c r="X161" s="115">
        <f t="shared" si="21"/>
        <v>236.9</v>
      </c>
      <c r="Y161" s="115">
        <f t="shared" si="21"/>
        <v>242.57</v>
      </c>
    </row>
    <row r="162" spans="1:25" x14ac:dyDescent="0.25">
      <c r="A162" s="75">
        <v>20</v>
      </c>
      <c r="B162" s="115">
        <f t="shared" si="22"/>
        <v>251.3</v>
      </c>
      <c r="C162" s="115">
        <f t="shared" si="21"/>
        <v>256.73</v>
      </c>
      <c r="D162" s="115">
        <f t="shared" si="21"/>
        <v>261.88</v>
      </c>
      <c r="E162" s="115">
        <f t="shared" si="21"/>
        <v>262.81</v>
      </c>
      <c r="F162" s="115">
        <f t="shared" si="21"/>
        <v>262.64999999999998</v>
      </c>
      <c r="G162" s="115">
        <f t="shared" si="21"/>
        <v>258.13</v>
      </c>
      <c r="H162" s="115">
        <f t="shared" si="21"/>
        <v>250.64</v>
      </c>
      <c r="I162" s="115">
        <f t="shared" si="21"/>
        <v>244.75</v>
      </c>
      <c r="J162" s="115">
        <f t="shared" si="21"/>
        <v>243.72</v>
      </c>
      <c r="K162" s="115">
        <f t="shared" si="21"/>
        <v>240.17</v>
      </c>
      <c r="L162" s="115">
        <f t="shared" si="21"/>
        <v>236.31</v>
      </c>
      <c r="M162" s="115">
        <f t="shared" si="21"/>
        <v>239.8</v>
      </c>
      <c r="N162" s="115">
        <f t="shared" si="21"/>
        <v>241.08</v>
      </c>
      <c r="O162" s="115">
        <f t="shared" si="21"/>
        <v>243.36</v>
      </c>
      <c r="P162" s="115">
        <f t="shared" si="21"/>
        <v>245.48</v>
      </c>
      <c r="Q162" s="115">
        <f t="shared" si="21"/>
        <v>247.16</v>
      </c>
      <c r="R162" s="115">
        <f t="shared" si="21"/>
        <v>246.17</v>
      </c>
      <c r="S162" s="115">
        <f t="shared" si="21"/>
        <v>241.72</v>
      </c>
      <c r="T162" s="115">
        <f t="shared" si="21"/>
        <v>238.25</v>
      </c>
      <c r="U162" s="115">
        <f t="shared" si="21"/>
        <v>238.21</v>
      </c>
      <c r="V162" s="115">
        <f t="shared" si="21"/>
        <v>241.77</v>
      </c>
      <c r="W162" s="115">
        <f t="shared" si="21"/>
        <v>242.68</v>
      </c>
      <c r="X162" s="115">
        <f t="shared" si="21"/>
        <v>246</v>
      </c>
      <c r="Y162" s="115">
        <f t="shared" si="21"/>
        <v>247.52</v>
      </c>
    </row>
    <row r="163" spans="1:25" x14ac:dyDescent="0.25">
      <c r="A163" s="75">
        <v>21</v>
      </c>
      <c r="B163" s="115">
        <f t="shared" si="22"/>
        <v>257.82</v>
      </c>
      <c r="C163" s="115">
        <f t="shared" si="21"/>
        <v>265.31</v>
      </c>
      <c r="D163" s="115">
        <f t="shared" si="21"/>
        <v>269.70999999999998</v>
      </c>
      <c r="E163" s="115">
        <f t="shared" si="21"/>
        <v>271.26</v>
      </c>
      <c r="F163" s="115">
        <f t="shared" si="21"/>
        <v>271.94</v>
      </c>
      <c r="G163" s="115">
        <f t="shared" si="21"/>
        <v>272.47000000000003</v>
      </c>
      <c r="H163" s="115">
        <f t="shared" si="21"/>
        <v>265.85000000000002</v>
      </c>
      <c r="I163" s="115">
        <f t="shared" si="21"/>
        <v>255.72</v>
      </c>
      <c r="J163" s="115">
        <f t="shared" si="21"/>
        <v>251.36</v>
      </c>
      <c r="K163" s="115">
        <f t="shared" si="21"/>
        <v>250.19</v>
      </c>
      <c r="L163" s="115">
        <f t="shared" si="21"/>
        <v>250.66</v>
      </c>
      <c r="M163" s="115">
        <f t="shared" si="21"/>
        <v>251.42</v>
      </c>
      <c r="N163" s="115">
        <f t="shared" si="21"/>
        <v>253.51</v>
      </c>
      <c r="O163" s="115">
        <f t="shared" si="21"/>
        <v>255.07</v>
      </c>
      <c r="P163" s="115">
        <f t="shared" si="21"/>
        <v>257.12</v>
      </c>
      <c r="Q163" s="115">
        <f t="shared" si="21"/>
        <v>256.33999999999997</v>
      </c>
      <c r="R163" s="115">
        <f t="shared" si="21"/>
        <v>254.16</v>
      </c>
      <c r="S163" s="115">
        <f t="shared" si="21"/>
        <v>249.39</v>
      </c>
      <c r="T163" s="115">
        <f t="shared" si="21"/>
        <v>246.21</v>
      </c>
      <c r="U163" s="115">
        <f t="shared" si="21"/>
        <v>247.49</v>
      </c>
      <c r="V163" s="115">
        <f t="shared" si="21"/>
        <v>251.5</v>
      </c>
      <c r="W163" s="115">
        <f t="shared" si="21"/>
        <v>252.72</v>
      </c>
      <c r="X163" s="115">
        <f t="shared" si="21"/>
        <v>257.33999999999997</v>
      </c>
      <c r="Y163" s="115">
        <f t="shared" si="21"/>
        <v>259.83999999999997</v>
      </c>
    </row>
    <row r="164" spans="1:25" x14ac:dyDescent="0.25">
      <c r="A164" s="75">
        <v>22</v>
      </c>
      <c r="B164" s="115">
        <f t="shared" si="22"/>
        <v>259.52999999999997</v>
      </c>
      <c r="C164" s="115">
        <f t="shared" si="21"/>
        <v>266.26</v>
      </c>
      <c r="D164" s="115">
        <f t="shared" si="21"/>
        <v>269.64</v>
      </c>
      <c r="E164" s="115">
        <f t="shared" si="21"/>
        <v>287.08</v>
      </c>
      <c r="F164" s="115">
        <f t="shared" si="21"/>
        <v>287.42</v>
      </c>
      <c r="G164" s="115">
        <f t="shared" si="21"/>
        <v>285.92</v>
      </c>
      <c r="H164" s="115">
        <f t="shared" si="21"/>
        <v>276.95</v>
      </c>
      <c r="I164" s="115">
        <f t="shared" si="21"/>
        <v>268.35000000000002</v>
      </c>
      <c r="J164" s="115">
        <f t="shared" si="21"/>
        <v>262.52</v>
      </c>
      <c r="K164" s="115">
        <f t="shared" si="21"/>
        <v>257.26</v>
      </c>
      <c r="L164" s="115">
        <f t="shared" si="21"/>
        <v>258.05</v>
      </c>
      <c r="M164" s="115">
        <f t="shared" si="21"/>
        <v>259.27999999999997</v>
      </c>
      <c r="N164" s="115">
        <f t="shared" si="21"/>
        <v>261.82</v>
      </c>
      <c r="O164" s="115">
        <f t="shared" si="21"/>
        <v>265.02</v>
      </c>
      <c r="P164" s="115">
        <f t="shared" si="21"/>
        <v>266.11</v>
      </c>
      <c r="Q164" s="115">
        <f t="shared" si="21"/>
        <v>267.7</v>
      </c>
      <c r="R164" s="115">
        <f t="shared" si="21"/>
        <v>268.82</v>
      </c>
      <c r="S164" s="115">
        <f t="shared" ref="C164:AO173" si="23">ROUND(S273,2)</f>
        <v>264.62</v>
      </c>
      <c r="T164" s="115">
        <f t="shared" si="23"/>
        <v>262.25</v>
      </c>
      <c r="U164" s="115">
        <f t="shared" si="23"/>
        <v>263.58999999999997</v>
      </c>
      <c r="V164" s="115">
        <f t="shared" si="23"/>
        <v>265.58</v>
      </c>
      <c r="W164" s="115">
        <f t="shared" si="23"/>
        <v>267.36</v>
      </c>
      <c r="X164" s="115">
        <f t="shared" si="23"/>
        <v>272.01</v>
      </c>
      <c r="Y164" s="115">
        <f t="shared" si="23"/>
        <v>274.91000000000003</v>
      </c>
    </row>
    <row r="165" spans="1:25" x14ac:dyDescent="0.25">
      <c r="A165" s="75">
        <v>23</v>
      </c>
      <c r="B165" s="115">
        <f t="shared" si="22"/>
        <v>254.26</v>
      </c>
      <c r="C165" s="115">
        <f t="shared" si="23"/>
        <v>251.68</v>
      </c>
      <c r="D165" s="115">
        <f t="shared" si="23"/>
        <v>256.64</v>
      </c>
      <c r="E165" s="115">
        <f t="shared" si="23"/>
        <v>278.02999999999997</v>
      </c>
      <c r="F165" s="115">
        <f t="shared" si="23"/>
        <v>278.04000000000002</v>
      </c>
      <c r="G165" s="115">
        <f t="shared" si="23"/>
        <v>275.39999999999998</v>
      </c>
      <c r="H165" s="115">
        <f t="shared" si="23"/>
        <v>273.02</v>
      </c>
      <c r="I165" s="115">
        <f t="shared" si="23"/>
        <v>267.48</v>
      </c>
      <c r="J165" s="115">
        <f t="shared" si="23"/>
        <v>260.13</v>
      </c>
      <c r="K165" s="115">
        <f t="shared" si="23"/>
        <v>254.8</v>
      </c>
      <c r="L165" s="115">
        <f t="shared" si="23"/>
        <v>249.18</v>
      </c>
      <c r="M165" s="115">
        <f t="shared" si="23"/>
        <v>247.89</v>
      </c>
      <c r="N165" s="115">
        <f t="shared" si="23"/>
        <v>246.47</v>
      </c>
      <c r="O165" s="115">
        <f t="shared" si="23"/>
        <v>246.5</v>
      </c>
      <c r="P165" s="115">
        <f t="shared" si="23"/>
        <v>247.37</v>
      </c>
      <c r="Q165" s="115">
        <f t="shared" si="23"/>
        <v>249.42</v>
      </c>
      <c r="R165" s="115">
        <f t="shared" si="23"/>
        <v>247.83</v>
      </c>
      <c r="S165" s="115">
        <f t="shared" si="23"/>
        <v>243.26</v>
      </c>
      <c r="T165" s="115">
        <f t="shared" si="23"/>
        <v>246.03</v>
      </c>
      <c r="U165" s="115">
        <f t="shared" si="23"/>
        <v>247.41</v>
      </c>
      <c r="V165" s="115">
        <f t="shared" si="23"/>
        <v>250.02</v>
      </c>
      <c r="W165" s="115">
        <f t="shared" si="23"/>
        <v>251.14</v>
      </c>
      <c r="X165" s="115">
        <f t="shared" si="23"/>
        <v>255.69</v>
      </c>
      <c r="Y165" s="115">
        <f t="shared" si="23"/>
        <v>257.33999999999997</v>
      </c>
    </row>
    <row r="166" spans="1:25" x14ac:dyDescent="0.25">
      <c r="A166" s="75">
        <v>24</v>
      </c>
      <c r="B166" s="115">
        <f t="shared" si="22"/>
        <v>242.98</v>
      </c>
      <c r="C166" s="115">
        <f t="shared" si="23"/>
        <v>252.34</v>
      </c>
      <c r="D166" s="115">
        <f t="shared" si="23"/>
        <v>260.14999999999998</v>
      </c>
      <c r="E166" s="115">
        <f t="shared" si="23"/>
        <v>265.51</v>
      </c>
      <c r="F166" s="115">
        <f t="shared" si="23"/>
        <v>266.83</v>
      </c>
      <c r="G166" s="115">
        <f t="shared" si="23"/>
        <v>264.06</v>
      </c>
      <c r="H166" s="115">
        <f t="shared" si="23"/>
        <v>262.49</v>
      </c>
      <c r="I166" s="115">
        <f t="shared" si="23"/>
        <v>258.5</v>
      </c>
      <c r="J166" s="115">
        <f t="shared" si="23"/>
        <v>253.05</v>
      </c>
      <c r="K166" s="115">
        <f t="shared" si="23"/>
        <v>250.93</v>
      </c>
      <c r="L166" s="115">
        <f t="shared" si="23"/>
        <v>242.07</v>
      </c>
      <c r="M166" s="115">
        <f t="shared" si="23"/>
        <v>240</v>
      </c>
      <c r="N166" s="115">
        <f t="shared" si="23"/>
        <v>241.39</v>
      </c>
      <c r="O166" s="115">
        <f t="shared" si="23"/>
        <v>245.33</v>
      </c>
      <c r="P166" s="115">
        <f t="shared" si="23"/>
        <v>243.36</v>
      </c>
      <c r="Q166" s="115">
        <f t="shared" si="23"/>
        <v>242.97</v>
      </c>
      <c r="R166" s="115">
        <f t="shared" si="23"/>
        <v>243.17</v>
      </c>
      <c r="S166" s="115">
        <f t="shared" si="23"/>
        <v>241.06</v>
      </c>
      <c r="T166" s="115">
        <f t="shared" si="23"/>
        <v>237.68</v>
      </c>
      <c r="U166" s="115">
        <f t="shared" si="23"/>
        <v>238.52</v>
      </c>
      <c r="V166" s="115">
        <f t="shared" si="23"/>
        <v>241.86</v>
      </c>
      <c r="W166" s="115">
        <f t="shared" si="23"/>
        <v>243.42</v>
      </c>
      <c r="X166" s="115">
        <f t="shared" si="23"/>
        <v>247.53</v>
      </c>
      <c r="Y166" s="115">
        <f t="shared" si="23"/>
        <v>249.55</v>
      </c>
    </row>
    <row r="167" spans="1:25" x14ac:dyDescent="0.25">
      <c r="A167" s="75">
        <v>25</v>
      </c>
      <c r="B167" s="115">
        <f t="shared" si="22"/>
        <v>259.25</v>
      </c>
      <c r="C167" s="115">
        <f t="shared" si="23"/>
        <v>265.64999999999998</v>
      </c>
      <c r="D167" s="115">
        <f t="shared" si="23"/>
        <v>267.58999999999997</v>
      </c>
      <c r="E167" s="115">
        <f t="shared" si="23"/>
        <v>268.97000000000003</v>
      </c>
      <c r="F167" s="115">
        <f t="shared" si="23"/>
        <v>268.39</v>
      </c>
      <c r="G167" s="115">
        <f t="shared" si="23"/>
        <v>264.36</v>
      </c>
      <c r="H167" s="115">
        <f t="shared" si="23"/>
        <v>260.3</v>
      </c>
      <c r="I167" s="115">
        <f t="shared" si="23"/>
        <v>254.12</v>
      </c>
      <c r="J167" s="115">
        <f t="shared" si="23"/>
        <v>246.14</v>
      </c>
      <c r="K167" s="115">
        <f t="shared" si="23"/>
        <v>242.04</v>
      </c>
      <c r="L167" s="115">
        <f t="shared" si="23"/>
        <v>240.06</v>
      </c>
      <c r="M167" s="115">
        <f t="shared" si="23"/>
        <v>242.1</v>
      </c>
      <c r="N167" s="115">
        <f t="shared" si="23"/>
        <v>241.86</v>
      </c>
      <c r="O167" s="115">
        <f t="shared" si="23"/>
        <v>242.58</v>
      </c>
      <c r="P167" s="115">
        <f t="shared" si="23"/>
        <v>242.28</v>
      </c>
      <c r="Q167" s="115">
        <f t="shared" si="23"/>
        <v>243.92</v>
      </c>
      <c r="R167" s="115">
        <f t="shared" si="23"/>
        <v>246.56</v>
      </c>
      <c r="S167" s="115">
        <f t="shared" si="23"/>
        <v>242.45</v>
      </c>
      <c r="T167" s="115">
        <f t="shared" si="23"/>
        <v>237.31</v>
      </c>
      <c r="U167" s="115">
        <f t="shared" si="23"/>
        <v>239.19</v>
      </c>
      <c r="V167" s="115">
        <f t="shared" si="23"/>
        <v>243.01</v>
      </c>
      <c r="W167" s="115">
        <f t="shared" si="23"/>
        <v>245.31</v>
      </c>
      <c r="X167" s="115">
        <f t="shared" si="23"/>
        <v>250.35</v>
      </c>
      <c r="Y167" s="115">
        <f t="shared" si="23"/>
        <v>252.93</v>
      </c>
    </row>
    <row r="168" spans="1:25" x14ac:dyDescent="0.25">
      <c r="A168" s="75">
        <v>26</v>
      </c>
      <c r="B168" s="115">
        <f t="shared" si="22"/>
        <v>283.20999999999998</v>
      </c>
      <c r="C168" s="115">
        <f t="shared" si="23"/>
        <v>287.62</v>
      </c>
      <c r="D168" s="115">
        <f t="shared" si="23"/>
        <v>288.98</v>
      </c>
      <c r="E168" s="115">
        <f t="shared" si="23"/>
        <v>290.70999999999998</v>
      </c>
      <c r="F168" s="115">
        <f t="shared" si="23"/>
        <v>290.63</v>
      </c>
      <c r="G168" s="115">
        <f t="shared" si="23"/>
        <v>287.14999999999998</v>
      </c>
      <c r="H168" s="115">
        <f t="shared" si="23"/>
        <v>280.75</v>
      </c>
      <c r="I168" s="115">
        <f t="shared" si="23"/>
        <v>273.81</v>
      </c>
      <c r="J168" s="115">
        <f t="shared" si="23"/>
        <v>266.83</v>
      </c>
      <c r="K168" s="115">
        <f t="shared" si="23"/>
        <v>261.23</v>
      </c>
      <c r="L168" s="115">
        <f t="shared" si="23"/>
        <v>259.7</v>
      </c>
      <c r="M168" s="115">
        <f t="shared" si="23"/>
        <v>261.38</v>
      </c>
      <c r="N168" s="115">
        <f t="shared" si="23"/>
        <v>267.52999999999997</v>
      </c>
      <c r="O168" s="115">
        <f t="shared" si="23"/>
        <v>273.08999999999997</v>
      </c>
      <c r="P168" s="115">
        <f t="shared" si="23"/>
        <v>276.8</v>
      </c>
      <c r="Q168" s="115">
        <f t="shared" si="23"/>
        <v>281.44</v>
      </c>
      <c r="R168" s="115">
        <f t="shared" si="23"/>
        <v>279.58999999999997</v>
      </c>
      <c r="S168" s="115">
        <f t="shared" si="23"/>
        <v>272.54000000000002</v>
      </c>
      <c r="T168" s="115">
        <f t="shared" si="23"/>
        <v>269.39</v>
      </c>
      <c r="U168" s="115">
        <f t="shared" si="23"/>
        <v>271.02999999999997</v>
      </c>
      <c r="V168" s="115">
        <f t="shared" si="23"/>
        <v>274.47000000000003</v>
      </c>
      <c r="W168" s="115">
        <f t="shared" si="23"/>
        <v>278.3</v>
      </c>
      <c r="X168" s="115">
        <f t="shared" si="23"/>
        <v>282.12</v>
      </c>
      <c r="Y168" s="115">
        <f t="shared" si="23"/>
        <v>284.54000000000002</v>
      </c>
    </row>
    <row r="169" spans="1:25" x14ac:dyDescent="0.25">
      <c r="A169" s="75">
        <v>27</v>
      </c>
      <c r="B169" s="115">
        <f t="shared" si="22"/>
        <v>277.56</v>
      </c>
      <c r="C169" s="115">
        <f t="shared" si="23"/>
        <v>275.93</v>
      </c>
      <c r="D169" s="115">
        <f t="shared" si="23"/>
        <v>277.16000000000003</v>
      </c>
      <c r="E169" s="115">
        <f t="shared" si="23"/>
        <v>278.68</v>
      </c>
      <c r="F169" s="115">
        <f t="shared" si="23"/>
        <v>287.10000000000002</v>
      </c>
      <c r="G169" s="115">
        <f t="shared" si="23"/>
        <v>286.2</v>
      </c>
      <c r="H169" s="115">
        <f t="shared" si="23"/>
        <v>279.45999999999998</v>
      </c>
      <c r="I169" s="115">
        <f t="shared" si="23"/>
        <v>270.93</v>
      </c>
      <c r="J169" s="115">
        <f t="shared" si="23"/>
        <v>268.77999999999997</v>
      </c>
      <c r="K169" s="115">
        <f t="shared" si="23"/>
        <v>267.44</v>
      </c>
      <c r="L169" s="115">
        <f t="shared" si="23"/>
        <v>263.5</v>
      </c>
      <c r="M169" s="115">
        <f t="shared" si="23"/>
        <v>264.35000000000002</v>
      </c>
      <c r="N169" s="115">
        <f t="shared" si="23"/>
        <v>266.89999999999998</v>
      </c>
      <c r="O169" s="115">
        <f t="shared" si="23"/>
        <v>266.83999999999997</v>
      </c>
      <c r="P169" s="115">
        <f t="shared" si="23"/>
        <v>267.12</v>
      </c>
      <c r="Q169" s="115">
        <f t="shared" si="23"/>
        <v>264.14</v>
      </c>
      <c r="R169" s="115">
        <f t="shared" si="23"/>
        <v>263.89999999999998</v>
      </c>
      <c r="S169" s="115">
        <f t="shared" si="23"/>
        <v>258.76</v>
      </c>
      <c r="T169" s="115">
        <f t="shared" si="23"/>
        <v>261.75</v>
      </c>
      <c r="U169" s="115">
        <f t="shared" si="23"/>
        <v>262.76</v>
      </c>
      <c r="V169" s="115">
        <f t="shared" si="23"/>
        <v>265.86</v>
      </c>
      <c r="W169" s="115">
        <f t="shared" si="23"/>
        <v>265.07</v>
      </c>
      <c r="X169" s="115">
        <f t="shared" si="23"/>
        <v>268.48</v>
      </c>
      <c r="Y169" s="115">
        <f t="shared" si="23"/>
        <v>270.89999999999998</v>
      </c>
    </row>
    <row r="170" spans="1:25" x14ac:dyDescent="0.25">
      <c r="A170" s="75">
        <v>28</v>
      </c>
      <c r="B170" s="115">
        <f t="shared" si="22"/>
        <v>265.92</v>
      </c>
      <c r="C170" s="115">
        <f t="shared" si="23"/>
        <v>272.47000000000003</v>
      </c>
      <c r="D170" s="115">
        <f t="shared" si="23"/>
        <v>274.86</v>
      </c>
      <c r="E170" s="115">
        <f t="shared" si="23"/>
        <v>275.66000000000003</v>
      </c>
      <c r="F170" s="115">
        <f t="shared" si="23"/>
        <v>275.86</v>
      </c>
      <c r="G170" s="115">
        <f t="shared" si="23"/>
        <v>275</v>
      </c>
      <c r="H170" s="115">
        <f t="shared" si="23"/>
        <v>267.35000000000002</v>
      </c>
      <c r="I170" s="115">
        <f t="shared" si="23"/>
        <v>259.44</v>
      </c>
      <c r="J170" s="115">
        <f t="shared" si="23"/>
        <v>256.43</v>
      </c>
      <c r="K170" s="115">
        <f t="shared" si="23"/>
        <v>253.53</v>
      </c>
      <c r="L170" s="115">
        <f t="shared" si="23"/>
        <v>257.43</v>
      </c>
      <c r="M170" s="115">
        <f t="shared" si="23"/>
        <v>261.08999999999997</v>
      </c>
      <c r="N170" s="115">
        <f t="shared" si="23"/>
        <v>255.93</v>
      </c>
      <c r="O170" s="115">
        <f t="shared" si="23"/>
        <v>256.95</v>
      </c>
      <c r="P170" s="115">
        <f t="shared" si="23"/>
        <v>256.64999999999998</v>
      </c>
      <c r="Q170" s="115">
        <f t="shared" si="23"/>
        <v>248.54</v>
      </c>
      <c r="R170" s="115">
        <f t="shared" si="23"/>
        <v>249.95</v>
      </c>
      <c r="S170" s="115">
        <f t="shared" si="23"/>
        <v>254.17</v>
      </c>
      <c r="T170" s="115">
        <f t="shared" si="23"/>
        <v>247.18</v>
      </c>
      <c r="U170" s="115">
        <f t="shared" si="23"/>
        <v>252.74</v>
      </c>
      <c r="V170" s="115">
        <f t="shared" si="23"/>
        <v>253.09</v>
      </c>
      <c r="W170" s="115">
        <f t="shared" si="23"/>
        <v>256.88</v>
      </c>
      <c r="X170" s="115">
        <f t="shared" si="23"/>
        <v>257.95999999999998</v>
      </c>
      <c r="Y170" s="115">
        <f t="shared" si="23"/>
        <v>263.08999999999997</v>
      </c>
    </row>
    <row r="171" spans="1:25" x14ac:dyDescent="0.25">
      <c r="A171" s="75">
        <v>29</v>
      </c>
      <c r="B171" s="115">
        <f t="shared" si="22"/>
        <v>280.02999999999997</v>
      </c>
      <c r="C171" s="115">
        <f t="shared" si="23"/>
        <v>286.42</v>
      </c>
      <c r="D171" s="115">
        <f t="shared" si="23"/>
        <v>282.14</v>
      </c>
      <c r="E171" s="115">
        <f t="shared" si="23"/>
        <v>282.04000000000002</v>
      </c>
      <c r="F171" s="115">
        <f t="shared" si="23"/>
        <v>282.07</v>
      </c>
      <c r="G171" s="115">
        <f t="shared" si="23"/>
        <v>271.08</v>
      </c>
      <c r="H171" s="115">
        <f t="shared" si="23"/>
        <v>274.54000000000002</v>
      </c>
      <c r="I171" s="115">
        <f t="shared" si="23"/>
        <v>269.87</v>
      </c>
      <c r="J171" s="115">
        <f t="shared" si="23"/>
        <v>269.44</v>
      </c>
      <c r="K171" s="115">
        <f t="shared" si="23"/>
        <v>266.56</v>
      </c>
      <c r="L171" s="115">
        <f t="shared" si="23"/>
        <v>267.62</v>
      </c>
      <c r="M171" s="115">
        <f t="shared" si="23"/>
        <v>270.89</v>
      </c>
      <c r="N171" s="115">
        <f t="shared" si="23"/>
        <v>270.60000000000002</v>
      </c>
      <c r="O171" s="115">
        <f t="shared" si="23"/>
        <v>269.08999999999997</v>
      </c>
      <c r="P171" s="115">
        <f t="shared" si="23"/>
        <v>270.27999999999997</v>
      </c>
      <c r="Q171" s="115">
        <f t="shared" si="23"/>
        <v>271.95999999999998</v>
      </c>
      <c r="R171" s="115">
        <f t="shared" si="23"/>
        <v>271.48</v>
      </c>
      <c r="S171" s="115">
        <f t="shared" si="23"/>
        <v>265.17</v>
      </c>
      <c r="T171" s="115">
        <f t="shared" si="23"/>
        <v>267</v>
      </c>
      <c r="U171" s="115">
        <f t="shared" si="23"/>
        <v>268.48</v>
      </c>
      <c r="V171" s="115">
        <f t="shared" si="23"/>
        <v>272.58999999999997</v>
      </c>
      <c r="W171" s="115">
        <f t="shared" si="23"/>
        <v>272.58999999999997</v>
      </c>
      <c r="X171" s="115">
        <f t="shared" si="23"/>
        <v>272.35000000000002</v>
      </c>
      <c r="Y171" s="115">
        <f t="shared" si="23"/>
        <v>279.83</v>
      </c>
    </row>
    <row r="172" spans="1:25" x14ac:dyDescent="0.25">
      <c r="A172" s="75">
        <v>30</v>
      </c>
      <c r="B172" s="115">
        <f t="shared" si="22"/>
        <v>292.39</v>
      </c>
      <c r="C172" s="115">
        <f t="shared" si="23"/>
        <v>298.02999999999997</v>
      </c>
      <c r="D172" s="115">
        <f t="shared" si="23"/>
        <v>300.81</v>
      </c>
      <c r="E172" s="115">
        <f t="shared" si="23"/>
        <v>300.81</v>
      </c>
      <c r="F172" s="115">
        <f t="shared" si="23"/>
        <v>302.74</v>
      </c>
      <c r="G172" s="115">
        <f t="shared" si="23"/>
        <v>300.92</v>
      </c>
      <c r="H172" s="115">
        <f t="shared" si="23"/>
        <v>299.45</v>
      </c>
      <c r="I172" s="115">
        <f t="shared" si="23"/>
        <v>290.49</v>
      </c>
      <c r="J172" s="115">
        <f t="shared" si="23"/>
        <v>280.76</v>
      </c>
      <c r="K172" s="115">
        <f t="shared" si="23"/>
        <v>281.07</v>
      </c>
      <c r="L172" s="115">
        <f t="shared" si="23"/>
        <v>279.22000000000003</v>
      </c>
      <c r="M172" s="115">
        <f t="shared" si="23"/>
        <v>283.47000000000003</v>
      </c>
      <c r="N172" s="115">
        <f t="shared" si="23"/>
        <v>284.88</v>
      </c>
      <c r="O172" s="115">
        <f t="shared" si="23"/>
        <v>286.97000000000003</v>
      </c>
      <c r="P172" s="115">
        <f t="shared" si="23"/>
        <v>290.05</v>
      </c>
      <c r="Q172" s="115">
        <f t="shared" si="23"/>
        <v>291.81</v>
      </c>
      <c r="R172" s="115">
        <f t="shared" si="23"/>
        <v>292.7</v>
      </c>
      <c r="S172" s="115">
        <f t="shared" si="23"/>
        <v>289.39999999999998</v>
      </c>
      <c r="T172" s="115">
        <f t="shared" si="23"/>
        <v>278.89</v>
      </c>
      <c r="U172" s="115">
        <f t="shared" si="23"/>
        <v>283.92</v>
      </c>
      <c r="V172" s="115">
        <f t="shared" si="23"/>
        <v>285.45999999999998</v>
      </c>
      <c r="W172" s="115">
        <f t="shared" si="23"/>
        <v>286.72000000000003</v>
      </c>
      <c r="X172" s="115">
        <f t="shared" si="23"/>
        <v>290.62</v>
      </c>
      <c r="Y172" s="115">
        <f t="shared" si="23"/>
        <v>292.99</v>
      </c>
    </row>
    <row r="173" spans="1:25" outlineLevel="1" x14ac:dyDescent="0.25">
      <c r="A173" s="75">
        <v>31</v>
      </c>
      <c r="B173" s="115">
        <f t="shared" si="22"/>
        <v>286.12</v>
      </c>
      <c r="C173" s="115">
        <f t="shared" si="23"/>
        <v>283.48</v>
      </c>
      <c r="D173" s="115">
        <f t="shared" si="23"/>
        <v>285.98</v>
      </c>
      <c r="E173" s="115">
        <f t="shared" si="23"/>
        <v>286.74</v>
      </c>
      <c r="F173" s="115">
        <f t="shared" si="23"/>
        <v>286.07</v>
      </c>
      <c r="G173" s="115">
        <f t="shared" si="23"/>
        <v>279.74</v>
      </c>
      <c r="H173" s="115">
        <f t="shared" si="23"/>
        <v>279.66000000000003</v>
      </c>
      <c r="I173" s="115">
        <f t="shared" si="23"/>
        <v>279.76</v>
      </c>
      <c r="J173" s="115">
        <f t="shared" si="23"/>
        <v>276.42</v>
      </c>
      <c r="K173" s="115">
        <f t="shared" si="23"/>
        <v>270.33</v>
      </c>
      <c r="L173" s="115">
        <f t="shared" si="23"/>
        <v>267.86</v>
      </c>
      <c r="M173" s="115">
        <f t="shared" si="23"/>
        <v>265.26</v>
      </c>
      <c r="N173" s="115">
        <f t="shared" si="23"/>
        <v>266.20999999999998</v>
      </c>
      <c r="O173" s="115">
        <f t="shared" si="23"/>
        <v>267.95</v>
      </c>
      <c r="P173" s="115">
        <f t="shared" si="23"/>
        <v>271.61</v>
      </c>
      <c r="Q173" s="115">
        <f t="shared" si="23"/>
        <v>268.87</v>
      </c>
      <c r="R173" s="115">
        <f t="shared" si="23"/>
        <v>271.25</v>
      </c>
      <c r="S173" s="115">
        <f t="shared" si="23"/>
        <v>265.98</v>
      </c>
      <c r="T173" s="115">
        <f t="shared" si="23"/>
        <v>256.36</v>
      </c>
      <c r="U173" s="115">
        <f t="shared" si="23"/>
        <v>253.07</v>
      </c>
      <c r="V173" s="115">
        <f t="shared" si="23"/>
        <v>258.64</v>
      </c>
      <c r="W173" s="115">
        <f t="shared" si="23"/>
        <v>266.88</v>
      </c>
      <c r="X173" s="115">
        <f t="shared" si="23"/>
        <v>275.14</v>
      </c>
      <c r="Y173" s="115">
        <f t="shared" si="23"/>
        <v>281.88</v>
      </c>
    </row>
    <row r="175" spans="1:25" ht="18.75" x14ac:dyDescent="0.25">
      <c r="A175" s="72" t="s">
        <v>67</v>
      </c>
      <c r="B175" s="73" t="s">
        <v>115</v>
      </c>
      <c r="C175" s="73"/>
      <c r="D175" s="73"/>
      <c r="E175" s="73"/>
      <c r="F175" s="73"/>
      <c r="G175" s="73"/>
      <c r="H175" s="73"/>
      <c r="I175" s="73"/>
      <c r="J175" s="73"/>
      <c r="K175" s="73"/>
      <c r="L175" s="73"/>
      <c r="M175" s="73"/>
      <c r="N175" s="73"/>
      <c r="O175" s="73"/>
      <c r="P175" s="73"/>
      <c r="Q175" s="73"/>
      <c r="R175" s="73"/>
      <c r="S175" s="73"/>
      <c r="T175" s="73"/>
      <c r="U175" s="73"/>
      <c r="V175" s="73"/>
      <c r="W175" s="73"/>
      <c r="X175" s="73"/>
      <c r="Y175" s="73"/>
    </row>
    <row r="176" spans="1:25" x14ac:dyDescent="0.25">
      <c r="A176" s="72"/>
      <c r="B176" s="74" t="s">
        <v>69</v>
      </c>
      <c r="C176" s="74" t="s">
        <v>70</v>
      </c>
      <c r="D176" s="74" t="s">
        <v>71</v>
      </c>
      <c r="E176" s="74" t="s">
        <v>72</v>
      </c>
      <c r="F176" s="74" t="s">
        <v>73</v>
      </c>
      <c r="G176" s="74" t="s">
        <v>74</v>
      </c>
      <c r="H176" s="74" t="s">
        <v>75</v>
      </c>
      <c r="I176" s="74" t="s">
        <v>76</v>
      </c>
      <c r="J176" s="74" t="s">
        <v>77</v>
      </c>
      <c r="K176" s="74" t="s">
        <v>78</v>
      </c>
      <c r="L176" s="74" t="s">
        <v>79</v>
      </c>
      <c r="M176" s="74" t="s">
        <v>80</v>
      </c>
      <c r="N176" s="74" t="s">
        <v>81</v>
      </c>
      <c r="O176" s="74" t="s">
        <v>82</v>
      </c>
      <c r="P176" s="74" t="s">
        <v>83</v>
      </c>
      <c r="Q176" s="74" t="s">
        <v>84</v>
      </c>
      <c r="R176" s="74" t="s">
        <v>85</v>
      </c>
      <c r="S176" s="74" t="s">
        <v>86</v>
      </c>
      <c r="T176" s="74" t="s">
        <v>87</v>
      </c>
      <c r="U176" s="74" t="s">
        <v>88</v>
      </c>
      <c r="V176" s="74" t="s">
        <v>89</v>
      </c>
      <c r="W176" s="74" t="s">
        <v>90</v>
      </c>
      <c r="X176" s="74" t="s">
        <v>91</v>
      </c>
      <c r="Y176" s="74" t="s">
        <v>92</v>
      </c>
    </row>
    <row r="177" spans="1:25" x14ac:dyDescent="0.25">
      <c r="A177" s="75">
        <v>1</v>
      </c>
      <c r="B177" s="115">
        <f t="shared" ref="B177:Y187" si="24">ROUND(B286,2)</f>
        <v>246.17</v>
      </c>
      <c r="C177" s="115">
        <f t="shared" si="24"/>
        <v>251.75</v>
      </c>
      <c r="D177" s="115">
        <f t="shared" si="24"/>
        <v>256.37</v>
      </c>
      <c r="E177" s="115">
        <f t="shared" si="24"/>
        <v>256.63</v>
      </c>
      <c r="F177" s="115">
        <f t="shared" si="24"/>
        <v>257.86</v>
      </c>
      <c r="G177" s="115">
        <f t="shared" si="24"/>
        <v>254.71</v>
      </c>
      <c r="H177" s="115">
        <f t="shared" si="24"/>
        <v>248.43</v>
      </c>
      <c r="I177" s="115">
        <f t="shared" si="24"/>
        <v>241.9</v>
      </c>
      <c r="J177" s="115">
        <f t="shared" si="24"/>
        <v>235.17</v>
      </c>
      <c r="K177" s="115">
        <f t="shared" si="24"/>
        <v>232.81</v>
      </c>
      <c r="L177" s="115">
        <f t="shared" si="24"/>
        <v>232.36</v>
      </c>
      <c r="M177" s="115">
        <f t="shared" si="24"/>
        <v>235.57</v>
      </c>
      <c r="N177" s="115">
        <f t="shared" si="24"/>
        <v>237.5</v>
      </c>
      <c r="O177" s="115">
        <f t="shared" si="24"/>
        <v>238.87</v>
      </c>
      <c r="P177" s="115">
        <f t="shared" si="24"/>
        <v>240.6</v>
      </c>
      <c r="Q177" s="115">
        <f t="shared" si="24"/>
        <v>237.64</v>
      </c>
      <c r="R177" s="115">
        <f t="shared" si="24"/>
        <v>238.79</v>
      </c>
      <c r="S177" s="115">
        <f t="shared" si="24"/>
        <v>233.38</v>
      </c>
      <c r="T177" s="115">
        <f t="shared" si="24"/>
        <v>227.24</v>
      </c>
      <c r="U177" s="115">
        <f t="shared" si="24"/>
        <v>228.55</v>
      </c>
      <c r="V177" s="115">
        <f t="shared" si="24"/>
        <v>232.58</v>
      </c>
      <c r="W177" s="115">
        <f t="shared" si="24"/>
        <v>234.55</v>
      </c>
      <c r="X177" s="115">
        <f t="shared" si="24"/>
        <v>235.27</v>
      </c>
      <c r="Y177" s="115">
        <f t="shared" si="24"/>
        <v>238.63</v>
      </c>
    </row>
    <row r="178" spans="1:25" x14ac:dyDescent="0.25">
      <c r="A178" s="75">
        <v>2</v>
      </c>
      <c r="B178" s="115">
        <f t="shared" si="24"/>
        <v>256.54000000000002</v>
      </c>
      <c r="C178" s="115">
        <f t="shared" si="24"/>
        <v>255.7</v>
      </c>
      <c r="D178" s="115">
        <f t="shared" si="24"/>
        <v>257.54000000000002</v>
      </c>
      <c r="E178" s="115">
        <f t="shared" si="24"/>
        <v>259.43</v>
      </c>
      <c r="F178" s="115">
        <f t="shared" si="24"/>
        <v>260.31</v>
      </c>
      <c r="G178" s="115">
        <f t="shared" si="24"/>
        <v>260.66000000000003</v>
      </c>
      <c r="H178" s="115">
        <f t="shared" si="24"/>
        <v>260.52</v>
      </c>
      <c r="I178" s="115">
        <f t="shared" si="24"/>
        <v>255.4</v>
      </c>
      <c r="J178" s="115">
        <f t="shared" si="24"/>
        <v>248.98</v>
      </c>
      <c r="K178" s="115">
        <f t="shared" si="24"/>
        <v>243.6</v>
      </c>
      <c r="L178" s="115">
        <f t="shared" si="24"/>
        <v>238.73</v>
      </c>
      <c r="M178" s="115">
        <f t="shared" si="24"/>
        <v>237.54</v>
      </c>
      <c r="N178" s="115">
        <f t="shared" si="24"/>
        <v>240.74</v>
      </c>
      <c r="O178" s="115">
        <f t="shared" si="24"/>
        <v>243.94</v>
      </c>
      <c r="P178" s="115">
        <f t="shared" si="24"/>
        <v>245.82</v>
      </c>
      <c r="Q178" s="115">
        <f t="shared" si="24"/>
        <v>246.23</v>
      </c>
      <c r="R178" s="115">
        <f t="shared" si="24"/>
        <v>242.78</v>
      </c>
      <c r="S178" s="115">
        <f t="shared" si="24"/>
        <v>237.29</v>
      </c>
      <c r="T178" s="115">
        <f t="shared" si="24"/>
        <v>232.67</v>
      </c>
      <c r="U178" s="115">
        <f t="shared" si="24"/>
        <v>234.25</v>
      </c>
      <c r="V178" s="115">
        <f t="shared" si="24"/>
        <v>237.97</v>
      </c>
      <c r="W178" s="115">
        <f t="shared" si="24"/>
        <v>239.82</v>
      </c>
      <c r="X178" s="115">
        <f t="shared" si="24"/>
        <v>244.43</v>
      </c>
      <c r="Y178" s="115">
        <f t="shared" si="24"/>
        <v>247.65</v>
      </c>
    </row>
    <row r="179" spans="1:25" x14ac:dyDescent="0.25">
      <c r="A179" s="75">
        <v>3</v>
      </c>
      <c r="B179" s="115">
        <f t="shared" si="24"/>
        <v>242.31</v>
      </c>
      <c r="C179" s="115">
        <f t="shared" si="24"/>
        <v>248.59</v>
      </c>
      <c r="D179" s="115">
        <f t="shared" si="24"/>
        <v>255.09</v>
      </c>
      <c r="E179" s="115">
        <f t="shared" si="24"/>
        <v>254.56</v>
      </c>
      <c r="F179" s="115">
        <f t="shared" si="24"/>
        <v>253.83</v>
      </c>
      <c r="G179" s="115">
        <f t="shared" si="24"/>
        <v>255.59</v>
      </c>
      <c r="H179" s="115">
        <f t="shared" si="24"/>
        <v>254.47</v>
      </c>
      <c r="I179" s="115">
        <f t="shared" si="24"/>
        <v>254.19</v>
      </c>
      <c r="J179" s="115">
        <f t="shared" si="24"/>
        <v>249.68</v>
      </c>
      <c r="K179" s="115">
        <f t="shared" si="24"/>
        <v>244.63</v>
      </c>
      <c r="L179" s="115">
        <f t="shared" si="24"/>
        <v>238.5</v>
      </c>
      <c r="M179" s="115">
        <f t="shared" si="24"/>
        <v>237.99</v>
      </c>
      <c r="N179" s="115">
        <f t="shared" si="24"/>
        <v>239.96</v>
      </c>
      <c r="O179" s="115">
        <f t="shared" si="24"/>
        <v>243.69</v>
      </c>
      <c r="P179" s="115">
        <f t="shared" si="24"/>
        <v>244.09</v>
      </c>
      <c r="Q179" s="115">
        <f t="shared" si="24"/>
        <v>245.31</v>
      </c>
      <c r="R179" s="115">
        <f t="shared" si="24"/>
        <v>242.85</v>
      </c>
      <c r="S179" s="115">
        <f t="shared" si="24"/>
        <v>236.06</v>
      </c>
      <c r="T179" s="115">
        <f t="shared" si="24"/>
        <v>229.3</v>
      </c>
      <c r="U179" s="115">
        <f t="shared" si="24"/>
        <v>230.61</v>
      </c>
      <c r="V179" s="115">
        <f t="shared" si="24"/>
        <v>235.21</v>
      </c>
      <c r="W179" s="115">
        <f t="shared" si="24"/>
        <v>236.69</v>
      </c>
      <c r="X179" s="115">
        <f t="shared" si="24"/>
        <v>240.96</v>
      </c>
      <c r="Y179" s="115">
        <f t="shared" si="24"/>
        <v>248.17</v>
      </c>
    </row>
    <row r="180" spans="1:25" x14ac:dyDescent="0.25">
      <c r="A180" s="75">
        <v>4</v>
      </c>
      <c r="B180" s="115">
        <f t="shared" si="24"/>
        <v>246.25</v>
      </c>
      <c r="C180" s="115">
        <f t="shared" si="24"/>
        <v>252.26</v>
      </c>
      <c r="D180" s="115">
        <f t="shared" si="24"/>
        <v>251.72</v>
      </c>
      <c r="E180" s="115">
        <f t="shared" si="24"/>
        <v>252.72</v>
      </c>
      <c r="F180" s="115">
        <f t="shared" si="24"/>
        <v>252.16</v>
      </c>
      <c r="G180" s="115">
        <f t="shared" si="24"/>
        <v>250.67</v>
      </c>
      <c r="H180" s="115">
        <f t="shared" si="24"/>
        <v>246.39</v>
      </c>
      <c r="I180" s="115">
        <f t="shared" si="24"/>
        <v>236.33</v>
      </c>
      <c r="J180" s="115">
        <f t="shared" si="24"/>
        <v>233.14</v>
      </c>
      <c r="K180" s="115">
        <f t="shared" si="24"/>
        <v>231.37</v>
      </c>
      <c r="L180" s="115">
        <f t="shared" si="24"/>
        <v>230.45</v>
      </c>
      <c r="M180" s="115">
        <f t="shared" si="24"/>
        <v>231.71</v>
      </c>
      <c r="N180" s="115">
        <f t="shared" si="24"/>
        <v>233.16</v>
      </c>
      <c r="O180" s="115">
        <f t="shared" si="24"/>
        <v>234.69</v>
      </c>
      <c r="P180" s="115">
        <f t="shared" si="24"/>
        <v>236.63</v>
      </c>
      <c r="Q180" s="115">
        <f t="shared" si="24"/>
        <v>236.94</v>
      </c>
      <c r="R180" s="115">
        <f t="shared" si="24"/>
        <v>235.12</v>
      </c>
      <c r="S180" s="115">
        <f t="shared" si="24"/>
        <v>229.44</v>
      </c>
      <c r="T180" s="115">
        <f t="shared" si="24"/>
        <v>226.05</v>
      </c>
      <c r="U180" s="115">
        <f t="shared" si="24"/>
        <v>227.7</v>
      </c>
      <c r="V180" s="115">
        <f t="shared" si="24"/>
        <v>230.71</v>
      </c>
      <c r="W180" s="115">
        <f t="shared" si="24"/>
        <v>232.59</v>
      </c>
      <c r="X180" s="115">
        <f t="shared" si="24"/>
        <v>238.2</v>
      </c>
      <c r="Y180" s="115">
        <f t="shared" si="24"/>
        <v>240.82</v>
      </c>
    </row>
    <row r="181" spans="1:25" x14ac:dyDescent="0.25">
      <c r="A181" s="75">
        <v>5</v>
      </c>
      <c r="B181" s="115">
        <f t="shared" si="24"/>
        <v>259.91000000000003</v>
      </c>
      <c r="C181" s="115">
        <f t="shared" si="24"/>
        <v>263.10000000000002</v>
      </c>
      <c r="D181" s="115">
        <f t="shared" si="24"/>
        <v>268.49</v>
      </c>
      <c r="E181" s="115">
        <f t="shared" si="24"/>
        <v>263.79000000000002</v>
      </c>
      <c r="F181" s="115">
        <f t="shared" si="24"/>
        <v>263.14</v>
      </c>
      <c r="G181" s="115">
        <f t="shared" si="24"/>
        <v>262.7</v>
      </c>
      <c r="H181" s="115">
        <f t="shared" si="24"/>
        <v>256.67</v>
      </c>
      <c r="I181" s="115">
        <f t="shared" si="24"/>
        <v>250.49</v>
      </c>
      <c r="J181" s="115">
        <f t="shared" si="24"/>
        <v>244.48</v>
      </c>
      <c r="K181" s="115">
        <f t="shared" si="24"/>
        <v>244.06</v>
      </c>
      <c r="L181" s="115">
        <f t="shared" si="24"/>
        <v>248.98</v>
      </c>
      <c r="M181" s="115">
        <f t="shared" si="24"/>
        <v>258.44</v>
      </c>
      <c r="N181" s="115">
        <f t="shared" si="24"/>
        <v>260.43</v>
      </c>
      <c r="O181" s="115">
        <f t="shared" si="24"/>
        <v>261.04000000000002</v>
      </c>
      <c r="P181" s="115">
        <f t="shared" si="24"/>
        <v>260.42</v>
      </c>
      <c r="Q181" s="115">
        <f t="shared" si="24"/>
        <v>259.67</v>
      </c>
      <c r="R181" s="115">
        <f t="shared" si="24"/>
        <v>252.74</v>
      </c>
      <c r="S181" s="115">
        <f t="shared" si="24"/>
        <v>244.55</v>
      </c>
      <c r="T181" s="115">
        <f t="shared" si="24"/>
        <v>240.93</v>
      </c>
      <c r="U181" s="115">
        <f t="shared" si="24"/>
        <v>242.59</v>
      </c>
      <c r="V181" s="115">
        <f t="shared" si="24"/>
        <v>248.25</v>
      </c>
      <c r="W181" s="115">
        <f t="shared" si="24"/>
        <v>249.35</v>
      </c>
      <c r="X181" s="115">
        <f t="shared" si="24"/>
        <v>251.95</v>
      </c>
      <c r="Y181" s="115">
        <f t="shared" si="24"/>
        <v>256.27</v>
      </c>
    </row>
    <row r="182" spans="1:25" x14ac:dyDescent="0.25">
      <c r="A182" s="75">
        <v>6</v>
      </c>
      <c r="B182" s="115">
        <f t="shared" si="24"/>
        <v>244.2</v>
      </c>
      <c r="C182" s="115">
        <f t="shared" si="24"/>
        <v>246.06</v>
      </c>
      <c r="D182" s="115">
        <f t="shared" si="24"/>
        <v>250.72</v>
      </c>
      <c r="E182" s="115">
        <f t="shared" si="24"/>
        <v>251.82</v>
      </c>
      <c r="F182" s="115">
        <f t="shared" si="24"/>
        <v>250</v>
      </c>
      <c r="G182" s="115">
        <f t="shared" si="24"/>
        <v>245.65</v>
      </c>
      <c r="H182" s="115">
        <f t="shared" si="24"/>
        <v>238.78</v>
      </c>
      <c r="I182" s="115">
        <f t="shared" si="24"/>
        <v>230.52</v>
      </c>
      <c r="J182" s="115">
        <f t="shared" si="24"/>
        <v>229.95</v>
      </c>
      <c r="K182" s="115">
        <f t="shared" si="24"/>
        <v>227.03</v>
      </c>
      <c r="L182" s="115">
        <f t="shared" si="24"/>
        <v>224.15</v>
      </c>
      <c r="M182" s="115">
        <f t="shared" si="24"/>
        <v>225.68</v>
      </c>
      <c r="N182" s="115">
        <f t="shared" si="24"/>
        <v>230.9</v>
      </c>
      <c r="O182" s="115">
        <f t="shared" si="24"/>
        <v>230.5</v>
      </c>
      <c r="P182" s="115">
        <f t="shared" si="24"/>
        <v>232.22</v>
      </c>
      <c r="Q182" s="115">
        <f t="shared" si="24"/>
        <v>233.36</v>
      </c>
      <c r="R182" s="115">
        <f t="shared" si="24"/>
        <v>232.28</v>
      </c>
      <c r="S182" s="115">
        <f t="shared" si="24"/>
        <v>226.97</v>
      </c>
      <c r="T182" s="115">
        <f t="shared" si="24"/>
        <v>223.86</v>
      </c>
      <c r="U182" s="115">
        <f t="shared" si="24"/>
        <v>225.72</v>
      </c>
      <c r="V182" s="115">
        <f t="shared" si="24"/>
        <v>230.16</v>
      </c>
      <c r="W182" s="115">
        <f t="shared" si="24"/>
        <v>230.21</v>
      </c>
      <c r="X182" s="115">
        <f t="shared" si="24"/>
        <v>234.22</v>
      </c>
      <c r="Y182" s="115">
        <f t="shared" si="24"/>
        <v>237.89</v>
      </c>
    </row>
    <row r="183" spans="1:25" x14ac:dyDescent="0.25">
      <c r="A183" s="75">
        <v>7</v>
      </c>
      <c r="B183" s="115">
        <f t="shared" si="24"/>
        <v>237.83</v>
      </c>
      <c r="C183" s="115">
        <f t="shared" si="24"/>
        <v>240.46</v>
      </c>
      <c r="D183" s="115">
        <f t="shared" si="24"/>
        <v>248.29</v>
      </c>
      <c r="E183" s="115">
        <f t="shared" si="24"/>
        <v>247.27</v>
      </c>
      <c r="F183" s="115">
        <f t="shared" si="24"/>
        <v>246.5</v>
      </c>
      <c r="G183" s="115">
        <f t="shared" si="24"/>
        <v>246.66</v>
      </c>
      <c r="H183" s="115">
        <f t="shared" si="24"/>
        <v>240.14</v>
      </c>
      <c r="I183" s="115">
        <f t="shared" si="24"/>
        <v>233.37</v>
      </c>
      <c r="J183" s="115">
        <f t="shared" si="24"/>
        <v>229.33</v>
      </c>
      <c r="K183" s="115">
        <f t="shared" si="24"/>
        <v>228.35</v>
      </c>
      <c r="L183" s="115">
        <f t="shared" si="24"/>
        <v>229.4</v>
      </c>
      <c r="M183" s="115">
        <f t="shared" si="24"/>
        <v>234.55</v>
      </c>
      <c r="N183" s="115">
        <f t="shared" si="24"/>
        <v>239.5</v>
      </c>
      <c r="O183" s="115">
        <f t="shared" si="24"/>
        <v>244.99</v>
      </c>
      <c r="P183" s="115">
        <f t="shared" si="24"/>
        <v>245.4</v>
      </c>
      <c r="Q183" s="115">
        <f t="shared" si="24"/>
        <v>245.79</v>
      </c>
      <c r="R183" s="115">
        <f t="shared" si="24"/>
        <v>244.25</v>
      </c>
      <c r="S183" s="115">
        <f t="shared" si="24"/>
        <v>239.6</v>
      </c>
      <c r="T183" s="115">
        <f t="shared" si="24"/>
        <v>233.54</v>
      </c>
      <c r="U183" s="115">
        <f t="shared" si="24"/>
        <v>234.67</v>
      </c>
      <c r="V183" s="115">
        <f t="shared" si="24"/>
        <v>242.59</v>
      </c>
      <c r="W183" s="115">
        <f t="shared" si="24"/>
        <v>245.75</v>
      </c>
      <c r="X183" s="115">
        <f t="shared" si="24"/>
        <v>249.68</v>
      </c>
      <c r="Y183" s="115">
        <f t="shared" si="24"/>
        <v>254.52</v>
      </c>
    </row>
    <row r="184" spans="1:25" x14ac:dyDescent="0.25">
      <c r="A184" s="75">
        <v>8</v>
      </c>
      <c r="B184" s="115">
        <f t="shared" si="24"/>
        <v>245.42</v>
      </c>
      <c r="C184" s="115">
        <f t="shared" si="24"/>
        <v>249.99</v>
      </c>
      <c r="D184" s="115">
        <f t="shared" si="24"/>
        <v>250.9</v>
      </c>
      <c r="E184" s="115">
        <f t="shared" si="24"/>
        <v>251.18</v>
      </c>
      <c r="F184" s="115">
        <f t="shared" si="24"/>
        <v>251</v>
      </c>
      <c r="G184" s="115">
        <f t="shared" si="24"/>
        <v>249.88</v>
      </c>
      <c r="H184" s="115">
        <f t="shared" si="24"/>
        <v>243.59</v>
      </c>
      <c r="I184" s="115">
        <f t="shared" si="24"/>
        <v>234.82</v>
      </c>
      <c r="J184" s="115">
        <f t="shared" si="24"/>
        <v>229.21</v>
      </c>
      <c r="K184" s="115">
        <f t="shared" si="24"/>
        <v>226.84</v>
      </c>
      <c r="L184" s="115">
        <f t="shared" si="24"/>
        <v>226.55</v>
      </c>
      <c r="M184" s="115">
        <f t="shared" si="24"/>
        <v>228.3</v>
      </c>
      <c r="N184" s="115">
        <f t="shared" si="24"/>
        <v>228.69</v>
      </c>
      <c r="O184" s="115">
        <f t="shared" si="24"/>
        <v>229.68</v>
      </c>
      <c r="P184" s="115">
        <f t="shared" si="24"/>
        <v>231.64</v>
      </c>
      <c r="Q184" s="115">
        <f t="shared" si="24"/>
        <v>232.36</v>
      </c>
      <c r="R184" s="115">
        <f t="shared" si="24"/>
        <v>230.72</v>
      </c>
      <c r="S184" s="115">
        <f t="shared" si="24"/>
        <v>224.47</v>
      </c>
      <c r="T184" s="115">
        <f t="shared" si="24"/>
        <v>222.96</v>
      </c>
      <c r="U184" s="115">
        <f t="shared" si="24"/>
        <v>223.05</v>
      </c>
      <c r="V184" s="115">
        <f t="shared" si="24"/>
        <v>224.27</v>
      </c>
      <c r="W184" s="115">
        <f t="shared" si="24"/>
        <v>226.19</v>
      </c>
      <c r="X184" s="115">
        <f t="shared" si="24"/>
        <v>230.66</v>
      </c>
      <c r="Y184" s="115">
        <f t="shared" si="24"/>
        <v>235.64</v>
      </c>
    </row>
    <row r="185" spans="1:25" x14ac:dyDescent="0.25">
      <c r="A185" s="75">
        <v>9</v>
      </c>
      <c r="B185" s="115">
        <f t="shared" si="24"/>
        <v>259.29000000000002</v>
      </c>
      <c r="C185" s="115">
        <f t="shared" si="24"/>
        <v>265.93</v>
      </c>
      <c r="D185" s="115">
        <f t="shared" si="24"/>
        <v>274.93</v>
      </c>
      <c r="E185" s="115">
        <f t="shared" si="24"/>
        <v>276.02999999999997</v>
      </c>
      <c r="F185" s="115">
        <f t="shared" si="24"/>
        <v>276.60000000000002</v>
      </c>
      <c r="G185" s="115">
        <f t="shared" si="24"/>
        <v>274.49</v>
      </c>
      <c r="H185" s="115">
        <f t="shared" si="24"/>
        <v>272.42</v>
      </c>
      <c r="I185" s="115">
        <f t="shared" si="24"/>
        <v>268.05</v>
      </c>
      <c r="J185" s="115">
        <f t="shared" si="24"/>
        <v>262.08</v>
      </c>
      <c r="K185" s="115">
        <f t="shared" si="24"/>
        <v>256.35000000000002</v>
      </c>
      <c r="L185" s="115">
        <f t="shared" si="24"/>
        <v>249.77</v>
      </c>
      <c r="M185" s="115">
        <f t="shared" si="24"/>
        <v>249.12</v>
      </c>
      <c r="N185" s="115">
        <f t="shared" si="24"/>
        <v>253.73</v>
      </c>
      <c r="O185" s="115">
        <f t="shared" si="24"/>
        <v>252.51</v>
      </c>
      <c r="P185" s="115">
        <f t="shared" si="24"/>
        <v>254.95</v>
      </c>
      <c r="Q185" s="115">
        <f t="shared" si="24"/>
        <v>257.82</v>
      </c>
      <c r="R185" s="115">
        <f t="shared" si="24"/>
        <v>257.04000000000002</v>
      </c>
      <c r="S185" s="115">
        <f t="shared" si="24"/>
        <v>256.08999999999997</v>
      </c>
      <c r="T185" s="115">
        <f t="shared" si="24"/>
        <v>250.3</v>
      </c>
      <c r="U185" s="115">
        <f t="shared" si="24"/>
        <v>253.57</v>
      </c>
      <c r="V185" s="115">
        <f t="shared" si="24"/>
        <v>256.70999999999998</v>
      </c>
      <c r="W185" s="115">
        <f t="shared" si="24"/>
        <v>255</v>
      </c>
      <c r="X185" s="115">
        <f t="shared" si="24"/>
        <v>260.13</v>
      </c>
      <c r="Y185" s="115">
        <f t="shared" si="24"/>
        <v>265.04000000000002</v>
      </c>
    </row>
    <row r="186" spans="1:25" x14ac:dyDescent="0.25">
      <c r="A186" s="75">
        <v>10</v>
      </c>
      <c r="B186" s="115">
        <f t="shared" si="24"/>
        <v>257.02999999999997</v>
      </c>
      <c r="C186" s="115">
        <f t="shared" si="24"/>
        <v>263.12</v>
      </c>
      <c r="D186" s="115">
        <f t="shared" si="24"/>
        <v>266.14999999999998</v>
      </c>
      <c r="E186" s="115">
        <f t="shared" si="24"/>
        <v>268.81</v>
      </c>
      <c r="F186" s="115">
        <f t="shared" si="24"/>
        <v>267.49</v>
      </c>
      <c r="G186" s="115">
        <f t="shared" si="24"/>
        <v>263.5</v>
      </c>
      <c r="H186" s="115">
        <f t="shared" si="24"/>
        <v>266.3</v>
      </c>
      <c r="I186" s="115">
        <f t="shared" si="24"/>
        <v>263.99</v>
      </c>
      <c r="J186" s="115">
        <f t="shared" si="24"/>
        <v>257.14999999999998</v>
      </c>
      <c r="K186" s="115">
        <f t="shared" si="24"/>
        <v>248.18</v>
      </c>
      <c r="L186" s="115">
        <f t="shared" si="24"/>
        <v>243.41</v>
      </c>
      <c r="M186" s="115">
        <f t="shared" si="24"/>
        <v>242.11</v>
      </c>
      <c r="N186" s="115">
        <f t="shared" si="24"/>
        <v>243.6</v>
      </c>
      <c r="O186" s="115">
        <f t="shared" si="24"/>
        <v>247.98</v>
      </c>
      <c r="P186" s="115">
        <f t="shared" si="24"/>
        <v>250.54</v>
      </c>
      <c r="Q186" s="115">
        <f t="shared" si="24"/>
        <v>250.24</v>
      </c>
      <c r="R186" s="115">
        <f t="shared" si="24"/>
        <v>249.34</v>
      </c>
      <c r="S186" s="115">
        <f t="shared" si="24"/>
        <v>241.77</v>
      </c>
      <c r="T186" s="115">
        <f t="shared" si="24"/>
        <v>235.88</v>
      </c>
      <c r="U186" s="115">
        <f t="shared" si="24"/>
        <v>237.92</v>
      </c>
      <c r="V186" s="115">
        <f t="shared" si="24"/>
        <v>241.16</v>
      </c>
      <c r="W186" s="115">
        <f t="shared" si="24"/>
        <v>244.14</v>
      </c>
      <c r="X186" s="115">
        <f t="shared" si="24"/>
        <v>249.85</v>
      </c>
      <c r="Y186" s="115">
        <f t="shared" si="24"/>
        <v>254.55</v>
      </c>
    </row>
    <row r="187" spans="1:25" x14ac:dyDescent="0.25">
      <c r="A187" s="75">
        <v>11</v>
      </c>
      <c r="B187" s="115">
        <f t="shared" si="24"/>
        <v>255.02</v>
      </c>
      <c r="C187" s="115">
        <f t="shared" si="24"/>
        <v>258.23</v>
      </c>
      <c r="D187" s="115">
        <f t="shared" si="24"/>
        <v>262.77</v>
      </c>
      <c r="E187" s="115">
        <f t="shared" si="24"/>
        <v>264.2</v>
      </c>
      <c r="F187" s="115">
        <f t="shared" si="24"/>
        <v>261.45999999999998</v>
      </c>
      <c r="G187" s="115">
        <f t="shared" si="24"/>
        <v>260.26</v>
      </c>
      <c r="H187" s="115">
        <f t="shared" si="24"/>
        <v>251.91</v>
      </c>
      <c r="I187" s="115">
        <f t="shared" si="24"/>
        <v>248.55</v>
      </c>
      <c r="J187" s="115">
        <f t="shared" si="24"/>
        <v>242.51</v>
      </c>
      <c r="K187" s="115">
        <f t="shared" si="24"/>
        <v>240.9</v>
      </c>
      <c r="L187" s="115">
        <f t="shared" si="24"/>
        <v>239.65</v>
      </c>
      <c r="M187" s="115">
        <f t="shared" si="24"/>
        <v>240.73</v>
      </c>
      <c r="N187" s="115">
        <f t="shared" si="24"/>
        <v>241.34</v>
      </c>
      <c r="O187" s="115">
        <f t="shared" si="24"/>
        <v>243.77</v>
      </c>
      <c r="P187" s="115">
        <f t="shared" si="24"/>
        <v>245.33</v>
      </c>
      <c r="Q187" s="115">
        <f t="shared" ref="C187:AM198" si="25">ROUND(Q296,2)</f>
        <v>244.88</v>
      </c>
      <c r="R187" s="115">
        <f t="shared" si="25"/>
        <v>243.42</v>
      </c>
      <c r="S187" s="115">
        <f t="shared" si="25"/>
        <v>237.01</v>
      </c>
      <c r="T187" s="115">
        <f t="shared" si="25"/>
        <v>232.89</v>
      </c>
      <c r="U187" s="115">
        <f t="shared" si="25"/>
        <v>235.76</v>
      </c>
      <c r="V187" s="115">
        <f t="shared" si="25"/>
        <v>238.72</v>
      </c>
      <c r="W187" s="115">
        <f t="shared" si="25"/>
        <v>241.56</v>
      </c>
      <c r="X187" s="115">
        <f t="shared" si="25"/>
        <v>244.56</v>
      </c>
      <c r="Y187" s="115">
        <f t="shared" si="25"/>
        <v>247.13</v>
      </c>
    </row>
    <row r="188" spans="1:25" x14ac:dyDescent="0.25">
      <c r="A188" s="75">
        <v>12</v>
      </c>
      <c r="B188" s="115">
        <f t="shared" ref="B188:B205" si="26">ROUND(B297,2)</f>
        <v>267.08999999999997</v>
      </c>
      <c r="C188" s="115">
        <f t="shared" si="25"/>
        <v>271.32</v>
      </c>
      <c r="D188" s="115">
        <f t="shared" si="25"/>
        <v>272.37</v>
      </c>
      <c r="E188" s="115">
        <f t="shared" si="25"/>
        <v>274.83</v>
      </c>
      <c r="F188" s="115">
        <f t="shared" si="25"/>
        <v>270.66000000000003</v>
      </c>
      <c r="G188" s="115">
        <f t="shared" si="25"/>
        <v>269.11</v>
      </c>
      <c r="H188" s="115">
        <f t="shared" si="25"/>
        <v>264.95</v>
      </c>
      <c r="I188" s="115">
        <f t="shared" si="25"/>
        <v>256.42</v>
      </c>
      <c r="J188" s="115">
        <f t="shared" si="25"/>
        <v>251.48</v>
      </c>
      <c r="K188" s="115">
        <f t="shared" si="25"/>
        <v>249.92</v>
      </c>
      <c r="L188" s="115">
        <f t="shared" si="25"/>
        <v>248.35</v>
      </c>
      <c r="M188" s="115">
        <f t="shared" si="25"/>
        <v>251.49</v>
      </c>
      <c r="N188" s="115">
        <f t="shared" si="25"/>
        <v>252.55</v>
      </c>
      <c r="O188" s="115">
        <f t="shared" si="25"/>
        <v>253.83</v>
      </c>
      <c r="P188" s="115">
        <f t="shared" si="25"/>
        <v>252.96</v>
      </c>
      <c r="Q188" s="115">
        <f t="shared" si="25"/>
        <v>255.61</v>
      </c>
      <c r="R188" s="115">
        <f t="shared" si="25"/>
        <v>255.35</v>
      </c>
      <c r="S188" s="115">
        <f t="shared" si="25"/>
        <v>248.9</v>
      </c>
      <c r="T188" s="115">
        <f t="shared" si="25"/>
        <v>244.62</v>
      </c>
      <c r="U188" s="115">
        <f t="shared" si="25"/>
        <v>246.55</v>
      </c>
      <c r="V188" s="115">
        <f t="shared" si="25"/>
        <v>248.68</v>
      </c>
      <c r="W188" s="115">
        <f t="shared" si="25"/>
        <v>250.79</v>
      </c>
      <c r="X188" s="115">
        <f t="shared" si="25"/>
        <v>255.31</v>
      </c>
      <c r="Y188" s="115">
        <f t="shared" si="25"/>
        <v>258.97000000000003</v>
      </c>
    </row>
    <row r="189" spans="1:25" x14ac:dyDescent="0.25">
      <c r="A189" s="75">
        <v>13</v>
      </c>
      <c r="B189" s="115">
        <f t="shared" si="26"/>
        <v>256.81</v>
      </c>
      <c r="C189" s="115">
        <f t="shared" si="25"/>
        <v>260.57</v>
      </c>
      <c r="D189" s="115">
        <f t="shared" si="25"/>
        <v>265.17</v>
      </c>
      <c r="E189" s="115">
        <f t="shared" si="25"/>
        <v>263.74</v>
      </c>
      <c r="F189" s="115">
        <f t="shared" si="25"/>
        <v>265.87</v>
      </c>
      <c r="G189" s="115">
        <f t="shared" si="25"/>
        <v>262.14</v>
      </c>
      <c r="H189" s="115">
        <f t="shared" si="25"/>
        <v>254.03</v>
      </c>
      <c r="I189" s="115">
        <f t="shared" si="25"/>
        <v>241.27</v>
      </c>
      <c r="J189" s="115">
        <f t="shared" si="25"/>
        <v>236.03</v>
      </c>
      <c r="K189" s="115">
        <f t="shared" si="25"/>
        <v>241.01</v>
      </c>
      <c r="L189" s="115">
        <f t="shared" si="25"/>
        <v>239.9</v>
      </c>
      <c r="M189" s="115">
        <f t="shared" si="25"/>
        <v>243.66</v>
      </c>
      <c r="N189" s="115">
        <f t="shared" si="25"/>
        <v>245.54</v>
      </c>
      <c r="O189" s="115">
        <f t="shared" si="25"/>
        <v>247.52</v>
      </c>
      <c r="P189" s="115">
        <f t="shared" si="25"/>
        <v>247.85</v>
      </c>
      <c r="Q189" s="115">
        <f t="shared" si="25"/>
        <v>247.98</v>
      </c>
      <c r="R189" s="115">
        <f t="shared" si="25"/>
        <v>246.08</v>
      </c>
      <c r="S189" s="115">
        <f t="shared" si="25"/>
        <v>234.02</v>
      </c>
      <c r="T189" s="115">
        <f t="shared" si="25"/>
        <v>231.1</v>
      </c>
      <c r="U189" s="115">
        <f t="shared" si="25"/>
        <v>233.09</v>
      </c>
      <c r="V189" s="115">
        <f t="shared" si="25"/>
        <v>231.42</v>
      </c>
      <c r="W189" s="115">
        <f t="shared" si="25"/>
        <v>232.89</v>
      </c>
      <c r="X189" s="115">
        <f t="shared" si="25"/>
        <v>237.39</v>
      </c>
      <c r="Y189" s="115">
        <f t="shared" si="25"/>
        <v>240.32</v>
      </c>
    </row>
    <row r="190" spans="1:25" x14ac:dyDescent="0.25">
      <c r="A190" s="75">
        <v>14</v>
      </c>
      <c r="B190" s="115">
        <f t="shared" si="26"/>
        <v>255.69</v>
      </c>
      <c r="C190" s="115">
        <f t="shared" si="25"/>
        <v>260.58999999999997</v>
      </c>
      <c r="D190" s="115">
        <f t="shared" si="25"/>
        <v>263.97000000000003</v>
      </c>
      <c r="E190" s="115">
        <f t="shared" si="25"/>
        <v>265.18</v>
      </c>
      <c r="F190" s="115">
        <f t="shared" si="25"/>
        <v>264.83</v>
      </c>
      <c r="G190" s="115">
        <f t="shared" si="25"/>
        <v>262.52999999999997</v>
      </c>
      <c r="H190" s="115">
        <f t="shared" si="25"/>
        <v>255.7</v>
      </c>
      <c r="I190" s="115">
        <f t="shared" si="25"/>
        <v>248.87</v>
      </c>
      <c r="J190" s="115">
        <f t="shared" si="25"/>
        <v>241.76</v>
      </c>
      <c r="K190" s="115">
        <f t="shared" si="25"/>
        <v>241.52</v>
      </c>
      <c r="L190" s="115">
        <f t="shared" si="25"/>
        <v>242.96</v>
      </c>
      <c r="M190" s="115">
        <f t="shared" si="25"/>
        <v>244.53</v>
      </c>
      <c r="N190" s="115">
        <f t="shared" si="25"/>
        <v>249.23</v>
      </c>
      <c r="O190" s="115">
        <f t="shared" si="25"/>
        <v>248.96</v>
      </c>
      <c r="P190" s="115">
        <f t="shared" si="25"/>
        <v>253.3</v>
      </c>
      <c r="Q190" s="115">
        <f t="shared" si="25"/>
        <v>252.45</v>
      </c>
      <c r="R190" s="115">
        <f t="shared" si="25"/>
        <v>252.11</v>
      </c>
      <c r="S190" s="115">
        <f t="shared" si="25"/>
        <v>250.39</v>
      </c>
      <c r="T190" s="115">
        <f t="shared" si="25"/>
        <v>244.82</v>
      </c>
      <c r="U190" s="115">
        <f t="shared" si="25"/>
        <v>242.33</v>
      </c>
      <c r="V190" s="115">
        <f t="shared" si="25"/>
        <v>240.25</v>
      </c>
      <c r="W190" s="115">
        <f t="shared" si="25"/>
        <v>244.28</v>
      </c>
      <c r="X190" s="115">
        <f t="shared" si="25"/>
        <v>249.71</v>
      </c>
      <c r="Y190" s="115">
        <f t="shared" si="25"/>
        <v>254.83</v>
      </c>
    </row>
    <row r="191" spans="1:25" x14ac:dyDescent="0.25">
      <c r="A191" s="75">
        <v>15</v>
      </c>
      <c r="B191" s="115">
        <f t="shared" si="26"/>
        <v>251.77</v>
      </c>
      <c r="C191" s="115">
        <f t="shared" si="25"/>
        <v>262.33999999999997</v>
      </c>
      <c r="D191" s="115">
        <f t="shared" si="25"/>
        <v>264.69</v>
      </c>
      <c r="E191" s="115">
        <f t="shared" si="25"/>
        <v>266.66000000000003</v>
      </c>
      <c r="F191" s="115">
        <f t="shared" si="25"/>
        <v>267</v>
      </c>
      <c r="G191" s="115">
        <f t="shared" si="25"/>
        <v>264.12</v>
      </c>
      <c r="H191" s="115">
        <f t="shared" si="25"/>
        <v>256.52999999999997</v>
      </c>
      <c r="I191" s="115">
        <f t="shared" si="25"/>
        <v>254.68</v>
      </c>
      <c r="J191" s="115">
        <f t="shared" si="25"/>
        <v>248.82</v>
      </c>
      <c r="K191" s="115">
        <f t="shared" si="25"/>
        <v>245.46</v>
      </c>
      <c r="L191" s="115">
        <f t="shared" si="25"/>
        <v>245.54</v>
      </c>
      <c r="M191" s="115">
        <f t="shared" si="25"/>
        <v>248.55</v>
      </c>
      <c r="N191" s="115">
        <f t="shared" si="25"/>
        <v>248.9</v>
      </c>
      <c r="O191" s="115">
        <f t="shared" si="25"/>
        <v>251.32</v>
      </c>
      <c r="P191" s="115">
        <f t="shared" si="25"/>
        <v>252.04</v>
      </c>
      <c r="Q191" s="115">
        <f t="shared" si="25"/>
        <v>253.65</v>
      </c>
      <c r="R191" s="115">
        <f t="shared" si="25"/>
        <v>251.88</v>
      </c>
      <c r="S191" s="115">
        <f t="shared" si="25"/>
        <v>245.58</v>
      </c>
      <c r="T191" s="115">
        <f t="shared" si="25"/>
        <v>242.76</v>
      </c>
      <c r="U191" s="115">
        <f t="shared" si="25"/>
        <v>245.53</v>
      </c>
      <c r="V191" s="115">
        <f t="shared" si="25"/>
        <v>247.21</v>
      </c>
      <c r="W191" s="115">
        <f t="shared" si="25"/>
        <v>248.27</v>
      </c>
      <c r="X191" s="115">
        <f t="shared" si="25"/>
        <v>250.29</v>
      </c>
      <c r="Y191" s="115">
        <f t="shared" si="25"/>
        <v>254.58</v>
      </c>
    </row>
    <row r="192" spans="1:25" x14ac:dyDescent="0.25">
      <c r="A192" s="75">
        <v>16</v>
      </c>
      <c r="B192" s="115">
        <f t="shared" si="26"/>
        <v>255.17</v>
      </c>
      <c r="C192" s="115">
        <f t="shared" si="25"/>
        <v>259.97000000000003</v>
      </c>
      <c r="D192" s="115">
        <f t="shared" si="25"/>
        <v>266.05</v>
      </c>
      <c r="E192" s="115">
        <f t="shared" si="25"/>
        <v>267.3</v>
      </c>
      <c r="F192" s="115">
        <f t="shared" si="25"/>
        <v>265.73</v>
      </c>
      <c r="G192" s="115">
        <f t="shared" si="25"/>
        <v>265.18</v>
      </c>
      <c r="H192" s="115">
        <f t="shared" si="25"/>
        <v>259.14999999999998</v>
      </c>
      <c r="I192" s="115">
        <f t="shared" si="25"/>
        <v>255.25</v>
      </c>
      <c r="J192" s="115">
        <f t="shared" si="25"/>
        <v>249.8</v>
      </c>
      <c r="K192" s="115">
        <f t="shared" si="25"/>
        <v>243.33</v>
      </c>
      <c r="L192" s="115">
        <f t="shared" si="25"/>
        <v>237.74</v>
      </c>
      <c r="M192" s="115">
        <f t="shared" si="25"/>
        <v>234.56</v>
      </c>
      <c r="N192" s="115">
        <f t="shared" si="25"/>
        <v>237.88</v>
      </c>
      <c r="O192" s="115">
        <f t="shared" si="25"/>
        <v>239.44</v>
      </c>
      <c r="P192" s="115">
        <f t="shared" si="25"/>
        <v>238.11</v>
      </c>
      <c r="Q192" s="115">
        <f t="shared" si="25"/>
        <v>240.05</v>
      </c>
      <c r="R192" s="115">
        <f t="shared" si="25"/>
        <v>243.07</v>
      </c>
      <c r="S192" s="115">
        <f t="shared" si="25"/>
        <v>238.24</v>
      </c>
      <c r="T192" s="115">
        <f t="shared" si="25"/>
        <v>235.11</v>
      </c>
      <c r="U192" s="115">
        <f t="shared" si="25"/>
        <v>239.04</v>
      </c>
      <c r="V192" s="115">
        <f t="shared" si="25"/>
        <v>238.52</v>
      </c>
      <c r="W192" s="115">
        <f t="shared" si="25"/>
        <v>238.87</v>
      </c>
      <c r="X192" s="115">
        <f t="shared" si="25"/>
        <v>242.68</v>
      </c>
      <c r="Y192" s="115">
        <f t="shared" si="25"/>
        <v>247.42</v>
      </c>
    </row>
    <row r="193" spans="1:25" x14ac:dyDescent="0.25">
      <c r="A193" s="75">
        <v>17</v>
      </c>
      <c r="B193" s="115">
        <f t="shared" si="26"/>
        <v>258.07</v>
      </c>
      <c r="C193" s="115">
        <f t="shared" si="25"/>
        <v>259.64999999999998</v>
      </c>
      <c r="D193" s="115">
        <f t="shared" si="25"/>
        <v>265.02999999999997</v>
      </c>
      <c r="E193" s="115">
        <f t="shared" si="25"/>
        <v>265.31</v>
      </c>
      <c r="F193" s="115">
        <f t="shared" si="25"/>
        <v>265.06</v>
      </c>
      <c r="G193" s="115">
        <f t="shared" si="25"/>
        <v>265.33999999999997</v>
      </c>
      <c r="H193" s="115">
        <f t="shared" si="25"/>
        <v>263.3</v>
      </c>
      <c r="I193" s="115">
        <f t="shared" si="25"/>
        <v>262.3</v>
      </c>
      <c r="J193" s="115">
        <f t="shared" si="25"/>
        <v>257.05</v>
      </c>
      <c r="K193" s="115">
        <f t="shared" si="25"/>
        <v>251.48</v>
      </c>
      <c r="L193" s="115">
        <f t="shared" si="25"/>
        <v>245.1</v>
      </c>
      <c r="M193" s="115">
        <f t="shared" si="25"/>
        <v>243</v>
      </c>
      <c r="N193" s="115">
        <f t="shared" si="25"/>
        <v>245.26</v>
      </c>
      <c r="O193" s="115">
        <f t="shared" si="25"/>
        <v>246.29</v>
      </c>
      <c r="P193" s="115">
        <f t="shared" si="25"/>
        <v>246.18</v>
      </c>
      <c r="Q193" s="115">
        <f t="shared" si="25"/>
        <v>247.32</v>
      </c>
      <c r="R193" s="115">
        <f t="shared" si="25"/>
        <v>248.48</v>
      </c>
      <c r="S193" s="115">
        <f t="shared" si="25"/>
        <v>242.54</v>
      </c>
      <c r="T193" s="115">
        <f t="shared" si="25"/>
        <v>236.61</v>
      </c>
      <c r="U193" s="115">
        <f t="shared" si="25"/>
        <v>236.33</v>
      </c>
      <c r="V193" s="115">
        <f t="shared" si="25"/>
        <v>240.53</v>
      </c>
      <c r="W193" s="115">
        <f t="shared" si="25"/>
        <v>240.38</v>
      </c>
      <c r="X193" s="115">
        <f t="shared" si="25"/>
        <v>245.91</v>
      </c>
      <c r="Y193" s="115">
        <f t="shared" si="25"/>
        <v>251.64</v>
      </c>
    </row>
    <row r="194" spans="1:25" x14ac:dyDescent="0.25">
      <c r="A194" s="75">
        <v>18</v>
      </c>
      <c r="B194" s="115">
        <f t="shared" si="26"/>
        <v>239.57</v>
      </c>
      <c r="C194" s="115">
        <f t="shared" si="25"/>
        <v>244.41</v>
      </c>
      <c r="D194" s="115">
        <f t="shared" si="25"/>
        <v>248.35</v>
      </c>
      <c r="E194" s="115">
        <f t="shared" si="25"/>
        <v>250.22</v>
      </c>
      <c r="F194" s="115">
        <f t="shared" si="25"/>
        <v>250.7</v>
      </c>
      <c r="G194" s="115">
        <f t="shared" si="25"/>
        <v>247.58</v>
      </c>
      <c r="H194" s="115">
        <f t="shared" si="25"/>
        <v>240.69</v>
      </c>
      <c r="I194" s="115">
        <f t="shared" si="25"/>
        <v>233.73</v>
      </c>
      <c r="J194" s="115">
        <f t="shared" si="25"/>
        <v>230.11</v>
      </c>
      <c r="K194" s="115">
        <f t="shared" si="25"/>
        <v>225.19</v>
      </c>
      <c r="L194" s="115">
        <f t="shared" si="25"/>
        <v>223.5</v>
      </c>
      <c r="M194" s="115">
        <f t="shared" si="25"/>
        <v>226.78</v>
      </c>
      <c r="N194" s="115">
        <f t="shared" si="25"/>
        <v>227.67</v>
      </c>
      <c r="O194" s="115">
        <f t="shared" si="25"/>
        <v>229.28</v>
      </c>
      <c r="P194" s="115">
        <f t="shared" si="25"/>
        <v>231.52</v>
      </c>
      <c r="Q194" s="115">
        <f t="shared" si="25"/>
        <v>232.34</v>
      </c>
      <c r="R194" s="115">
        <f t="shared" si="25"/>
        <v>232.02</v>
      </c>
      <c r="S194" s="115">
        <f t="shared" si="25"/>
        <v>228.37</v>
      </c>
      <c r="T194" s="115">
        <f t="shared" si="25"/>
        <v>224.01</v>
      </c>
      <c r="U194" s="115">
        <f t="shared" si="25"/>
        <v>222.25</v>
      </c>
      <c r="V194" s="115">
        <f t="shared" si="25"/>
        <v>226.41</v>
      </c>
      <c r="W194" s="115">
        <f t="shared" si="25"/>
        <v>223.54</v>
      </c>
      <c r="X194" s="115">
        <f t="shared" si="25"/>
        <v>229.44</v>
      </c>
      <c r="Y194" s="115">
        <f t="shared" si="25"/>
        <v>233.18</v>
      </c>
    </row>
    <row r="195" spans="1:25" x14ac:dyDescent="0.25">
      <c r="A195" s="75">
        <v>19</v>
      </c>
      <c r="B195" s="115">
        <f t="shared" si="26"/>
        <v>239.12</v>
      </c>
      <c r="C195" s="115">
        <f t="shared" si="25"/>
        <v>251.01</v>
      </c>
      <c r="D195" s="115">
        <f t="shared" si="25"/>
        <v>256.88</v>
      </c>
      <c r="E195" s="115">
        <f t="shared" si="25"/>
        <v>259.18</v>
      </c>
      <c r="F195" s="115">
        <f t="shared" si="25"/>
        <v>258.02999999999997</v>
      </c>
      <c r="G195" s="115">
        <f t="shared" si="25"/>
        <v>255.79</v>
      </c>
      <c r="H195" s="115">
        <f t="shared" si="25"/>
        <v>246.24</v>
      </c>
      <c r="I195" s="115">
        <f t="shared" si="25"/>
        <v>238.56</v>
      </c>
      <c r="J195" s="115">
        <f t="shared" si="25"/>
        <v>235.64</v>
      </c>
      <c r="K195" s="115">
        <f t="shared" si="25"/>
        <v>230.8</v>
      </c>
      <c r="L195" s="115">
        <f t="shared" si="25"/>
        <v>228.73</v>
      </c>
      <c r="M195" s="115">
        <f t="shared" si="25"/>
        <v>232.04</v>
      </c>
      <c r="N195" s="115">
        <f t="shared" si="25"/>
        <v>234.3</v>
      </c>
      <c r="O195" s="115">
        <f t="shared" si="25"/>
        <v>235.67</v>
      </c>
      <c r="P195" s="115">
        <f t="shared" si="25"/>
        <v>237.01</v>
      </c>
      <c r="Q195" s="115">
        <f t="shared" si="25"/>
        <v>238.26</v>
      </c>
      <c r="R195" s="115">
        <f t="shared" si="25"/>
        <v>237.23</v>
      </c>
      <c r="S195" s="115">
        <f t="shared" si="25"/>
        <v>231.39</v>
      </c>
      <c r="T195" s="115">
        <f t="shared" si="25"/>
        <v>227.45</v>
      </c>
      <c r="U195" s="115">
        <f t="shared" si="25"/>
        <v>228.86</v>
      </c>
      <c r="V195" s="115">
        <f t="shared" si="25"/>
        <v>231.96</v>
      </c>
      <c r="W195" s="115">
        <f t="shared" si="25"/>
        <v>232.81</v>
      </c>
      <c r="X195" s="115">
        <f t="shared" si="25"/>
        <v>236.9</v>
      </c>
      <c r="Y195" s="115">
        <f t="shared" si="25"/>
        <v>242.57</v>
      </c>
    </row>
    <row r="196" spans="1:25" x14ac:dyDescent="0.25">
      <c r="A196" s="75">
        <v>20</v>
      </c>
      <c r="B196" s="115">
        <f t="shared" si="26"/>
        <v>251.3</v>
      </c>
      <c r="C196" s="115">
        <f t="shared" si="25"/>
        <v>256.73</v>
      </c>
      <c r="D196" s="115">
        <f t="shared" si="25"/>
        <v>261.88</v>
      </c>
      <c r="E196" s="115">
        <f t="shared" si="25"/>
        <v>262.81</v>
      </c>
      <c r="F196" s="115">
        <f t="shared" si="25"/>
        <v>262.64999999999998</v>
      </c>
      <c r="G196" s="115">
        <f t="shared" si="25"/>
        <v>258.13</v>
      </c>
      <c r="H196" s="115">
        <f t="shared" si="25"/>
        <v>250.64</v>
      </c>
      <c r="I196" s="115">
        <f t="shared" si="25"/>
        <v>244.75</v>
      </c>
      <c r="J196" s="115">
        <f t="shared" si="25"/>
        <v>243.72</v>
      </c>
      <c r="K196" s="115">
        <f t="shared" si="25"/>
        <v>240.17</v>
      </c>
      <c r="L196" s="115">
        <f t="shared" si="25"/>
        <v>236.31</v>
      </c>
      <c r="M196" s="115">
        <f t="shared" si="25"/>
        <v>239.8</v>
      </c>
      <c r="N196" s="115">
        <f t="shared" si="25"/>
        <v>241.08</v>
      </c>
      <c r="O196" s="115">
        <f t="shared" si="25"/>
        <v>243.36</v>
      </c>
      <c r="P196" s="115">
        <f t="shared" si="25"/>
        <v>245.48</v>
      </c>
      <c r="Q196" s="115">
        <f t="shared" si="25"/>
        <v>247.16</v>
      </c>
      <c r="R196" s="115">
        <f t="shared" si="25"/>
        <v>246.17</v>
      </c>
      <c r="S196" s="115">
        <f t="shared" si="25"/>
        <v>241.72</v>
      </c>
      <c r="T196" s="115">
        <f t="shared" si="25"/>
        <v>238.25</v>
      </c>
      <c r="U196" s="115">
        <f t="shared" si="25"/>
        <v>238.21</v>
      </c>
      <c r="V196" s="115">
        <f t="shared" si="25"/>
        <v>241.77</v>
      </c>
      <c r="W196" s="115">
        <f t="shared" si="25"/>
        <v>242.68</v>
      </c>
      <c r="X196" s="115">
        <f t="shared" si="25"/>
        <v>246</v>
      </c>
      <c r="Y196" s="115">
        <f t="shared" si="25"/>
        <v>247.52</v>
      </c>
    </row>
    <row r="197" spans="1:25" x14ac:dyDescent="0.25">
      <c r="A197" s="75">
        <v>21</v>
      </c>
      <c r="B197" s="115">
        <f t="shared" si="26"/>
        <v>257.82</v>
      </c>
      <c r="C197" s="115">
        <f t="shared" si="25"/>
        <v>265.31</v>
      </c>
      <c r="D197" s="115">
        <f t="shared" si="25"/>
        <v>269.70999999999998</v>
      </c>
      <c r="E197" s="115">
        <f t="shared" si="25"/>
        <v>271.26</v>
      </c>
      <c r="F197" s="115">
        <f t="shared" si="25"/>
        <v>271.94</v>
      </c>
      <c r="G197" s="115">
        <f t="shared" si="25"/>
        <v>272.47000000000003</v>
      </c>
      <c r="H197" s="115">
        <f t="shared" si="25"/>
        <v>265.85000000000002</v>
      </c>
      <c r="I197" s="115">
        <f t="shared" si="25"/>
        <v>255.72</v>
      </c>
      <c r="J197" s="115">
        <f t="shared" si="25"/>
        <v>251.36</v>
      </c>
      <c r="K197" s="115">
        <f t="shared" si="25"/>
        <v>250.19</v>
      </c>
      <c r="L197" s="115">
        <f t="shared" si="25"/>
        <v>250.66</v>
      </c>
      <c r="M197" s="115">
        <f t="shared" si="25"/>
        <v>251.42</v>
      </c>
      <c r="N197" s="115">
        <f t="shared" si="25"/>
        <v>253.51</v>
      </c>
      <c r="O197" s="115">
        <f t="shared" si="25"/>
        <v>255.07</v>
      </c>
      <c r="P197" s="115">
        <f t="shared" si="25"/>
        <v>257.12</v>
      </c>
      <c r="Q197" s="115">
        <f t="shared" si="25"/>
        <v>256.33999999999997</v>
      </c>
      <c r="R197" s="115">
        <f t="shared" si="25"/>
        <v>254.16</v>
      </c>
      <c r="S197" s="115">
        <f t="shared" si="25"/>
        <v>249.39</v>
      </c>
      <c r="T197" s="115">
        <f t="shared" si="25"/>
        <v>246.21</v>
      </c>
      <c r="U197" s="115">
        <f t="shared" si="25"/>
        <v>247.49</v>
      </c>
      <c r="V197" s="115">
        <f t="shared" si="25"/>
        <v>251.5</v>
      </c>
      <c r="W197" s="115">
        <f t="shared" si="25"/>
        <v>252.72</v>
      </c>
      <c r="X197" s="115">
        <f t="shared" si="25"/>
        <v>257.33999999999997</v>
      </c>
      <c r="Y197" s="115">
        <f t="shared" si="25"/>
        <v>259.83999999999997</v>
      </c>
    </row>
    <row r="198" spans="1:25" x14ac:dyDescent="0.25">
      <c r="A198" s="75">
        <v>22</v>
      </c>
      <c r="B198" s="115">
        <f t="shared" si="26"/>
        <v>259.52999999999997</v>
      </c>
      <c r="C198" s="115">
        <f t="shared" si="25"/>
        <v>266.26</v>
      </c>
      <c r="D198" s="115">
        <f t="shared" si="25"/>
        <v>269.64</v>
      </c>
      <c r="E198" s="115">
        <f t="shared" si="25"/>
        <v>287.08</v>
      </c>
      <c r="F198" s="115">
        <f t="shared" si="25"/>
        <v>287.42</v>
      </c>
      <c r="G198" s="115">
        <f t="shared" si="25"/>
        <v>285.92</v>
      </c>
      <c r="H198" s="115">
        <f t="shared" si="25"/>
        <v>276.95</v>
      </c>
      <c r="I198" s="115">
        <f t="shared" si="25"/>
        <v>268.35000000000002</v>
      </c>
      <c r="J198" s="115">
        <f t="shared" si="25"/>
        <v>262.52</v>
      </c>
      <c r="K198" s="115">
        <f t="shared" si="25"/>
        <v>257.26</v>
      </c>
      <c r="L198" s="115">
        <f t="shared" si="25"/>
        <v>258.05</v>
      </c>
      <c r="M198" s="115">
        <f t="shared" si="25"/>
        <v>259.27999999999997</v>
      </c>
      <c r="N198" s="115">
        <f t="shared" si="25"/>
        <v>261.82</v>
      </c>
      <c r="O198" s="115">
        <f t="shared" si="25"/>
        <v>265.02</v>
      </c>
      <c r="P198" s="115">
        <f t="shared" si="25"/>
        <v>266.11</v>
      </c>
      <c r="Q198" s="115">
        <f t="shared" si="25"/>
        <v>267.7</v>
      </c>
      <c r="R198" s="115">
        <f t="shared" si="25"/>
        <v>268.82</v>
      </c>
      <c r="S198" s="115">
        <f t="shared" ref="C198:AO206" si="27">ROUND(S307,2)</f>
        <v>264.62</v>
      </c>
      <c r="T198" s="115">
        <f t="shared" si="27"/>
        <v>262.25</v>
      </c>
      <c r="U198" s="115">
        <f t="shared" si="27"/>
        <v>263.58999999999997</v>
      </c>
      <c r="V198" s="115">
        <f t="shared" si="27"/>
        <v>265.58</v>
      </c>
      <c r="W198" s="115">
        <f t="shared" si="27"/>
        <v>267.36</v>
      </c>
      <c r="X198" s="115">
        <f t="shared" si="27"/>
        <v>272.01</v>
      </c>
      <c r="Y198" s="115">
        <f t="shared" si="27"/>
        <v>274.91000000000003</v>
      </c>
    </row>
    <row r="199" spans="1:25" x14ac:dyDescent="0.25">
      <c r="A199" s="75">
        <v>23</v>
      </c>
      <c r="B199" s="115">
        <f t="shared" si="26"/>
        <v>254.26</v>
      </c>
      <c r="C199" s="115">
        <f t="shared" si="27"/>
        <v>251.68</v>
      </c>
      <c r="D199" s="115">
        <f t="shared" si="27"/>
        <v>256.64</v>
      </c>
      <c r="E199" s="115">
        <f t="shared" si="27"/>
        <v>278.02999999999997</v>
      </c>
      <c r="F199" s="115">
        <f t="shared" si="27"/>
        <v>278.04000000000002</v>
      </c>
      <c r="G199" s="115">
        <f t="shared" si="27"/>
        <v>275.39999999999998</v>
      </c>
      <c r="H199" s="115">
        <f t="shared" si="27"/>
        <v>273.02</v>
      </c>
      <c r="I199" s="115">
        <f t="shared" si="27"/>
        <v>267.48</v>
      </c>
      <c r="J199" s="115">
        <f t="shared" si="27"/>
        <v>260.13</v>
      </c>
      <c r="K199" s="115">
        <f t="shared" si="27"/>
        <v>254.8</v>
      </c>
      <c r="L199" s="115">
        <f t="shared" si="27"/>
        <v>249.18</v>
      </c>
      <c r="M199" s="115">
        <f t="shared" si="27"/>
        <v>247.89</v>
      </c>
      <c r="N199" s="115">
        <f t="shared" si="27"/>
        <v>246.47</v>
      </c>
      <c r="O199" s="115">
        <f t="shared" si="27"/>
        <v>246.5</v>
      </c>
      <c r="P199" s="115">
        <f t="shared" si="27"/>
        <v>247.37</v>
      </c>
      <c r="Q199" s="115">
        <f t="shared" si="27"/>
        <v>249.42</v>
      </c>
      <c r="R199" s="115">
        <f t="shared" si="27"/>
        <v>247.83</v>
      </c>
      <c r="S199" s="115">
        <f t="shared" si="27"/>
        <v>243.26</v>
      </c>
      <c r="T199" s="115">
        <f t="shared" si="27"/>
        <v>246.03</v>
      </c>
      <c r="U199" s="115">
        <f t="shared" si="27"/>
        <v>247.41</v>
      </c>
      <c r="V199" s="115">
        <f t="shared" si="27"/>
        <v>250.02</v>
      </c>
      <c r="W199" s="115">
        <f t="shared" si="27"/>
        <v>251.14</v>
      </c>
      <c r="X199" s="115">
        <f t="shared" si="27"/>
        <v>255.69</v>
      </c>
      <c r="Y199" s="115">
        <f t="shared" si="27"/>
        <v>257.33999999999997</v>
      </c>
    </row>
    <row r="200" spans="1:25" x14ac:dyDescent="0.25">
      <c r="A200" s="75">
        <v>24</v>
      </c>
      <c r="B200" s="115">
        <f t="shared" si="26"/>
        <v>242.98</v>
      </c>
      <c r="C200" s="115">
        <f t="shared" si="27"/>
        <v>252.34</v>
      </c>
      <c r="D200" s="115">
        <f t="shared" si="27"/>
        <v>260.14999999999998</v>
      </c>
      <c r="E200" s="115">
        <f t="shared" si="27"/>
        <v>265.51</v>
      </c>
      <c r="F200" s="115">
        <f t="shared" si="27"/>
        <v>266.83</v>
      </c>
      <c r="G200" s="115">
        <f t="shared" si="27"/>
        <v>264.06</v>
      </c>
      <c r="H200" s="115">
        <f t="shared" si="27"/>
        <v>262.49</v>
      </c>
      <c r="I200" s="115">
        <f t="shared" si="27"/>
        <v>258.5</v>
      </c>
      <c r="J200" s="115">
        <f t="shared" si="27"/>
        <v>253.05</v>
      </c>
      <c r="K200" s="115">
        <f t="shared" si="27"/>
        <v>250.93</v>
      </c>
      <c r="L200" s="115">
        <f t="shared" si="27"/>
        <v>242.07</v>
      </c>
      <c r="M200" s="115">
        <f t="shared" si="27"/>
        <v>240</v>
      </c>
      <c r="N200" s="115">
        <f t="shared" si="27"/>
        <v>241.39</v>
      </c>
      <c r="O200" s="115">
        <f t="shared" si="27"/>
        <v>245.33</v>
      </c>
      <c r="P200" s="115">
        <f t="shared" si="27"/>
        <v>243.36</v>
      </c>
      <c r="Q200" s="115">
        <f t="shared" si="27"/>
        <v>242.97</v>
      </c>
      <c r="R200" s="115">
        <f t="shared" si="27"/>
        <v>243.17</v>
      </c>
      <c r="S200" s="115">
        <f t="shared" si="27"/>
        <v>241.06</v>
      </c>
      <c r="T200" s="115">
        <f t="shared" si="27"/>
        <v>237.68</v>
      </c>
      <c r="U200" s="115">
        <f t="shared" si="27"/>
        <v>238.52</v>
      </c>
      <c r="V200" s="115">
        <f t="shared" si="27"/>
        <v>241.86</v>
      </c>
      <c r="W200" s="115">
        <f t="shared" si="27"/>
        <v>243.42</v>
      </c>
      <c r="X200" s="115">
        <f t="shared" si="27"/>
        <v>247.53</v>
      </c>
      <c r="Y200" s="115">
        <f t="shared" si="27"/>
        <v>249.55</v>
      </c>
    </row>
    <row r="201" spans="1:25" x14ac:dyDescent="0.25">
      <c r="A201" s="75">
        <v>25</v>
      </c>
      <c r="B201" s="115">
        <f t="shared" si="26"/>
        <v>259.25</v>
      </c>
      <c r="C201" s="115">
        <f t="shared" si="27"/>
        <v>265.64999999999998</v>
      </c>
      <c r="D201" s="115">
        <f t="shared" si="27"/>
        <v>267.58999999999997</v>
      </c>
      <c r="E201" s="115">
        <f t="shared" si="27"/>
        <v>268.97000000000003</v>
      </c>
      <c r="F201" s="115">
        <f t="shared" si="27"/>
        <v>268.39</v>
      </c>
      <c r="G201" s="115">
        <f t="shared" si="27"/>
        <v>264.36</v>
      </c>
      <c r="H201" s="115">
        <f t="shared" si="27"/>
        <v>260.3</v>
      </c>
      <c r="I201" s="115">
        <f t="shared" si="27"/>
        <v>254.12</v>
      </c>
      <c r="J201" s="115">
        <f t="shared" si="27"/>
        <v>246.14</v>
      </c>
      <c r="K201" s="115">
        <f t="shared" si="27"/>
        <v>242.04</v>
      </c>
      <c r="L201" s="115">
        <f t="shared" si="27"/>
        <v>240.06</v>
      </c>
      <c r="M201" s="115">
        <f t="shared" si="27"/>
        <v>242.1</v>
      </c>
      <c r="N201" s="115">
        <f t="shared" si="27"/>
        <v>241.86</v>
      </c>
      <c r="O201" s="115">
        <f t="shared" si="27"/>
        <v>242.58</v>
      </c>
      <c r="P201" s="115">
        <f t="shared" si="27"/>
        <v>242.28</v>
      </c>
      <c r="Q201" s="115">
        <f t="shared" si="27"/>
        <v>243.92</v>
      </c>
      <c r="R201" s="115">
        <f t="shared" si="27"/>
        <v>246.56</v>
      </c>
      <c r="S201" s="115">
        <f t="shared" si="27"/>
        <v>242.45</v>
      </c>
      <c r="T201" s="115">
        <f t="shared" si="27"/>
        <v>237.31</v>
      </c>
      <c r="U201" s="115">
        <f t="shared" si="27"/>
        <v>239.19</v>
      </c>
      <c r="V201" s="115">
        <f t="shared" si="27"/>
        <v>243.01</v>
      </c>
      <c r="W201" s="115">
        <f t="shared" si="27"/>
        <v>245.31</v>
      </c>
      <c r="X201" s="115">
        <f t="shared" si="27"/>
        <v>250.35</v>
      </c>
      <c r="Y201" s="115">
        <f t="shared" si="27"/>
        <v>252.93</v>
      </c>
    </row>
    <row r="202" spans="1:25" x14ac:dyDescent="0.25">
      <c r="A202" s="75">
        <v>26</v>
      </c>
      <c r="B202" s="115">
        <f t="shared" si="26"/>
        <v>283.20999999999998</v>
      </c>
      <c r="C202" s="115">
        <f t="shared" si="27"/>
        <v>287.62</v>
      </c>
      <c r="D202" s="115">
        <f t="shared" si="27"/>
        <v>288.98</v>
      </c>
      <c r="E202" s="115">
        <f t="shared" si="27"/>
        <v>290.70999999999998</v>
      </c>
      <c r="F202" s="115">
        <f t="shared" si="27"/>
        <v>290.63</v>
      </c>
      <c r="G202" s="115">
        <f t="shared" si="27"/>
        <v>287.14999999999998</v>
      </c>
      <c r="H202" s="115">
        <f t="shared" si="27"/>
        <v>280.75</v>
      </c>
      <c r="I202" s="115">
        <f t="shared" si="27"/>
        <v>273.81</v>
      </c>
      <c r="J202" s="115">
        <f t="shared" si="27"/>
        <v>266.83</v>
      </c>
      <c r="K202" s="115">
        <f t="shared" si="27"/>
        <v>261.23</v>
      </c>
      <c r="L202" s="115">
        <f t="shared" si="27"/>
        <v>259.7</v>
      </c>
      <c r="M202" s="115">
        <f t="shared" si="27"/>
        <v>261.38</v>
      </c>
      <c r="N202" s="115">
        <f t="shared" si="27"/>
        <v>267.52999999999997</v>
      </c>
      <c r="O202" s="115">
        <f t="shared" si="27"/>
        <v>273.08999999999997</v>
      </c>
      <c r="P202" s="115">
        <f t="shared" si="27"/>
        <v>276.8</v>
      </c>
      <c r="Q202" s="115">
        <f t="shared" si="27"/>
        <v>281.44</v>
      </c>
      <c r="R202" s="115">
        <f t="shared" si="27"/>
        <v>279.58999999999997</v>
      </c>
      <c r="S202" s="115">
        <f t="shared" si="27"/>
        <v>272.54000000000002</v>
      </c>
      <c r="T202" s="115">
        <f t="shared" si="27"/>
        <v>269.39</v>
      </c>
      <c r="U202" s="115">
        <f t="shared" si="27"/>
        <v>271.02999999999997</v>
      </c>
      <c r="V202" s="115">
        <f t="shared" si="27"/>
        <v>274.47000000000003</v>
      </c>
      <c r="W202" s="115">
        <f t="shared" si="27"/>
        <v>278.3</v>
      </c>
      <c r="X202" s="115">
        <f t="shared" si="27"/>
        <v>282.12</v>
      </c>
      <c r="Y202" s="115">
        <f t="shared" si="27"/>
        <v>284.54000000000002</v>
      </c>
    </row>
    <row r="203" spans="1:25" x14ac:dyDescent="0.25">
      <c r="A203" s="75">
        <v>27</v>
      </c>
      <c r="B203" s="115">
        <f t="shared" si="26"/>
        <v>277.56</v>
      </c>
      <c r="C203" s="115">
        <f t="shared" si="27"/>
        <v>275.93</v>
      </c>
      <c r="D203" s="115">
        <f t="shared" si="27"/>
        <v>277.16000000000003</v>
      </c>
      <c r="E203" s="115">
        <f t="shared" si="27"/>
        <v>278.68</v>
      </c>
      <c r="F203" s="115">
        <f t="shared" si="27"/>
        <v>287.10000000000002</v>
      </c>
      <c r="G203" s="115">
        <f t="shared" si="27"/>
        <v>286.2</v>
      </c>
      <c r="H203" s="115">
        <f t="shared" si="27"/>
        <v>279.45999999999998</v>
      </c>
      <c r="I203" s="115">
        <f t="shared" si="27"/>
        <v>270.93</v>
      </c>
      <c r="J203" s="115">
        <f t="shared" si="27"/>
        <v>268.77999999999997</v>
      </c>
      <c r="K203" s="115">
        <f t="shared" si="27"/>
        <v>267.44</v>
      </c>
      <c r="L203" s="115">
        <f t="shared" si="27"/>
        <v>263.5</v>
      </c>
      <c r="M203" s="115">
        <f t="shared" si="27"/>
        <v>264.35000000000002</v>
      </c>
      <c r="N203" s="115">
        <f t="shared" si="27"/>
        <v>266.89999999999998</v>
      </c>
      <c r="O203" s="115">
        <f t="shared" si="27"/>
        <v>266.83999999999997</v>
      </c>
      <c r="P203" s="115">
        <f t="shared" si="27"/>
        <v>267.12</v>
      </c>
      <c r="Q203" s="115">
        <f t="shared" si="27"/>
        <v>264.14</v>
      </c>
      <c r="R203" s="115">
        <f t="shared" si="27"/>
        <v>263.89999999999998</v>
      </c>
      <c r="S203" s="115">
        <f t="shared" si="27"/>
        <v>258.76</v>
      </c>
      <c r="T203" s="115">
        <f t="shared" si="27"/>
        <v>261.75</v>
      </c>
      <c r="U203" s="115">
        <f t="shared" si="27"/>
        <v>262.76</v>
      </c>
      <c r="V203" s="115">
        <f t="shared" si="27"/>
        <v>265.86</v>
      </c>
      <c r="W203" s="115">
        <f t="shared" si="27"/>
        <v>265.07</v>
      </c>
      <c r="X203" s="115">
        <f t="shared" si="27"/>
        <v>268.48</v>
      </c>
      <c r="Y203" s="115">
        <f t="shared" si="27"/>
        <v>270.89999999999998</v>
      </c>
    </row>
    <row r="204" spans="1:25" x14ac:dyDescent="0.25">
      <c r="A204" s="75">
        <v>28</v>
      </c>
      <c r="B204" s="115">
        <f t="shared" si="26"/>
        <v>265.92</v>
      </c>
      <c r="C204" s="115">
        <f t="shared" si="27"/>
        <v>272.47000000000003</v>
      </c>
      <c r="D204" s="115">
        <f t="shared" si="27"/>
        <v>274.86</v>
      </c>
      <c r="E204" s="115">
        <f t="shared" si="27"/>
        <v>275.66000000000003</v>
      </c>
      <c r="F204" s="115">
        <f t="shared" si="27"/>
        <v>275.86</v>
      </c>
      <c r="G204" s="115">
        <f t="shared" si="27"/>
        <v>275</v>
      </c>
      <c r="H204" s="115">
        <f t="shared" si="27"/>
        <v>267.35000000000002</v>
      </c>
      <c r="I204" s="115">
        <f t="shared" si="27"/>
        <v>259.44</v>
      </c>
      <c r="J204" s="115">
        <f t="shared" si="27"/>
        <v>256.43</v>
      </c>
      <c r="K204" s="115">
        <f t="shared" si="27"/>
        <v>253.53</v>
      </c>
      <c r="L204" s="115">
        <f t="shared" si="27"/>
        <v>257.43</v>
      </c>
      <c r="M204" s="115">
        <f t="shared" si="27"/>
        <v>261.08999999999997</v>
      </c>
      <c r="N204" s="115">
        <f t="shared" si="27"/>
        <v>255.93</v>
      </c>
      <c r="O204" s="115">
        <f t="shared" si="27"/>
        <v>256.95</v>
      </c>
      <c r="P204" s="115">
        <f t="shared" si="27"/>
        <v>256.64999999999998</v>
      </c>
      <c r="Q204" s="115">
        <f t="shared" si="27"/>
        <v>248.54</v>
      </c>
      <c r="R204" s="115">
        <f t="shared" si="27"/>
        <v>249.95</v>
      </c>
      <c r="S204" s="115">
        <f t="shared" si="27"/>
        <v>254.17</v>
      </c>
      <c r="T204" s="115">
        <f t="shared" si="27"/>
        <v>247.18</v>
      </c>
      <c r="U204" s="115">
        <f t="shared" si="27"/>
        <v>252.74</v>
      </c>
      <c r="V204" s="115">
        <f t="shared" si="27"/>
        <v>253.09</v>
      </c>
      <c r="W204" s="115">
        <f t="shared" si="27"/>
        <v>256.88</v>
      </c>
      <c r="X204" s="115">
        <f t="shared" si="27"/>
        <v>257.95999999999998</v>
      </c>
      <c r="Y204" s="115">
        <f t="shared" si="27"/>
        <v>263.08999999999997</v>
      </c>
    </row>
    <row r="205" spans="1:25" x14ac:dyDescent="0.25">
      <c r="A205" s="75">
        <v>29</v>
      </c>
      <c r="B205" s="115">
        <f t="shared" si="26"/>
        <v>280.02999999999997</v>
      </c>
      <c r="C205" s="115">
        <f t="shared" si="27"/>
        <v>286.42</v>
      </c>
      <c r="D205" s="115">
        <f t="shared" si="27"/>
        <v>282.14</v>
      </c>
      <c r="E205" s="115">
        <f t="shared" si="27"/>
        <v>282.04000000000002</v>
      </c>
      <c r="F205" s="115">
        <f t="shared" si="27"/>
        <v>282.07</v>
      </c>
      <c r="G205" s="115">
        <f t="shared" si="27"/>
        <v>271.08</v>
      </c>
      <c r="H205" s="115">
        <f t="shared" si="27"/>
        <v>274.54000000000002</v>
      </c>
      <c r="I205" s="115">
        <f t="shared" si="27"/>
        <v>269.87</v>
      </c>
      <c r="J205" s="115">
        <f t="shared" si="27"/>
        <v>269.44</v>
      </c>
      <c r="K205" s="115">
        <f t="shared" si="27"/>
        <v>266.56</v>
      </c>
      <c r="L205" s="115">
        <f t="shared" si="27"/>
        <v>267.62</v>
      </c>
      <c r="M205" s="115">
        <f t="shared" si="27"/>
        <v>270.89</v>
      </c>
      <c r="N205" s="115">
        <f t="shared" si="27"/>
        <v>270.60000000000002</v>
      </c>
      <c r="O205" s="115">
        <f t="shared" si="27"/>
        <v>269.08999999999997</v>
      </c>
      <c r="P205" s="115">
        <f t="shared" si="27"/>
        <v>270.27999999999997</v>
      </c>
      <c r="Q205" s="115">
        <f t="shared" si="27"/>
        <v>271.95999999999998</v>
      </c>
      <c r="R205" s="115">
        <f t="shared" si="27"/>
        <v>271.48</v>
      </c>
      <c r="S205" s="115">
        <f t="shared" si="27"/>
        <v>265.17</v>
      </c>
      <c r="T205" s="115">
        <f t="shared" si="27"/>
        <v>267</v>
      </c>
      <c r="U205" s="115">
        <f t="shared" si="27"/>
        <v>268.48</v>
      </c>
      <c r="V205" s="115">
        <f t="shared" si="27"/>
        <v>272.58999999999997</v>
      </c>
      <c r="W205" s="115">
        <f t="shared" si="27"/>
        <v>272.58999999999997</v>
      </c>
      <c r="X205" s="115">
        <f t="shared" si="27"/>
        <v>272.35000000000002</v>
      </c>
      <c r="Y205" s="115">
        <f t="shared" si="27"/>
        <v>279.83</v>
      </c>
    </row>
    <row r="206" spans="1:25" x14ac:dyDescent="0.25">
      <c r="A206" s="75">
        <v>30</v>
      </c>
      <c r="B206" s="115">
        <f>ROUND(B315,2)</f>
        <v>292.39</v>
      </c>
      <c r="C206" s="115">
        <f t="shared" si="27"/>
        <v>298.02999999999997</v>
      </c>
      <c r="D206" s="115">
        <f t="shared" si="27"/>
        <v>300.81</v>
      </c>
      <c r="E206" s="115">
        <f t="shared" si="27"/>
        <v>300.81</v>
      </c>
      <c r="F206" s="115">
        <f t="shared" si="27"/>
        <v>302.74</v>
      </c>
      <c r="G206" s="115">
        <f t="shared" si="27"/>
        <v>300.92</v>
      </c>
      <c r="H206" s="115">
        <f t="shared" si="27"/>
        <v>299.45</v>
      </c>
      <c r="I206" s="115">
        <f t="shared" si="27"/>
        <v>290.49</v>
      </c>
      <c r="J206" s="115">
        <f t="shared" si="27"/>
        <v>280.76</v>
      </c>
      <c r="K206" s="115">
        <f t="shared" si="27"/>
        <v>281.07</v>
      </c>
      <c r="L206" s="115">
        <f t="shared" si="27"/>
        <v>279.22000000000003</v>
      </c>
      <c r="M206" s="115">
        <f t="shared" si="27"/>
        <v>283.47000000000003</v>
      </c>
      <c r="N206" s="115">
        <f t="shared" si="27"/>
        <v>284.88</v>
      </c>
      <c r="O206" s="115">
        <f t="shared" si="27"/>
        <v>286.97000000000003</v>
      </c>
      <c r="P206" s="115">
        <f t="shared" si="27"/>
        <v>290.05</v>
      </c>
      <c r="Q206" s="115">
        <f t="shared" si="27"/>
        <v>291.81</v>
      </c>
      <c r="R206" s="115">
        <f t="shared" si="27"/>
        <v>292.7</v>
      </c>
      <c r="S206" s="115">
        <f t="shared" si="27"/>
        <v>289.39999999999998</v>
      </c>
      <c r="T206" s="115">
        <f t="shared" si="27"/>
        <v>278.89</v>
      </c>
      <c r="U206" s="115">
        <f t="shared" si="27"/>
        <v>283.92</v>
      </c>
      <c r="V206" s="115">
        <f t="shared" si="27"/>
        <v>285.45999999999998</v>
      </c>
      <c r="W206" s="115">
        <f t="shared" si="27"/>
        <v>286.72000000000003</v>
      </c>
      <c r="X206" s="115">
        <f t="shared" si="27"/>
        <v>290.62</v>
      </c>
      <c r="Y206" s="115">
        <f t="shared" si="27"/>
        <v>292.99</v>
      </c>
    </row>
    <row r="207" spans="1:25" outlineLevel="1" x14ac:dyDescent="0.25">
      <c r="A207" s="75">
        <v>31</v>
      </c>
      <c r="B207" s="115">
        <f t="shared" ref="B207:Y207" si="28">ROUND(B316,2)</f>
        <v>286.12</v>
      </c>
      <c r="C207" s="115">
        <f t="shared" si="28"/>
        <v>283.48</v>
      </c>
      <c r="D207" s="115">
        <f t="shared" si="28"/>
        <v>285.98</v>
      </c>
      <c r="E207" s="115">
        <f t="shared" si="28"/>
        <v>286.74</v>
      </c>
      <c r="F207" s="115">
        <f t="shared" si="28"/>
        <v>286.07</v>
      </c>
      <c r="G207" s="115">
        <f t="shared" si="28"/>
        <v>279.74</v>
      </c>
      <c r="H207" s="115">
        <f t="shared" si="28"/>
        <v>279.66000000000003</v>
      </c>
      <c r="I207" s="115">
        <f t="shared" si="28"/>
        <v>279.76</v>
      </c>
      <c r="J207" s="115">
        <f t="shared" si="28"/>
        <v>276.42</v>
      </c>
      <c r="K207" s="115">
        <f t="shared" si="28"/>
        <v>270.33</v>
      </c>
      <c r="L207" s="115">
        <f t="shared" si="28"/>
        <v>267.86</v>
      </c>
      <c r="M207" s="115">
        <f t="shared" si="28"/>
        <v>265.26</v>
      </c>
      <c r="N207" s="115">
        <f t="shared" si="28"/>
        <v>266.20999999999998</v>
      </c>
      <c r="O207" s="115">
        <f t="shared" si="28"/>
        <v>267.95</v>
      </c>
      <c r="P207" s="115">
        <f t="shared" si="28"/>
        <v>271.61</v>
      </c>
      <c r="Q207" s="115">
        <f t="shared" si="28"/>
        <v>268.87</v>
      </c>
      <c r="R207" s="115">
        <f t="shared" si="28"/>
        <v>271.25</v>
      </c>
      <c r="S207" s="115">
        <f t="shared" si="28"/>
        <v>265.98</v>
      </c>
      <c r="T207" s="115">
        <f t="shared" si="28"/>
        <v>256.36</v>
      </c>
      <c r="U207" s="115">
        <f t="shared" si="28"/>
        <v>253.07</v>
      </c>
      <c r="V207" s="115">
        <f t="shared" si="28"/>
        <v>258.64</v>
      </c>
      <c r="W207" s="115">
        <f t="shared" si="28"/>
        <v>266.88</v>
      </c>
      <c r="X207" s="115">
        <f t="shared" si="28"/>
        <v>275.14</v>
      </c>
      <c r="Y207" s="115">
        <f t="shared" si="28"/>
        <v>281.88</v>
      </c>
    </row>
    <row r="208" spans="1:25" x14ac:dyDescent="0.25">
      <c r="A208" s="82"/>
      <c r="B208" s="82"/>
      <c r="C208" s="82"/>
      <c r="D208" s="82"/>
      <c r="E208" s="82"/>
      <c r="F208" s="82"/>
      <c r="G208" s="82"/>
      <c r="H208" s="82"/>
      <c r="I208" s="82"/>
      <c r="J208" s="82"/>
      <c r="K208" s="82"/>
      <c r="L208" s="82"/>
      <c r="M208" s="82"/>
      <c r="N208" s="82"/>
      <c r="O208" s="82"/>
      <c r="P208" s="82"/>
      <c r="Q208" s="82"/>
      <c r="R208" s="82"/>
      <c r="S208" s="82"/>
      <c r="T208" s="82"/>
      <c r="U208" s="82"/>
      <c r="V208" s="82"/>
      <c r="W208" s="82"/>
      <c r="X208" s="82"/>
      <c r="Y208" s="82"/>
    </row>
    <row r="209" spans="1:26" x14ac:dyDescent="0.25">
      <c r="A209" s="116"/>
      <c r="B209" s="116"/>
      <c r="C209" s="116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 t="s">
        <v>116</v>
      </c>
      <c r="O209" s="116"/>
      <c r="P209" s="82"/>
      <c r="Q209" s="82"/>
      <c r="R209" s="82"/>
      <c r="S209" s="82"/>
      <c r="T209" s="82"/>
      <c r="U209" s="82"/>
      <c r="V209" s="82"/>
      <c r="W209" s="82"/>
      <c r="X209" s="82"/>
      <c r="Y209" s="82"/>
    </row>
    <row r="210" spans="1:26" ht="51.75" customHeight="1" x14ac:dyDescent="0.25">
      <c r="A210" s="96" t="s">
        <v>117</v>
      </c>
      <c r="B210" s="96"/>
      <c r="C210" s="96"/>
      <c r="D210" s="96"/>
      <c r="E210" s="96"/>
      <c r="F210" s="96"/>
      <c r="G210" s="96"/>
      <c r="H210" s="96"/>
      <c r="I210" s="96"/>
      <c r="J210" s="96"/>
      <c r="K210" s="96"/>
      <c r="L210" s="96"/>
      <c r="M210" s="96"/>
      <c r="N210" s="117">
        <f>ROUND(ABS(N319),2)</f>
        <v>0</v>
      </c>
      <c r="O210" s="118"/>
      <c r="P210" s="82"/>
      <c r="Q210" s="119"/>
      <c r="R210" s="82"/>
      <c r="S210" s="82"/>
      <c r="T210" s="82"/>
      <c r="U210" s="82"/>
      <c r="V210" s="82"/>
      <c r="W210" s="82"/>
      <c r="X210" s="82"/>
      <c r="Y210" s="82"/>
    </row>
    <row r="211" spans="1:26" x14ac:dyDescent="0.25">
      <c r="A211" s="120"/>
      <c r="B211" s="120"/>
      <c r="C211" s="120"/>
      <c r="D211" s="120"/>
      <c r="E211" s="120"/>
      <c r="F211" s="120"/>
      <c r="G211" s="120"/>
      <c r="H211" s="120"/>
      <c r="I211" s="120"/>
      <c r="J211" s="120"/>
      <c r="K211" s="120"/>
      <c r="L211" s="120"/>
      <c r="M211" s="120"/>
      <c r="N211" s="121"/>
      <c r="O211" s="121"/>
      <c r="P211" s="82"/>
      <c r="Q211" s="122"/>
      <c r="R211" s="82"/>
      <c r="S211" s="82"/>
      <c r="T211" s="82"/>
      <c r="U211" s="82"/>
      <c r="V211" s="82"/>
      <c r="W211" s="82"/>
      <c r="X211" s="82"/>
      <c r="Y211" s="82"/>
    </row>
    <row r="212" spans="1:26" x14ac:dyDescent="0.25">
      <c r="A212" s="82"/>
      <c r="B212" s="82"/>
      <c r="C212" s="82"/>
      <c r="D212" s="82"/>
      <c r="E212" s="82"/>
      <c r="F212" s="82"/>
      <c r="G212" s="82"/>
      <c r="H212" s="82"/>
      <c r="I212" s="82"/>
      <c r="J212" s="82"/>
      <c r="K212" s="82"/>
      <c r="L212" s="82"/>
      <c r="M212" s="82"/>
      <c r="N212" s="82"/>
      <c r="O212" s="82"/>
      <c r="P212" s="82"/>
      <c r="Q212" s="123"/>
      <c r="R212" s="82"/>
      <c r="S212" s="82"/>
      <c r="T212" s="82"/>
      <c r="U212" s="82"/>
      <c r="V212" s="82"/>
      <c r="W212" s="82"/>
      <c r="X212" s="82"/>
      <c r="Y212" s="82"/>
    </row>
    <row r="213" spans="1:26" x14ac:dyDescent="0.25">
      <c r="A213" s="78" t="s">
        <v>96</v>
      </c>
      <c r="B213" s="78"/>
      <c r="C213" s="78"/>
      <c r="D213" s="78"/>
      <c r="E213" s="78"/>
      <c r="F213" s="78"/>
      <c r="G213" s="78"/>
      <c r="H213" s="78"/>
      <c r="I213" s="78"/>
      <c r="J213" s="78"/>
      <c r="K213" s="78"/>
      <c r="L213" s="78"/>
      <c r="M213" s="78"/>
      <c r="N213" s="79">
        <f>'1_ЦК'!E17</f>
        <v>657353.09424520435</v>
      </c>
      <c r="O213" s="79"/>
    </row>
    <row r="214" spans="1:26" x14ac:dyDescent="0.25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24"/>
      <c r="O214" s="124"/>
    </row>
    <row r="215" spans="1:26" x14ac:dyDescent="0.25">
      <c r="A215" s="44" t="s">
        <v>42</v>
      </c>
    </row>
    <row r="216" spans="1:26" ht="18.75" x14ac:dyDescent="0.25">
      <c r="A216" s="72" t="s">
        <v>67</v>
      </c>
      <c r="B216" s="73" t="s">
        <v>118</v>
      </c>
      <c r="C216" s="73"/>
      <c r="D216" s="73"/>
      <c r="E216" s="73"/>
      <c r="F216" s="73"/>
      <c r="G216" s="73"/>
      <c r="H216" s="73"/>
      <c r="I216" s="73"/>
      <c r="J216" s="73"/>
      <c r="K216" s="73"/>
      <c r="L216" s="73"/>
      <c r="M216" s="73"/>
      <c r="N216" s="73"/>
      <c r="O216" s="73"/>
      <c r="P216" s="73"/>
      <c r="Q216" s="73"/>
      <c r="R216" s="73"/>
      <c r="S216" s="73"/>
      <c r="T216" s="73"/>
      <c r="U216" s="73"/>
      <c r="V216" s="73"/>
      <c r="W216" s="73"/>
      <c r="X216" s="73"/>
      <c r="Y216" s="73"/>
    </row>
    <row r="217" spans="1:26" x14ac:dyDescent="0.25">
      <c r="A217" s="72"/>
      <c r="B217" s="74" t="s">
        <v>69</v>
      </c>
      <c r="C217" s="74" t="s">
        <v>70</v>
      </c>
      <c r="D217" s="74" t="s">
        <v>71</v>
      </c>
      <c r="E217" s="74" t="s">
        <v>72</v>
      </c>
      <c r="F217" s="74" t="s">
        <v>73</v>
      </c>
      <c r="G217" s="74" t="s">
        <v>74</v>
      </c>
      <c r="H217" s="74" t="s">
        <v>75</v>
      </c>
      <c r="I217" s="74" t="s">
        <v>76</v>
      </c>
      <c r="J217" s="74" t="s">
        <v>77</v>
      </c>
      <c r="K217" s="74" t="s">
        <v>78</v>
      </c>
      <c r="L217" s="74" t="s">
        <v>79</v>
      </c>
      <c r="M217" s="74" t="s">
        <v>80</v>
      </c>
      <c r="N217" s="74" t="s">
        <v>81</v>
      </c>
      <c r="O217" s="74" t="s">
        <v>82</v>
      </c>
      <c r="P217" s="74" t="s">
        <v>83</v>
      </c>
      <c r="Q217" s="74" t="s">
        <v>84</v>
      </c>
      <c r="R217" s="74" t="s">
        <v>85</v>
      </c>
      <c r="S217" s="74" t="s">
        <v>86</v>
      </c>
      <c r="T217" s="74" t="s">
        <v>87</v>
      </c>
      <c r="U217" s="74" t="s">
        <v>88</v>
      </c>
      <c r="V217" s="74" t="s">
        <v>89</v>
      </c>
      <c r="W217" s="74" t="s">
        <v>90</v>
      </c>
      <c r="X217" s="74" t="s">
        <v>91</v>
      </c>
      <c r="Y217" s="74" t="s">
        <v>92</v>
      </c>
    </row>
    <row r="218" spans="1:26" x14ac:dyDescent="0.25">
      <c r="A218" s="75">
        <v>1</v>
      </c>
      <c r="B218" s="115">
        <v>1330.7720930200001</v>
      </c>
      <c r="C218" s="115">
        <v>1283.4896810499999</v>
      </c>
      <c r="D218" s="115">
        <v>1178.44339623</v>
      </c>
      <c r="E218" s="115">
        <v>1076.22390892</v>
      </c>
      <c r="F218" s="115">
        <v>1073.92992424</v>
      </c>
      <c r="G218" s="115">
        <v>1053.7980769200001</v>
      </c>
      <c r="H218" s="115">
        <v>1051.7518939399999</v>
      </c>
      <c r="I218" s="115">
        <v>1189.6713615000001</v>
      </c>
      <c r="J218" s="115">
        <v>1189.5699908500001</v>
      </c>
      <c r="K218" s="115">
        <v>1159.77518734</v>
      </c>
      <c r="L218" s="115">
        <v>1169.1771620500001</v>
      </c>
      <c r="M218" s="115">
        <v>1214.6147110300001</v>
      </c>
      <c r="N218" s="115">
        <v>1250.6630824399999</v>
      </c>
      <c r="O218" s="115">
        <v>1295.7518797</v>
      </c>
      <c r="P218" s="115">
        <v>1329.2029657099999</v>
      </c>
      <c r="Q218" s="115">
        <v>1326.06603774</v>
      </c>
      <c r="R218" s="115">
        <v>1316.68867925</v>
      </c>
      <c r="S218" s="115">
        <v>1320.1314554</v>
      </c>
      <c r="T218" s="115">
        <v>1337.09156194</v>
      </c>
      <c r="U218" s="115">
        <v>1356.71971706</v>
      </c>
      <c r="V218" s="115">
        <v>1362.26244344</v>
      </c>
      <c r="W218" s="115">
        <v>1406.6101694900001</v>
      </c>
      <c r="X218" s="115">
        <v>1397.80769231</v>
      </c>
      <c r="Y218" s="115">
        <v>1370.5517909</v>
      </c>
      <c r="Z218" s="5" t="s">
        <v>119</v>
      </c>
    </row>
    <row r="219" spans="1:26" x14ac:dyDescent="0.25">
      <c r="A219" s="75">
        <v>2</v>
      </c>
      <c r="B219" s="115">
        <v>1337.0671712400001</v>
      </c>
      <c r="C219" s="115">
        <v>1275.14395393</v>
      </c>
      <c r="D219" s="115">
        <v>1274.7322297999999</v>
      </c>
      <c r="E219" s="115">
        <v>1270.6341463399999</v>
      </c>
      <c r="F219" s="115">
        <v>1253.8671875</v>
      </c>
      <c r="G219" s="115">
        <v>1242.42926829</v>
      </c>
      <c r="H219" s="115">
        <v>1240.27831094</v>
      </c>
      <c r="I219" s="115">
        <v>985.15331355000001</v>
      </c>
      <c r="J219" s="115">
        <v>982.85163776000002</v>
      </c>
      <c r="K219" s="115">
        <v>1051.72321429</v>
      </c>
      <c r="L219" s="115">
        <v>1052.71922055</v>
      </c>
      <c r="M219" s="115">
        <v>1234.6593001799999</v>
      </c>
      <c r="N219" s="115">
        <v>1326.5906932600001</v>
      </c>
      <c r="O219" s="115">
        <v>1407.3453093799999</v>
      </c>
      <c r="P219" s="115">
        <v>1311.7268292700001</v>
      </c>
      <c r="Q219" s="115">
        <v>1264.2927308400001</v>
      </c>
      <c r="R219" s="115">
        <v>1271.02512563</v>
      </c>
      <c r="S219" s="115">
        <v>1282.1132457000001</v>
      </c>
      <c r="T219" s="115">
        <v>1471.6604477599999</v>
      </c>
      <c r="U219" s="115">
        <v>1624.82980681</v>
      </c>
      <c r="V219" s="115">
        <v>1597.07635009</v>
      </c>
      <c r="W219" s="115">
        <v>1376.2678062699999</v>
      </c>
      <c r="X219" s="115">
        <v>1326.46660213</v>
      </c>
      <c r="Y219" s="115">
        <v>1308.39847474</v>
      </c>
    </row>
    <row r="220" spans="1:26" x14ac:dyDescent="0.25">
      <c r="A220" s="75">
        <v>3</v>
      </c>
      <c r="B220" s="115">
        <v>1064.6865959500001</v>
      </c>
      <c r="C220" s="115">
        <v>972.59941804000005</v>
      </c>
      <c r="D220" s="115">
        <v>1120.7080504400001</v>
      </c>
      <c r="E220" s="115">
        <v>970.23121387000003</v>
      </c>
      <c r="F220" s="115">
        <v>971.86180421999995</v>
      </c>
      <c r="G220" s="115">
        <v>974.00579150999999</v>
      </c>
      <c r="H220" s="115">
        <v>974.13526569999999</v>
      </c>
      <c r="I220" s="115">
        <v>705.80803133999996</v>
      </c>
      <c r="J220" s="115">
        <v>702.71347248999996</v>
      </c>
      <c r="K220" s="115">
        <v>973.37349398000003</v>
      </c>
      <c r="L220" s="115">
        <v>963.44588744999999</v>
      </c>
      <c r="M220" s="115">
        <v>1023.56426618</v>
      </c>
      <c r="N220" s="115">
        <v>960.10869564999996</v>
      </c>
      <c r="O220" s="115">
        <v>895.46071774999996</v>
      </c>
      <c r="P220" s="115">
        <v>1010.06585136</v>
      </c>
      <c r="Q220" s="115">
        <v>1053.2639545899999</v>
      </c>
      <c r="R220" s="115">
        <v>1077.04238921</v>
      </c>
      <c r="S220" s="115">
        <v>1066.8773946399999</v>
      </c>
      <c r="T220" s="115">
        <v>1058.82676444</v>
      </c>
      <c r="U220" s="115">
        <v>1001.19891008</v>
      </c>
      <c r="V220" s="115">
        <v>1040.02782931</v>
      </c>
      <c r="W220" s="115">
        <v>1029.94350282</v>
      </c>
      <c r="X220" s="115">
        <v>1005.83412774</v>
      </c>
      <c r="Y220" s="115">
        <v>969.13001912000004</v>
      </c>
    </row>
    <row r="221" spans="1:26" x14ac:dyDescent="0.25">
      <c r="A221" s="75">
        <v>4</v>
      </c>
      <c r="B221" s="115">
        <v>894.83870967999997</v>
      </c>
      <c r="C221" s="115">
        <v>706.65703275999999</v>
      </c>
      <c r="D221" s="115">
        <v>700.88007736999998</v>
      </c>
      <c r="E221" s="115">
        <v>702.14147287000003</v>
      </c>
      <c r="F221" s="115">
        <v>700.96303502000001</v>
      </c>
      <c r="G221" s="115">
        <v>704.57364341000005</v>
      </c>
      <c r="H221" s="115">
        <v>707.31707316999996</v>
      </c>
      <c r="I221" s="115">
        <v>1015.3142329</v>
      </c>
      <c r="J221" s="115">
        <v>1013.8986014</v>
      </c>
      <c r="K221" s="115">
        <v>1020.92840283</v>
      </c>
      <c r="L221" s="115">
        <v>1017.40890688</v>
      </c>
      <c r="M221" s="115">
        <v>1029.1638225300001</v>
      </c>
      <c r="N221" s="115">
        <v>1162.6919758399999</v>
      </c>
      <c r="O221" s="115">
        <v>1293.3302063799999</v>
      </c>
      <c r="P221" s="115">
        <v>1312.3035230400001</v>
      </c>
      <c r="Q221" s="115">
        <v>1327.2710622699999</v>
      </c>
      <c r="R221" s="115">
        <v>1329.93476235</v>
      </c>
      <c r="S221" s="115">
        <v>1325.2067669200001</v>
      </c>
      <c r="T221" s="115">
        <v>1344.4550173</v>
      </c>
      <c r="U221" s="115">
        <v>1390.0166666699999</v>
      </c>
      <c r="V221" s="115">
        <v>1473.6410698899999</v>
      </c>
      <c r="W221" s="115">
        <v>1383.0823737799999</v>
      </c>
      <c r="X221" s="115">
        <v>1355.69746377</v>
      </c>
      <c r="Y221" s="115">
        <v>1318.45940959</v>
      </c>
    </row>
    <row r="222" spans="1:26" x14ac:dyDescent="0.25">
      <c r="A222" s="75">
        <v>5</v>
      </c>
      <c r="B222" s="115">
        <v>1284.6821844200001</v>
      </c>
      <c r="C222" s="115">
        <v>1181.33394664</v>
      </c>
      <c r="D222" s="115">
        <v>1105.3867403300001</v>
      </c>
      <c r="E222" s="115">
        <v>1018.1586144</v>
      </c>
      <c r="F222" s="115">
        <v>1021.79744526</v>
      </c>
      <c r="G222" s="115">
        <v>1015.73664825</v>
      </c>
      <c r="H222" s="115">
        <v>1013.71633752</v>
      </c>
      <c r="I222" s="115">
        <v>1185.9488084699999</v>
      </c>
      <c r="J222" s="115">
        <v>1283.3530906000001</v>
      </c>
      <c r="K222" s="115">
        <v>1376.6196078400001</v>
      </c>
      <c r="L222" s="115">
        <v>1587.2706065299999</v>
      </c>
      <c r="M222" s="115">
        <v>1596.6091954000001</v>
      </c>
      <c r="N222" s="115">
        <v>1563.125</v>
      </c>
      <c r="O222" s="115">
        <v>1620.0539083599999</v>
      </c>
      <c r="P222" s="115">
        <v>1626.0971379</v>
      </c>
      <c r="Q222" s="115">
        <v>1493.7157987600001</v>
      </c>
      <c r="R222" s="115">
        <v>1497.6225045399999</v>
      </c>
      <c r="S222" s="115">
        <v>1495.46946217</v>
      </c>
      <c r="T222" s="115">
        <v>1551.8289585099999</v>
      </c>
      <c r="U222" s="115">
        <v>1568.3500837500001</v>
      </c>
      <c r="V222" s="115">
        <v>1687.30868444</v>
      </c>
      <c r="W222" s="115">
        <v>1621.1488250699999</v>
      </c>
      <c r="X222" s="115">
        <v>1596.1896400400001</v>
      </c>
      <c r="Y222" s="115">
        <v>1506.05658709</v>
      </c>
    </row>
    <row r="223" spans="1:26" x14ac:dyDescent="0.25">
      <c r="A223" s="75">
        <v>6</v>
      </c>
      <c r="B223" s="115">
        <v>1537.5197195400001</v>
      </c>
      <c r="C223" s="115">
        <v>1445.7885304700001</v>
      </c>
      <c r="D223" s="115">
        <v>1451.6036036</v>
      </c>
      <c r="E223" s="115">
        <v>1263.62903226</v>
      </c>
      <c r="F223" s="115">
        <v>1216.2421524700001</v>
      </c>
      <c r="G223" s="115">
        <v>1220.7727272699999</v>
      </c>
      <c r="H223" s="115">
        <v>1197.9519145100001</v>
      </c>
      <c r="I223" s="115">
        <v>1002.76501767</v>
      </c>
      <c r="J223" s="115">
        <v>999.54042552999999</v>
      </c>
      <c r="K223" s="115">
        <v>1005.18518519</v>
      </c>
      <c r="L223" s="115">
        <v>1002.77952756</v>
      </c>
      <c r="M223" s="115">
        <v>1013.84488449</v>
      </c>
      <c r="N223" s="115">
        <v>1031.05921601</v>
      </c>
      <c r="O223" s="115">
        <v>1011.3697403800001</v>
      </c>
      <c r="P223" s="115">
        <v>1245.72289157</v>
      </c>
      <c r="Q223" s="115">
        <v>1291.4908456799999</v>
      </c>
      <c r="R223" s="115">
        <v>1258.4408602200001</v>
      </c>
      <c r="S223" s="115">
        <v>1224.7074707500001</v>
      </c>
      <c r="T223" s="115">
        <v>1161.3193277299999</v>
      </c>
      <c r="U223" s="115">
        <v>1230.1168614400001</v>
      </c>
      <c r="V223" s="115">
        <v>1321.22536418</v>
      </c>
      <c r="W223" s="115">
        <v>1324.05923345</v>
      </c>
      <c r="X223" s="115">
        <v>1017.5659051</v>
      </c>
      <c r="Y223" s="115">
        <v>1225.68888889</v>
      </c>
    </row>
    <row r="224" spans="1:26" x14ac:dyDescent="0.25">
      <c r="A224" s="75">
        <v>7</v>
      </c>
      <c r="B224" s="115">
        <v>1229.5944850000001</v>
      </c>
      <c r="C224" s="115">
        <v>1160.68348251</v>
      </c>
      <c r="D224" s="115">
        <v>1159.5788604500001</v>
      </c>
      <c r="E224" s="115">
        <v>1070.95901639</v>
      </c>
      <c r="F224" s="115">
        <v>1014.81788079</v>
      </c>
      <c r="G224" s="115">
        <v>1000.6388206399999</v>
      </c>
      <c r="H224" s="115">
        <v>1002.4516129</v>
      </c>
      <c r="I224" s="115">
        <v>988.64100550000001</v>
      </c>
      <c r="J224" s="115">
        <v>987.43008313999997</v>
      </c>
      <c r="K224" s="115">
        <v>989.64614296000002</v>
      </c>
      <c r="L224" s="115">
        <v>984.77611939999997</v>
      </c>
      <c r="M224" s="115">
        <v>1023.10892587</v>
      </c>
      <c r="N224" s="115">
        <v>1073.2896764300001</v>
      </c>
      <c r="O224" s="115">
        <v>1305.0198570299999</v>
      </c>
      <c r="P224" s="115">
        <v>1349.7862232800001</v>
      </c>
      <c r="Q224" s="115">
        <v>1413.9280000000001</v>
      </c>
      <c r="R224" s="115">
        <v>1367.3987033999999</v>
      </c>
      <c r="S224" s="115">
        <v>1356.6558704500001</v>
      </c>
      <c r="T224" s="115">
        <v>1380.53125</v>
      </c>
      <c r="U224" s="115">
        <v>1431.0323089000001</v>
      </c>
      <c r="V224" s="115">
        <v>1461.9246190900001</v>
      </c>
      <c r="W224" s="115">
        <v>1460.03267974</v>
      </c>
      <c r="X224" s="115">
        <v>1427.22452361</v>
      </c>
      <c r="Y224" s="115">
        <v>1371.9269949100001</v>
      </c>
    </row>
    <row r="225" spans="1:25" x14ac:dyDescent="0.25">
      <c r="A225" s="75">
        <v>8</v>
      </c>
      <c r="B225" s="115">
        <v>1289.02066487</v>
      </c>
      <c r="C225" s="115">
        <v>1204.6388888900001</v>
      </c>
      <c r="D225" s="115">
        <v>1211.62790698</v>
      </c>
      <c r="E225" s="115">
        <v>1110.7407407400001</v>
      </c>
      <c r="F225" s="115">
        <v>1049.79400749</v>
      </c>
      <c r="G225" s="115">
        <v>996.24882187000003</v>
      </c>
      <c r="H225" s="115">
        <v>994.27121770999997</v>
      </c>
      <c r="I225" s="115">
        <v>1072.65734266</v>
      </c>
      <c r="J225" s="115">
        <v>1071.5122377600001</v>
      </c>
      <c r="K225" s="115">
        <v>1070.97541634</v>
      </c>
      <c r="L225" s="115">
        <v>1073.37995338</v>
      </c>
      <c r="M225" s="115">
        <v>1082.6970954400001</v>
      </c>
      <c r="N225" s="115">
        <v>1246.0082304499999</v>
      </c>
      <c r="O225" s="115">
        <v>1351.73487544</v>
      </c>
      <c r="P225" s="115">
        <v>1352.1006944400001</v>
      </c>
      <c r="Q225" s="115">
        <v>1382.5361702099999</v>
      </c>
      <c r="R225" s="115">
        <v>1349.4658493899999</v>
      </c>
      <c r="S225" s="115">
        <v>1399.81770833</v>
      </c>
      <c r="T225" s="115">
        <v>1402.5103906899999</v>
      </c>
      <c r="U225" s="115">
        <v>1469.46799667</v>
      </c>
      <c r="V225" s="115">
        <v>1536.47659574</v>
      </c>
      <c r="W225" s="115">
        <v>1435.2254641899999</v>
      </c>
      <c r="X225" s="115">
        <v>1461.62916292</v>
      </c>
      <c r="Y225" s="115">
        <v>1430.5615941999999</v>
      </c>
    </row>
    <row r="226" spans="1:25" x14ac:dyDescent="0.25">
      <c r="A226" s="75">
        <v>9</v>
      </c>
      <c r="B226" s="115">
        <v>1398.25156111</v>
      </c>
      <c r="C226" s="115">
        <v>1250.2981029800001</v>
      </c>
      <c r="D226" s="115">
        <v>1093.16223648</v>
      </c>
      <c r="E226" s="115">
        <v>1082.76051188</v>
      </c>
      <c r="F226" s="115">
        <v>1085.3824884799999</v>
      </c>
      <c r="G226" s="115">
        <v>1082.0775623300001</v>
      </c>
      <c r="H226" s="115">
        <v>1080.7330316699999</v>
      </c>
      <c r="I226" s="115">
        <v>1069.39473684</v>
      </c>
      <c r="J226" s="115">
        <v>1067.7128116900001</v>
      </c>
      <c r="K226" s="115">
        <v>1065.0857142899999</v>
      </c>
      <c r="L226" s="115">
        <v>1066.624</v>
      </c>
      <c r="M226" s="115">
        <v>1072.48743719</v>
      </c>
      <c r="N226" s="115">
        <v>1139.1186440700001</v>
      </c>
      <c r="O226" s="115">
        <v>1296.3766816100001</v>
      </c>
      <c r="P226" s="115">
        <v>1441.26213592</v>
      </c>
      <c r="Q226" s="115">
        <v>1459.2894736799999</v>
      </c>
      <c r="R226" s="115">
        <v>1549.9288888900001</v>
      </c>
      <c r="S226" s="115">
        <v>1512.5569176900001</v>
      </c>
      <c r="T226" s="115">
        <v>1607.11331679</v>
      </c>
      <c r="U226" s="115">
        <v>1654.7666666699999</v>
      </c>
      <c r="V226" s="115">
        <v>1722.9357021999999</v>
      </c>
      <c r="W226" s="115">
        <v>1706.19791667</v>
      </c>
      <c r="X226" s="115">
        <v>1649.1304347800001</v>
      </c>
      <c r="Y226" s="115">
        <v>1571.27906977</v>
      </c>
    </row>
    <row r="227" spans="1:25" x14ac:dyDescent="0.25">
      <c r="A227" s="75">
        <v>10</v>
      </c>
      <c r="B227" s="115">
        <v>1492.7931960599999</v>
      </c>
      <c r="C227" s="115">
        <v>1369.99080037</v>
      </c>
      <c r="D227" s="115">
        <v>1119.82504604</v>
      </c>
      <c r="E227" s="115">
        <v>1064.6216955299999</v>
      </c>
      <c r="F227" s="115">
        <v>1065.87591241</v>
      </c>
      <c r="G227" s="115">
        <v>1067.37569061</v>
      </c>
      <c r="H227" s="115">
        <v>1066.93895871</v>
      </c>
      <c r="I227" s="115">
        <v>372.37422771000001</v>
      </c>
      <c r="J227" s="115">
        <v>898.17104148999999</v>
      </c>
      <c r="K227" s="115">
        <v>367.09803921999998</v>
      </c>
      <c r="L227" s="115">
        <v>369.75894246000001</v>
      </c>
      <c r="M227" s="115">
        <v>367.81609194999999</v>
      </c>
      <c r="N227" s="115">
        <v>367.08333333000002</v>
      </c>
      <c r="O227" s="115">
        <v>363.56693620999999</v>
      </c>
      <c r="P227" s="115">
        <v>368.29141370000002</v>
      </c>
      <c r="Q227" s="115">
        <v>371.29744041999999</v>
      </c>
      <c r="R227" s="115">
        <v>372.52268602999999</v>
      </c>
      <c r="S227" s="115">
        <v>374.42114858999997</v>
      </c>
      <c r="T227" s="115">
        <v>366.78238780999999</v>
      </c>
      <c r="U227" s="115">
        <v>374.62311557999999</v>
      </c>
      <c r="V227" s="115">
        <v>376.52622528000001</v>
      </c>
      <c r="W227" s="115">
        <v>376.30983464000002</v>
      </c>
      <c r="X227" s="115">
        <v>367.46268657000002</v>
      </c>
      <c r="Y227" s="115">
        <v>367.30327144</v>
      </c>
    </row>
    <row r="228" spans="1:25" x14ac:dyDescent="0.25">
      <c r="A228" s="75">
        <v>11</v>
      </c>
      <c r="B228" s="115">
        <v>369.57484499999998</v>
      </c>
      <c r="C228" s="115">
        <v>369.77836879</v>
      </c>
      <c r="D228" s="115">
        <v>372.98480785999999</v>
      </c>
      <c r="E228" s="115">
        <v>368.10283687999998</v>
      </c>
      <c r="F228" s="115">
        <v>368.30659537000003</v>
      </c>
      <c r="G228" s="115">
        <v>371.92888889</v>
      </c>
      <c r="H228" s="115">
        <v>373.00608167000001</v>
      </c>
      <c r="I228" s="115">
        <v>1027.7824978799999</v>
      </c>
      <c r="J228" s="115">
        <v>1024.3314192</v>
      </c>
      <c r="K228" s="115">
        <v>1023.52986217</v>
      </c>
      <c r="L228" s="115">
        <v>1023.11400153</v>
      </c>
      <c r="M228" s="115">
        <v>1026.07028754</v>
      </c>
      <c r="N228" s="115">
        <v>1024.5410628</v>
      </c>
      <c r="O228" s="115">
        <v>1030.9343434299999</v>
      </c>
      <c r="P228" s="115">
        <v>1032.27796053</v>
      </c>
      <c r="Q228" s="115">
        <v>1366.5249386800001</v>
      </c>
      <c r="R228" s="115">
        <v>1027.65765766</v>
      </c>
      <c r="S228" s="115">
        <v>1367.25122349</v>
      </c>
      <c r="T228" s="115">
        <v>1364.0866141700001</v>
      </c>
      <c r="U228" s="115">
        <v>1029.21677215</v>
      </c>
      <c r="V228" s="115">
        <v>1026.4349232</v>
      </c>
      <c r="W228" s="115">
        <v>1027.02390767</v>
      </c>
      <c r="X228" s="115">
        <v>1028.8758389300001</v>
      </c>
      <c r="Y228" s="115">
        <v>1391.4648602899999</v>
      </c>
    </row>
    <row r="229" spans="1:25" x14ac:dyDescent="0.25">
      <c r="A229" s="75">
        <v>12</v>
      </c>
      <c r="B229" s="115">
        <v>1357.0470383300001</v>
      </c>
      <c r="C229" s="115">
        <v>1353.48735833</v>
      </c>
      <c r="D229" s="115">
        <v>1274.7539543099999</v>
      </c>
      <c r="E229" s="115">
        <v>1163.6516357200001</v>
      </c>
      <c r="F229" s="115">
        <v>1122.3555555600001</v>
      </c>
      <c r="G229" s="115">
        <v>1028.5017730500001</v>
      </c>
      <c r="H229" s="115">
        <v>1026.0558464200001</v>
      </c>
      <c r="I229" s="115">
        <v>1059.59897611</v>
      </c>
      <c r="J229" s="115">
        <v>1060.24711697</v>
      </c>
      <c r="K229" s="115">
        <v>1062.01856148</v>
      </c>
      <c r="L229" s="115">
        <v>1064.9227202500001</v>
      </c>
      <c r="M229" s="115">
        <v>1076.5375302699999</v>
      </c>
      <c r="N229" s="115">
        <v>1208.0634662299999</v>
      </c>
      <c r="O229" s="115">
        <v>1375.5319148900001</v>
      </c>
      <c r="P229" s="115">
        <v>1449.0460251</v>
      </c>
      <c r="Q229" s="115">
        <v>1470.30988275</v>
      </c>
      <c r="R229" s="115">
        <v>1508.60544218</v>
      </c>
      <c r="S229" s="115">
        <v>1516.43522439</v>
      </c>
      <c r="T229" s="115">
        <v>1530.4081632699999</v>
      </c>
      <c r="U229" s="115">
        <v>1544.1427399500001</v>
      </c>
      <c r="V229" s="115">
        <v>1567.7013422800001</v>
      </c>
      <c r="W229" s="115">
        <v>1584.30650685</v>
      </c>
      <c r="X229" s="115">
        <v>1547.0531822099999</v>
      </c>
      <c r="Y229" s="115">
        <v>1557.89007092</v>
      </c>
    </row>
    <row r="230" spans="1:25" x14ac:dyDescent="0.25">
      <c r="A230" s="75">
        <v>13</v>
      </c>
      <c r="B230" s="115">
        <v>1447.99270073</v>
      </c>
      <c r="C230" s="115">
        <v>1394.46182153</v>
      </c>
      <c r="D230" s="115">
        <v>1336.0296846000001</v>
      </c>
      <c r="E230" s="115">
        <v>1263.61445783</v>
      </c>
      <c r="F230" s="115">
        <v>1065.6521739100001</v>
      </c>
      <c r="G230" s="115">
        <v>1060.20295203</v>
      </c>
      <c r="H230" s="115">
        <v>1056.84684685</v>
      </c>
      <c r="I230" s="115">
        <v>1339.2341549299999</v>
      </c>
      <c r="J230" s="115">
        <v>1337.6306913999999</v>
      </c>
      <c r="K230" s="115">
        <v>1341.8181818200001</v>
      </c>
      <c r="L230" s="115">
        <v>1342.53532182</v>
      </c>
      <c r="M230" s="115">
        <v>1342.4938474200001</v>
      </c>
      <c r="N230" s="115">
        <v>1343.5483870999999</v>
      </c>
      <c r="O230" s="115">
        <v>1349.0283748899999</v>
      </c>
      <c r="P230" s="115">
        <v>1345.66808511</v>
      </c>
      <c r="Q230" s="115">
        <v>1342.98126065</v>
      </c>
      <c r="R230" s="115">
        <v>1349.23539519</v>
      </c>
      <c r="S230" s="115">
        <v>1354.16595381</v>
      </c>
      <c r="T230" s="115">
        <v>1351.12943116</v>
      </c>
      <c r="U230" s="115">
        <v>1346.3380281699999</v>
      </c>
      <c r="V230" s="115">
        <v>1348.93220339</v>
      </c>
      <c r="W230" s="115">
        <v>1353.01038062</v>
      </c>
      <c r="X230" s="115">
        <v>1358.76651982</v>
      </c>
      <c r="Y230" s="115">
        <v>1359.2081850500001</v>
      </c>
    </row>
    <row r="231" spans="1:25" x14ac:dyDescent="0.25">
      <c r="A231" s="75">
        <v>14</v>
      </c>
      <c r="B231" s="115">
        <v>1361.1598173499999</v>
      </c>
      <c r="C231" s="115">
        <v>1362.9395604399999</v>
      </c>
      <c r="D231" s="115">
        <v>1348.73616236</v>
      </c>
      <c r="E231" s="115">
        <v>1349.3680297400001</v>
      </c>
      <c r="F231" s="115">
        <v>1340.2803738299999</v>
      </c>
      <c r="G231" s="115">
        <v>1345.3165735600001</v>
      </c>
      <c r="H231" s="115">
        <v>1344.6684832000001</v>
      </c>
      <c r="I231" s="115">
        <v>1113.46938776</v>
      </c>
      <c r="J231" s="115">
        <v>1114.5631891400001</v>
      </c>
      <c r="K231" s="115">
        <v>1116.5528197000001</v>
      </c>
      <c r="L231" s="115">
        <v>1113.1264729</v>
      </c>
      <c r="M231" s="115">
        <v>1118.5962014900001</v>
      </c>
      <c r="N231" s="115">
        <v>1163.87551867</v>
      </c>
      <c r="O231" s="115">
        <v>1163.26442722</v>
      </c>
      <c r="P231" s="115">
        <v>1124.0356839399999</v>
      </c>
      <c r="Q231" s="115">
        <v>1127.34797297</v>
      </c>
      <c r="R231" s="115">
        <v>1122.3293515400001</v>
      </c>
      <c r="S231" s="115">
        <v>1123.1569965900001</v>
      </c>
      <c r="T231" s="115">
        <v>1123.3305988499999</v>
      </c>
      <c r="U231" s="115">
        <v>1122.0476973699999</v>
      </c>
      <c r="V231" s="115">
        <v>1130.6922435399999</v>
      </c>
      <c r="W231" s="115">
        <v>1123.40715503</v>
      </c>
      <c r="X231" s="115">
        <v>1124.9305555599999</v>
      </c>
      <c r="Y231" s="115">
        <v>1139.05346188</v>
      </c>
    </row>
    <row r="232" spans="1:25" x14ac:dyDescent="0.25">
      <c r="A232" s="75">
        <v>15</v>
      </c>
      <c r="B232" s="115">
        <v>1138.8839285700001</v>
      </c>
      <c r="C232" s="115">
        <v>1123.4946236599999</v>
      </c>
      <c r="D232" s="115">
        <v>1117.64864865</v>
      </c>
      <c r="E232" s="115">
        <v>1115.7904245699999</v>
      </c>
      <c r="F232" s="115">
        <v>1109.2753623200001</v>
      </c>
      <c r="G232" s="115">
        <v>1115.1674208100001</v>
      </c>
      <c r="H232" s="115">
        <v>1123.5409252699999</v>
      </c>
      <c r="I232" s="115">
        <v>397.58175559</v>
      </c>
      <c r="J232" s="115">
        <v>396.92932574999998</v>
      </c>
      <c r="K232" s="115">
        <v>397.60030280000001</v>
      </c>
      <c r="L232" s="115">
        <v>396.24255951999999</v>
      </c>
      <c r="M232" s="115">
        <v>390.29118774</v>
      </c>
      <c r="N232" s="115">
        <v>462.30889236000002</v>
      </c>
      <c r="O232" s="115">
        <v>640.63478978000001</v>
      </c>
      <c r="P232" s="115">
        <v>803.83306320999998</v>
      </c>
      <c r="Q232" s="115">
        <v>400.96296296000003</v>
      </c>
      <c r="R232" s="115">
        <v>398.62696442999999</v>
      </c>
      <c r="S232" s="115">
        <v>743.15876974000003</v>
      </c>
      <c r="T232" s="115">
        <v>399.04272151999999</v>
      </c>
      <c r="U232" s="115">
        <v>1076.6037735800001</v>
      </c>
      <c r="V232" s="115">
        <v>1008.71382637</v>
      </c>
      <c r="W232" s="115">
        <v>1035.8580858099999</v>
      </c>
      <c r="X232" s="115">
        <v>400.14154871</v>
      </c>
      <c r="Y232" s="115">
        <v>397.57701915000001</v>
      </c>
    </row>
    <row r="233" spans="1:25" x14ac:dyDescent="0.25">
      <c r="A233" s="75">
        <v>16</v>
      </c>
      <c r="B233" s="115">
        <v>400.25597269999997</v>
      </c>
      <c r="C233" s="115">
        <v>401.36246786999999</v>
      </c>
      <c r="D233" s="115">
        <v>1222.4978392400001</v>
      </c>
      <c r="E233" s="115">
        <v>1361.2575889</v>
      </c>
      <c r="F233" s="115">
        <v>989.13718722999999</v>
      </c>
      <c r="G233" s="115">
        <v>867.52818734000004</v>
      </c>
      <c r="H233" s="115">
        <v>746.98015530999999</v>
      </c>
      <c r="I233" s="115">
        <v>1056.0544217700001</v>
      </c>
      <c r="J233" s="115">
        <v>1063.60493827</v>
      </c>
      <c r="K233" s="115">
        <v>1076.62004662</v>
      </c>
      <c r="L233" s="115">
        <v>1061.93348801</v>
      </c>
      <c r="M233" s="115">
        <v>1096.98942229</v>
      </c>
      <c r="N233" s="115">
        <v>1222.1836228300001</v>
      </c>
      <c r="O233" s="115">
        <v>1323.5263612799999</v>
      </c>
      <c r="P233" s="115">
        <v>1418.3933054399999</v>
      </c>
      <c r="Q233" s="115">
        <v>1659.9239864900001</v>
      </c>
      <c r="R233" s="115">
        <v>1656.7809364499999</v>
      </c>
      <c r="S233" s="115">
        <v>1681.32328308</v>
      </c>
      <c r="T233" s="115">
        <v>1598.4435483899999</v>
      </c>
      <c r="U233" s="115">
        <v>1540.71774194</v>
      </c>
      <c r="V233" s="115">
        <v>1668.81107492</v>
      </c>
      <c r="W233" s="115">
        <v>1671.72757475</v>
      </c>
      <c r="X233" s="115">
        <v>1363.79966887</v>
      </c>
      <c r="Y233" s="115">
        <v>1648.02642444</v>
      </c>
    </row>
    <row r="234" spans="1:25" x14ac:dyDescent="0.25">
      <c r="A234" s="75">
        <v>17</v>
      </c>
      <c r="B234" s="115">
        <v>1269.4529914499999</v>
      </c>
      <c r="C234" s="115">
        <v>1248.3739130399999</v>
      </c>
      <c r="D234" s="115">
        <v>1305.0087873499999</v>
      </c>
      <c r="E234" s="115">
        <v>1021.56439067</v>
      </c>
      <c r="F234" s="115">
        <v>1020.12173913</v>
      </c>
      <c r="G234" s="115">
        <v>1070.6403508799999</v>
      </c>
      <c r="H234" s="115">
        <v>1021.2987012999999</v>
      </c>
      <c r="I234" s="115">
        <v>746.29948364999996</v>
      </c>
      <c r="J234" s="115">
        <v>745.16447368000001</v>
      </c>
      <c r="K234" s="115">
        <v>745.04240555000001</v>
      </c>
      <c r="L234" s="115">
        <v>748.26879270999996</v>
      </c>
      <c r="M234" s="115">
        <v>748.37246963999996</v>
      </c>
      <c r="N234" s="115">
        <v>748.58775509999998</v>
      </c>
      <c r="O234" s="115">
        <v>750.16806723000002</v>
      </c>
      <c r="P234" s="115">
        <v>747.97489540000004</v>
      </c>
      <c r="Q234" s="115">
        <v>742.00167504000001</v>
      </c>
      <c r="R234" s="115">
        <v>750.67624682999997</v>
      </c>
      <c r="S234" s="115">
        <v>749.78132885000002</v>
      </c>
      <c r="T234" s="115">
        <v>749.20445504999998</v>
      </c>
      <c r="U234" s="115">
        <v>767.15189872999997</v>
      </c>
      <c r="V234" s="115">
        <v>765.95141699999999</v>
      </c>
      <c r="W234" s="115">
        <v>767.96327212000006</v>
      </c>
      <c r="X234" s="115">
        <v>768.95446879999997</v>
      </c>
      <c r="Y234" s="115">
        <v>768.54045038000004</v>
      </c>
    </row>
    <row r="235" spans="1:25" x14ac:dyDescent="0.25">
      <c r="A235" s="75">
        <v>18</v>
      </c>
      <c r="B235" s="115">
        <v>771.42259414</v>
      </c>
      <c r="C235" s="115">
        <v>768.72881356000005</v>
      </c>
      <c r="D235" s="115">
        <v>750.98039215999995</v>
      </c>
      <c r="E235" s="115">
        <v>748.93977946999996</v>
      </c>
      <c r="F235" s="115">
        <v>755.35283992999996</v>
      </c>
      <c r="G235" s="115">
        <v>759.80103806</v>
      </c>
      <c r="H235" s="115">
        <v>745.99478713999997</v>
      </c>
      <c r="I235" s="115">
        <v>1034.1886151199999</v>
      </c>
      <c r="J235" s="115">
        <v>1031.94467046</v>
      </c>
      <c r="K235" s="115">
        <v>1111.98042169</v>
      </c>
      <c r="L235" s="115">
        <v>1114.5180279599999</v>
      </c>
      <c r="M235" s="115">
        <v>1101.55956113</v>
      </c>
      <c r="N235" s="115">
        <v>1035.1536642999999</v>
      </c>
      <c r="O235" s="115">
        <v>1095.15050167</v>
      </c>
      <c r="P235" s="115">
        <v>1177.90640394</v>
      </c>
      <c r="Q235" s="115">
        <v>1361.3506916199999</v>
      </c>
      <c r="R235" s="115">
        <v>1299.4833333300001</v>
      </c>
      <c r="S235" s="115">
        <v>1264.0538267500001</v>
      </c>
      <c r="T235" s="115">
        <v>1147.9368932</v>
      </c>
      <c r="U235" s="115">
        <v>1506.2218649500001</v>
      </c>
      <c r="V235" s="115">
        <v>1562.2543352600001</v>
      </c>
      <c r="W235" s="115">
        <v>1591.0656436500001</v>
      </c>
      <c r="X235" s="115">
        <v>1224.3321917799999</v>
      </c>
      <c r="Y235" s="115">
        <v>1527.77009507</v>
      </c>
    </row>
    <row r="236" spans="1:25" x14ac:dyDescent="0.25">
      <c r="A236" s="75">
        <v>19</v>
      </c>
      <c r="B236" s="115">
        <v>1190.6096528400001</v>
      </c>
      <c r="C236" s="115">
        <v>1162.0926243599999</v>
      </c>
      <c r="D236" s="115">
        <v>1028.3075601400001</v>
      </c>
      <c r="E236" s="115">
        <v>1217.2735042700001</v>
      </c>
      <c r="F236" s="115">
        <v>1068.0742659800001</v>
      </c>
      <c r="G236" s="115">
        <v>1028.87152778</v>
      </c>
      <c r="H236" s="115">
        <v>1102.9513888900001</v>
      </c>
      <c r="I236" s="115">
        <v>1180.2620456499999</v>
      </c>
      <c r="J236" s="115">
        <v>1180.2348178100001</v>
      </c>
      <c r="K236" s="115">
        <v>1191.5667166400001</v>
      </c>
      <c r="L236" s="115">
        <v>1213.1868131900001</v>
      </c>
      <c r="M236" s="115">
        <v>1239.5319812800001</v>
      </c>
      <c r="N236" s="115">
        <v>1426.21960784</v>
      </c>
      <c r="O236" s="115">
        <v>1654.72245236</v>
      </c>
      <c r="P236" s="115">
        <v>1686.4133986899999</v>
      </c>
      <c r="Q236" s="115">
        <v>1771.28225806</v>
      </c>
      <c r="R236" s="115">
        <v>1778.7562189099999</v>
      </c>
      <c r="S236" s="115">
        <v>1750.5145228199999</v>
      </c>
      <c r="T236" s="115">
        <v>1697.9792332300001</v>
      </c>
      <c r="U236" s="115">
        <v>1714.8932806299999</v>
      </c>
      <c r="V236" s="115">
        <v>1744.79707792</v>
      </c>
      <c r="W236" s="115">
        <v>1775.9633027499999</v>
      </c>
      <c r="X236" s="115">
        <v>1745.9128978199999</v>
      </c>
      <c r="Y236" s="115">
        <v>1773.1397306399999</v>
      </c>
    </row>
    <row r="237" spans="1:25" x14ac:dyDescent="0.25">
      <c r="A237" s="75">
        <v>20</v>
      </c>
      <c r="B237" s="115">
        <v>1798.63979849</v>
      </c>
      <c r="C237" s="115">
        <v>1696.97713802</v>
      </c>
      <c r="D237" s="115">
        <v>1531.2298558099999</v>
      </c>
      <c r="E237" s="115">
        <v>1396.93277311</v>
      </c>
      <c r="F237" s="115">
        <v>1341.8421052599999</v>
      </c>
      <c r="G237" s="115">
        <v>1226.8088737200001</v>
      </c>
      <c r="H237" s="115">
        <v>1182.82423208</v>
      </c>
      <c r="I237" s="115">
        <v>1404.3238731199999</v>
      </c>
      <c r="J237" s="115">
        <v>1398.84</v>
      </c>
      <c r="K237" s="115">
        <v>1412.20904374</v>
      </c>
      <c r="L237" s="115">
        <v>1417.12318841</v>
      </c>
      <c r="M237" s="115">
        <v>1425.3173374600001</v>
      </c>
      <c r="N237" s="115">
        <v>1425.20622568</v>
      </c>
      <c r="O237" s="115">
        <v>1493.48798674</v>
      </c>
      <c r="P237" s="115">
        <v>1564.7140522899999</v>
      </c>
      <c r="Q237" s="115">
        <v>1438.4048582999999</v>
      </c>
      <c r="R237" s="115">
        <v>1419.9750208200001</v>
      </c>
      <c r="S237" s="115">
        <v>1504.8</v>
      </c>
      <c r="T237" s="115">
        <v>1489.5589414599999</v>
      </c>
      <c r="U237" s="115">
        <v>1687.0396825400001</v>
      </c>
      <c r="V237" s="115">
        <v>1456.16136919</v>
      </c>
      <c r="W237" s="115">
        <v>1454.5079899100001</v>
      </c>
      <c r="X237" s="115">
        <v>1469.01182432</v>
      </c>
      <c r="Y237" s="115">
        <v>1808.21824382</v>
      </c>
    </row>
    <row r="238" spans="1:25" x14ac:dyDescent="0.25">
      <c r="A238" s="75">
        <v>21</v>
      </c>
      <c r="B238" s="115">
        <v>1747.3688735999999</v>
      </c>
      <c r="C238" s="115">
        <v>1664.9913644200001</v>
      </c>
      <c r="D238" s="115">
        <v>1467.1641791</v>
      </c>
      <c r="E238" s="115">
        <v>1414.0263157899999</v>
      </c>
      <c r="F238" s="115">
        <v>1421.1676909600001</v>
      </c>
      <c r="G238" s="115">
        <v>1411.9788918199999</v>
      </c>
      <c r="H238" s="115">
        <v>1400.4649122799999</v>
      </c>
      <c r="I238" s="115">
        <v>1395.1208981</v>
      </c>
      <c r="J238" s="115">
        <v>1393.90983607</v>
      </c>
      <c r="K238" s="115">
        <v>1397.2076923100001</v>
      </c>
      <c r="L238" s="115">
        <v>1398.6111111099999</v>
      </c>
      <c r="M238" s="115">
        <v>1449.17257683</v>
      </c>
      <c r="N238" s="115">
        <v>1446.67198723</v>
      </c>
      <c r="O238" s="115">
        <v>1453.20642978</v>
      </c>
      <c r="P238" s="115">
        <v>1428.9387755099999</v>
      </c>
      <c r="Q238" s="115">
        <v>1428.1939799300001</v>
      </c>
      <c r="R238" s="115">
        <v>1707.3316282999999</v>
      </c>
      <c r="S238" s="115">
        <v>1431.78571429</v>
      </c>
      <c r="T238" s="115">
        <v>1714.05668016</v>
      </c>
      <c r="U238" s="115">
        <v>1432.2167080199999</v>
      </c>
      <c r="V238" s="115">
        <v>2006.60425532</v>
      </c>
      <c r="W238" s="115">
        <v>1449.9103942700001</v>
      </c>
      <c r="X238" s="115">
        <v>1589.02329749</v>
      </c>
      <c r="Y238" s="115">
        <v>1653.8043478300001</v>
      </c>
    </row>
    <row r="239" spans="1:25" x14ac:dyDescent="0.25">
      <c r="A239" s="75">
        <v>22</v>
      </c>
      <c r="B239" s="115">
        <v>1577.7625570800001</v>
      </c>
      <c r="C239" s="115">
        <v>1647.02205882</v>
      </c>
      <c r="D239" s="115">
        <v>1400.4875804999999</v>
      </c>
      <c r="E239" s="115">
        <v>1396.85767098</v>
      </c>
      <c r="F239" s="115">
        <v>1387.8776645</v>
      </c>
      <c r="G239" s="115">
        <v>1394.77695167</v>
      </c>
      <c r="H239" s="115">
        <v>1396.5690759399999</v>
      </c>
      <c r="I239" s="115">
        <v>1398.0550098199999</v>
      </c>
      <c r="J239" s="115">
        <v>1398.40405904</v>
      </c>
      <c r="K239" s="115">
        <v>1405.2595155700001</v>
      </c>
      <c r="L239" s="115">
        <v>1408.93707483</v>
      </c>
      <c r="M239" s="115">
        <v>1409.2362982899999</v>
      </c>
      <c r="N239" s="115">
        <v>1406.0488245900001</v>
      </c>
      <c r="O239" s="115">
        <v>1506.6571969700001</v>
      </c>
      <c r="P239" s="115">
        <v>1553.7488372099999</v>
      </c>
      <c r="Q239" s="115">
        <v>1594.4859813099999</v>
      </c>
      <c r="R239" s="115">
        <v>1586.2134088800001</v>
      </c>
      <c r="S239" s="115">
        <v>1546.36190476</v>
      </c>
      <c r="T239" s="115">
        <v>1548.28153565</v>
      </c>
      <c r="U239" s="115">
        <v>1549.5604395600001</v>
      </c>
      <c r="V239" s="115">
        <v>1646.67917448</v>
      </c>
      <c r="W239" s="115">
        <v>1555.19379845</v>
      </c>
      <c r="X239" s="115">
        <v>1535.85221675</v>
      </c>
      <c r="Y239" s="115">
        <v>1547.4251497</v>
      </c>
    </row>
    <row r="240" spans="1:25" x14ac:dyDescent="0.25">
      <c r="A240" s="75">
        <v>23</v>
      </c>
      <c r="B240" s="115">
        <v>1538.6597938100001</v>
      </c>
      <c r="C240" s="115">
        <v>1535.55208333</v>
      </c>
      <c r="D240" s="115">
        <v>1404.8465608500001</v>
      </c>
      <c r="E240" s="115">
        <v>1401.5157894700001</v>
      </c>
      <c r="F240" s="115">
        <v>1416.22621564</v>
      </c>
      <c r="G240" s="115">
        <v>1411.1566771800001</v>
      </c>
      <c r="H240" s="115">
        <v>1407.2708547899999</v>
      </c>
      <c r="I240" s="115">
        <v>1301.3448607099999</v>
      </c>
      <c r="J240" s="115">
        <v>1281.25919118</v>
      </c>
      <c r="K240" s="115">
        <v>1284.9789384999999</v>
      </c>
      <c r="L240" s="115">
        <v>1335.1046025099999</v>
      </c>
      <c r="M240" s="115">
        <v>1366.93251534</v>
      </c>
      <c r="N240" s="115">
        <v>1431.8085106399999</v>
      </c>
      <c r="O240" s="115">
        <v>1552.2825070199999</v>
      </c>
      <c r="P240" s="115">
        <v>1586.44036697</v>
      </c>
      <c r="Q240" s="115">
        <v>1747.98334875</v>
      </c>
      <c r="R240" s="115">
        <v>1747.57009346</v>
      </c>
      <c r="S240" s="115">
        <v>1776.5249537899999</v>
      </c>
      <c r="T240" s="115">
        <v>1763.05457746</v>
      </c>
      <c r="U240" s="115">
        <v>1731.4770798</v>
      </c>
      <c r="V240" s="115">
        <v>1777.1783496</v>
      </c>
      <c r="W240" s="115">
        <v>1757.3985239900001</v>
      </c>
      <c r="X240" s="115">
        <v>1733.56877323</v>
      </c>
      <c r="Y240" s="115">
        <v>1757.61860465</v>
      </c>
    </row>
    <row r="241" spans="1:25" x14ac:dyDescent="0.25">
      <c r="A241" s="75">
        <v>24</v>
      </c>
      <c r="B241" s="115">
        <v>1633.6900369</v>
      </c>
      <c r="C241" s="115">
        <v>1725.63739377</v>
      </c>
      <c r="D241" s="115">
        <v>1490.4793863899999</v>
      </c>
      <c r="E241" s="115">
        <v>1403.67172676</v>
      </c>
      <c r="F241" s="115">
        <v>1338.7811900199999</v>
      </c>
      <c r="G241" s="115">
        <v>1273.0769230799999</v>
      </c>
      <c r="H241" s="115">
        <v>1274.7922437699999</v>
      </c>
      <c r="I241" s="115">
        <v>1237.49094203</v>
      </c>
      <c r="J241" s="115">
        <v>1236.18841832</v>
      </c>
      <c r="K241" s="115">
        <v>1242.17845659</v>
      </c>
      <c r="L241" s="115">
        <v>1254.15300546</v>
      </c>
      <c r="M241" s="115">
        <v>1255.25125628</v>
      </c>
      <c r="N241" s="115">
        <v>1256.26916525</v>
      </c>
      <c r="O241" s="115">
        <v>1326.6965888699999</v>
      </c>
      <c r="P241" s="115">
        <v>1257.71073647</v>
      </c>
      <c r="Q241" s="115">
        <v>1521.9210526300001</v>
      </c>
      <c r="R241" s="115">
        <v>1325.0044287000001</v>
      </c>
      <c r="S241" s="115">
        <v>1689.11051213</v>
      </c>
      <c r="T241" s="115">
        <v>1716.3969975</v>
      </c>
      <c r="U241" s="115">
        <v>1313.64540182</v>
      </c>
      <c r="V241" s="115">
        <v>1296.76793249</v>
      </c>
      <c r="W241" s="115">
        <v>1307.93133803</v>
      </c>
      <c r="X241" s="115">
        <v>1546.46112601</v>
      </c>
      <c r="Y241" s="115">
        <v>1847.28172817</v>
      </c>
    </row>
    <row r="242" spans="1:25" x14ac:dyDescent="0.25">
      <c r="A242" s="75">
        <v>25</v>
      </c>
      <c r="B242" s="115">
        <v>1799.36247723</v>
      </c>
      <c r="C242" s="115">
        <v>1779.38191882</v>
      </c>
      <c r="D242" s="115">
        <v>1614.6530989800001</v>
      </c>
      <c r="E242" s="115">
        <v>1460.40478381</v>
      </c>
      <c r="F242" s="115">
        <v>1356.97222222</v>
      </c>
      <c r="G242" s="115">
        <v>1306.9245107199999</v>
      </c>
      <c r="H242" s="115">
        <v>1277.5573921</v>
      </c>
      <c r="I242" s="115">
        <v>1418.3915441199999</v>
      </c>
      <c r="J242" s="115">
        <v>1419.3965517199999</v>
      </c>
      <c r="K242" s="115">
        <v>1423.4045922400001</v>
      </c>
      <c r="L242" s="115">
        <v>1433.9736638300001</v>
      </c>
      <c r="M242" s="115">
        <v>1441.33943428</v>
      </c>
      <c r="N242" s="115">
        <v>1445.6962025299999</v>
      </c>
      <c r="O242" s="115">
        <v>1450.85662759</v>
      </c>
      <c r="P242" s="115">
        <v>1455.06151142</v>
      </c>
      <c r="Q242" s="115">
        <v>1500.0437828399999</v>
      </c>
      <c r="R242" s="115">
        <v>1454.26287744</v>
      </c>
      <c r="S242" s="115">
        <v>1447.23441615</v>
      </c>
      <c r="T242" s="115">
        <v>1501.39966273</v>
      </c>
      <c r="U242" s="115">
        <v>1513.1333333299999</v>
      </c>
      <c r="V242" s="115">
        <v>1508.5678392</v>
      </c>
      <c r="W242" s="115">
        <v>1502.7459366999999</v>
      </c>
      <c r="X242" s="115">
        <v>1663.6928386500001</v>
      </c>
      <c r="Y242" s="115">
        <v>1689.1186736499999</v>
      </c>
    </row>
    <row r="243" spans="1:25" x14ac:dyDescent="0.25">
      <c r="A243" s="75">
        <v>26</v>
      </c>
      <c r="B243" s="115">
        <v>1626.21834061</v>
      </c>
      <c r="C243" s="115">
        <v>1751.20247569</v>
      </c>
      <c r="D243" s="115">
        <v>1582.03000883</v>
      </c>
      <c r="E243" s="115">
        <v>1402.0192307699999</v>
      </c>
      <c r="F243" s="115">
        <v>1430.1394943299999</v>
      </c>
      <c r="G243" s="115">
        <v>1420.1233480200001</v>
      </c>
      <c r="H243" s="115">
        <v>1424.8132059100001</v>
      </c>
      <c r="I243" s="115">
        <v>1380.96103896</v>
      </c>
      <c r="J243" s="115">
        <v>1380.8801956</v>
      </c>
      <c r="K243" s="115">
        <v>1442.16541353</v>
      </c>
      <c r="L243" s="115">
        <v>1459.6097201800001</v>
      </c>
      <c r="M243" s="115">
        <v>1448.49683544</v>
      </c>
      <c r="N243" s="115">
        <v>1455.2766639900001</v>
      </c>
      <c r="O243" s="115">
        <v>1452.16981132</v>
      </c>
      <c r="P243" s="115">
        <v>1460.27731092</v>
      </c>
      <c r="Q243" s="115">
        <v>1532.2780569500001</v>
      </c>
      <c r="R243" s="115">
        <v>1526.87127025</v>
      </c>
      <c r="S243" s="115">
        <v>1519.7619047600001</v>
      </c>
      <c r="T243" s="115">
        <v>1588.22660099</v>
      </c>
      <c r="U243" s="115">
        <v>1597.1522094899999</v>
      </c>
      <c r="V243" s="115">
        <v>1622.13047069</v>
      </c>
      <c r="W243" s="115">
        <v>1653.01020408</v>
      </c>
      <c r="X243" s="115">
        <v>1651.79245283</v>
      </c>
      <c r="Y243" s="115">
        <v>1616.57665505</v>
      </c>
    </row>
    <row r="244" spans="1:25" x14ac:dyDescent="0.25">
      <c r="A244" s="75">
        <v>27</v>
      </c>
      <c r="B244" s="115">
        <v>1627.6120689700001</v>
      </c>
      <c r="C244" s="115">
        <v>1543.27782647</v>
      </c>
      <c r="D244" s="115">
        <v>1442.3901581699999</v>
      </c>
      <c r="E244" s="115">
        <v>1448.3637945999999</v>
      </c>
      <c r="F244" s="115">
        <v>1444.77232925</v>
      </c>
      <c r="G244" s="115">
        <v>1404.9026548700001</v>
      </c>
      <c r="H244" s="115">
        <v>1417.85340314</v>
      </c>
      <c r="I244" s="115">
        <v>1340.74235808</v>
      </c>
      <c r="J244" s="115">
        <v>1339.04290429</v>
      </c>
      <c r="K244" s="115">
        <v>1328.4351145000001</v>
      </c>
      <c r="L244" s="115">
        <v>1321.17779445</v>
      </c>
      <c r="M244" s="115">
        <v>1321.3344051399999</v>
      </c>
      <c r="N244" s="115">
        <v>1322.8477905100001</v>
      </c>
      <c r="O244" s="115">
        <v>1324.9476439800001</v>
      </c>
      <c r="P244" s="115">
        <v>1360.17948718</v>
      </c>
      <c r="Q244" s="115">
        <v>1399.9059024799999</v>
      </c>
      <c r="R244" s="115">
        <v>1393.48432056</v>
      </c>
      <c r="S244" s="115">
        <v>1387.36750652</v>
      </c>
      <c r="T244" s="115">
        <v>1395.36462699</v>
      </c>
      <c r="U244" s="115">
        <v>1403.20802005</v>
      </c>
      <c r="V244" s="115">
        <v>1323.89544688</v>
      </c>
      <c r="W244" s="115">
        <v>1396.7301038099999</v>
      </c>
      <c r="X244" s="115">
        <v>1320.78534031</v>
      </c>
      <c r="Y244" s="115">
        <v>1431.6843971599999</v>
      </c>
    </row>
    <row r="245" spans="1:25" x14ac:dyDescent="0.25">
      <c r="A245" s="75">
        <v>28</v>
      </c>
      <c r="B245" s="115">
        <v>1413.90503876</v>
      </c>
      <c r="C245" s="115">
        <v>1378.9822134399999</v>
      </c>
      <c r="D245" s="115">
        <v>1312.3138033800001</v>
      </c>
      <c r="E245" s="115">
        <v>1311.6500994</v>
      </c>
      <c r="F245" s="115">
        <v>1312.07377866</v>
      </c>
      <c r="G245" s="115">
        <v>1314.2412060300001</v>
      </c>
      <c r="H245" s="115">
        <v>1311.37623762</v>
      </c>
      <c r="I245" s="115">
        <v>1310.2636718799999</v>
      </c>
      <c r="J245" s="115">
        <v>1308.25528007</v>
      </c>
      <c r="K245" s="115">
        <v>1318.00515907</v>
      </c>
      <c r="L245" s="115">
        <v>1317.81065089</v>
      </c>
      <c r="M245" s="115">
        <v>1325.7180851099999</v>
      </c>
      <c r="N245" s="115">
        <v>1322.66547406</v>
      </c>
      <c r="O245" s="115">
        <v>1327.5162790700001</v>
      </c>
      <c r="P245" s="115">
        <v>1326.2374429199999</v>
      </c>
      <c r="Q245" s="115">
        <v>1321.1161939599999</v>
      </c>
      <c r="R245" s="115">
        <v>1323.14072693</v>
      </c>
      <c r="S245" s="115">
        <v>1324.33611885</v>
      </c>
      <c r="T245" s="115">
        <v>1323.04192685</v>
      </c>
      <c r="U245" s="115">
        <v>1331.8449197899999</v>
      </c>
      <c r="V245" s="115">
        <v>1329.16970803</v>
      </c>
      <c r="W245" s="115">
        <v>1331.08388313</v>
      </c>
      <c r="X245" s="115">
        <v>1321.14176974</v>
      </c>
      <c r="Y245" s="115">
        <v>1314.7495183000001</v>
      </c>
    </row>
    <row r="246" spans="1:25" x14ac:dyDescent="0.25">
      <c r="A246" s="75">
        <v>29</v>
      </c>
      <c r="B246" s="115">
        <v>1312.1875</v>
      </c>
      <c r="C246" s="115">
        <v>1312.2541744</v>
      </c>
      <c r="D246" s="115">
        <v>1305.7781919900001</v>
      </c>
      <c r="E246" s="115">
        <v>1307.1189591100001</v>
      </c>
      <c r="F246" s="115">
        <v>1311.5111940300001</v>
      </c>
      <c r="G246" s="115">
        <v>1320.5023255799999</v>
      </c>
      <c r="H246" s="115">
        <v>1326.1848124400001</v>
      </c>
      <c r="I246" s="115">
        <v>1360.22105263</v>
      </c>
      <c r="J246" s="115">
        <v>1365.2952755900001</v>
      </c>
      <c r="K246" s="115">
        <v>1387.7096483299999</v>
      </c>
      <c r="L246" s="115">
        <v>1404.3876651999999</v>
      </c>
      <c r="M246" s="115">
        <v>1412.57170172</v>
      </c>
      <c r="N246" s="115">
        <v>1414.4368266399999</v>
      </c>
      <c r="O246" s="115">
        <v>1420.0734522600001</v>
      </c>
      <c r="P246" s="115">
        <v>1419.77596741</v>
      </c>
      <c r="Q246" s="115">
        <v>1419.7957099099999</v>
      </c>
      <c r="R246" s="115">
        <v>1424.4963655199999</v>
      </c>
      <c r="S246" s="115">
        <v>1422.7760577900001</v>
      </c>
      <c r="T246" s="115">
        <v>1420.41266795</v>
      </c>
      <c r="U246" s="115">
        <v>1422.0653218099999</v>
      </c>
      <c r="V246" s="115">
        <v>1427.5249501000001</v>
      </c>
      <c r="W246" s="115">
        <v>1433.26064382</v>
      </c>
      <c r="X246" s="115">
        <v>1501.2842105300001</v>
      </c>
      <c r="Y246" s="115">
        <v>1525.01594049</v>
      </c>
    </row>
    <row r="247" spans="1:25" x14ac:dyDescent="0.25">
      <c r="A247" s="75">
        <v>30</v>
      </c>
      <c r="B247" s="115">
        <v>1515.95032397</v>
      </c>
      <c r="C247" s="115">
        <v>1417.6637554599999</v>
      </c>
      <c r="D247" s="115">
        <v>1410.05482456</v>
      </c>
      <c r="E247" s="115">
        <v>1408.6010928999999</v>
      </c>
      <c r="F247" s="115">
        <v>1403.11403509</v>
      </c>
      <c r="G247" s="115">
        <v>1407.63676149</v>
      </c>
      <c r="H247" s="115">
        <v>1399.8923573699999</v>
      </c>
      <c r="I247" s="115">
        <v>1412.64550265</v>
      </c>
      <c r="J247" s="115">
        <v>1414.0949554900001</v>
      </c>
      <c r="K247" s="115">
        <v>1410.63463282</v>
      </c>
      <c r="L247" s="115">
        <v>1424.3224092099999</v>
      </c>
      <c r="M247" s="115">
        <v>1427.9134615400001</v>
      </c>
      <c r="N247" s="115">
        <v>1428.8287401600001</v>
      </c>
      <c r="O247" s="115">
        <v>1430.0527426199999</v>
      </c>
      <c r="P247" s="115">
        <v>1429.69293756</v>
      </c>
      <c r="Q247" s="115">
        <v>1428.2751539999999</v>
      </c>
      <c r="R247" s="115">
        <v>1429.9269311099999</v>
      </c>
      <c r="S247" s="115">
        <v>1430.8402489600001</v>
      </c>
      <c r="T247" s="115">
        <v>1429.9710703999999</v>
      </c>
      <c r="U247" s="115">
        <v>1429.5555555599999</v>
      </c>
      <c r="V247" s="115">
        <v>1427.2316950899999</v>
      </c>
      <c r="W247" s="115">
        <v>1421.46137787</v>
      </c>
      <c r="X247" s="115">
        <v>1421.4074074099999</v>
      </c>
      <c r="Y247" s="115">
        <v>1423.5470085500001</v>
      </c>
    </row>
    <row r="248" spans="1:25" outlineLevel="1" x14ac:dyDescent="0.25">
      <c r="A248" s="75">
        <v>31</v>
      </c>
      <c r="B248" s="115">
        <v>1421.6371220000001</v>
      </c>
      <c r="C248" s="115">
        <v>1425.1005290999999</v>
      </c>
      <c r="D248" s="115">
        <v>1424.34643996</v>
      </c>
      <c r="E248" s="115">
        <v>1417.8237791900001</v>
      </c>
      <c r="F248" s="115">
        <v>1420.7157894699999</v>
      </c>
      <c r="G248" s="115">
        <v>1416.3052631600001</v>
      </c>
      <c r="H248" s="115">
        <v>1419.6092925</v>
      </c>
      <c r="I248" s="115">
        <v>1548.5403726699999</v>
      </c>
      <c r="J248" s="115">
        <v>1508.59</v>
      </c>
      <c r="K248" s="115">
        <v>1496.33517495</v>
      </c>
      <c r="L248" s="115">
        <v>1495.6913470100001</v>
      </c>
      <c r="M248" s="115">
        <v>1566.47338403</v>
      </c>
      <c r="N248" s="115">
        <v>1562.4511718799999</v>
      </c>
      <c r="O248" s="115">
        <v>1567.2406639000001</v>
      </c>
      <c r="P248" s="115">
        <v>1552.9815573799999</v>
      </c>
      <c r="Q248" s="115">
        <v>1564.5317220500001</v>
      </c>
      <c r="R248" s="115">
        <v>1571.60860656</v>
      </c>
      <c r="S248" s="115">
        <v>1568.46715328</v>
      </c>
      <c r="T248" s="115">
        <v>1568.80478088</v>
      </c>
      <c r="U248" s="115">
        <v>1570.7480315</v>
      </c>
      <c r="V248" s="115">
        <v>1565.17694641</v>
      </c>
      <c r="W248" s="115">
        <v>1560.97409326</v>
      </c>
      <c r="X248" s="115">
        <v>1561.2070759600001</v>
      </c>
      <c r="Y248" s="115">
        <v>1560.88633994</v>
      </c>
    </row>
    <row r="249" spans="1:25" x14ac:dyDescent="0.25">
      <c r="B249" s="125">
        <v>1</v>
      </c>
      <c r="C249" s="125">
        <v>2</v>
      </c>
      <c r="D249" s="125">
        <v>3</v>
      </c>
      <c r="E249" s="125">
        <v>4</v>
      </c>
      <c r="F249" s="125">
        <v>5</v>
      </c>
      <c r="G249" s="125">
        <v>6</v>
      </c>
      <c r="H249" s="125">
        <v>7</v>
      </c>
      <c r="I249" s="125">
        <v>8</v>
      </c>
      <c r="J249" s="125">
        <v>9</v>
      </c>
      <c r="K249" s="125">
        <v>10</v>
      </c>
      <c r="L249" s="125">
        <v>11</v>
      </c>
      <c r="M249" s="125">
        <v>12</v>
      </c>
      <c r="N249" s="125">
        <v>13</v>
      </c>
      <c r="O249" s="125">
        <v>14</v>
      </c>
      <c r="P249" s="125">
        <v>15</v>
      </c>
      <c r="Q249" s="125">
        <v>16</v>
      </c>
      <c r="R249" s="125">
        <v>17</v>
      </c>
      <c r="S249" s="125">
        <v>18</v>
      </c>
      <c r="T249" s="125">
        <v>19</v>
      </c>
      <c r="U249" s="125">
        <v>20</v>
      </c>
      <c r="V249" s="125">
        <v>21</v>
      </c>
      <c r="W249" s="125">
        <v>22</v>
      </c>
      <c r="X249" s="125">
        <v>23</v>
      </c>
      <c r="Y249" s="125">
        <v>24</v>
      </c>
    </row>
    <row r="250" spans="1:25" ht="18.75" x14ac:dyDescent="0.25">
      <c r="A250" s="72" t="s">
        <v>67</v>
      </c>
      <c r="B250" s="73" t="s">
        <v>120</v>
      </c>
      <c r="C250" s="73"/>
      <c r="D250" s="73"/>
      <c r="E250" s="73"/>
      <c r="F250" s="73"/>
      <c r="G250" s="73"/>
      <c r="H250" s="73"/>
      <c r="I250" s="73"/>
      <c r="J250" s="73"/>
      <c r="K250" s="73"/>
      <c r="L250" s="73"/>
      <c r="M250" s="73"/>
      <c r="N250" s="73"/>
      <c r="O250" s="73"/>
      <c r="P250" s="73"/>
      <c r="Q250" s="73"/>
      <c r="R250" s="73"/>
      <c r="S250" s="73"/>
      <c r="T250" s="73"/>
      <c r="U250" s="73"/>
      <c r="V250" s="73"/>
      <c r="W250" s="73"/>
      <c r="X250" s="73"/>
      <c r="Y250" s="73"/>
    </row>
    <row r="251" spans="1:25" x14ac:dyDescent="0.25">
      <c r="A251" s="72"/>
      <c r="B251" s="74" t="s">
        <v>69</v>
      </c>
      <c r="C251" s="74" t="s">
        <v>70</v>
      </c>
      <c r="D251" s="74" t="s">
        <v>71</v>
      </c>
      <c r="E251" s="74" t="s">
        <v>72</v>
      </c>
      <c r="F251" s="74" t="s">
        <v>73</v>
      </c>
      <c r="G251" s="74" t="s">
        <v>74</v>
      </c>
      <c r="H251" s="74" t="s">
        <v>75</v>
      </c>
      <c r="I251" s="74" t="s">
        <v>76</v>
      </c>
      <c r="J251" s="74" t="s">
        <v>77</v>
      </c>
      <c r="K251" s="74" t="s">
        <v>78</v>
      </c>
      <c r="L251" s="74" t="s">
        <v>79</v>
      </c>
      <c r="M251" s="74" t="s">
        <v>80</v>
      </c>
      <c r="N251" s="74" t="s">
        <v>81</v>
      </c>
      <c r="O251" s="74" t="s">
        <v>82</v>
      </c>
      <c r="P251" s="74" t="s">
        <v>83</v>
      </c>
      <c r="Q251" s="74" t="s">
        <v>84</v>
      </c>
      <c r="R251" s="74" t="s">
        <v>85</v>
      </c>
      <c r="S251" s="74" t="s">
        <v>86</v>
      </c>
      <c r="T251" s="74" t="s">
        <v>87</v>
      </c>
      <c r="U251" s="74" t="s">
        <v>88</v>
      </c>
      <c r="V251" s="74" t="s">
        <v>89</v>
      </c>
      <c r="W251" s="74" t="s">
        <v>90</v>
      </c>
      <c r="X251" s="74" t="s">
        <v>91</v>
      </c>
      <c r="Y251" s="74" t="s">
        <v>92</v>
      </c>
    </row>
    <row r="252" spans="1:25" x14ac:dyDescent="0.25">
      <c r="A252" s="75">
        <v>1</v>
      </c>
      <c r="B252" s="115">
        <v>246.16825155999999</v>
      </c>
      <c r="C252" s="115">
        <v>251.74524396000001</v>
      </c>
      <c r="D252" s="115">
        <v>256.37380790999998</v>
      </c>
      <c r="E252" s="115">
        <v>256.63271420000001</v>
      </c>
      <c r="F252" s="115">
        <v>257.85599199000001</v>
      </c>
      <c r="G252" s="115">
        <v>254.70648444</v>
      </c>
      <c r="H252" s="115">
        <v>248.42773213999999</v>
      </c>
      <c r="I252" s="115">
        <v>241.89717809999999</v>
      </c>
      <c r="J252" s="115">
        <v>235.17481003</v>
      </c>
      <c r="K252" s="115">
        <v>232.81124163000001</v>
      </c>
      <c r="L252" s="115">
        <v>232.35726170999999</v>
      </c>
      <c r="M252" s="115">
        <v>235.56774727999999</v>
      </c>
      <c r="N252" s="115">
        <v>237.49537534000001</v>
      </c>
      <c r="O252" s="115">
        <v>238.87282246000001</v>
      </c>
      <c r="P252" s="115">
        <v>240.5997887</v>
      </c>
      <c r="Q252" s="115">
        <v>237.64367806999999</v>
      </c>
      <c r="R252" s="115">
        <v>238.78701684000001</v>
      </c>
      <c r="S252" s="115">
        <v>233.37576719</v>
      </c>
      <c r="T252" s="115">
        <v>227.24155225000001</v>
      </c>
      <c r="U252" s="115">
        <v>228.55485687999999</v>
      </c>
      <c r="V252" s="115">
        <v>232.57683652</v>
      </c>
      <c r="W252" s="115">
        <v>234.54622055999999</v>
      </c>
      <c r="X252" s="115">
        <v>235.27076593000001</v>
      </c>
      <c r="Y252" s="115">
        <v>238.63275926</v>
      </c>
    </row>
    <row r="253" spans="1:25" x14ac:dyDescent="0.25">
      <c r="A253" s="75">
        <v>2</v>
      </c>
      <c r="B253" s="115">
        <v>256.539177</v>
      </c>
      <c r="C253" s="115">
        <v>255.70386945999999</v>
      </c>
      <c r="D253" s="115">
        <v>257.54308466999998</v>
      </c>
      <c r="E253" s="115">
        <v>259.42953771999998</v>
      </c>
      <c r="F253" s="115">
        <v>260.31147038</v>
      </c>
      <c r="G253" s="115">
        <v>260.65510366000001</v>
      </c>
      <c r="H253" s="115">
        <v>260.51604254</v>
      </c>
      <c r="I253" s="115">
        <v>255.40275843000001</v>
      </c>
      <c r="J253" s="115">
        <v>248.98252065</v>
      </c>
      <c r="K253" s="115">
        <v>243.59924339</v>
      </c>
      <c r="L253" s="115">
        <v>238.72778482000001</v>
      </c>
      <c r="M253" s="115">
        <v>237.53645066000001</v>
      </c>
      <c r="N253" s="115">
        <v>240.74139479999999</v>
      </c>
      <c r="O253" s="115">
        <v>243.94258400999999</v>
      </c>
      <c r="P253" s="115">
        <v>245.81551150999999</v>
      </c>
      <c r="Q253" s="115">
        <v>246.22860993</v>
      </c>
      <c r="R253" s="115">
        <v>242.78474021</v>
      </c>
      <c r="S253" s="115">
        <v>237.29485889</v>
      </c>
      <c r="T253" s="115">
        <v>232.67314992999999</v>
      </c>
      <c r="U253" s="115">
        <v>234.24620698000001</v>
      </c>
      <c r="V253" s="115">
        <v>237.97349491</v>
      </c>
      <c r="W253" s="115">
        <v>239.8245732</v>
      </c>
      <c r="X253" s="115">
        <v>244.4289824</v>
      </c>
      <c r="Y253" s="115">
        <v>247.64814709999999</v>
      </c>
    </row>
    <row r="254" spans="1:25" x14ac:dyDescent="0.25">
      <c r="A254" s="75">
        <v>3</v>
      </c>
      <c r="B254" s="115">
        <v>242.30951314999999</v>
      </c>
      <c r="C254" s="115">
        <v>248.59326039000001</v>
      </c>
      <c r="D254" s="115">
        <v>255.09113556</v>
      </c>
      <c r="E254" s="115">
        <v>254.56237041</v>
      </c>
      <c r="F254" s="115">
        <v>253.83128787000001</v>
      </c>
      <c r="G254" s="115">
        <v>255.59468969</v>
      </c>
      <c r="H254" s="115">
        <v>254.47076623999999</v>
      </c>
      <c r="I254" s="115">
        <v>254.18764587000001</v>
      </c>
      <c r="J254" s="115">
        <v>249.68225283000001</v>
      </c>
      <c r="K254" s="115">
        <v>244.62678410000001</v>
      </c>
      <c r="L254" s="115">
        <v>238.50368252999999</v>
      </c>
      <c r="M254" s="115">
        <v>237.98764953</v>
      </c>
      <c r="N254" s="115">
        <v>239.96154591999999</v>
      </c>
      <c r="O254" s="115">
        <v>243.68644144000001</v>
      </c>
      <c r="P254" s="115">
        <v>244.08814322000001</v>
      </c>
      <c r="Q254" s="115">
        <v>245.30925378000001</v>
      </c>
      <c r="R254" s="115">
        <v>242.85147603999999</v>
      </c>
      <c r="S254" s="115">
        <v>236.05864159000001</v>
      </c>
      <c r="T254" s="115">
        <v>229.30438885999999</v>
      </c>
      <c r="U254" s="115">
        <v>230.60747004999999</v>
      </c>
      <c r="V254" s="115">
        <v>235.21338115</v>
      </c>
      <c r="W254" s="115">
        <v>236.68892338000001</v>
      </c>
      <c r="X254" s="115">
        <v>240.95705294000001</v>
      </c>
      <c r="Y254" s="115">
        <v>248.16534999999999</v>
      </c>
    </row>
    <row r="255" spans="1:25" x14ac:dyDescent="0.25">
      <c r="A255" s="75">
        <v>4</v>
      </c>
      <c r="B255" s="115">
        <v>246.25426633999999</v>
      </c>
      <c r="C255" s="115">
        <v>252.26115743</v>
      </c>
      <c r="D255" s="115">
        <v>251.72004525</v>
      </c>
      <c r="E255" s="115">
        <v>252.72145545999999</v>
      </c>
      <c r="F255" s="115">
        <v>252.16073431999999</v>
      </c>
      <c r="G255" s="115">
        <v>250.67309083000001</v>
      </c>
      <c r="H255" s="115">
        <v>246.39211234999999</v>
      </c>
      <c r="I255" s="115">
        <v>236.32594233</v>
      </c>
      <c r="J255" s="115">
        <v>233.14282283</v>
      </c>
      <c r="K255" s="115">
        <v>231.36958243000001</v>
      </c>
      <c r="L255" s="115">
        <v>230.44691417999999</v>
      </c>
      <c r="M255" s="115">
        <v>231.70583414999999</v>
      </c>
      <c r="N255" s="115">
        <v>233.15720425000001</v>
      </c>
      <c r="O255" s="115">
        <v>234.69163506999999</v>
      </c>
      <c r="P255" s="115">
        <v>236.62653241000001</v>
      </c>
      <c r="Q255" s="115">
        <v>236.93521122000001</v>
      </c>
      <c r="R255" s="115">
        <v>235.12022390000001</v>
      </c>
      <c r="S255" s="115">
        <v>229.43839722000001</v>
      </c>
      <c r="T255" s="115">
        <v>226.04700009000001</v>
      </c>
      <c r="U255" s="115">
        <v>227.69622931999999</v>
      </c>
      <c r="V255" s="115">
        <v>230.71342705000001</v>
      </c>
      <c r="W255" s="115">
        <v>232.58558016999999</v>
      </c>
      <c r="X255" s="115">
        <v>238.1973855</v>
      </c>
      <c r="Y255" s="115">
        <v>240.82114933</v>
      </c>
    </row>
    <row r="256" spans="1:25" x14ac:dyDescent="0.25">
      <c r="A256" s="75">
        <v>5</v>
      </c>
      <c r="B256" s="115">
        <v>259.90706599999999</v>
      </c>
      <c r="C256" s="115">
        <v>263.10191485000001</v>
      </c>
      <c r="D256" s="115">
        <v>268.49071428000002</v>
      </c>
      <c r="E256" s="115">
        <v>263.79350833000001</v>
      </c>
      <c r="F256" s="115">
        <v>263.13622003</v>
      </c>
      <c r="G256" s="115">
        <v>262.69991428999998</v>
      </c>
      <c r="H256" s="115">
        <v>256.6692266</v>
      </c>
      <c r="I256" s="115">
        <v>250.48819327000001</v>
      </c>
      <c r="J256" s="115">
        <v>244.47881354</v>
      </c>
      <c r="K256" s="115">
        <v>244.06437281000001</v>
      </c>
      <c r="L256" s="115">
        <v>248.98290659</v>
      </c>
      <c r="M256" s="115">
        <v>258.44493907999998</v>
      </c>
      <c r="N256" s="115">
        <v>260.43188378999997</v>
      </c>
      <c r="O256" s="115">
        <v>261.04256616999999</v>
      </c>
      <c r="P256" s="115">
        <v>260.41553083000002</v>
      </c>
      <c r="Q256" s="115">
        <v>259.67004493000002</v>
      </c>
      <c r="R256" s="115">
        <v>252.7387492</v>
      </c>
      <c r="S256" s="115">
        <v>244.55309915000001</v>
      </c>
      <c r="T256" s="115">
        <v>240.93008404</v>
      </c>
      <c r="U256" s="115">
        <v>242.58988958</v>
      </c>
      <c r="V256" s="115">
        <v>248.24896555000001</v>
      </c>
      <c r="W256" s="115">
        <v>249.35023175000001</v>
      </c>
      <c r="X256" s="115">
        <v>251.95123978999999</v>
      </c>
      <c r="Y256" s="115">
        <v>256.27018020999998</v>
      </c>
    </row>
    <row r="257" spans="1:25" x14ac:dyDescent="0.25">
      <c r="A257" s="75">
        <v>6</v>
      </c>
      <c r="B257" s="115">
        <v>244.20160933</v>
      </c>
      <c r="C257" s="115">
        <v>246.05760989000001</v>
      </c>
      <c r="D257" s="115">
        <v>250.71807951</v>
      </c>
      <c r="E257" s="115">
        <v>251.81967351</v>
      </c>
      <c r="F257" s="115">
        <v>250.00008668999999</v>
      </c>
      <c r="G257" s="115">
        <v>245.64779797</v>
      </c>
      <c r="H257" s="115">
        <v>238.77965477000001</v>
      </c>
      <c r="I257" s="115">
        <v>230.51713448000001</v>
      </c>
      <c r="J257" s="115">
        <v>229.95464909</v>
      </c>
      <c r="K257" s="115">
        <v>227.02860681999999</v>
      </c>
      <c r="L257" s="115">
        <v>224.15420434000001</v>
      </c>
      <c r="M257" s="115">
        <v>225.67999429</v>
      </c>
      <c r="N257" s="115">
        <v>230.90480421999999</v>
      </c>
      <c r="O257" s="115">
        <v>230.49678481999999</v>
      </c>
      <c r="P257" s="115">
        <v>232.21758309000001</v>
      </c>
      <c r="Q257" s="115">
        <v>233.35691786000001</v>
      </c>
      <c r="R257" s="115">
        <v>232.28170498</v>
      </c>
      <c r="S257" s="115">
        <v>226.97213984000001</v>
      </c>
      <c r="T257" s="115">
        <v>223.8633529</v>
      </c>
      <c r="U257" s="115">
        <v>225.72089112</v>
      </c>
      <c r="V257" s="115">
        <v>230.15632231999999</v>
      </c>
      <c r="W257" s="115">
        <v>230.21287708</v>
      </c>
      <c r="X257" s="115">
        <v>234.22138095</v>
      </c>
      <c r="Y257" s="115">
        <v>237.88608388</v>
      </c>
    </row>
    <row r="258" spans="1:25" x14ac:dyDescent="0.25">
      <c r="A258" s="75">
        <v>7</v>
      </c>
      <c r="B258" s="115">
        <v>237.8296325</v>
      </c>
      <c r="C258" s="115">
        <v>240.45875803999999</v>
      </c>
      <c r="D258" s="115">
        <v>248.28723488</v>
      </c>
      <c r="E258" s="115">
        <v>247.26655335000001</v>
      </c>
      <c r="F258" s="115">
        <v>246.49969647</v>
      </c>
      <c r="G258" s="115">
        <v>246.66224438</v>
      </c>
      <c r="H258" s="115">
        <v>240.14011281000001</v>
      </c>
      <c r="I258" s="115">
        <v>233.36635885000001</v>
      </c>
      <c r="J258" s="115">
        <v>229.32583639000001</v>
      </c>
      <c r="K258" s="115">
        <v>228.35482303000001</v>
      </c>
      <c r="L258" s="115">
        <v>229.40092430000001</v>
      </c>
      <c r="M258" s="115">
        <v>234.54847353</v>
      </c>
      <c r="N258" s="115">
        <v>239.50451096</v>
      </c>
      <c r="O258" s="115">
        <v>244.99285030999999</v>
      </c>
      <c r="P258" s="115">
        <v>245.39541119</v>
      </c>
      <c r="Q258" s="115">
        <v>245.79256007999999</v>
      </c>
      <c r="R258" s="115">
        <v>244.24764096999999</v>
      </c>
      <c r="S258" s="115">
        <v>239.59821127000001</v>
      </c>
      <c r="T258" s="115">
        <v>233.53989473999999</v>
      </c>
      <c r="U258" s="115">
        <v>234.67354273999999</v>
      </c>
      <c r="V258" s="115">
        <v>242.58620553</v>
      </c>
      <c r="W258" s="115">
        <v>245.74987701000001</v>
      </c>
      <c r="X258" s="115">
        <v>249.68215516999999</v>
      </c>
      <c r="Y258" s="115">
        <v>254.52444195000001</v>
      </c>
    </row>
    <row r="259" spans="1:25" x14ac:dyDescent="0.25">
      <c r="A259" s="75">
        <v>8</v>
      </c>
      <c r="B259" s="115">
        <v>245.41770245999999</v>
      </c>
      <c r="C259" s="115">
        <v>249.99328926999999</v>
      </c>
      <c r="D259" s="115">
        <v>250.89649618999999</v>
      </c>
      <c r="E259" s="115">
        <v>251.17957906999999</v>
      </c>
      <c r="F259" s="115">
        <v>251.00365733000001</v>
      </c>
      <c r="G259" s="115">
        <v>249.87658396</v>
      </c>
      <c r="H259" s="115">
        <v>243.58817703</v>
      </c>
      <c r="I259" s="115">
        <v>234.82118593999999</v>
      </c>
      <c r="J259" s="115">
        <v>229.20732279000001</v>
      </c>
      <c r="K259" s="115">
        <v>226.84035667000001</v>
      </c>
      <c r="L259" s="115">
        <v>226.54808220000001</v>
      </c>
      <c r="M259" s="115">
        <v>228.3045989</v>
      </c>
      <c r="N259" s="115">
        <v>228.68945672999999</v>
      </c>
      <c r="O259" s="115">
        <v>229.6821209</v>
      </c>
      <c r="P259" s="115">
        <v>231.63735697000001</v>
      </c>
      <c r="Q259" s="115">
        <v>232.35621211</v>
      </c>
      <c r="R259" s="115">
        <v>230.72215255</v>
      </c>
      <c r="S259" s="115">
        <v>224.46714876999999</v>
      </c>
      <c r="T259" s="115">
        <v>222.95785007999999</v>
      </c>
      <c r="U259" s="115">
        <v>223.05428194000001</v>
      </c>
      <c r="V259" s="115">
        <v>224.26906868</v>
      </c>
      <c r="W259" s="115">
        <v>226.19084089</v>
      </c>
      <c r="X259" s="115">
        <v>230.66130809000001</v>
      </c>
      <c r="Y259" s="115">
        <v>235.64141771999999</v>
      </c>
    </row>
    <row r="260" spans="1:25" x14ac:dyDescent="0.25">
      <c r="A260" s="75">
        <v>9</v>
      </c>
      <c r="B260" s="115">
        <v>259.28916915999997</v>
      </c>
      <c r="C260" s="115">
        <v>265.93208664999997</v>
      </c>
      <c r="D260" s="115">
        <v>274.92924683000001</v>
      </c>
      <c r="E260" s="115">
        <v>276.03100979999999</v>
      </c>
      <c r="F260" s="115">
        <v>276.59818022000002</v>
      </c>
      <c r="G260" s="115">
        <v>274.48684907000001</v>
      </c>
      <c r="H260" s="115">
        <v>272.42448593</v>
      </c>
      <c r="I260" s="115">
        <v>268.05027374000002</v>
      </c>
      <c r="J260" s="115">
        <v>262.08250863000001</v>
      </c>
      <c r="K260" s="115">
        <v>256.35265421999998</v>
      </c>
      <c r="L260" s="115">
        <v>249.77479188000001</v>
      </c>
      <c r="M260" s="115">
        <v>249.11688376999999</v>
      </c>
      <c r="N260" s="115">
        <v>253.73002141000001</v>
      </c>
      <c r="O260" s="115">
        <v>252.50695906000001</v>
      </c>
      <c r="P260" s="115">
        <v>254.94947983</v>
      </c>
      <c r="Q260" s="115">
        <v>257.81962006999998</v>
      </c>
      <c r="R260" s="115">
        <v>257.04141501999999</v>
      </c>
      <c r="S260" s="115">
        <v>256.09302939000003</v>
      </c>
      <c r="T260" s="115">
        <v>250.29886776000001</v>
      </c>
      <c r="U260" s="115">
        <v>253.56706227000001</v>
      </c>
      <c r="V260" s="115">
        <v>256.71054506000002</v>
      </c>
      <c r="W260" s="115">
        <v>255.00205732000001</v>
      </c>
      <c r="X260" s="115">
        <v>260.13429101000003</v>
      </c>
      <c r="Y260" s="115">
        <v>265.04389886000001</v>
      </c>
    </row>
    <row r="261" spans="1:25" x14ac:dyDescent="0.25">
      <c r="A261" s="75">
        <v>10</v>
      </c>
      <c r="B261" s="115">
        <v>257.03460849999999</v>
      </c>
      <c r="C261" s="115">
        <v>263.11676041999999</v>
      </c>
      <c r="D261" s="115">
        <v>266.14695102000002</v>
      </c>
      <c r="E261" s="115">
        <v>268.80945443000002</v>
      </c>
      <c r="F261" s="115">
        <v>267.49056574999997</v>
      </c>
      <c r="G261" s="115">
        <v>263.50130180999997</v>
      </c>
      <c r="H261" s="115">
        <v>266.29875946999999</v>
      </c>
      <c r="I261" s="115">
        <v>263.99176785999998</v>
      </c>
      <c r="J261" s="115">
        <v>257.14501418999998</v>
      </c>
      <c r="K261" s="115">
        <v>248.17862076</v>
      </c>
      <c r="L261" s="115">
        <v>243.41196044</v>
      </c>
      <c r="M261" s="115">
        <v>242.10646940999999</v>
      </c>
      <c r="N261" s="115">
        <v>243.60097837999999</v>
      </c>
      <c r="O261" s="115">
        <v>247.98367558999999</v>
      </c>
      <c r="P261" s="115">
        <v>250.53792809999999</v>
      </c>
      <c r="Q261" s="115">
        <v>250.24414443000001</v>
      </c>
      <c r="R261" s="115">
        <v>249.34488297999999</v>
      </c>
      <c r="S261" s="115">
        <v>241.77336509</v>
      </c>
      <c r="T261" s="115">
        <v>235.87961630999999</v>
      </c>
      <c r="U261" s="115">
        <v>237.92083657000001</v>
      </c>
      <c r="V261" s="115">
        <v>241.15760053</v>
      </c>
      <c r="W261" s="115">
        <v>244.14359825</v>
      </c>
      <c r="X261" s="115">
        <v>249.84976702</v>
      </c>
      <c r="Y261" s="115">
        <v>254.54688999999999</v>
      </c>
    </row>
    <row r="262" spans="1:25" x14ac:dyDescent="0.25">
      <c r="A262" s="75">
        <v>11</v>
      </c>
      <c r="B262" s="115">
        <v>255.02412096</v>
      </c>
      <c r="C262" s="115">
        <v>258.23449819000001</v>
      </c>
      <c r="D262" s="115">
        <v>262.76644188</v>
      </c>
      <c r="E262" s="115">
        <v>264.20313221999999</v>
      </c>
      <c r="F262" s="115">
        <v>261.45753238999998</v>
      </c>
      <c r="G262" s="115">
        <v>260.26236376000003</v>
      </c>
      <c r="H262" s="115">
        <v>251.91466485999999</v>
      </c>
      <c r="I262" s="115">
        <v>248.55165636999999</v>
      </c>
      <c r="J262" s="115">
        <v>242.51470416999999</v>
      </c>
      <c r="K262" s="115">
        <v>240.90451615999999</v>
      </c>
      <c r="L262" s="115">
        <v>239.64732090000001</v>
      </c>
      <c r="M262" s="115">
        <v>240.72627145000001</v>
      </c>
      <c r="N262" s="115">
        <v>241.34435897</v>
      </c>
      <c r="O262" s="115">
        <v>243.77416631</v>
      </c>
      <c r="P262" s="115">
        <v>245.33130968</v>
      </c>
      <c r="Q262" s="115">
        <v>244.88251172</v>
      </c>
      <c r="R262" s="115">
        <v>243.41829314</v>
      </c>
      <c r="S262" s="115">
        <v>237.01095717000001</v>
      </c>
      <c r="T262" s="115">
        <v>232.89086628999999</v>
      </c>
      <c r="U262" s="115">
        <v>235.76228707999999</v>
      </c>
      <c r="V262" s="115">
        <v>238.71873857</v>
      </c>
      <c r="W262" s="115">
        <v>241.56004487999999</v>
      </c>
      <c r="X262" s="115">
        <v>244.56190455999999</v>
      </c>
      <c r="Y262" s="115">
        <v>247.1315142</v>
      </c>
    </row>
    <row r="263" spans="1:25" x14ac:dyDescent="0.25">
      <c r="A263" s="75">
        <v>12</v>
      </c>
      <c r="B263" s="115">
        <v>267.09100018999999</v>
      </c>
      <c r="C263" s="115">
        <v>271.32017739000003</v>
      </c>
      <c r="D263" s="115">
        <v>272.36961245999998</v>
      </c>
      <c r="E263" s="115">
        <v>274.82956347999999</v>
      </c>
      <c r="F263" s="115">
        <v>270.66095806999999</v>
      </c>
      <c r="G263" s="115">
        <v>269.11435660000001</v>
      </c>
      <c r="H263" s="115">
        <v>264.95244099000001</v>
      </c>
      <c r="I263" s="115">
        <v>256.42035195</v>
      </c>
      <c r="J263" s="115">
        <v>251.47805468999999</v>
      </c>
      <c r="K263" s="115">
        <v>249.92106294000001</v>
      </c>
      <c r="L263" s="115">
        <v>248.35352945</v>
      </c>
      <c r="M263" s="115">
        <v>251.48641112000001</v>
      </c>
      <c r="N263" s="115">
        <v>252.54567338000001</v>
      </c>
      <c r="O263" s="115">
        <v>253.83258409000001</v>
      </c>
      <c r="P263" s="115">
        <v>252.96459082000001</v>
      </c>
      <c r="Q263" s="115">
        <v>255.60839644999999</v>
      </c>
      <c r="R263" s="115">
        <v>255.35254262999999</v>
      </c>
      <c r="S263" s="115">
        <v>248.89684341</v>
      </c>
      <c r="T263" s="115">
        <v>244.62432558</v>
      </c>
      <c r="U263" s="115">
        <v>246.55256462</v>
      </c>
      <c r="V263" s="115">
        <v>248.68249643999999</v>
      </c>
      <c r="W263" s="115">
        <v>250.78584233000001</v>
      </c>
      <c r="X263" s="115">
        <v>255.31212729000001</v>
      </c>
      <c r="Y263" s="115">
        <v>258.97364685000002</v>
      </c>
    </row>
    <row r="264" spans="1:25" x14ac:dyDescent="0.25">
      <c r="A264" s="75">
        <v>13</v>
      </c>
      <c r="B264" s="115">
        <v>256.80506818999999</v>
      </c>
      <c r="C264" s="115">
        <v>260.57307567999999</v>
      </c>
      <c r="D264" s="115">
        <v>265.17071700999998</v>
      </c>
      <c r="E264" s="115">
        <v>263.74092836</v>
      </c>
      <c r="F264" s="115">
        <v>265.87372051</v>
      </c>
      <c r="G264" s="115">
        <v>262.13875024999999</v>
      </c>
      <c r="H264" s="115">
        <v>254.02633252000001</v>
      </c>
      <c r="I264" s="115">
        <v>241.27232850999999</v>
      </c>
      <c r="J264" s="115">
        <v>236.03300085999999</v>
      </c>
      <c r="K264" s="115">
        <v>241.00849489999999</v>
      </c>
      <c r="L264" s="115">
        <v>239.90228511000001</v>
      </c>
      <c r="M264" s="115">
        <v>243.66355784000001</v>
      </c>
      <c r="N264" s="115">
        <v>245.53819748000001</v>
      </c>
      <c r="O264" s="115">
        <v>247.51547371999999</v>
      </c>
      <c r="P264" s="115">
        <v>247.84868795</v>
      </c>
      <c r="Q264" s="115">
        <v>247.97809125000001</v>
      </c>
      <c r="R264" s="115">
        <v>246.08399134999999</v>
      </c>
      <c r="S264" s="115">
        <v>234.02009982999999</v>
      </c>
      <c r="T264" s="115">
        <v>231.10291409000001</v>
      </c>
      <c r="U264" s="115">
        <v>233.09062872999999</v>
      </c>
      <c r="V264" s="115">
        <v>231.41985159000001</v>
      </c>
      <c r="W264" s="115">
        <v>232.89415789</v>
      </c>
      <c r="X264" s="115">
        <v>237.38600711999999</v>
      </c>
      <c r="Y264" s="115">
        <v>240.31879447</v>
      </c>
    </row>
    <row r="265" spans="1:25" x14ac:dyDescent="0.25">
      <c r="A265" s="75">
        <v>14</v>
      </c>
      <c r="B265" s="115">
        <v>255.69353366999999</v>
      </c>
      <c r="C265" s="115">
        <v>260.59448264999997</v>
      </c>
      <c r="D265" s="115">
        <v>263.97167770999999</v>
      </c>
      <c r="E265" s="115">
        <v>265.18103664</v>
      </c>
      <c r="F265" s="115">
        <v>264.82548981999997</v>
      </c>
      <c r="G265" s="115">
        <v>262.53040313000002</v>
      </c>
      <c r="H265" s="115">
        <v>255.70414371999999</v>
      </c>
      <c r="I265" s="115">
        <v>248.87073185</v>
      </c>
      <c r="J265" s="115">
        <v>241.76165742000001</v>
      </c>
      <c r="K265" s="115">
        <v>241.51911462000001</v>
      </c>
      <c r="L265" s="115">
        <v>242.9645725</v>
      </c>
      <c r="M265" s="115">
        <v>244.53209895000001</v>
      </c>
      <c r="N265" s="115">
        <v>249.23413441</v>
      </c>
      <c r="O265" s="115">
        <v>248.96072321</v>
      </c>
      <c r="P265" s="115">
        <v>253.2996765</v>
      </c>
      <c r="Q265" s="115">
        <v>252.45206282000001</v>
      </c>
      <c r="R265" s="115">
        <v>252.11296311999999</v>
      </c>
      <c r="S265" s="115">
        <v>250.38735174999999</v>
      </c>
      <c r="T265" s="115">
        <v>244.81768038000001</v>
      </c>
      <c r="U265" s="115">
        <v>242.33314874000001</v>
      </c>
      <c r="V265" s="115">
        <v>240.24713349000001</v>
      </c>
      <c r="W265" s="115">
        <v>244.27987275000001</v>
      </c>
      <c r="X265" s="115">
        <v>249.71341384999999</v>
      </c>
      <c r="Y265" s="115">
        <v>254.82629215</v>
      </c>
    </row>
    <row r="266" spans="1:25" x14ac:dyDescent="0.25">
      <c r="A266" s="75">
        <v>15</v>
      </c>
      <c r="B266" s="115">
        <v>251.77229302999999</v>
      </c>
      <c r="C266" s="115">
        <v>262.34368152000002</v>
      </c>
      <c r="D266" s="115">
        <v>264.68512677000001</v>
      </c>
      <c r="E266" s="115">
        <v>266.65906324000002</v>
      </c>
      <c r="F266" s="115">
        <v>266.99986703000002</v>
      </c>
      <c r="G266" s="115">
        <v>264.12407252000003</v>
      </c>
      <c r="H266" s="115">
        <v>256.52529685000002</v>
      </c>
      <c r="I266" s="115">
        <v>254.67826070000001</v>
      </c>
      <c r="J266" s="115">
        <v>248.81961233000001</v>
      </c>
      <c r="K266" s="115">
        <v>245.45737833999999</v>
      </c>
      <c r="L266" s="115">
        <v>245.53700011000001</v>
      </c>
      <c r="M266" s="115">
        <v>248.55006854999999</v>
      </c>
      <c r="N266" s="115">
        <v>248.90284133</v>
      </c>
      <c r="O266" s="115">
        <v>251.31928721</v>
      </c>
      <c r="P266" s="115">
        <v>252.03856013999999</v>
      </c>
      <c r="Q266" s="115">
        <v>253.65374754999999</v>
      </c>
      <c r="R266" s="115">
        <v>251.87662331000001</v>
      </c>
      <c r="S266" s="115">
        <v>245.58497714000001</v>
      </c>
      <c r="T266" s="115">
        <v>242.75617704000001</v>
      </c>
      <c r="U266" s="115">
        <v>245.53111844</v>
      </c>
      <c r="V266" s="115">
        <v>247.21433209</v>
      </c>
      <c r="W266" s="115">
        <v>248.26503056999999</v>
      </c>
      <c r="X266" s="115">
        <v>250.28633091</v>
      </c>
      <c r="Y266" s="115">
        <v>254.57671377</v>
      </c>
    </row>
    <row r="267" spans="1:25" x14ac:dyDescent="0.25">
      <c r="A267" s="75">
        <v>16</v>
      </c>
      <c r="B267" s="115">
        <v>255.16620542999999</v>
      </c>
      <c r="C267" s="115">
        <v>259.96843337000001</v>
      </c>
      <c r="D267" s="115">
        <v>266.04649555999998</v>
      </c>
      <c r="E267" s="115">
        <v>267.29675749</v>
      </c>
      <c r="F267" s="115">
        <v>265.73367537000001</v>
      </c>
      <c r="G267" s="115">
        <v>265.17917599999998</v>
      </c>
      <c r="H267" s="115">
        <v>259.15410938999997</v>
      </c>
      <c r="I267" s="115">
        <v>255.25266019</v>
      </c>
      <c r="J267" s="115">
        <v>249.79994783000001</v>
      </c>
      <c r="K267" s="115">
        <v>243.33463229</v>
      </c>
      <c r="L267" s="115">
        <v>237.74364466</v>
      </c>
      <c r="M267" s="115">
        <v>234.56390445</v>
      </c>
      <c r="N267" s="115">
        <v>237.87998325000001</v>
      </c>
      <c r="O267" s="115">
        <v>239.43915960999999</v>
      </c>
      <c r="P267" s="115">
        <v>238.11146515999999</v>
      </c>
      <c r="Q267" s="115">
        <v>240.05222308</v>
      </c>
      <c r="R267" s="115">
        <v>243.06884801999999</v>
      </c>
      <c r="S267" s="115">
        <v>238.23904436999999</v>
      </c>
      <c r="T267" s="115">
        <v>235.11185571999999</v>
      </c>
      <c r="U267" s="115">
        <v>239.03624912000001</v>
      </c>
      <c r="V267" s="115">
        <v>238.52268186000001</v>
      </c>
      <c r="W267" s="115">
        <v>238.86701719000001</v>
      </c>
      <c r="X267" s="115">
        <v>242.67988215</v>
      </c>
      <c r="Y267" s="115">
        <v>247.42165562</v>
      </c>
    </row>
    <row r="268" spans="1:25" x14ac:dyDescent="0.25">
      <c r="A268" s="75">
        <v>17</v>
      </c>
      <c r="B268" s="115">
        <v>258.07461898000003</v>
      </c>
      <c r="C268" s="115">
        <v>259.65239693000001</v>
      </c>
      <c r="D268" s="115">
        <v>265.03241727</v>
      </c>
      <c r="E268" s="115">
        <v>265.30817086000002</v>
      </c>
      <c r="F268" s="115">
        <v>265.06035249000001</v>
      </c>
      <c r="G268" s="115">
        <v>265.33889264999999</v>
      </c>
      <c r="H268" s="115">
        <v>263.29561912999998</v>
      </c>
      <c r="I268" s="115">
        <v>262.29738062000001</v>
      </c>
      <c r="J268" s="115">
        <v>257.05378377</v>
      </c>
      <c r="K268" s="115">
        <v>251.47592698</v>
      </c>
      <c r="L268" s="115">
        <v>245.1001339</v>
      </c>
      <c r="M268" s="115">
        <v>243.00297510999999</v>
      </c>
      <c r="N268" s="115">
        <v>245.2618435</v>
      </c>
      <c r="O268" s="115">
        <v>246.28968151000001</v>
      </c>
      <c r="P268" s="115">
        <v>246.17836224999999</v>
      </c>
      <c r="Q268" s="115">
        <v>247.32032902</v>
      </c>
      <c r="R268" s="115">
        <v>248.47666945</v>
      </c>
      <c r="S268" s="115">
        <v>242.54476481</v>
      </c>
      <c r="T268" s="115">
        <v>236.61498363000001</v>
      </c>
      <c r="U268" s="115">
        <v>236.32896</v>
      </c>
      <c r="V268" s="115">
        <v>240.53044976000001</v>
      </c>
      <c r="W268" s="115">
        <v>240.38118541</v>
      </c>
      <c r="X268" s="115">
        <v>245.91301665</v>
      </c>
      <c r="Y268" s="115">
        <v>251.64312752999999</v>
      </c>
    </row>
    <row r="269" spans="1:25" x14ac:dyDescent="0.25">
      <c r="A269" s="75">
        <v>18</v>
      </c>
      <c r="B269" s="115">
        <v>239.56647894</v>
      </c>
      <c r="C269" s="115">
        <v>244.40902283</v>
      </c>
      <c r="D269" s="115">
        <v>248.34741625999999</v>
      </c>
      <c r="E269" s="115">
        <v>250.21809812999999</v>
      </c>
      <c r="F269" s="115">
        <v>250.70026340000001</v>
      </c>
      <c r="G269" s="115">
        <v>247.58345301</v>
      </c>
      <c r="H269" s="115">
        <v>240.69099786999999</v>
      </c>
      <c r="I269" s="115">
        <v>233.72957839</v>
      </c>
      <c r="J269" s="115">
        <v>230.10981497</v>
      </c>
      <c r="K269" s="115">
        <v>225.1860891</v>
      </c>
      <c r="L269" s="115">
        <v>223.50227763000001</v>
      </c>
      <c r="M269" s="115">
        <v>226.78406738999999</v>
      </c>
      <c r="N269" s="115">
        <v>227.66664951000001</v>
      </c>
      <c r="O269" s="115">
        <v>229.27781723000001</v>
      </c>
      <c r="P269" s="115">
        <v>231.52114856</v>
      </c>
      <c r="Q269" s="115">
        <v>232.33629156000001</v>
      </c>
      <c r="R269" s="115">
        <v>232.02471084999999</v>
      </c>
      <c r="S269" s="115">
        <v>228.37134502999999</v>
      </c>
      <c r="T269" s="115">
        <v>224.00777227</v>
      </c>
      <c r="U269" s="115">
        <v>222.24640055</v>
      </c>
      <c r="V269" s="115">
        <v>226.41055761000001</v>
      </c>
      <c r="W269" s="115">
        <v>223.54007369000001</v>
      </c>
      <c r="X269" s="115">
        <v>229.43622546</v>
      </c>
      <c r="Y269" s="115">
        <v>233.18103017000001</v>
      </c>
    </row>
    <row r="270" spans="1:25" x14ac:dyDescent="0.25">
      <c r="A270" s="75">
        <v>19</v>
      </c>
      <c r="B270" s="115">
        <v>239.11707878000001</v>
      </c>
      <c r="C270" s="115">
        <v>251.00989034</v>
      </c>
      <c r="D270" s="115">
        <v>256.88324467000001</v>
      </c>
      <c r="E270" s="115">
        <v>259.18451087</v>
      </c>
      <c r="F270" s="115">
        <v>258.02797192000003</v>
      </c>
      <c r="G270" s="115">
        <v>255.79020378999999</v>
      </c>
      <c r="H270" s="115">
        <v>246.24036432</v>
      </c>
      <c r="I270" s="115">
        <v>238.55810821</v>
      </c>
      <c r="J270" s="115">
        <v>235.64367553</v>
      </c>
      <c r="K270" s="115">
        <v>230.79702560000001</v>
      </c>
      <c r="L270" s="115">
        <v>228.72865984000001</v>
      </c>
      <c r="M270" s="115">
        <v>232.0429713</v>
      </c>
      <c r="N270" s="115">
        <v>234.30096236</v>
      </c>
      <c r="O270" s="115">
        <v>235.67318032</v>
      </c>
      <c r="P270" s="115">
        <v>237.00801013</v>
      </c>
      <c r="Q270" s="115">
        <v>238.26257704</v>
      </c>
      <c r="R270" s="115">
        <v>237.22830611000001</v>
      </c>
      <c r="S270" s="115">
        <v>231.39205487000001</v>
      </c>
      <c r="T270" s="115">
        <v>227.44889024</v>
      </c>
      <c r="U270" s="115">
        <v>228.86023166999999</v>
      </c>
      <c r="V270" s="115">
        <v>231.95760684000001</v>
      </c>
      <c r="W270" s="115">
        <v>232.81013834000001</v>
      </c>
      <c r="X270" s="115">
        <v>236.90248915000001</v>
      </c>
      <c r="Y270" s="115">
        <v>242.57479240000001</v>
      </c>
    </row>
    <row r="271" spans="1:25" x14ac:dyDescent="0.25">
      <c r="A271" s="75">
        <v>20</v>
      </c>
      <c r="B271" s="115">
        <v>251.30226024000001</v>
      </c>
      <c r="C271" s="115">
        <v>256.72548229</v>
      </c>
      <c r="D271" s="115">
        <v>261.87996243999999</v>
      </c>
      <c r="E271" s="115">
        <v>262.81233774999998</v>
      </c>
      <c r="F271" s="115">
        <v>262.65072441000001</v>
      </c>
      <c r="G271" s="115">
        <v>258.13036025999997</v>
      </c>
      <c r="H271" s="115">
        <v>250.64328312999999</v>
      </c>
      <c r="I271" s="115">
        <v>244.75404330999999</v>
      </c>
      <c r="J271" s="115">
        <v>243.72040104000001</v>
      </c>
      <c r="K271" s="115">
        <v>240.16659895999999</v>
      </c>
      <c r="L271" s="115">
        <v>236.3060912</v>
      </c>
      <c r="M271" s="115">
        <v>239.79985153000001</v>
      </c>
      <c r="N271" s="115">
        <v>241.08181646</v>
      </c>
      <c r="O271" s="115">
        <v>243.36095524999999</v>
      </c>
      <c r="P271" s="115">
        <v>245.48053483000001</v>
      </c>
      <c r="Q271" s="115">
        <v>247.16046008999999</v>
      </c>
      <c r="R271" s="115">
        <v>246.16551831000001</v>
      </c>
      <c r="S271" s="115">
        <v>241.72388344999999</v>
      </c>
      <c r="T271" s="115">
        <v>238.24667158</v>
      </c>
      <c r="U271" s="115">
        <v>238.20644254999999</v>
      </c>
      <c r="V271" s="115">
        <v>241.76521074999999</v>
      </c>
      <c r="W271" s="115">
        <v>242.67530416</v>
      </c>
      <c r="X271" s="115">
        <v>245.99939338999999</v>
      </c>
      <c r="Y271" s="115">
        <v>247.52090573000001</v>
      </c>
    </row>
    <row r="272" spans="1:25" x14ac:dyDescent="0.25">
      <c r="A272" s="75">
        <v>21</v>
      </c>
      <c r="B272" s="115">
        <v>257.81949001999999</v>
      </c>
      <c r="C272" s="115">
        <v>265.31131456999998</v>
      </c>
      <c r="D272" s="115">
        <v>269.71175366</v>
      </c>
      <c r="E272" s="115">
        <v>271.2584999</v>
      </c>
      <c r="F272" s="115">
        <v>271.93918500000001</v>
      </c>
      <c r="G272" s="115">
        <v>272.47485079</v>
      </c>
      <c r="H272" s="115">
        <v>265.84700783</v>
      </c>
      <c r="I272" s="115">
        <v>255.72089726999999</v>
      </c>
      <c r="J272" s="115">
        <v>251.36080236000001</v>
      </c>
      <c r="K272" s="115">
        <v>250.18993338000001</v>
      </c>
      <c r="L272" s="115">
        <v>250.6628015</v>
      </c>
      <c r="M272" s="115">
        <v>251.42364542000001</v>
      </c>
      <c r="N272" s="115">
        <v>253.50915218</v>
      </c>
      <c r="O272" s="115">
        <v>255.07270224999999</v>
      </c>
      <c r="P272" s="115">
        <v>257.12002393</v>
      </c>
      <c r="Q272" s="115">
        <v>256.33558978999997</v>
      </c>
      <c r="R272" s="115">
        <v>254.16096705999999</v>
      </c>
      <c r="S272" s="115">
        <v>249.38821285</v>
      </c>
      <c r="T272" s="115">
        <v>246.21154598999999</v>
      </c>
      <c r="U272" s="115">
        <v>247.49214291999999</v>
      </c>
      <c r="V272" s="115">
        <v>251.49761017</v>
      </c>
      <c r="W272" s="115">
        <v>252.72471128999999</v>
      </c>
      <c r="X272" s="115">
        <v>257.33937709000003</v>
      </c>
      <c r="Y272" s="115">
        <v>259.83604184000001</v>
      </c>
    </row>
    <row r="273" spans="1:25" x14ac:dyDescent="0.25">
      <c r="A273" s="75">
        <v>22</v>
      </c>
      <c r="B273" s="115">
        <v>259.53401722000001</v>
      </c>
      <c r="C273" s="115">
        <v>266.25783878999999</v>
      </c>
      <c r="D273" s="115">
        <v>269.63727766</v>
      </c>
      <c r="E273" s="115">
        <v>287.08072647</v>
      </c>
      <c r="F273" s="115">
        <v>287.42189599</v>
      </c>
      <c r="G273" s="115">
        <v>285.92362515000002</v>
      </c>
      <c r="H273" s="115">
        <v>276.94774267999998</v>
      </c>
      <c r="I273" s="115">
        <v>268.34534630000002</v>
      </c>
      <c r="J273" s="115">
        <v>262.52328132000002</v>
      </c>
      <c r="K273" s="115">
        <v>257.26314822000001</v>
      </c>
      <c r="L273" s="115">
        <v>258.05486810000002</v>
      </c>
      <c r="M273" s="115">
        <v>259.28112834000001</v>
      </c>
      <c r="N273" s="115">
        <v>261.81990860000002</v>
      </c>
      <c r="O273" s="115">
        <v>265.02196578000002</v>
      </c>
      <c r="P273" s="115">
        <v>266.10898864000001</v>
      </c>
      <c r="Q273" s="115">
        <v>267.69991686999998</v>
      </c>
      <c r="R273" s="115">
        <v>268.81915968999999</v>
      </c>
      <c r="S273" s="115">
        <v>264.61604813999998</v>
      </c>
      <c r="T273" s="115">
        <v>262.25287327000001</v>
      </c>
      <c r="U273" s="115">
        <v>263.59096075999997</v>
      </c>
      <c r="V273" s="115">
        <v>265.57690932999998</v>
      </c>
      <c r="W273" s="115">
        <v>267.3555776</v>
      </c>
      <c r="X273" s="115">
        <v>272.01103959</v>
      </c>
      <c r="Y273" s="115">
        <v>274.91035558999999</v>
      </c>
    </row>
    <row r="274" spans="1:25" x14ac:dyDescent="0.25">
      <c r="A274" s="75">
        <v>23</v>
      </c>
      <c r="B274" s="115">
        <v>254.26368521000001</v>
      </c>
      <c r="C274" s="115">
        <v>251.68263121000001</v>
      </c>
      <c r="D274" s="115">
        <v>256.64393181000003</v>
      </c>
      <c r="E274" s="115">
        <v>278.02932423999999</v>
      </c>
      <c r="F274" s="115">
        <v>278.04098431</v>
      </c>
      <c r="G274" s="115">
        <v>275.39527228999998</v>
      </c>
      <c r="H274" s="115">
        <v>273.02218284000003</v>
      </c>
      <c r="I274" s="115">
        <v>267.47608493000001</v>
      </c>
      <c r="J274" s="115">
        <v>260.13356730999999</v>
      </c>
      <c r="K274" s="115">
        <v>254.80054161000001</v>
      </c>
      <c r="L274" s="115">
        <v>249.17978034999999</v>
      </c>
      <c r="M274" s="115">
        <v>247.89435441000001</v>
      </c>
      <c r="N274" s="115">
        <v>246.46893341000001</v>
      </c>
      <c r="O274" s="115">
        <v>246.50300937</v>
      </c>
      <c r="P274" s="115">
        <v>247.37424379000001</v>
      </c>
      <c r="Q274" s="115">
        <v>249.42015592000001</v>
      </c>
      <c r="R274" s="115">
        <v>247.83171614</v>
      </c>
      <c r="S274" s="115">
        <v>243.2571543</v>
      </c>
      <c r="T274" s="115">
        <v>246.03231306999999</v>
      </c>
      <c r="U274" s="115">
        <v>247.41198549000001</v>
      </c>
      <c r="V274" s="115">
        <v>250.02198833</v>
      </c>
      <c r="W274" s="115">
        <v>251.13905668999999</v>
      </c>
      <c r="X274" s="115">
        <v>255.69199322</v>
      </c>
      <c r="Y274" s="115">
        <v>257.3435073</v>
      </c>
    </row>
    <row r="275" spans="1:25" x14ac:dyDescent="0.25">
      <c r="A275" s="75">
        <v>24</v>
      </c>
      <c r="B275" s="115">
        <v>242.97566701</v>
      </c>
      <c r="C275" s="115">
        <v>252.34179768999999</v>
      </c>
      <c r="D275" s="115">
        <v>260.14712176</v>
      </c>
      <c r="E275" s="115">
        <v>265.50958823000002</v>
      </c>
      <c r="F275" s="115">
        <v>266.83028048</v>
      </c>
      <c r="G275" s="115">
        <v>264.06492114999998</v>
      </c>
      <c r="H275" s="115">
        <v>262.49283223999998</v>
      </c>
      <c r="I275" s="115">
        <v>258.50365744999999</v>
      </c>
      <c r="J275" s="115">
        <v>253.05352991000001</v>
      </c>
      <c r="K275" s="115">
        <v>250.92758565</v>
      </c>
      <c r="L275" s="115">
        <v>242.07189233</v>
      </c>
      <c r="M275" s="115">
        <v>240.00311302</v>
      </c>
      <c r="N275" s="115">
        <v>241.38834118</v>
      </c>
      <c r="O275" s="115">
        <v>245.33435459</v>
      </c>
      <c r="P275" s="115">
        <v>243.35848644999999</v>
      </c>
      <c r="Q275" s="115">
        <v>242.97060575</v>
      </c>
      <c r="R275" s="115">
        <v>243.16703064999999</v>
      </c>
      <c r="S275" s="115">
        <v>241.05760343</v>
      </c>
      <c r="T275" s="115">
        <v>237.68389189000001</v>
      </c>
      <c r="U275" s="115">
        <v>238.51582740000001</v>
      </c>
      <c r="V275" s="115">
        <v>241.85692273000001</v>
      </c>
      <c r="W275" s="115">
        <v>243.42364369000001</v>
      </c>
      <c r="X275" s="115">
        <v>247.53198639999999</v>
      </c>
      <c r="Y275" s="115">
        <v>249.54949346999999</v>
      </c>
    </row>
    <row r="276" spans="1:25" x14ac:dyDescent="0.25">
      <c r="A276" s="75">
        <v>25</v>
      </c>
      <c r="B276" s="115">
        <v>259.24553218</v>
      </c>
      <c r="C276" s="115">
        <v>265.64535568000002</v>
      </c>
      <c r="D276" s="115">
        <v>267.59039747999998</v>
      </c>
      <c r="E276" s="115">
        <v>268.96702590000001</v>
      </c>
      <c r="F276" s="115">
        <v>268.39459001</v>
      </c>
      <c r="G276" s="115">
        <v>264.35694773</v>
      </c>
      <c r="H276" s="115">
        <v>260.30269247000001</v>
      </c>
      <c r="I276" s="115">
        <v>254.11774339999999</v>
      </c>
      <c r="J276" s="115">
        <v>246.13993321999999</v>
      </c>
      <c r="K276" s="115">
        <v>242.04313561000001</v>
      </c>
      <c r="L276" s="115">
        <v>240.06193852000001</v>
      </c>
      <c r="M276" s="115">
        <v>242.09862713000001</v>
      </c>
      <c r="N276" s="115">
        <v>241.86350155</v>
      </c>
      <c r="O276" s="115">
        <v>242.58076736999999</v>
      </c>
      <c r="P276" s="115">
        <v>242.27584707</v>
      </c>
      <c r="Q276" s="115">
        <v>243.91673814000001</v>
      </c>
      <c r="R276" s="115">
        <v>246.55832111999999</v>
      </c>
      <c r="S276" s="115">
        <v>242.44836977</v>
      </c>
      <c r="T276" s="115">
        <v>237.31136735000001</v>
      </c>
      <c r="U276" s="115">
        <v>239.18591903000001</v>
      </c>
      <c r="V276" s="115">
        <v>243.00531712</v>
      </c>
      <c r="W276" s="115">
        <v>245.31261952</v>
      </c>
      <c r="X276" s="115">
        <v>250.34749042999999</v>
      </c>
      <c r="Y276" s="115">
        <v>252.93457934</v>
      </c>
    </row>
    <row r="277" spans="1:25" x14ac:dyDescent="0.25">
      <c r="A277" s="75">
        <v>26</v>
      </c>
      <c r="B277" s="115">
        <v>283.20845086999998</v>
      </c>
      <c r="C277" s="115">
        <v>287.62066652999999</v>
      </c>
      <c r="D277" s="115">
        <v>288.97673665999997</v>
      </c>
      <c r="E277" s="115">
        <v>290.71349484000001</v>
      </c>
      <c r="F277" s="115">
        <v>290.63104571999997</v>
      </c>
      <c r="G277" s="115">
        <v>287.15415063</v>
      </c>
      <c r="H277" s="115">
        <v>280.75119367000002</v>
      </c>
      <c r="I277" s="115">
        <v>273.81116484</v>
      </c>
      <c r="J277" s="115">
        <v>266.83423219999997</v>
      </c>
      <c r="K277" s="115">
        <v>261.22615556</v>
      </c>
      <c r="L277" s="115">
        <v>259.70298417999999</v>
      </c>
      <c r="M277" s="115">
        <v>261.37973914999998</v>
      </c>
      <c r="N277" s="115">
        <v>267.52778910000001</v>
      </c>
      <c r="O277" s="115">
        <v>273.08682532</v>
      </c>
      <c r="P277" s="115">
        <v>276.80187452000001</v>
      </c>
      <c r="Q277" s="115">
        <v>281.44329314999999</v>
      </c>
      <c r="R277" s="115">
        <v>279.59471423999997</v>
      </c>
      <c r="S277" s="115">
        <v>272.53990888999999</v>
      </c>
      <c r="T277" s="115">
        <v>269.38675932000001</v>
      </c>
      <c r="U277" s="115">
        <v>271.02614210000002</v>
      </c>
      <c r="V277" s="115">
        <v>274.46550843</v>
      </c>
      <c r="W277" s="115">
        <v>278.29809562999998</v>
      </c>
      <c r="X277" s="115">
        <v>282.12435808999999</v>
      </c>
      <c r="Y277" s="115">
        <v>284.53528949999998</v>
      </c>
    </row>
    <row r="278" spans="1:25" x14ac:dyDescent="0.25">
      <c r="A278" s="75">
        <v>27</v>
      </c>
      <c r="B278" s="115">
        <v>277.56340592999999</v>
      </c>
      <c r="C278" s="115">
        <v>275.93445656</v>
      </c>
      <c r="D278" s="115">
        <v>277.15624351000002</v>
      </c>
      <c r="E278" s="115">
        <v>278.68227294000002</v>
      </c>
      <c r="F278" s="115">
        <v>287.10028920000002</v>
      </c>
      <c r="G278" s="115">
        <v>286.19533216000002</v>
      </c>
      <c r="H278" s="115">
        <v>279.45928292000002</v>
      </c>
      <c r="I278" s="115">
        <v>270.93347927999997</v>
      </c>
      <c r="J278" s="115">
        <v>268.78100195000002</v>
      </c>
      <c r="K278" s="115">
        <v>267.44446733000001</v>
      </c>
      <c r="L278" s="115">
        <v>263.50027349999999</v>
      </c>
      <c r="M278" s="115">
        <v>264.34836240999999</v>
      </c>
      <c r="N278" s="115">
        <v>266.90256687999999</v>
      </c>
      <c r="O278" s="115">
        <v>266.84298035</v>
      </c>
      <c r="P278" s="115">
        <v>267.11555198000002</v>
      </c>
      <c r="Q278" s="115">
        <v>264.14347986000001</v>
      </c>
      <c r="R278" s="115">
        <v>263.89851305000002</v>
      </c>
      <c r="S278" s="115">
        <v>258.75616753999998</v>
      </c>
      <c r="T278" s="115">
        <v>261.75269380999998</v>
      </c>
      <c r="U278" s="115">
        <v>262.75704316000002</v>
      </c>
      <c r="V278" s="115">
        <v>265.86351274999998</v>
      </c>
      <c r="W278" s="115">
        <v>265.07363227000002</v>
      </c>
      <c r="X278" s="115">
        <v>268.48145486999999</v>
      </c>
      <c r="Y278" s="115">
        <v>270.89728873000001</v>
      </c>
    </row>
    <row r="279" spans="1:25" x14ac:dyDescent="0.25">
      <c r="A279" s="75">
        <v>28</v>
      </c>
      <c r="B279" s="115">
        <v>265.9205154</v>
      </c>
      <c r="C279" s="115">
        <v>272.46889305000002</v>
      </c>
      <c r="D279" s="115">
        <v>274.86227914</v>
      </c>
      <c r="E279" s="115">
        <v>275.66129598999999</v>
      </c>
      <c r="F279" s="115">
        <v>275.86278913000001</v>
      </c>
      <c r="G279" s="115">
        <v>274.99757432000001</v>
      </c>
      <c r="H279" s="115">
        <v>267.35450373999998</v>
      </c>
      <c r="I279" s="115">
        <v>259.44415365999998</v>
      </c>
      <c r="J279" s="115">
        <v>256.42846804999999</v>
      </c>
      <c r="K279" s="115">
        <v>253.53469078000001</v>
      </c>
      <c r="L279" s="115">
        <v>257.42708534000002</v>
      </c>
      <c r="M279" s="115">
        <v>261.08528660000002</v>
      </c>
      <c r="N279" s="115">
        <v>255.92655354999999</v>
      </c>
      <c r="O279" s="115">
        <v>256.95334223999998</v>
      </c>
      <c r="P279" s="115">
        <v>256.64743829000003</v>
      </c>
      <c r="Q279" s="115">
        <v>248.5351143</v>
      </c>
      <c r="R279" s="115">
        <v>249.94580055</v>
      </c>
      <c r="S279" s="115">
        <v>254.17464111000001</v>
      </c>
      <c r="T279" s="115">
        <v>247.17587219999999</v>
      </c>
      <c r="U279" s="115">
        <v>252.74141152000001</v>
      </c>
      <c r="V279" s="115">
        <v>253.09381751999999</v>
      </c>
      <c r="W279" s="115">
        <v>256.88115054000002</v>
      </c>
      <c r="X279" s="115">
        <v>257.96139442999998</v>
      </c>
      <c r="Y279" s="115">
        <v>263.0901811</v>
      </c>
    </row>
    <row r="280" spans="1:25" x14ac:dyDescent="0.25">
      <c r="A280" s="75">
        <v>29</v>
      </c>
      <c r="B280" s="115">
        <v>280.02716562000001</v>
      </c>
      <c r="C280" s="115">
        <v>286.41671805999999</v>
      </c>
      <c r="D280" s="115">
        <v>282.13822302</v>
      </c>
      <c r="E280" s="115">
        <v>282.04361971999998</v>
      </c>
      <c r="F280" s="115">
        <v>282.07214162999998</v>
      </c>
      <c r="G280" s="115">
        <v>271.07563658999999</v>
      </c>
      <c r="H280" s="115">
        <v>274.53846523999999</v>
      </c>
      <c r="I280" s="115">
        <v>269.86923134</v>
      </c>
      <c r="J280" s="115">
        <v>269.43856977000002</v>
      </c>
      <c r="K280" s="115">
        <v>266.55901349999999</v>
      </c>
      <c r="L280" s="115">
        <v>267.61653387000001</v>
      </c>
      <c r="M280" s="115">
        <v>270.89239076000001</v>
      </c>
      <c r="N280" s="115">
        <v>270.60114521999998</v>
      </c>
      <c r="O280" s="115">
        <v>269.08505955999999</v>
      </c>
      <c r="P280" s="115">
        <v>270.27738780999999</v>
      </c>
      <c r="Q280" s="115">
        <v>271.96467818000002</v>
      </c>
      <c r="R280" s="115">
        <v>271.48421049000001</v>
      </c>
      <c r="S280" s="115">
        <v>265.16769240999997</v>
      </c>
      <c r="T280" s="115">
        <v>266.99939705999998</v>
      </c>
      <c r="U280" s="115">
        <v>268.48443548</v>
      </c>
      <c r="V280" s="115">
        <v>272.58990792999998</v>
      </c>
      <c r="W280" s="115">
        <v>272.58554203</v>
      </c>
      <c r="X280" s="115">
        <v>272.34885172999998</v>
      </c>
      <c r="Y280" s="115">
        <v>279.82961628999999</v>
      </c>
    </row>
    <row r="281" spans="1:25" x14ac:dyDescent="0.25">
      <c r="A281" s="75">
        <v>30</v>
      </c>
      <c r="B281" s="115">
        <v>292.39449721</v>
      </c>
      <c r="C281" s="115">
        <v>298.02995077000003</v>
      </c>
      <c r="D281" s="115">
        <v>300.81249162</v>
      </c>
      <c r="E281" s="115">
        <v>300.81479113</v>
      </c>
      <c r="F281" s="115">
        <v>302.74329207</v>
      </c>
      <c r="G281" s="115">
        <v>300.91911259</v>
      </c>
      <c r="H281" s="115">
        <v>299.44920722000001</v>
      </c>
      <c r="I281" s="115">
        <v>290.49232132999998</v>
      </c>
      <c r="J281" s="115">
        <v>280.76155892000003</v>
      </c>
      <c r="K281" s="115">
        <v>281.07311451999999</v>
      </c>
      <c r="L281" s="115">
        <v>279.22487348999999</v>
      </c>
      <c r="M281" s="115">
        <v>283.46600430000001</v>
      </c>
      <c r="N281" s="115">
        <v>284.88197231999999</v>
      </c>
      <c r="O281" s="115">
        <v>286.96977801999998</v>
      </c>
      <c r="P281" s="115">
        <v>290.05382652999998</v>
      </c>
      <c r="Q281" s="115">
        <v>291.81357479000002</v>
      </c>
      <c r="R281" s="115">
        <v>292.70192713</v>
      </c>
      <c r="S281" s="115">
        <v>289.40206395000001</v>
      </c>
      <c r="T281" s="115">
        <v>278.88753248</v>
      </c>
      <c r="U281" s="115">
        <v>283.91603158999999</v>
      </c>
      <c r="V281" s="115">
        <v>285.45949897999998</v>
      </c>
      <c r="W281" s="115">
        <v>286.72139532</v>
      </c>
      <c r="X281" s="115">
        <v>290.62013168999999</v>
      </c>
      <c r="Y281" s="115">
        <v>292.99081065000001</v>
      </c>
    </row>
    <row r="282" spans="1:25" outlineLevel="1" x14ac:dyDescent="0.25">
      <c r="A282" s="75">
        <v>31</v>
      </c>
      <c r="B282" s="115">
        <v>286.12205119999999</v>
      </c>
      <c r="C282" s="115">
        <v>283.47875441000002</v>
      </c>
      <c r="D282" s="115">
        <v>285.98285117</v>
      </c>
      <c r="E282" s="115">
        <v>286.73717369000002</v>
      </c>
      <c r="F282" s="115">
        <v>286.07248021999999</v>
      </c>
      <c r="G282" s="115">
        <v>279.73748193</v>
      </c>
      <c r="H282" s="115">
        <v>279.66438334999998</v>
      </c>
      <c r="I282" s="115">
        <v>279.76287886</v>
      </c>
      <c r="J282" s="115">
        <v>276.42362684</v>
      </c>
      <c r="K282" s="115">
        <v>270.32709920999997</v>
      </c>
      <c r="L282" s="115">
        <v>267.86297597999999</v>
      </c>
      <c r="M282" s="115">
        <v>265.26346624000001</v>
      </c>
      <c r="N282" s="115">
        <v>266.20947460999997</v>
      </c>
      <c r="O282" s="115">
        <v>267.95470173000001</v>
      </c>
      <c r="P282" s="115">
        <v>271.61056724000002</v>
      </c>
      <c r="Q282" s="115">
        <v>268.86644424000002</v>
      </c>
      <c r="R282" s="115">
        <v>271.24617348999999</v>
      </c>
      <c r="S282" s="115">
        <v>265.97595910000001</v>
      </c>
      <c r="T282" s="115">
        <v>256.36011945000001</v>
      </c>
      <c r="U282" s="115">
        <v>253.06833044000001</v>
      </c>
      <c r="V282" s="115">
        <v>258.64255673999997</v>
      </c>
      <c r="W282" s="115">
        <v>266.87595661</v>
      </c>
      <c r="X282" s="115">
        <v>275.13507297000001</v>
      </c>
      <c r="Y282" s="115">
        <v>281.87513581000002</v>
      </c>
    </row>
    <row r="284" spans="1:25" ht="18.75" x14ac:dyDescent="0.25">
      <c r="A284" s="72" t="s">
        <v>67</v>
      </c>
      <c r="B284" s="73" t="s">
        <v>121</v>
      </c>
      <c r="C284" s="73"/>
      <c r="D284" s="73"/>
      <c r="E284" s="73"/>
      <c r="F284" s="73"/>
      <c r="G284" s="73"/>
      <c r="H284" s="73"/>
      <c r="I284" s="73"/>
      <c r="J284" s="73"/>
      <c r="K284" s="73"/>
      <c r="L284" s="73"/>
      <c r="M284" s="73"/>
      <c r="N284" s="73"/>
      <c r="O284" s="73"/>
      <c r="P284" s="73"/>
      <c r="Q284" s="73"/>
      <c r="R284" s="73"/>
      <c r="S284" s="73"/>
      <c r="T284" s="73"/>
      <c r="U284" s="73"/>
      <c r="V284" s="73"/>
      <c r="W284" s="73"/>
      <c r="X284" s="73"/>
      <c r="Y284" s="73"/>
    </row>
    <row r="285" spans="1:25" x14ac:dyDescent="0.25">
      <c r="A285" s="72"/>
      <c r="B285" s="74" t="s">
        <v>69</v>
      </c>
      <c r="C285" s="74" t="s">
        <v>70</v>
      </c>
      <c r="D285" s="74" t="s">
        <v>71</v>
      </c>
      <c r="E285" s="74" t="s">
        <v>72</v>
      </c>
      <c r="F285" s="74" t="s">
        <v>73</v>
      </c>
      <c r="G285" s="74" t="s">
        <v>74</v>
      </c>
      <c r="H285" s="74" t="s">
        <v>75</v>
      </c>
      <c r="I285" s="74" t="s">
        <v>76</v>
      </c>
      <c r="J285" s="74" t="s">
        <v>77</v>
      </c>
      <c r="K285" s="74" t="s">
        <v>78</v>
      </c>
      <c r="L285" s="74" t="s">
        <v>79</v>
      </c>
      <c r="M285" s="74" t="s">
        <v>80</v>
      </c>
      <c r="N285" s="74" t="s">
        <v>81</v>
      </c>
      <c r="O285" s="74" t="s">
        <v>82</v>
      </c>
      <c r="P285" s="74" t="s">
        <v>83</v>
      </c>
      <c r="Q285" s="74" t="s">
        <v>84</v>
      </c>
      <c r="R285" s="74" t="s">
        <v>85</v>
      </c>
      <c r="S285" s="74" t="s">
        <v>86</v>
      </c>
      <c r="T285" s="74" t="s">
        <v>87</v>
      </c>
      <c r="U285" s="74" t="s">
        <v>88</v>
      </c>
      <c r="V285" s="74" t="s">
        <v>89</v>
      </c>
      <c r="W285" s="74" t="s">
        <v>90</v>
      </c>
      <c r="X285" s="74" t="s">
        <v>91</v>
      </c>
      <c r="Y285" s="74" t="s">
        <v>92</v>
      </c>
    </row>
    <row r="286" spans="1:25" x14ac:dyDescent="0.25">
      <c r="A286" s="75">
        <v>1</v>
      </c>
      <c r="B286" s="115">
        <v>246.16825155999999</v>
      </c>
      <c r="C286" s="115">
        <v>251.74524396000001</v>
      </c>
      <c r="D286" s="115">
        <v>256.37380790999998</v>
      </c>
      <c r="E286" s="115">
        <v>256.63271420000001</v>
      </c>
      <c r="F286" s="115">
        <v>257.85599199000001</v>
      </c>
      <c r="G286" s="115">
        <v>254.70648444</v>
      </c>
      <c r="H286" s="115">
        <v>248.42773213999999</v>
      </c>
      <c r="I286" s="115">
        <v>241.89717809999999</v>
      </c>
      <c r="J286" s="115">
        <v>235.17481003</v>
      </c>
      <c r="K286" s="115">
        <v>232.81124163000001</v>
      </c>
      <c r="L286" s="115">
        <v>232.35726170999999</v>
      </c>
      <c r="M286" s="115">
        <v>235.56774727999999</v>
      </c>
      <c r="N286" s="115">
        <v>237.49537534000001</v>
      </c>
      <c r="O286" s="115">
        <v>238.87282246000001</v>
      </c>
      <c r="P286" s="115">
        <v>240.5997887</v>
      </c>
      <c r="Q286" s="115">
        <v>237.64367806999999</v>
      </c>
      <c r="R286" s="115">
        <v>238.78701684000001</v>
      </c>
      <c r="S286" s="115">
        <v>233.37576719</v>
      </c>
      <c r="T286" s="115">
        <v>227.24155225000001</v>
      </c>
      <c r="U286" s="115">
        <v>228.55485687999999</v>
      </c>
      <c r="V286" s="115">
        <v>232.57683652</v>
      </c>
      <c r="W286" s="115">
        <v>234.54622055999999</v>
      </c>
      <c r="X286" s="115">
        <v>235.27076593000001</v>
      </c>
      <c r="Y286" s="115">
        <v>238.63275926</v>
      </c>
    </row>
    <row r="287" spans="1:25" x14ac:dyDescent="0.25">
      <c r="A287" s="75">
        <v>2</v>
      </c>
      <c r="B287" s="115">
        <v>256.539177</v>
      </c>
      <c r="C287" s="115">
        <v>255.70386945999999</v>
      </c>
      <c r="D287" s="115">
        <v>257.54308466999998</v>
      </c>
      <c r="E287" s="115">
        <v>259.42953771999998</v>
      </c>
      <c r="F287" s="115">
        <v>260.31147038</v>
      </c>
      <c r="G287" s="115">
        <v>260.65510366000001</v>
      </c>
      <c r="H287" s="115">
        <v>260.51604254</v>
      </c>
      <c r="I287" s="115">
        <v>255.40275843000001</v>
      </c>
      <c r="J287" s="115">
        <v>248.98252065</v>
      </c>
      <c r="K287" s="115">
        <v>243.59924339</v>
      </c>
      <c r="L287" s="115">
        <v>238.72778482000001</v>
      </c>
      <c r="M287" s="115">
        <v>237.53645066000001</v>
      </c>
      <c r="N287" s="115">
        <v>240.74139479999999</v>
      </c>
      <c r="O287" s="115">
        <v>243.94258400999999</v>
      </c>
      <c r="P287" s="115">
        <v>245.81551150999999</v>
      </c>
      <c r="Q287" s="115">
        <v>246.22860993</v>
      </c>
      <c r="R287" s="115">
        <v>242.78474021</v>
      </c>
      <c r="S287" s="115">
        <v>237.29485889</v>
      </c>
      <c r="T287" s="115">
        <v>232.67314992999999</v>
      </c>
      <c r="U287" s="115">
        <v>234.24620698000001</v>
      </c>
      <c r="V287" s="115">
        <v>237.97349491</v>
      </c>
      <c r="W287" s="115">
        <v>239.8245732</v>
      </c>
      <c r="X287" s="115">
        <v>244.4289824</v>
      </c>
      <c r="Y287" s="115">
        <v>247.64814709999999</v>
      </c>
    </row>
    <row r="288" spans="1:25" x14ac:dyDescent="0.25">
      <c r="A288" s="75">
        <v>3</v>
      </c>
      <c r="B288" s="115">
        <v>242.30951314999999</v>
      </c>
      <c r="C288" s="115">
        <v>248.59326039000001</v>
      </c>
      <c r="D288" s="115">
        <v>255.09113556</v>
      </c>
      <c r="E288" s="115">
        <v>254.56237041</v>
      </c>
      <c r="F288" s="115">
        <v>253.83128787000001</v>
      </c>
      <c r="G288" s="115">
        <v>255.59468969</v>
      </c>
      <c r="H288" s="115">
        <v>254.47076623999999</v>
      </c>
      <c r="I288" s="115">
        <v>254.18764587000001</v>
      </c>
      <c r="J288" s="115">
        <v>249.68225283000001</v>
      </c>
      <c r="K288" s="115">
        <v>244.62678410000001</v>
      </c>
      <c r="L288" s="115">
        <v>238.50368252999999</v>
      </c>
      <c r="M288" s="115">
        <v>237.98764953</v>
      </c>
      <c r="N288" s="115">
        <v>239.96154591999999</v>
      </c>
      <c r="O288" s="115">
        <v>243.68644144000001</v>
      </c>
      <c r="P288" s="115">
        <v>244.08814322000001</v>
      </c>
      <c r="Q288" s="115">
        <v>245.30925378000001</v>
      </c>
      <c r="R288" s="115">
        <v>242.85147603999999</v>
      </c>
      <c r="S288" s="115">
        <v>236.05864159000001</v>
      </c>
      <c r="T288" s="115">
        <v>229.30438885999999</v>
      </c>
      <c r="U288" s="115">
        <v>230.60747004999999</v>
      </c>
      <c r="V288" s="115">
        <v>235.21338115</v>
      </c>
      <c r="W288" s="115">
        <v>236.68892338000001</v>
      </c>
      <c r="X288" s="115">
        <v>240.95705294000001</v>
      </c>
      <c r="Y288" s="115">
        <v>248.16534999999999</v>
      </c>
    </row>
    <row r="289" spans="1:25" x14ac:dyDescent="0.25">
      <c r="A289" s="75">
        <v>4</v>
      </c>
      <c r="B289" s="115">
        <v>246.25426633999999</v>
      </c>
      <c r="C289" s="115">
        <v>252.26115743</v>
      </c>
      <c r="D289" s="115">
        <v>251.72004525</v>
      </c>
      <c r="E289" s="115">
        <v>252.72145545999999</v>
      </c>
      <c r="F289" s="115">
        <v>252.16073431999999</v>
      </c>
      <c r="G289" s="115">
        <v>250.67309083000001</v>
      </c>
      <c r="H289" s="115">
        <v>246.39211234999999</v>
      </c>
      <c r="I289" s="115">
        <v>236.32594233</v>
      </c>
      <c r="J289" s="115">
        <v>233.14282283</v>
      </c>
      <c r="K289" s="115">
        <v>231.36958243000001</v>
      </c>
      <c r="L289" s="115">
        <v>230.44691417999999</v>
      </c>
      <c r="M289" s="115">
        <v>231.70583414999999</v>
      </c>
      <c r="N289" s="115">
        <v>233.15720425000001</v>
      </c>
      <c r="O289" s="115">
        <v>234.69163506999999</v>
      </c>
      <c r="P289" s="115">
        <v>236.62653241000001</v>
      </c>
      <c r="Q289" s="115">
        <v>236.93521122000001</v>
      </c>
      <c r="R289" s="115">
        <v>235.12022390000001</v>
      </c>
      <c r="S289" s="115">
        <v>229.43839722000001</v>
      </c>
      <c r="T289" s="115">
        <v>226.04700009000001</v>
      </c>
      <c r="U289" s="115">
        <v>227.69622931999999</v>
      </c>
      <c r="V289" s="115">
        <v>230.71342705000001</v>
      </c>
      <c r="W289" s="115">
        <v>232.58558016999999</v>
      </c>
      <c r="X289" s="115">
        <v>238.1973855</v>
      </c>
      <c r="Y289" s="115">
        <v>240.82114933</v>
      </c>
    </row>
    <row r="290" spans="1:25" x14ac:dyDescent="0.25">
      <c r="A290" s="75">
        <v>5</v>
      </c>
      <c r="B290" s="115">
        <v>259.90706599999999</v>
      </c>
      <c r="C290" s="115">
        <v>263.10191485000001</v>
      </c>
      <c r="D290" s="115">
        <v>268.49071428000002</v>
      </c>
      <c r="E290" s="115">
        <v>263.79350833000001</v>
      </c>
      <c r="F290" s="115">
        <v>263.13622003</v>
      </c>
      <c r="G290" s="115">
        <v>262.69991428999998</v>
      </c>
      <c r="H290" s="115">
        <v>256.6692266</v>
      </c>
      <c r="I290" s="115">
        <v>250.48819327000001</v>
      </c>
      <c r="J290" s="115">
        <v>244.47881354</v>
      </c>
      <c r="K290" s="115">
        <v>244.06437281000001</v>
      </c>
      <c r="L290" s="115">
        <v>248.98290659</v>
      </c>
      <c r="M290" s="115">
        <v>258.44493907999998</v>
      </c>
      <c r="N290" s="115">
        <v>260.43188378999997</v>
      </c>
      <c r="O290" s="115">
        <v>261.04256616999999</v>
      </c>
      <c r="P290" s="115">
        <v>260.41553083000002</v>
      </c>
      <c r="Q290" s="115">
        <v>259.67004493000002</v>
      </c>
      <c r="R290" s="115">
        <v>252.7387492</v>
      </c>
      <c r="S290" s="115">
        <v>244.55309915000001</v>
      </c>
      <c r="T290" s="115">
        <v>240.93008404</v>
      </c>
      <c r="U290" s="115">
        <v>242.58988958</v>
      </c>
      <c r="V290" s="115">
        <v>248.24896555000001</v>
      </c>
      <c r="W290" s="115">
        <v>249.35023175000001</v>
      </c>
      <c r="X290" s="115">
        <v>251.95123978999999</v>
      </c>
      <c r="Y290" s="115">
        <v>256.27018020999998</v>
      </c>
    </row>
    <row r="291" spans="1:25" x14ac:dyDescent="0.25">
      <c r="A291" s="75">
        <v>6</v>
      </c>
      <c r="B291" s="115">
        <v>244.20160933</v>
      </c>
      <c r="C291" s="115">
        <v>246.05760989000001</v>
      </c>
      <c r="D291" s="115">
        <v>250.71807951</v>
      </c>
      <c r="E291" s="115">
        <v>251.81967351</v>
      </c>
      <c r="F291" s="115">
        <v>250.00008668999999</v>
      </c>
      <c r="G291" s="115">
        <v>245.64779797</v>
      </c>
      <c r="H291" s="115">
        <v>238.77965477000001</v>
      </c>
      <c r="I291" s="115">
        <v>230.51713448000001</v>
      </c>
      <c r="J291" s="115">
        <v>229.95464909</v>
      </c>
      <c r="K291" s="115">
        <v>227.02860681999999</v>
      </c>
      <c r="L291" s="115">
        <v>224.15420434000001</v>
      </c>
      <c r="M291" s="115">
        <v>225.67999429</v>
      </c>
      <c r="N291" s="115">
        <v>230.90480421999999</v>
      </c>
      <c r="O291" s="115">
        <v>230.49678481999999</v>
      </c>
      <c r="P291" s="115">
        <v>232.21758309000001</v>
      </c>
      <c r="Q291" s="115">
        <v>233.35691786000001</v>
      </c>
      <c r="R291" s="115">
        <v>232.28170498</v>
      </c>
      <c r="S291" s="115">
        <v>226.97213984000001</v>
      </c>
      <c r="T291" s="115">
        <v>223.8633529</v>
      </c>
      <c r="U291" s="115">
        <v>225.72089112</v>
      </c>
      <c r="V291" s="115">
        <v>230.15632231999999</v>
      </c>
      <c r="W291" s="115">
        <v>230.21287708</v>
      </c>
      <c r="X291" s="115">
        <v>234.22138095</v>
      </c>
      <c r="Y291" s="115">
        <v>237.88608388</v>
      </c>
    </row>
    <row r="292" spans="1:25" x14ac:dyDescent="0.25">
      <c r="A292" s="75">
        <v>7</v>
      </c>
      <c r="B292" s="115">
        <v>237.8296325</v>
      </c>
      <c r="C292" s="115">
        <v>240.45875803999999</v>
      </c>
      <c r="D292" s="115">
        <v>248.28723488</v>
      </c>
      <c r="E292" s="115">
        <v>247.26655335000001</v>
      </c>
      <c r="F292" s="115">
        <v>246.49969647</v>
      </c>
      <c r="G292" s="115">
        <v>246.66224438</v>
      </c>
      <c r="H292" s="115">
        <v>240.14011281000001</v>
      </c>
      <c r="I292" s="115">
        <v>233.36635885000001</v>
      </c>
      <c r="J292" s="115">
        <v>229.32583639000001</v>
      </c>
      <c r="K292" s="115">
        <v>228.35482303000001</v>
      </c>
      <c r="L292" s="115">
        <v>229.40092430000001</v>
      </c>
      <c r="M292" s="115">
        <v>234.54847353</v>
      </c>
      <c r="N292" s="115">
        <v>239.50451096</v>
      </c>
      <c r="O292" s="115">
        <v>244.99285030999999</v>
      </c>
      <c r="P292" s="115">
        <v>245.39541119</v>
      </c>
      <c r="Q292" s="115">
        <v>245.79256007999999</v>
      </c>
      <c r="R292" s="115">
        <v>244.24764096999999</v>
      </c>
      <c r="S292" s="115">
        <v>239.59821127000001</v>
      </c>
      <c r="T292" s="115">
        <v>233.53989473999999</v>
      </c>
      <c r="U292" s="115">
        <v>234.67354273999999</v>
      </c>
      <c r="V292" s="115">
        <v>242.58620553</v>
      </c>
      <c r="W292" s="115">
        <v>245.74987701000001</v>
      </c>
      <c r="X292" s="115">
        <v>249.68215516999999</v>
      </c>
      <c r="Y292" s="115">
        <v>254.52444195000001</v>
      </c>
    </row>
    <row r="293" spans="1:25" x14ac:dyDescent="0.25">
      <c r="A293" s="75">
        <v>8</v>
      </c>
      <c r="B293" s="115">
        <v>245.41770245999999</v>
      </c>
      <c r="C293" s="115">
        <v>249.99328926999999</v>
      </c>
      <c r="D293" s="115">
        <v>250.89649618999999</v>
      </c>
      <c r="E293" s="115">
        <v>251.17957906999999</v>
      </c>
      <c r="F293" s="115">
        <v>251.00365733000001</v>
      </c>
      <c r="G293" s="115">
        <v>249.87658396</v>
      </c>
      <c r="H293" s="115">
        <v>243.58817703</v>
      </c>
      <c r="I293" s="115">
        <v>234.82118593999999</v>
      </c>
      <c r="J293" s="115">
        <v>229.20732279000001</v>
      </c>
      <c r="K293" s="115">
        <v>226.84035667000001</v>
      </c>
      <c r="L293" s="115">
        <v>226.54808220000001</v>
      </c>
      <c r="M293" s="115">
        <v>228.3045989</v>
      </c>
      <c r="N293" s="115">
        <v>228.68945672999999</v>
      </c>
      <c r="O293" s="115">
        <v>229.6821209</v>
      </c>
      <c r="P293" s="115">
        <v>231.63735697000001</v>
      </c>
      <c r="Q293" s="115">
        <v>232.35621211</v>
      </c>
      <c r="R293" s="115">
        <v>230.72215255</v>
      </c>
      <c r="S293" s="115">
        <v>224.46714876999999</v>
      </c>
      <c r="T293" s="115">
        <v>222.95785007999999</v>
      </c>
      <c r="U293" s="115">
        <v>223.05428194000001</v>
      </c>
      <c r="V293" s="115">
        <v>224.26906868</v>
      </c>
      <c r="W293" s="115">
        <v>226.19084089</v>
      </c>
      <c r="X293" s="115">
        <v>230.66130809000001</v>
      </c>
      <c r="Y293" s="115">
        <v>235.64141771999999</v>
      </c>
    </row>
    <row r="294" spans="1:25" x14ac:dyDescent="0.25">
      <c r="A294" s="75">
        <v>9</v>
      </c>
      <c r="B294" s="115">
        <v>259.28916915999997</v>
      </c>
      <c r="C294" s="115">
        <v>265.93208664999997</v>
      </c>
      <c r="D294" s="115">
        <v>274.92924683000001</v>
      </c>
      <c r="E294" s="115">
        <v>276.03100979999999</v>
      </c>
      <c r="F294" s="115">
        <v>276.59818022000002</v>
      </c>
      <c r="G294" s="115">
        <v>274.48684907000001</v>
      </c>
      <c r="H294" s="115">
        <v>272.42448593</v>
      </c>
      <c r="I294" s="115">
        <v>268.05027374000002</v>
      </c>
      <c r="J294" s="115">
        <v>262.08250863000001</v>
      </c>
      <c r="K294" s="115">
        <v>256.35265421999998</v>
      </c>
      <c r="L294" s="115">
        <v>249.77479188000001</v>
      </c>
      <c r="M294" s="115">
        <v>249.11688376999999</v>
      </c>
      <c r="N294" s="115">
        <v>253.73002141000001</v>
      </c>
      <c r="O294" s="115">
        <v>252.50695906000001</v>
      </c>
      <c r="P294" s="115">
        <v>254.94947983</v>
      </c>
      <c r="Q294" s="115">
        <v>257.81962006999998</v>
      </c>
      <c r="R294" s="115">
        <v>257.04141501999999</v>
      </c>
      <c r="S294" s="115">
        <v>256.09302939000003</v>
      </c>
      <c r="T294" s="115">
        <v>250.29886776000001</v>
      </c>
      <c r="U294" s="115">
        <v>253.56706227000001</v>
      </c>
      <c r="V294" s="115">
        <v>256.71054506000002</v>
      </c>
      <c r="W294" s="115">
        <v>255.00205732000001</v>
      </c>
      <c r="X294" s="115">
        <v>260.13429101000003</v>
      </c>
      <c r="Y294" s="115">
        <v>265.04389886000001</v>
      </c>
    </row>
    <row r="295" spans="1:25" x14ac:dyDescent="0.25">
      <c r="A295" s="75">
        <v>10</v>
      </c>
      <c r="B295" s="115">
        <v>257.03460849999999</v>
      </c>
      <c r="C295" s="115">
        <v>263.11676041999999</v>
      </c>
      <c r="D295" s="115">
        <v>266.14695102000002</v>
      </c>
      <c r="E295" s="115">
        <v>268.80945443000002</v>
      </c>
      <c r="F295" s="115">
        <v>267.49056574999997</v>
      </c>
      <c r="G295" s="115">
        <v>263.50130180999997</v>
      </c>
      <c r="H295" s="115">
        <v>266.29875946999999</v>
      </c>
      <c r="I295" s="115">
        <v>263.99176785999998</v>
      </c>
      <c r="J295" s="115">
        <v>257.14501418999998</v>
      </c>
      <c r="K295" s="115">
        <v>248.17862076</v>
      </c>
      <c r="L295" s="115">
        <v>243.41196044</v>
      </c>
      <c r="M295" s="115">
        <v>242.10646940999999</v>
      </c>
      <c r="N295" s="115">
        <v>243.60097837999999</v>
      </c>
      <c r="O295" s="115">
        <v>247.98367558999999</v>
      </c>
      <c r="P295" s="115">
        <v>250.53792809999999</v>
      </c>
      <c r="Q295" s="115">
        <v>250.24414443000001</v>
      </c>
      <c r="R295" s="115">
        <v>249.34488297999999</v>
      </c>
      <c r="S295" s="115">
        <v>241.77336509</v>
      </c>
      <c r="T295" s="115">
        <v>235.87961630999999</v>
      </c>
      <c r="U295" s="115">
        <v>237.92083657000001</v>
      </c>
      <c r="V295" s="115">
        <v>241.15760053</v>
      </c>
      <c r="W295" s="115">
        <v>244.14359825</v>
      </c>
      <c r="X295" s="115">
        <v>249.84976702</v>
      </c>
      <c r="Y295" s="115">
        <v>254.54688999999999</v>
      </c>
    </row>
    <row r="296" spans="1:25" x14ac:dyDescent="0.25">
      <c r="A296" s="75">
        <v>11</v>
      </c>
      <c r="B296" s="115">
        <v>255.02412096</v>
      </c>
      <c r="C296" s="115">
        <v>258.23449819000001</v>
      </c>
      <c r="D296" s="115">
        <v>262.76644188</v>
      </c>
      <c r="E296" s="115">
        <v>264.20313221999999</v>
      </c>
      <c r="F296" s="115">
        <v>261.45753238999998</v>
      </c>
      <c r="G296" s="115">
        <v>260.26236376000003</v>
      </c>
      <c r="H296" s="115">
        <v>251.91466485999999</v>
      </c>
      <c r="I296" s="115">
        <v>248.55165636999999</v>
      </c>
      <c r="J296" s="115">
        <v>242.51470416999999</v>
      </c>
      <c r="K296" s="115">
        <v>240.90451615999999</v>
      </c>
      <c r="L296" s="115">
        <v>239.64732090000001</v>
      </c>
      <c r="M296" s="115">
        <v>240.72627145000001</v>
      </c>
      <c r="N296" s="115">
        <v>241.34435897</v>
      </c>
      <c r="O296" s="115">
        <v>243.77416631</v>
      </c>
      <c r="P296" s="115">
        <v>245.33130968</v>
      </c>
      <c r="Q296" s="115">
        <v>244.88251172</v>
      </c>
      <c r="R296" s="115">
        <v>243.41829314</v>
      </c>
      <c r="S296" s="115">
        <v>237.01095717000001</v>
      </c>
      <c r="T296" s="115">
        <v>232.89086628999999</v>
      </c>
      <c r="U296" s="115">
        <v>235.76228707999999</v>
      </c>
      <c r="V296" s="115">
        <v>238.71873857</v>
      </c>
      <c r="W296" s="115">
        <v>241.56004487999999</v>
      </c>
      <c r="X296" s="115">
        <v>244.56190455999999</v>
      </c>
      <c r="Y296" s="115">
        <v>247.1315142</v>
      </c>
    </row>
    <row r="297" spans="1:25" x14ac:dyDescent="0.25">
      <c r="A297" s="75">
        <v>12</v>
      </c>
      <c r="B297" s="115">
        <v>267.09100018999999</v>
      </c>
      <c r="C297" s="115">
        <v>271.32017739000003</v>
      </c>
      <c r="D297" s="115">
        <v>272.36961245999998</v>
      </c>
      <c r="E297" s="115">
        <v>274.82956347999999</v>
      </c>
      <c r="F297" s="115">
        <v>270.66095806999999</v>
      </c>
      <c r="G297" s="115">
        <v>269.11435660000001</v>
      </c>
      <c r="H297" s="115">
        <v>264.95244099000001</v>
      </c>
      <c r="I297" s="115">
        <v>256.42035195</v>
      </c>
      <c r="J297" s="115">
        <v>251.47805468999999</v>
      </c>
      <c r="K297" s="115">
        <v>249.92106294000001</v>
      </c>
      <c r="L297" s="115">
        <v>248.35352945</v>
      </c>
      <c r="M297" s="115">
        <v>251.48641112000001</v>
      </c>
      <c r="N297" s="115">
        <v>252.54567338000001</v>
      </c>
      <c r="O297" s="115">
        <v>253.83258409000001</v>
      </c>
      <c r="P297" s="115">
        <v>252.96459082000001</v>
      </c>
      <c r="Q297" s="115">
        <v>255.60839644999999</v>
      </c>
      <c r="R297" s="115">
        <v>255.35254262999999</v>
      </c>
      <c r="S297" s="115">
        <v>248.89684341</v>
      </c>
      <c r="T297" s="115">
        <v>244.62432558</v>
      </c>
      <c r="U297" s="115">
        <v>246.55256462</v>
      </c>
      <c r="V297" s="115">
        <v>248.68249643999999</v>
      </c>
      <c r="W297" s="115">
        <v>250.78584233000001</v>
      </c>
      <c r="X297" s="115">
        <v>255.31212729000001</v>
      </c>
      <c r="Y297" s="115">
        <v>258.97364685000002</v>
      </c>
    </row>
    <row r="298" spans="1:25" x14ac:dyDescent="0.25">
      <c r="A298" s="75">
        <v>13</v>
      </c>
      <c r="B298" s="115">
        <v>256.80506818999999</v>
      </c>
      <c r="C298" s="115">
        <v>260.57307567999999</v>
      </c>
      <c r="D298" s="115">
        <v>265.17071700999998</v>
      </c>
      <c r="E298" s="115">
        <v>263.74092836</v>
      </c>
      <c r="F298" s="115">
        <v>265.87372051</v>
      </c>
      <c r="G298" s="115">
        <v>262.13875024999999</v>
      </c>
      <c r="H298" s="115">
        <v>254.02633252000001</v>
      </c>
      <c r="I298" s="115">
        <v>241.27232850999999</v>
      </c>
      <c r="J298" s="115">
        <v>236.03300085999999</v>
      </c>
      <c r="K298" s="115">
        <v>241.00849489999999</v>
      </c>
      <c r="L298" s="115">
        <v>239.90228511000001</v>
      </c>
      <c r="M298" s="115">
        <v>243.66355784000001</v>
      </c>
      <c r="N298" s="115">
        <v>245.53819748000001</v>
      </c>
      <c r="O298" s="115">
        <v>247.51547371999999</v>
      </c>
      <c r="P298" s="115">
        <v>247.84868795</v>
      </c>
      <c r="Q298" s="115">
        <v>247.97809125000001</v>
      </c>
      <c r="R298" s="115">
        <v>246.08399134999999</v>
      </c>
      <c r="S298" s="115">
        <v>234.02009982999999</v>
      </c>
      <c r="T298" s="115">
        <v>231.10291409000001</v>
      </c>
      <c r="U298" s="115">
        <v>233.09062872999999</v>
      </c>
      <c r="V298" s="115">
        <v>231.41985159000001</v>
      </c>
      <c r="W298" s="115">
        <v>232.89415789</v>
      </c>
      <c r="X298" s="115">
        <v>237.38600711999999</v>
      </c>
      <c r="Y298" s="115">
        <v>240.31879447</v>
      </c>
    </row>
    <row r="299" spans="1:25" x14ac:dyDescent="0.25">
      <c r="A299" s="75">
        <v>14</v>
      </c>
      <c r="B299" s="115">
        <v>255.69353366999999</v>
      </c>
      <c r="C299" s="115">
        <v>260.59448264999997</v>
      </c>
      <c r="D299" s="115">
        <v>263.97167770999999</v>
      </c>
      <c r="E299" s="115">
        <v>265.18103664</v>
      </c>
      <c r="F299" s="115">
        <v>264.82548981999997</v>
      </c>
      <c r="G299" s="115">
        <v>262.53040313000002</v>
      </c>
      <c r="H299" s="115">
        <v>255.70414371999999</v>
      </c>
      <c r="I299" s="115">
        <v>248.87073185</v>
      </c>
      <c r="J299" s="115">
        <v>241.76165742000001</v>
      </c>
      <c r="K299" s="115">
        <v>241.51911462000001</v>
      </c>
      <c r="L299" s="115">
        <v>242.9645725</v>
      </c>
      <c r="M299" s="115">
        <v>244.53209895000001</v>
      </c>
      <c r="N299" s="115">
        <v>249.23413441</v>
      </c>
      <c r="O299" s="115">
        <v>248.96072321</v>
      </c>
      <c r="P299" s="115">
        <v>253.2996765</v>
      </c>
      <c r="Q299" s="115">
        <v>252.45206282000001</v>
      </c>
      <c r="R299" s="115">
        <v>252.11296311999999</v>
      </c>
      <c r="S299" s="115">
        <v>250.38735174999999</v>
      </c>
      <c r="T299" s="115">
        <v>244.81768038000001</v>
      </c>
      <c r="U299" s="115">
        <v>242.33314874000001</v>
      </c>
      <c r="V299" s="115">
        <v>240.24713349000001</v>
      </c>
      <c r="W299" s="115">
        <v>244.27987275000001</v>
      </c>
      <c r="X299" s="115">
        <v>249.71341384999999</v>
      </c>
      <c r="Y299" s="115">
        <v>254.82629215</v>
      </c>
    </row>
    <row r="300" spans="1:25" x14ac:dyDescent="0.25">
      <c r="A300" s="75">
        <v>15</v>
      </c>
      <c r="B300" s="115">
        <v>251.77229302999999</v>
      </c>
      <c r="C300" s="115">
        <v>262.34368152000002</v>
      </c>
      <c r="D300" s="115">
        <v>264.68512677000001</v>
      </c>
      <c r="E300" s="115">
        <v>266.65906324000002</v>
      </c>
      <c r="F300" s="115">
        <v>266.99986703000002</v>
      </c>
      <c r="G300" s="115">
        <v>264.12407252000003</v>
      </c>
      <c r="H300" s="115">
        <v>256.52529685000002</v>
      </c>
      <c r="I300" s="115">
        <v>254.67826070000001</v>
      </c>
      <c r="J300" s="115">
        <v>248.81961233000001</v>
      </c>
      <c r="K300" s="115">
        <v>245.45737833999999</v>
      </c>
      <c r="L300" s="115">
        <v>245.53700011000001</v>
      </c>
      <c r="M300" s="115">
        <v>248.55006854999999</v>
      </c>
      <c r="N300" s="115">
        <v>248.90284133</v>
      </c>
      <c r="O300" s="115">
        <v>251.31928721</v>
      </c>
      <c r="P300" s="115">
        <v>252.03856013999999</v>
      </c>
      <c r="Q300" s="115">
        <v>253.65374754999999</v>
      </c>
      <c r="R300" s="115">
        <v>251.87662331000001</v>
      </c>
      <c r="S300" s="115">
        <v>245.58497714000001</v>
      </c>
      <c r="T300" s="115">
        <v>242.75617704000001</v>
      </c>
      <c r="U300" s="115">
        <v>245.53111844</v>
      </c>
      <c r="V300" s="115">
        <v>247.21433209</v>
      </c>
      <c r="W300" s="115">
        <v>248.26503056999999</v>
      </c>
      <c r="X300" s="115">
        <v>250.28633091</v>
      </c>
      <c r="Y300" s="115">
        <v>254.57671377</v>
      </c>
    </row>
    <row r="301" spans="1:25" x14ac:dyDescent="0.25">
      <c r="A301" s="75">
        <v>16</v>
      </c>
      <c r="B301" s="115">
        <v>255.16620542999999</v>
      </c>
      <c r="C301" s="115">
        <v>259.96843337000001</v>
      </c>
      <c r="D301" s="115">
        <v>266.04649555999998</v>
      </c>
      <c r="E301" s="115">
        <v>267.29675749</v>
      </c>
      <c r="F301" s="115">
        <v>265.73367537000001</v>
      </c>
      <c r="G301" s="115">
        <v>265.17917599999998</v>
      </c>
      <c r="H301" s="115">
        <v>259.15410938999997</v>
      </c>
      <c r="I301" s="115">
        <v>255.25266019</v>
      </c>
      <c r="J301" s="115">
        <v>249.79994783000001</v>
      </c>
      <c r="K301" s="115">
        <v>243.33463229</v>
      </c>
      <c r="L301" s="115">
        <v>237.74364466</v>
      </c>
      <c r="M301" s="115">
        <v>234.56390445</v>
      </c>
      <c r="N301" s="115">
        <v>237.87998325000001</v>
      </c>
      <c r="O301" s="115">
        <v>239.43915960999999</v>
      </c>
      <c r="P301" s="115">
        <v>238.11146515999999</v>
      </c>
      <c r="Q301" s="115">
        <v>240.05222308</v>
      </c>
      <c r="R301" s="115">
        <v>243.06884801999999</v>
      </c>
      <c r="S301" s="115">
        <v>238.23904436999999</v>
      </c>
      <c r="T301" s="115">
        <v>235.11185571999999</v>
      </c>
      <c r="U301" s="115">
        <v>239.03624912000001</v>
      </c>
      <c r="V301" s="115">
        <v>238.52268186000001</v>
      </c>
      <c r="W301" s="115">
        <v>238.86701719000001</v>
      </c>
      <c r="X301" s="115">
        <v>242.67988215</v>
      </c>
      <c r="Y301" s="115">
        <v>247.42165562</v>
      </c>
    </row>
    <row r="302" spans="1:25" x14ac:dyDescent="0.25">
      <c r="A302" s="75">
        <v>17</v>
      </c>
      <c r="B302" s="115">
        <v>258.07461898000003</v>
      </c>
      <c r="C302" s="115">
        <v>259.65239693000001</v>
      </c>
      <c r="D302" s="115">
        <v>265.03241727</v>
      </c>
      <c r="E302" s="115">
        <v>265.30817086000002</v>
      </c>
      <c r="F302" s="115">
        <v>265.06035249000001</v>
      </c>
      <c r="G302" s="115">
        <v>265.33889264999999</v>
      </c>
      <c r="H302" s="115">
        <v>263.29561912999998</v>
      </c>
      <c r="I302" s="115">
        <v>262.29738062000001</v>
      </c>
      <c r="J302" s="115">
        <v>257.05378377</v>
      </c>
      <c r="K302" s="115">
        <v>251.47592698</v>
      </c>
      <c r="L302" s="115">
        <v>245.1001339</v>
      </c>
      <c r="M302" s="115">
        <v>243.00297510999999</v>
      </c>
      <c r="N302" s="115">
        <v>245.2618435</v>
      </c>
      <c r="O302" s="115">
        <v>246.28968151000001</v>
      </c>
      <c r="P302" s="115">
        <v>246.17836224999999</v>
      </c>
      <c r="Q302" s="115">
        <v>247.32032902</v>
      </c>
      <c r="R302" s="115">
        <v>248.47666945</v>
      </c>
      <c r="S302" s="115">
        <v>242.54476481</v>
      </c>
      <c r="T302" s="115">
        <v>236.61498363000001</v>
      </c>
      <c r="U302" s="115">
        <v>236.32896</v>
      </c>
      <c r="V302" s="115">
        <v>240.53044976000001</v>
      </c>
      <c r="W302" s="115">
        <v>240.38118541</v>
      </c>
      <c r="X302" s="115">
        <v>245.91301665</v>
      </c>
      <c r="Y302" s="115">
        <v>251.64312752999999</v>
      </c>
    </row>
    <row r="303" spans="1:25" x14ac:dyDescent="0.25">
      <c r="A303" s="75">
        <v>18</v>
      </c>
      <c r="B303" s="115">
        <v>239.56647894</v>
      </c>
      <c r="C303" s="115">
        <v>244.40902283</v>
      </c>
      <c r="D303" s="115">
        <v>248.34741625999999</v>
      </c>
      <c r="E303" s="115">
        <v>250.21809812999999</v>
      </c>
      <c r="F303" s="115">
        <v>250.70026340000001</v>
      </c>
      <c r="G303" s="115">
        <v>247.58345301</v>
      </c>
      <c r="H303" s="115">
        <v>240.69099786999999</v>
      </c>
      <c r="I303" s="115">
        <v>233.72957839</v>
      </c>
      <c r="J303" s="115">
        <v>230.10981497</v>
      </c>
      <c r="K303" s="115">
        <v>225.1860891</v>
      </c>
      <c r="L303" s="115">
        <v>223.50227763000001</v>
      </c>
      <c r="M303" s="115">
        <v>226.78406738999999</v>
      </c>
      <c r="N303" s="115">
        <v>227.66664951000001</v>
      </c>
      <c r="O303" s="115">
        <v>229.27781723000001</v>
      </c>
      <c r="P303" s="115">
        <v>231.52114856</v>
      </c>
      <c r="Q303" s="115">
        <v>232.33629156000001</v>
      </c>
      <c r="R303" s="115">
        <v>232.02471084999999</v>
      </c>
      <c r="S303" s="115">
        <v>228.37134502999999</v>
      </c>
      <c r="T303" s="115">
        <v>224.00777227</v>
      </c>
      <c r="U303" s="115">
        <v>222.24640055</v>
      </c>
      <c r="V303" s="115">
        <v>226.41055761000001</v>
      </c>
      <c r="W303" s="115">
        <v>223.54007369000001</v>
      </c>
      <c r="X303" s="115">
        <v>229.43622546</v>
      </c>
      <c r="Y303" s="115">
        <v>233.18103017000001</v>
      </c>
    </row>
    <row r="304" spans="1:25" x14ac:dyDescent="0.25">
      <c r="A304" s="75">
        <v>19</v>
      </c>
      <c r="B304" s="115">
        <v>239.11707878000001</v>
      </c>
      <c r="C304" s="115">
        <v>251.00989034</v>
      </c>
      <c r="D304" s="115">
        <v>256.88324467000001</v>
      </c>
      <c r="E304" s="115">
        <v>259.18451087</v>
      </c>
      <c r="F304" s="115">
        <v>258.02797192000003</v>
      </c>
      <c r="G304" s="115">
        <v>255.79020378999999</v>
      </c>
      <c r="H304" s="115">
        <v>246.24036432</v>
      </c>
      <c r="I304" s="115">
        <v>238.55810821</v>
      </c>
      <c r="J304" s="115">
        <v>235.64367553</v>
      </c>
      <c r="K304" s="115">
        <v>230.79702560000001</v>
      </c>
      <c r="L304" s="115">
        <v>228.72865984000001</v>
      </c>
      <c r="M304" s="115">
        <v>232.0429713</v>
      </c>
      <c r="N304" s="115">
        <v>234.30096236</v>
      </c>
      <c r="O304" s="115">
        <v>235.67318032</v>
      </c>
      <c r="P304" s="115">
        <v>237.00801013</v>
      </c>
      <c r="Q304" s="115">
        <v>238.26257704</v>
      </c>
      <c r="R304" s="115">
        <v>237.22830611000001</v>
      </c>
      <c r="S304" s="115">
        <v>231.39205487000001</v>
      </c>
      <c r="T304" s="115">
        <v>227.44889024</v>
      </c>
      <c r="U304" s="115">
        <v>228.86023166999999</v>
      </c>
      <c r="V304" s="115">
        <v>231.95760684000001</v>
      </c>
      <c r="W304" s="115">
        <v>232.81013834000001</v>
      </c>
      <c r="X304" s="115">
        <v>236.90248915000001</v>
      </c>
      <c r="Y304" s="115">
        <v>242.57479240000001</v>
      </c>
    </row>
    <row r="305" spans="1:25" x14ac:dyDescent="0.25">
      <c r="A305" s="75">
        <v>20</v>
      </c>
      <c r="B305" s="115">
        <v>251.30226024000001</v>
      </c>
      <c r="C305" s="115">
        <v>256.72548229</v>
      </c>
      <c r="D305" s="115">
        <v>261.87996243999999</v>
      </c>
      <c r="E305" s="115">
        <v>262.81233774999998</v>
      </c>
      <c r="F305" s="115">
        <v>262.65072441000001</v>
      </c>
      <c r="G305" s="115">
        <v>258.13036025999997</v>
      </c>
      <c r="H305" s="115">
        <v>250.64328312999999</v>
      </c>
      <c r="I305" s="115">
        <v>244.75404330999999</v>
      </c>
      <c r="J305" s="115">
        <v>243.72040104000001</v>
      </c>
      <c r="K305" s="115">
        <v>240.16659895999999</v>
      </c>
      <c r="L305" s="115">
        <v>236.3060912</v>
      </c>
      <c r="M305" s="115">
        <v>239.79985153000001</v>
      </c>
      <c r="N305" s="115">
        <v>241.08181646</v>
      </c>
      <c r="O305" s="115">
        <v>243.36095524999999</v>
      </c>
      <c r="P305" s="115">
        <v>245.48053483000001</v>
      </c>
      <c r="Q305" s="115">
        <v>247.16046008999999</v>
      </c>
      <c r="R305" s="115">
        <v>246.16551831000001</v>
      </c>
      <c r="S305" s="115">
        <v>241.72388344999999</v>
      </c>
      <c r="T305" s="115">
        <v>238.24667158</v>
      </c>
      <c r="U305" s="115">
        <v>238.20644254999999</v>
      </c>
      <c r="V305" s="115">
        <v>241.76521074999999</v>
      </c>
      <c r="W305" s="115">
        <v>242.67530416</v>
      </c>
      <c r="X305" s="115">
        <v>245.99939338999999</v>
      </c>
      <c r="Y305" s="115">
        <v>247.52090573000001</v>
      </c>
    </row>
    <row r="306" spans="1:25" x14ac:dyDescent="0.25">
      <c r="A306" s="75">
        <v>21</v>
      </c>
      <c r="B306" s="115">
        <v>257.81949001999999</v>
      </c>
      <c r="C306" s="115">
        <v>265.31131456999998</v>
      </c>
      <c r="D306" s="115">
        <v>269.71175366</v>
      </c>
      <c r="E306" s="115">
        <v>271.2584999</v>
      </c>
      <c r="F306" s="115">
        <v>271.93918500000001</v>
      </c>
      <c r="G306" s="115">
        <v>272.47485079</v>
      </c>
      <c r="H306" s="115">
        <v>265.84700783</v>
      </c>
      <c r="I306" s="115">
        <v>255.72089726999999</v>
      </c>
      <c r="J306" s="115">
        <v>251.36080236000001</v>
      </c>
      <c r="K306" s="115">
        <v>250.18993338000001</v>
      </c>
      <c r="L306" s="115">
        <v>250.6628015</v>
      </c>
      <c r="M306" s="115">
        <v>251.42364542000001</v>
      </c>
      <c r="N306" s="115">
        <v>253.50915218</v>
      </c>
      <c r="O306" s="115">
        <v>255.07270224999999</v>
      </c>
      <c r="P306" s="115">
        <v>257.12002393</v>
      </c>
      <c r="Q306" s="115">
        <v>256.33558978999997</v>
      </c>
      <c r="R306" s="115">
        <v>254.16096705999999</v>
      </c>
      <c r="S306" s="115">
        <v>249.38821285</v>
      </c>
      <c r="T306" s="115">
        <v>246.21154598999999</v>
      </c>
      <c r="U306" s="115">
        <v>247.49214291999999</v>
      </c>
      <c r="V306" s="115">
        <v>251.49761017</v>
      </c>
      <c r="W306" s="115">
        <v>252.72471128999999</v>
      </c>
      <c r="X306" s="115">
        <v>257.33937709000003</v>
      </c>
      <c r="Y306" s="115">
        <v>259.83604184000001</v>
      </c>
    </row>
    <row r="307" spans="1:25" x14ac:dyDescent="0.25">
      <c r="A307" s="75">
        <v>22</v>
      </c>
      <c r="B307" s="115">
        <v>259.53401722000001</v>
      </c>
      <c r="C307" s="115">
        <v>266.25783878999999</v>
      </c>
      <c r="D307" s="115">
        <v>269.63727766</v>
      </c>
      <c r="E307" s="115">
        <v>287.08072647</v>
      </c>
      <c r="F307" s="115">
        <v>287.42189599</v>
      </c>
      <c r="G307" s="115">
        <v>285.92362515000002</v>
      </c>
      <c r="H307" s="115">
        <v>276.94774267999998</v>
      </c>
      <c r="I307" s="115">
        <v>268.34534630000002</v>
      </c>
      <c r="J307" s="115">
        <v>262.52328132000002</v>
      </c>
      <c r="K307" s="115">
        <v>257.26314822000001</v>
      </c>
      <c r="L307" s="115">
        <v>258.05486810000002</v>
      </c>
      <c r="M307" s="115">
        <v>259.28112834000001</v>
      </c>
      <c r="N307" s="115">
        <v>261.81990860000002</v>
      </c>
      <c r="O307" s="115">
        <v>265.02196578000002</v>
      </c>
      <c r="P307" s="115">
        <v>266.10898864000001</v>
      </c>
      <c r="Q307" s="115">
        <v>267.69991686999998</v>
      </c>
      <c r="R307" s="115">
        <v>268.81915968999999</v>
      </c>
      <c r="S307" s="115">
        <v>264.61604813999998</v>
      </c>
      <c r="T307" s="115">
        <v>262.25287327000001</v>
      </c>
      <c r="U307" s="115">
        <v>263.59096075999997</v>
      </c>
      <c r="V307" s="115">
        <v>265.57690932999998</v>
      </c>
      <c r="W307" s="115">
        <v>267.3555776</v>
      </c>
      <c r="X307" s="115">
        <v>272.01103959</v>
      </c>
      <c r="Y307" s="115">
        <v>274.91035558999999</v>
      </c>
    </row>
    <row r="308" spans="1:25" x14ac:dyDescent="0.25">
      <c r="A308" s="75">
        <v>23</v>
      </c>
      <c r="B308" s="115">
        <v>254.26368521000001</v>
      </c>
      <c r="C308" s="115">
        <v>251.68263121000001</v>
      </c>
      <c r="D308" s="115">
        <v>256.64393181000003</v>
      </c>
      <c r="E308" s="115">
        <v>278.02932423999999</v>
      </c>
      <c r="F308" s="115">
        <v>278.04098431</v>
      </c>
      <c r="G308" s="115">
        <v>275.39527228999998</v>
      </c>
      <c r="H308" s="115">
        <v>273.02218284000003</v>
      </c>
      <c r="I308" s="115">
        <v>267.47608493000001</v>
      </c>
      <c r="J308" s="115">
        <v>260.13356730999999</v>
      </c>
      <c r="K308" s="115">
        <v>254.80054161000001</v>
      </c>
      <c r="L308" s="115">
        <v>249.17978034999999</v>
      </c>
      <c r="M308" s="115">
        <v>247.89435441000001</v>
      </c>
      <c r="N308" s="115">
        <v>246.46893341000001</v>
      </c>
      <c r="O308" s="115">
        <v>246.50300937</v>
      </c>
      <c r="P308" s="115">
        <v>247.37424379000001</v>
      </c>
      <c r="Q308" s="115">
        <v>249.42015592000001</v>
      </c>
      <c r="R308" s="115">
        <v>247.83171614</v>
      </c>
      <c r="S308" s="115">
        <v>243.2571543</v>
      </c>
      <c r="T308" s="115">
        <v>246.03231306999999</v>
      </c>
      <c r="U308" s="115">
        <v>247.41198549000001</v>
      </c>
      <c r="V308" s="115">
        <v>250.02198833</v>
      </c>
      <c r="W308" s="115">
        <v>251.13905668999999</v>
      </c>
      <c r="X308" s="115">
        <v>255.69199322</v>
      </c>
      <c r="Y308" s="115">
        <v>257.3435073</v>
      </c>
    </row>
    <row r="309" spans="1:25" x14ac:dyDescent="0.25">
      <c r="A309" s="75">
        <v>24</v>
      </c>
      <c r="B309" s="115">
        <v>242.97566701</v>
      </c>
      <c r="C309" s="115">
        <v>252.34179768999999</v>
      </c>
      <c r="D309" s="115">
        <v>260.14712176</v>
      </c>
      <c r="E309" s="115">
        <v>265.50958823000002</v>
      </c>
      <c r="F309" s="115">
        <v>266.83028048</v>
      </c>
      <c r="G309" s="115">
        <v>264.06492114999998</v>
      </c>
      <c r="H309" s="115">
        <v>262.49283223999998</v>
      </c>
      <c r="I309" s="115">
        <v>258.50365744999999</v>
      </c>
      <c r="J309" s="115">
        <v>253.05352991000001</v>
      </c>
      <c r="K309" s="115">
        <v>250.92758565</v>
      </c>
      <c r="L309" s="115">
        <v>242.07189233</v>
      </c>
      <c r="M309" s="115">
        <v>240.00311302</v>
      </c>
      <c r="N309" s="115">
        <v>241.38834118</v>
      </c>
      <c r="O309" s="115">
        <v>245.33435459</v>
      </c>
      <c r="P309" s="115">
        <v>243.35848644999999</v>
      </c>
      <c r="Q309" s="115">
        <v>242.97060575</v>
      </c>
      <c r="R309" s="115">
        <v>243.16703064999999</v>
      </c>
      <c r="S309" s="115">
        <v>241.05760343</v>
      </c>
      <c r="T309" s="115">
        <v>237.68389189000001</v>
      </c>
      <c r="U309" s="115">
        <v>238.51582740000001</v>
      </c>
      <c r="V309" s="115">
        <v>241.85692273000001</v>
      </c>
      <c r="W309" s="115">
        <v>243.42364369000001</v>
      </c>
      <c r="X309" s="115">
        <v>247.53198639999999</v>
      </c>
      <c r="Y309" s="115">
        <v>249.54949346999999</v>
      </c>
    </row>
    <row r="310" spans="1:25" x14ac:dyDescent="0.25">
      <c r="A310" s="75">
        <v>25</v>
      </c>
      <c r="B310" s="115">
        <v>259.24553218</v>
      </c>
      <c r="C310" s="115">
        <v>265.64535568000002</v>
      </c>
      <c r="D310" s="115">
        <v>267.59039747999998</v>
      </c>
      <c r="E310" s="115">
        <v>268.96702590000001</v>
      </c>
      <c r="F310" s="115">
        <v>268.39459001</v>
      </c>
      <c r="G310" s="115">
        <v>264.35694773</v>
      </c>
      <c r="H310" s="115">
        <v>260.30269247000001</v>
      </c>
      <c r="I310" s="115">
        <v>254.11774339999999</v>
      </c>
      <c r="J310" s="115">
        <v>246.13993321999999</v>
      </c>
      <c r="K310" s="115">
        <v>242.04313561000001</v>
      </c>
      <c r="L310" s="115">
        <v>240.06193852000001</v>
      </c>
      <c r="M310" s="115">
        <v>242.09862713000001</v>
      </c>
      <c r="N310" s="115">
        <v>241.86350155</v>
      </c>
      <c r="O310" s="115">
        <v>242.58076736999999</v>
      </c>
      <c r="P310" s="115">
        <v>242.27584707</v>
      </c>
      <c r="Q310" s="115">
        <v>243.91673814000001</v>
      </c>
      <c r="R310" s="115">
        <v>246.55832111999999</v>
      </c>
      <c r="S310" s="115">
        <v>242.44836977</v>
      </c>
      <c r="T310" s="115">
        <v>237.31136735000001</v>
      </c>
      <c r="U310" s="115">
        <v>239.18591903000001</v>
      </c>
      <c r="V310" s="115">
        <v>243.00531712</v>
      </c>
      <c r="W310" s="115">
        <v>245.31261952</v>
      </c>
      <c r="X310" s="115">
        <v>250.34749042999999</v>
      </c>
      <c r="Y310" s="115">
        <v>252.93457934</v>
      </c>
    </row>
    <row r="311" spans="1:25" x14ac:dyDescent="0.25">
      <c r="A311" s="75">
        <v>26</v>
      </c>
      <c r="B311" s="115">
        <v>283.20845086999998</v>
      </c>
      <c r="C311" s="115">
        <v>287.62066652999999</v>
      </c>
      <c r="D311" s="115">
        <v>288.97673665999997</v>
      </c>
      <c r="E311" s="115">
        <v>290.71349484000001</v>
      </c>
      <c r="F311" s="115">
        <v>290.63104571999997</v>
      </c>
      <c r="G311" s="115">
        <v>287.15415063</v>
      </c>
      <c r="H311" s="115">
        <v>280.75119367000002</v>
      </c>
      <c r="I311" s="115">
        <v>273.81116484</v>
      </c>
      <c r="J311" s="115">
        <v>266.83423219999997</v>
      </c>
      <c r="K311" s="115">
        <v>261.22615556</v>
      </c>
      <c r="L311" s="115">
        <v>259.70298417999999</v>
      </c>
      <c r="M311" s="115">
        <v>261.37973914999998</v>
      </c>
      <c r="N311" s="115">
        <v>267.52778910000001</v>
      </c>
      <c r="O311" s="115">
        <v>273.08682532</v>
      </c>
      <c r="P311" s="115">
        <v>276.80187452000001</v>
      </c>
      <c r="Q311" s="115">
        <v>281.44329314999999</v>
      </c>
      <c r="R311" s="115">
        <v>279.59471423999997</v>
      </c>
      <c r="S311" s="115">
        <v>272.53990888999999</v>
      </c>
      <c r="T311" s="115">
        <v>269.38675932000001</v>
      </c>
      <c r="U311" s="115">
        <v>271.02614210000002</v>
      </c>
      <c r="V311" s="115">
        <v>274.46550843</v>
      </c>
      <c r="W311" s="115">
        <v>278.29809562999998</v>
      </c>
      <c r="X311" s="115">
        <v>282.12435808999999</v>
      </c>
      <c r="Y311" s="115">
        <v>284.53528949999998</v>
      </c>
    </row>
    <row r="312" spans="1:25" x14ac:dyDescent="0.25">
      <c r="A312" s="75">
        <v>27</v>
      </c>
      <c r="B312" s="115">
        <v>277.56340592999999</v>
      </c>
      <c r="C312" s="115">
        <v>275.93445656</v>
      </c>
      <c r="D312" s="115">
        <v>277.15624351000002</v>
      </c>
      <c r="E312" s="115">
        <v>278.68227294000002</v>
      </c>
      <c r="F312" s="115">
        <v>287.10028920000002</v>
      </c>
      <c r="G312" s="115">
        <v>286.19533216000002</v>
      </c>
      <c r="H312" s="115">
        <v>279.45928292000002</v>
      </c>
      <c r="I312" s="115">
        <v>270.93347927999997</v>
      </c>
      <c r="J312" s="115">
        <v>268.78100195000002</v>
      </c>
      <c r="K312" s="115">
        <v>267.44446733000001</v>
      </c>
      <c r="L312" s="115">
        <v>263.50027349999999</v>
      </c>
      <c r="M312" s="115">
        <v>264.34836240999999</v>
      </c>
      <c r="N312" s="115">
        <v>266.90256687999999</v>
      </c>
      <c r="O312" s="115">
        <v>266.84298035</v>
      </c>
      <c r="P312" s="115">
        <v>267.11555198000002</v>
      </c>
      <c r="Q312" s="115">
        <v>264.14347986000001</v>
      </c>
      <c r="R312" s="115">
        <v>263.89851305000002</v>
      </c>
      <c r="S312" s="115">
        <v>258.75616753999998</v>
      </c>
      <c r="T312" s="115">
        <v>261.75269380999998</v>
      </c>
      <c r="U312" s="115">
        <v>262.75704316000002</v>
      </c>
      <c r="V312" s="115">
        <v>265.86351274999998</v>
      </c>
      <c r="W312" s="115">
        <v>265.07363227000002</v>
      </c>
      <c r="X312" s="115">
        <v>268.48145486999999</v>
      </c>
      <c r="Y312" s="115">
        <v>270.89728873000001</v>
      </c>
    </row>
    <row r="313" spans="1:25" x14ac:dyDescent="0.25">
      <c r="A313" s="75">
        <v>28</v>
      </c>
      <c r="B313" s="115">
        <v>265.9205154</v>
      </c>
      <c r="C313" s="115">
        <v>272.46889305000002</v>
      </c>
      <c r="D313" s="115">
        <v>274.86227914</v>
      </c>
      <c r="E313" s="115">
        <v>275.66129598999999</v>
      </c>
      <c r="F313" s="115">
        <v>275.86278913000001</v>
      </c>
      <c r="G313" s="115">
        <v>274.99757432000001</v>
      </c>
      <c r="H313" s="115">
        <v>267.35450373999998</v>
      </c>
      <c r="I313" s="115">
        <v>259.44415365999998</v>
      </c>
      <c r="J313" s="115">
        <v>256.42846804999999</v>
      </c>
      <c r="K313" s="115">
        <v>253.53469078000001</v>
      </c>
      <c r="L313" s="115">
        <v>257.42708534000002</v>
      </c>
      <c r="M313" s="115">
        <v>261.08528660000002</v>
      </c>
      <c r="N313" s="115">
        <v>255.92655354999999</v>
      </c>
      <c r="O313" s="115">
        <v>256.95334223999998</v>
      </c>
      <c r="P313" s="115">
        <v>256.64743829000003</v>
      </c>
      <c r="Q313" s="115">
        <v>248.5351143</v>
      </c>
      <c r="R313" s="115">
        <v>249.94580055</v>
      </c>
      <c r="S313" s="115">
        <v>254.17464111000001</v>
      </c>
      <c r="T313" s="115">
        <v>247.17587219999999</v>
      </c>
      <c r="U313" s="115">
        <v>252.74141152000001</v>
      </c>
      <c r="V313" s="115">
        <v>253.09381751999999</v>
      </c>
      <c r="W313" s="115">
        <v>256.88115054000002</v>
      </c>
      <c r="X313" s="115">
        <v>257.96139442999998</v>
      </c>
      <c r="Y313" s="115">
        <v>263.0901811</v>
      </c>
    </row>
    <row r="314" spans="1:25" x14ac:dyDescent="0.25">
      <c r="A314" s="75">
        <v>29</v>
      </c>
      <c r="B314" s="115">
        <v>280.02716562000001</v>
      </c>
      <c r="C314" s="115">
        <v>286.41671805999999</v>
      </c>
      <c r="D314" s="115">
        <v>282.13822302</v>
      </c>
      <c r="E314" s="115">
        <v>282.04361971999998</v>
      </c>
      <c r="F314" s="115">
        <v>282.07214162999998</v>
      </c>
      <c r="G314" s="115">
        <v>271.07563658999999</v>
      </c>
      <c r="H314" s="115">
        <v>274.53846523999999</v>
      </c>
      <c r="I314" s="115">
        <v>269.86923134</v>
      </c>
      <c r="J314" s="115">
        <v>269.43856977000002</v>
      </c>
      <c r="K314" s="115">
        <v>266.55901349999999</v>
      </c>
      <c r="L314" s="115">
        <v>267.61653387000001</v>
      </c>
      <c r="M314" s="115">
        <v>270.89239076000001</v>
      </c>
      <c r="N314" s="115">
        <v>270.60114521999998</v>
      </c>
      <c r="O314" s="115">
        <v>269.08505955999999</v>
      </c>
      <c r="P314" s="115">
        <v>270.27738780999999</v>
      </c>
      <c r="Q314" s="115">
        <v>271.96467818000002</v>
      </c>
      <c r="R314" s="115">
        <v>271.48421049000001</v>
      </c>
      <c r="S314" s="115">
        <v>265.16769240999997</v>
      </c>
      <c r="T314" s="115">
        <v>266.99939705999998</v>
      </c>
      <c r="U314" s="115">
        <v>268.48443548</v>
      </c>
      <c r="V314" s="115">
        <v>272.58990792999998</v>
      </c>
      <c r="W314" s="115">
        <v>272.58554203</v>
      </c>
      <c r="X314" s="115">
        <v>272.34885172999998</v>
      </c>
      <c r="Y314" s="115">
        <v>279.82961628999999</v>
      </c>
    </row>
    <row r="315" spans="1:25" x14ac:dyDescent="0.25">
      <c r="A315" s="75">
        <v>30</v>
      </c>
      <c r="B315" s="115">
        <v>292.39449721</v>
      </c>
      <c r="C315" s="115">
        <v>298.02995077000003</v>
      </c>
      <c r="D315" s="115">
        <v>300.81249162</v>
      </c>
      <c r="E315" s="115">
        <v>300.81479113</v>
      </c>
      <c r="F315" s="115">
        <v>302.74329207</v>
      </c>
      <c r="G315" s="115">
        <v>300.91911259</v>
      </c>
      <c r="H315" s="115">
        <v>299.44920722000001</v>
      </c>
      <c r="I315" s="115">
        <v>290.49232132999998</v>
      </c>
      <c r="J315" s="115">
        <v>280.76155892000003</v>
      </c>
      <c r="K315" s="115">
        <v>281.07311451999999</v>
      </c>
      <c r="L315" s="115">
        <v>279.22487348999999</v>
      </c>
      <c r="M315" s="115">
        <v>283.46600430000001</v>
      </c>
      <c r="N315" s="115">
        <v>284.88197231999999</v>
      </c>
      <c r="O315" s="115">
        <v>286.96977801999998</v>
      </c>
      <c r="P315" s="115">
        <v>290.05382652999998</v>
      </c>
      <c r="Q315" s="115">
        <v>291.81357479000002</v>
      </c>
      <c r="R315" s="115">
        <v>292.70192713</v>
      </c>
      <c r="S315" s="115">
        <v>289.40206395000001</v>
      </c>
      <c r="T315" s="115">
        <v>278.88753248</v>
      </c>
      <c r="U315" s="115">
        <v>283.91603158999999</v>
      </c>
      <c r="V315" s="115">
        <v>285.45949897999998</v>
      </c>
      <c r="W315" s="115">
        <v>286.72139532</v>
      </c>
      <c r="X315" s="115">
        <v>290.62013168999999</v>
      </c>
      <c r="Y315" s="115">
        <v>292.99081065000001</v>
      </c>
    </row>
    <row r="316" spans="1:25" outlineLevel="1" x14ac:dyDescent="0.25">
      <c r="A316" s="75">
        <v>31</v>
      </c>
      <c r="B316" s="115">
        <v>286.12205119999999</v>
      </c>
      <c r="C316" s="115">
        <v>283.47875441000002</v>
      </c>
      <c r="D316" s="115">
        <v>285.98285117</v>
      </c>
      <c r="E316" s="115">
        <v>286.73717369000002</v>
      </c>
      <c r="F316" s="115">
        <v>286.07248021999999</v>
      </c>
      <c r="G316" s="115">
        <v>279.73748193</v>
      </c>
      <c r="H316" s="115">
        <v>279.66438334999998</v>
      </c>
      <c r="I316" s="115">
        <v>279.76287886</v>
      </c>
      <c r="J316" s="115">
        <v>276.42362684</v>
      </c>
      <c r="K316" s="115">
        <v>270.32709920999997</v>
      </c>
      <c r="L316" s="115">
        <v>267.86297597999999</v>
      </c>
      <c r="M316" s="115">
        <v>265.26346624000001</v>
      </c>
      <c r="N316" s="115">
        <v>266.20947460999997</v>
      </c>
      <c r="O316" s="115">
        <v>267.95470173000001</v>
      </c>
      <c r="P316" s="115">
        <v>271.61056724000002</v>
      </c>
      <c r="Q316" s="115">
        <v>268.86644424000002</v>
      </c>
      <c r="R316" s="115">
        <v>271.24617348999999</v>
      </c>
      <c r="S316" s="115">
        <v>265.97595910000001</v>
      </c>
      <c r="T316" s="115">
        <v>256.36011945000001</v>
      </c>
      <c r="U316" s="115">
        <v>253.06833044000001</v>
      </c>
      <c r="V316" s="115">
        <v>258.64255673999997</v>
      </c>
      <c r="W316" s="115">
        <v>266.87595661</v>
      </c>
      <c r="X316" s="115">
        <v>275.13507297000001</v>
      </c>
      <c r="Y316" s="115">
        <v>281.87513581000002</v>
      </c>
    </row>
    <row r="317" spans="1:25" x14ac:dyDescent="0.25">
      <c r="A317" s="82"/>
      <c r="B317" s="82"/>
      <c r="C317" s="82"/>
      <c r="D317" s="82"/>
      <c r="E317" s="82"/>
      <c r="F317" s="82"/>
      <c r="G317" s="82"/>
      <c r="H317" s="82"/>
      <c r="I317" s="82"/>
      <c r="J317" s="82"/>
      <c r="K317" s="82"/>
      <c r="L317" s="82"/>
      <c r="M317" s="82"/>
      <c r="N317" s="82"/>
      <c r="O317" s="82"/>
      <c r="P317" s="82"/>
      <c r="Q317" s="82"/>
      <c r="R317" s="82"/>
      <c r="S317" s="82"/>
      <c r="T317" s="82"/>
      <c r="U317" s="82"/>
      <c r="V317" s="82"/>
      <c r="W317" s="82"/>
      <c r="X317" s="82"/>
      <c r="Y317" s="82"/>
    </row>
    <row r="318" spans="1:25" x14ac:dyDescent="0.25">
      <c r="A318" s="116"/>
      <c r="B318" s="116"/>
      <c r="C318" s="116"/>
      <c r="D318" s="116"/>
      <c r="E318" s="116"/>
      <c r="F318" s="116"/>
      <c r="G318" s="116"/>
      <c r="H318" s="116"/>
      <c r="I318" s="116"/>
      <c r="J318" s="116"/>
      <c r="K318" s="116"/>
      <c r="L318" s="116"/>
      <c r="M318" s="116"/>
      <c r="N318" s="116" t="s">
        <v>116</v>
      </c>
      <c r="O318" s="116"/>
      <c r="P318" s="82"/>
      <c r="Q318" s="82"/>
      <c r="R318" s="82"/>
      <c r="S318" s="82"/>
      <c r="T318" s="82"/>
      <c r="U318" s="82"/>
      <c r="V318" s="82"/>
      <c r="W318" s="82"/>
      <c r="X318" s="82"/>
      <c r="Y318" s="82"/>
    </row>
    <row r="319" spans="1:25" ht="35.450000000000003" customHeight="1" x14ac:dyDescent="0.25">
      <c r="A319" s="126" t="s">
        <v>117</v>
      </c>
      <c r="B319" s="126"/>
      <c r="C319" s="126"/>
      <c r="D319" s="126"/>
      <c r="E319" s="126"/>
      <c r="F319" s="126"/>
      <c r="G319" s="126"/>
      <c r="H319" s="126"/>
      <c r="I319" s="126"/>
      <c r="J319" s="126"/>
      <c r="K319" s="126"/>
      <c r="L319" s="126"/>
      <c r="M319" s="126"/>
      <c r="N319" s="127">
        <v>0</v>
      </c>
      <c r="O319" s="127"/>
      <c r="P319" s="82"/>
      <c r="Q319" s="119"/>
      <c r="R319" s="82"/>
      <c r="S319" s="82"/>
      <c r="T319" s="82"/>
      <c r="U319" s="82"/>
      <c r="V319" s="82"/>
      <c r="W319" s="82"/>
      <c r="X319" s="82"/>
      <c r="Y319" s="82"/>
    </row>
    <row r="320" spans="1:25" ht="32.25" customHeight="1" x14ac:dyDescent="0.25">
      <c r="A320" s="120"/>
      <c r="B320" s="120"/>
      <c r="C320" s="120"/>
      <c r="D320" s="120"/>
      <c r="E320" s="120"/>
      <c r="F320" s="120"/>
      <c r="G320" s="120"/>
      <c r="H320" s="120"/>
      <c r="I320" s="120"/>
      <c r="J320" s="120"/>
      <c r="K320" s="120"/>
      <c r="L320" s="120"/>
      <c r="M320" s="120"/>
      <c r="N320" s="121"/>
      <c r="O320" s="121"/>
      <c r="P320" s="82"/>
      <c r="Q320" s="119"/>
      <c r="R320" s="82"/>
      <c r="S320" s="82"/>
      <c r="T320" s="82"/>
      <c r="U320" s="82"/>
      <c r="V320" s="82"/>
      <c r="W320" s="82"/>
      <c r="X320" s="82"/>
      <c r="Y320" s="82"/>
    </row>
    <row r="321" spans="1:26" x14ac:dyDescent="0.25">
      <c r="A321" s="82"/>
      <c r="B321" s="82"/>
      <c r="C321" s="82"/>
      <c r="D321" s="82"/>
      <c r="E321" s="82"/>
      <c r="F321" s="82"/>
      <c r="G321" s="82"/>
      <c r="H321" s="82"/>
      <c r="I321" s="82"/>
      <c r="J321" s="82"/>
      <c r="K321" s="82"/>
      <c r="L321" s="82"/>
      <c r="M321" s="82"/>
      <c r="N321" s="82"/>
      <c r="O321" s="82"/>
      <c r="P321" s="82"/>
      <c r="Q321" s="82"/>
      <c r="R321" s="82"/>
      <c r="S321" s="82"/>
      <c r="T321" s="82"/>
      <c r="U321" s="82"/>
      <c r="V321" s="82"/>
      <c r="W321" s="82"/>
      <c r="X321" s="82"/>
      <c r="Y321" s="82"/>
    </row>
    <row r="322" spans="1:26" s="1" customFormat="1" ht="15.75" customHeight="1" x14ac:dyDescent="0.25">
      <c r="A322" s="45"/>
      <c r="B322" s="84"/>
      <c r="C322" s="84"/>
      <c r="D322" s="84"/>
      <c r="E322" s="84"/>
      <c r="F322" s="84"/>
      <c r="G322" s="84"/>
      <c r="H322" s="84"/>
      <c r="I322" s="84"/>
      <c r="J322" s="84"/>
      <c r="K322" s="86" t="s">
        <v>98</v>
      </c>
      <c r="L322" s="87"/>
      <c r="M322" s="87"/>
      <c r="N322" s="88"/>
      <c r="O322" s="89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s="1" customFormat="1" x14ac:dyDescent="0.25">
      <c r="A323" s="47"/>
      <c r="B323" s="90"/>
      <c r="C323" s="90"/>
      <c r="D323" s="90"/>
      <c r="E323" s="90"/>
      <c r="F323" s="90"/>
      <c r="G323" s="90"/>
      <c r="H323" s="90"/>
      <c r="I323" s="90"/>
      <c r="J323" s="91"/>
      <c r="K323" s="128" t="s">
        <v>6</v>
      </c>
      <c r="L323" s="128" t="s">
        <v>7</v>
      </c>
      <c r="M323" s="128" t="s">
        <v>8</v>
      </c>
      <c r="N323" s="128" t="s">
        <v>9</v>
      </c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</row>
    <row r="324" spans="1:26" s="1" customFormat="1" x14ac:dyDescent="0.25">
      <c r="A324" s="92" t="s">
        <v>43</v>
      </c>
      <c r="B324" s="93"/>
      <c r="C324" s="93"/>
      <c r="D324" s="93"/>
      <c r="E324" s="93"/>
      <c r="F324" s="93"/>
      <c r="G324" s="93"/>
      <c r="H324" s="93"/>
      <c r="I324" s="93"/>
      <c r="J324" s="94"/>
      <c r="K324" s="49">
        <f>'3_ЦК'!K182</f>
        <v>3088.11</v>
      </c>
      <c r="L324" s="49">
        <f>'3_ЦК'!L182</f>
        <v>3468.55</v>
      </c>
      <c r="M324" s="49">
        <f>'3_ЦК'!M182</f>
        <v>3591.32</v>
      </c>
      <c r="N324" s="49">
        <f>'3_ЦК'!N182</f>
        <v>3843.34</v>
      </c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</row>
    <row r="325" spans="1:26" s="1" customFormat="1" x14ac:dyDescent="0.25">
      <c r="A325" s="92" t="s">
        <v>45</v>
      </c>
      <c r="B325" s="93"/>
      <c r="C325" s="93"/>
      <c r="D325" s="93"/>
      <c r="E325" s="93"/>
      <c r="F325" s="93"/>
      <c r="G325" s="93"/>
      <c r="H325" s="93"/>
      <c r="I325" s="93"/>
      <c r="J325" s="94"/>
      <c r="K325" s="49">
        <f>'3_ЦК'!K183</f>
        <v>3.5079503299999999</v>
      </c>
      <c r="L325" s="49">
        <f>'3_ЦК'!L183</f>
        <v>3.5079503299999999</v>
      </c>
      <c r="M325" s="49">
        <f>'3_ЦК'!M183</f>
        <v>3.5079503299999999</v>
      </c>
      <c r="N325" s="49">
        <f>'3_ЦК'!N183</f>
        <v>3.5079503299999999</v>
      </c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</row>
    <row r="327" spans="1:26" s="1" customFormat="1" ht="18.75" x14ac:dyDescent="0.25">
      <c r="A327" s="72" t="s">
        <v>67</v>
      </c>
      <c r="B327" s="73" t="s">
        <v>122</v>
      </c>
      <c r="C327" s="73"/>
      <c r="D327" s="73"/>
      <c r="E327" s="73"/>
      <c r="F327" s="73"/>
      <c r="G327" s="73"/>
      <c r="H327" s="73"/>
      <c r="I327" s="73"/>
      <c r="J327" s="73"/>
      <c r="K327" s="73"/>
      <c r="L327" s="73"/>
      <c r="M327" s="73"/>
      <c r="N327" s="73"/>
      <c r="O327" s="73"/>
      <c r="P327" s="73"/>
      <c r="Q327" s="73"/>
      <c r="R327" s="73"/>
      <c r="S327" s="73"/>
      <c r="T327" s="73"/>
      <c r="U327" s="73"/>
      <c r="V327" s="73"/>
      <c r="W327" s="73"/>
      <c r="X327" s="73"/>
      <c r="Y327" s="73"/>
    </row>
    <row r="328" spans="1:26" s="1" customFormat="1" x14ac:dyDescent="0.25">
      <c r="A328" s="72"/>
      <c r="B328" s="74" t="s">
        <v>69</v>
      </c>
      <c r="C328" s="74" t="s">
        <v>70</v>
      </c>
      <c r="D328" s="74" t="s">
        <v>71</v>
      </c>
      <c r="E328" s="74" t="s">
        <v>72</v>
      </c>
      <c r="F328" s="74" t="s">
        <v>73</v>
      </c>
      <c r="G328" s="74" t="s">
        <v>74</v>
      </c>
      <c r="H328" s="74" t="s">
        <v>75</v>
      </c>
      <c r="I328" s="74" t="s">
        <v>76</v>
      </c>
      <c r="J328" s="74" t="s">
        <v>77</v>
      </c>
      <c r="K328" s="74" t="s">
        <v>78</v>
      </c>
      <c r="L328" s="74" t="s">
        <v>79</v>
      </c>
      <c r="M328" s="74" t="s">
        <v>80</v>
      </c>
      <c r="N328" s="74" t="s">
        <v>81</v>
      </c>
      <c r="O328" s="74" t="s">
        <v>82</v>
      </c>
      <c r="P328" s="74" t="s">
        <v>83</v>
      </c>
      <c r="Q328" s="74" t="s">
        <v>84</v>
      </c>
      <c r="R328" s="74" t="s">
        <v>85</v>
      </c>
      <c r="S328" s="74" t="s">
        <v>86</v>
      </c>
      <c r="T328" s="74" t="s">
        <v>87</v>
      </c>
      <c r="U328" s="74" t="s">
        <v>88</v>
      </c>
      <c r="V328" s="74" t="s">
        <v>89</v>
      </c>
      <c r="W328" s="74" t="s">
        <v>90</v>
      </c>
      <c r="X328" s="74" t="s">
        <v>91</v>
      </c>
      <c r="Y328" s="74" t="s">
        <v>92</v>
      </c>
    </row>
    <row r="329" spans="1:26" s="1" customFormat="1" x14ac:dyDescent="0.25">
      <c r="A329" s="75">
        <v>1</v>
      </c>
      <c r="B329" s="80">
        <f>'1_ЦК'!$B$54</f>
        <v>32.29</v>
      </c>
      <c r="C329" s="80">
        <f>'1_ЦК'!$B$54</f>
        <v>32.29</v>
      </c>
      <c r="D329" s="80">
        <f>'1_ЦК'!$B$54</f>
        <v>32.29</v>
      </c>
      <c r="E329" s="80">
        <f>'1_ЦК'!$B$54</f>
        <v>32.29</v>
      </c>
      <c r="F329" s="80">
        <f>'1_ЦК'!$B$54</f>
        <v>32.29</v>
      </c>
      <c r="G329" s="80">
        <f>'1_ЦК'!$B$54</f>
        <v>32.29</v>
      </c>
      <c r="H329" s="80">
        <f>'1_ЦК'!$B$54</f>
        <v>32.29</v>
      </c>
      <c r="I329" s="80">
        <f>'1_ЦК'!$B$54</f>
        <v>32.29</v>
      </c>
      <c r="J329" s="80">
        <f>'1_ЦК'!$B$54</f>
        <v>32.29</v>
      </c>
      <c r="K329" s="80">
        <f>'1_ЦК'!$B$54</f>
        <v>32.29</v>
      </c>
      <c r="L329" s="80">
        <f>'1_ЦК'!$B$54</f>
        <v>32.29</v>
      </c>
      <c r="M329" s="80">
        <f>'1_ЦК'!$B$54</f>
        <v>32.29</v>
      </c>
      <c r="N329" s="80">
        <f>'1_ЦК'!$B$54</f>
        <v>32.29</v>
      </c>
      <c r="O329" s="80">
        <f>'1_ЦК'!$B$54</f>
        <v>32.29</v>
      </c>
      <c r="P329" s="80">
        <f>'1_ЦК'!$B$54</f>
        <v>32.29</v>
      </c>
      <c r="Q329" s="80">
        <f>'1_ЦК'!$B$54</f>
        <v>32.29</v>
      </c>
      <c r="R329" s="80">
        <f>'1_ЦК'!$B$54</f>
        <v>32.29</v>
      </c>
      <c r="S329" s="80">
        <f>'1_ЦК'!$B$54</f>
        <v>32.29</v>
      </c>
      <c r="T329" s="80">
        <f>'1_ЦК'!$B$54</f>
        <v>32.29</v>
      </c>
      <c r="U329" s="80">
        <f>'1_ЦК'!$B$54</f>
        <v>32.29</v>
      </c>
      <c r="V329" s="80">
        <f>'1_ЦК'!$B$54</f>
        <v>32.29</v>
      </c>
      <c r="W329" s="80">
        <f>'1_ЦК'!$B$54</f>
        <v>32.29</v>
      </c>
      <c r="X329" s="80">
        <f>'1_ЦК'!$B$54</f>
        <v>32.29</v>
      </c>
      <c r="Y329" s="80">
        <f>'1_ЦК'!$B$54</f>
        <v>32.29</v>
      </c>
    </row>
    <row r="330" spans="1:26" s="1" customFormat="1" x14ac:dyDescent="0.25">
      <c r="A330" s="75">
        <v>2</v>
      </c>
      <c r="B330" s="80">
        <f>'1_ЦК'!$B$54</f>
        <v>32.29</v>
      </c>
      <c r="C330" s="80">
        <f>'1_ЦК'!$B$54</f>
        <v>32.29</v>
      </c>
      <c r="D330" s="80">
        <f>'1_ЦК'!$B$54</f>
        <v>32.29</v>
      </c>
      <c r="E330" s="80">
        <f>'1_ЦК'!$B$54</f>
        <v>32.29</v>
      </c>
      <c r="F330" s="80">
        <f>'1_ЦК'!$B$54</f>
        <v>32.29</v>
      </c>
      <c r="G330" s="80">
        <f>'1_ЦК'!$B$54</f>
        <v>32.29</v>
      </c>
      <c r="H330" s="80">
        <f>'1_ЦК'!$B$54</f>
        <v>32.29</v>
      </c>
      <c r="I330" s="80">
        <f>'1_ЦК'!$B$54</f>
        <v>32.29</v>
      </c>
      <c r="J330" s="80">
        <f>'1_ЦК'!$B$54</f>
        <v>32.29</v>
      </c>
      <c r="K330" s="80">
        <f>'1_ЦК'!$B$54</f>
        <v>32.29</v>
      </c>
      <c r="L330" s="80">
        <f>'1_ЦК'!$B$54</f>
        <v>32.29</v>
      </c>
      <c r="M330" s="80">
        <f>'1_ЦК'!$B$54</f>
        <v>32.29</v>
      </c>
      <c r="N330" s="80">
        <f>'1_ЦК'!$B$54</f>
        <v>32.29</v>
      </c>
      <c r="O330" s="80">
        <f>'1_ЦК'!$B$54</f>
        <v>32.29</v>
      </c>
      <c r="P330" s="80">
        <f>'1_ЦК'!$B$54</f>
        <v>32.29</v>
      </c>
      <c r="Q330" s="80">
        <f>'1_ЦК'!$B$54</f>
        <v>32.29</v>
      </c>
      <c r="R330" s="80">
        <f>'1_ЦК'!$B$54</f>
        <v>32.29</v>
      </c>
      <c r="S330" s="80">
        <f>'1_ЦК'!$B$54</f>
        <v>32.29</v>
      </c>
      <c r="T330" s="80">
        <f>'1_ЦК'!$B$54</f>
        <v>32.29</v>
      </c>
      <c r="U330" s="80">
        <f>'1_ЦК'!$B$54</f>
        <v>32.29</v>
      </c>
      <c r="V330" s="80">
        <f>'1_ЦК'!$B$54</f>
        <v>32.29</v>
      </c>
      <c r="W330" s="80">
        <f>'1_ЦК'!$B$54</f>
        <v>32.29</v>
      </c>
      <c r="X330" s="80">
        <f>'1_ЦК'!$B$54</f>
        <v>32.29</v>
      </c>
      <c r="Y330" s="80">
        <f>'1_ЦК'!$B$54</f>
        <v>32.29</v>
      </c>
    </row>
    <row r="331" spans="1:26" s="1" customFormat="1" x14ac:dyDescent="0.25">
      <c r="A331" s="75">
        <v>3</v>
      </c>
      <c r="B331" s="80">
        <f>'1_ЦК'!$B$54</f>
        <v>32.29</v>
      </c>
      <c r="C331" s="80">
        <f>'1_ЦК'!$B$54</f>
        <v>32.29</v>
      </c>
      <c r="D331" s="80">
        <f>'1_ЦК'!$B$54</f>
        <v>32.29</v>
      </c>
      <c r="E331" s="80">
        <f>'1_ЦК'!$B$54</f>
        <v>32.29</v>
      </c>
      <c r="F331" s="80">
        <f>'1_ЦК'!$B$54</f>
        <v>32.29</v>
      </c>
      <c r="G331" s="80">
        <f>'1_ЦК'!$B$54</f>
        <v>32.29</v>
      </c>
      <c r="H331" s="80">
        <f>'1_ЦК'!$B$54</f>
        <v>32.29</v>
      </c>
      <c r="I331" s="80">
        <f>'1_ЦК'!$B$54</f>
        <v>32.29</v>
      </c>
      <c r="J331" s="80">
        <f>'1_ЦК'!$B$54</f>
        <v>32.29</v>
      </c>
      <c r="K331" s="80">
        <f>'1_ЦК'!$B$54</f>
        <v>32.29</v>
      </c>
      <c r="L331" s="80">
        <f>'1_ЦК'!$B$54</f>
        <v>32.29</v>
      </c>
      <c r="M331" s="80">
        <f>'1_ЦК'!$B$54</f>
        <v>32.29</v>
      </c>
      <c r="N331" s="80">
        <f>'1_ЦК'!$B$54</f>
        <v>32.29</v>
      </c>
      <c r="O331" s="80">
        <f>'1_ЦК'!$B$54</f>
        <v>32.29</v>
      </c>
      <c r="P331" s="80">
        <f>'1_ЦК'!$B$54</f>
        <v>32.29</v>
      </c>
      <c r="Q331" s="80">
        <f>'1_ЦК'!$B$54</f>
        <v>32.29</v>
      </c>
      <c r="R331" s="80">
        <f>'1_ЦК'!$B$54</f>
        <v>32.29</v>
      </c>
      <c r="S331" s="80">
        <f>'1_ЦК'!$B$54</f>
        <v>32.29</v>
      </c>
      <c r="T331" s="80">
        <f>'1_ЦК'!$B$54</f>
        <v>32.29</v>
      </c>
      <c r="U331" s="80">
        <f>'1_ЦК'!$B$54</f>
        <v>32.29</v>
      </c>
      <c r="V331" s="80">
        <f>'1_ЦК'!$B$54</f>
        <v>32.29</v>
      </c>
      <c r="W331" s="80">
        <f>'1_ЦК'!$B$54</f>
        <v>32.29</v>
      </c>
      <c r="X331" s="80">
        <f>'1_ЦК'!$B$54</f>
        <v>32.29</v>
      </c>
      <c r="Y331" s="80">
        <f>'1_ЦК'!$B$54</f>
        <v>32.29</v>
      </c>
    </row>
    <row r="332" spans="1:26" s="1" customFormat="1" x14ac:dyDescent="0.25">
      <c r="A332" s="75">
        <v>4</v>
      </c>
      <c r="B332" s="80">
        <f>'1_ЦК'!$B$54</f>
        <v>32.29</v>
      </c>
      <c r="C332" s="80">
        <f>'1_ЦК'!$B$54</f>
        <v>32.29</v>
      </c>
      <c r="D332" s="80">
        <f>'1_ЦК'!$B$54</f>
        <v>32.29</v>
      </c>
      <c r="E332" s="80">
        <f>'1_ЦК'!$B$54</f>
        <v>32.29</v>
      </c>
      <c r="F332" s="80">
        <f>'1_ЦК'!$B$54</f>
        <v>32.29</v>
      </c>
      <c r="G332" s="80">
        <f>'1_ЦК'!$B$54</f>
        <v>32.29</v>
      </c>
      <c r="H332" s="80">
        <f>'1_ЦК'!$B$54</f>
        <v>32.29</v>
      </c>
      <c r="I332" s="80">
        <f>'1_ЦК'!$B$54</f>
        <v>32.29</v>
      </c>
      <c r="J332" s="80">
        <f>'1_ЦК'!$B$54</f>
        <v>32.29</v>
      </c>
      <c r="K332" s="80">
        <f>'1_ЦК'!$B$54</f>
        <v>32.29</v>
      </c>
      <c r="L332" s="80">
        <f>'1_ЦК'!$B$54</f>
        <v>32.29</v>
      </c>
      <c r="M332" s="80">
        <f>'1_ЦК'!$B$54</f>
        <v>32.29</v>
      </c>
      <c r="N332" s="80">
        <f>'1_ЦК'!$B$54</f>
        <v>32.29</v>
      </c>
      <c r="O332" s="80">
        <f>'1_ЦК'!$B$54</f>
        <v>32.29</v>
      </c>
      <c r="P332" s="80">
        <f>'1_ЦК'!$B$54</f>
        <v>32.29</v>
      </c>
      <c r="Q332" s="80">
        <f>'1_ЦК'!$B$54</f>
        <v>32.29</v>
      </c>
      <c r="R332" s="80">
        <f>'1_ЦК'!$B$54</f>
        <v>32.29</v>
      </c>
      <c r="S332" s="80">
        <f>'1_ЦК'!$B$54</f>
        <v>32.29</v>
      </c>
      <c r="T332" s="80">
        <f>'1_ЦК'!$B$54</f>
        <v>32.29</v>
      </c>
      <c r="U332" s="80">
        <f>'1_ЦК'!$B$54</f>
        <v>32.29</v>
      </c>
      <c r="V332" s="80">
        <f>'1_ЦК'!$B$54</f>
        <v>32.29</v>
      </c>
      <c r="W332" s="80">
        <f>'1_ЦК'!$B$54</f>
        <v>32.29</v>
      </c>
      <c r="X332" s="80">
        <f>'1_ЦК'!$B$54</f>
        <v>32.29</v>
      </c>
      <c r="Y332" s="80">
        <f>'1_ЦК'!$B$54</f>
        <v>32.29</v>
      </c>
    </row>
    <row r="333" spans="1:26" s="1" customFormat="1" x14ac:dyDescent="0.25">
      <c r="A333" s="75">
        <v>5</v>
      </c>
      <c r="B333" s="80">
        <f>'1_ЦК'!$B$54</f>
        <v>32.29</v>
      </c>
      <c r="C333" s="80">
        <f>'1_ЦК'!$B$54</f>
        <v>32.29</v>
      </c>
      <c r="D333" s="80">
        <f>'1_ЦК'!$B$54</f>
        <v>32.29</v>
      </c>
      <c r="E333" s="80">
        <f>'1_ЦК'!$B$54</f>
        <v>32.29</v>
      </c>
      <c r="F333" s="80">
        <f>'1_ЦК'!$B$54</f>
        <v>32.29</v>
      </c>
      <c r="G333" s="80">
        <f>'1_ЦК'!$B$54</f>
        <v>32.29</v>
      </c>
      <c r="H333" s="80">
        <f>'1_ЦК'!$B$54</f>
        <v>32.29</v>
      </c>
      <c r="I333" s="80">
        <f>'1_ЦК'!$B$54</f>
        <v>32.29</v>
      </c>
      <c r="J333" s="80">
        <f>'1_ЦК'!$B$54</f>
        <v>32.29</v>
      </c>
      <c r="K333" s="80">
        <f>'1_ЦК'!$B$54</f>
        <v>32.29</v>
      </c>
      <c r="L333" s="80">
        <f>'1_ЦК'!$B$54</f>
        <v>32.29</v>
      </c>
      <c r="M333" s="80">
        <f>'1_ЦК'!$B$54</f>
        <v>32.29</v>
      </c>
      <c r="N333" s="80">
        <f>'1_ЦК'!$B$54</f>
        <v>32.29</v>
      </c>
      <c r="O333" s="80">
        <f>'1_ЦК'!$B$54</f>
        <v>32.29</v>
      </c>
      <c r="P333" s="80">
        <f>'1_ЦК'!$B$54</f>
        <v>32.29</v>
      </c>
      <c r="Q333" s="80">
        <f>'1_ЦК'!$B$54</f>
        <v>32.29</v>
      </c>
      <c r="R333" s="80">
        <f>'1_ЦК'!$B$54</f>
        <v>32.29</v>
      </c>
      <c r="S333" s="80">
        <f>'1_ЦК'!$B$54</f>
        <v>32.29</v>
      </c>
      <c r="T333" s="80">
        <f>'1_ЦК'!$B$54</f>
        <v>32.29</v>
      </c>
      <c r="U333" s="80">
        <f>'1_ЦК'!$B$54</f>
        <v>32.29</v>
      </c>
      <c r="V333" s="80">
        <f>'1_ЦК'!$B$54</f>
        <v>32.29</v>
      </c>
      <c r="W333" s="80">
        <f>'1_ЦК'!$B$54</f>
        <v>32.29</v>
      </c>
      <c r="X333" s="80">
        <f>'1_ЦК'!$B$54</f>
        <v>32.29</v>
      </c>
      <c r="Y333" s="80">
        <f>'1_ЦК'!$B$54</f>
        <v>32.29</v>
      </c>
    </row>
    <row r="334" spans="1:26" s="1" customFormat="1" x14ac:dyDescent="0.25">
      <c r="A334" s="75">
        <v>6</v>
      </c>
      <c r="B334" s="80">
        <f>'1_ЦК'!$B$54</f>
        <v>32.29</v>
      </c>
      <c r="C334" s="80">
        <f>'1_ЦК'!$B$54</f>
        <v>32.29</v>
      </c>
      <c r="D334" s="80">
        <f>'1_ЦК'!$B$54</f>
        <v>32.29</v>
      </c>
      <c r="E334" s="80">
        <f>'1_ЦК'!$B$54</f>
        <v>32.29</v>
      </c>
      <c r="F334" s="80">
        <f>'1_ЦК'!$B$54</f>
        <v>32.29</v>
      </c>
      <c r="G334" s="80">
        <f>'1_ЦК'!$B$54</f>
        <v>32.29</v>
      </c>
      <c r="H334" s="80">
        <f>'1_ЦК'!$B$54</f>
        <v>32.29</v>
      </c>
      <c r="I334" s="80">
        <f>'1_ЦК'!$B$54</f>
        <v>32.29</v>
      </c>
      <c r="J334" s="80">
        <f>'1_ЦК'!$B$54</f>
        <v>32.29</v>
      </c>
      <c r="K334" s="80">
        <f>'1_ЦК'!$B$54</f>
        <v>32.29</v>
      </c>
      <c r="L334" s="80">
        <f>'1_ЦК'!$B$54</f>
        <v>32.29</v>
      </c>
      <c r="M334" s="80">
        <f>'1_ЦК'!$B$54</f>
        <v>32.29</v>
      </c>
      <c r="N334" s="80">
        <f>'1_ЦК'!$B$54</f>
        <v>32.29</v>
      </c>
      <c r="O334" s="80">
        <f>'1_ЦК'!$B$54</f>
        <v>32.29</v>
      </c>
      <c r="P334" s="80">
        <f>'1_ЦК'!$B$54</f>
        <v>32.29</v>
      </c>
      <c r="Q334" s="80">
        <f>'1_ЦК'!$B$54</f>
        <v>32.29</v>
      </c>
      <c r="R334" s="80">
        <f>'1_ЦК'!$B$54</f>
        <v>32.29</v>
      </c>
      <c r="S334" s="80">
        <f>'1_ЦК'!$B$54</f>
        <v>32.29</v>
      </c>
      <c r="T334" s="80">
        <f>'1_ЦК'!$B$54</f>
        <v>32.29</v>
      </c>
      <c r="U334" s="80">
        <f>'1_ЦК'!$B$54</f>
        <v>32.29</v>
      </c>
      <c r="V334" s="80">
        <f>'1_ЦК'!$B$54</f>
        <v>32.29</v>
      </c>
      <c r="W334" s="80">
        <f>'1_ЦК'!$B$54</f>
        <v>32.29</v>
      </c>
      <c r="X334" s="80">
        <f>'1_ЦК'!$B$54</f>
        <v>32.29</v>
      </c>
      <c r="Y334" s="80">
        <f>'1_ЦК'!$B$54</f>
        <v>32.29</v>
      </c>
    </row>
    <row r="335" spans="1:26" s="1" customFormat="1" x14ac:dyDescent="0.25">
      <c r="A335" s="75">
        <v>7</v>
      </c>
      <c r="B335" s="80">
        <f>'1_ЦК'!$B$54</f>
        <v>32.29</v>
      </c>
      <c r="C335" s="80">
        <f>'1_ЦК'!$B$54</f>
        <v>32.29</v>
      </c>
      <c r="D335" s="80">
        <f>'1_ЦК'!$B$54</f>
        <v>32.29</v>
      </c>
      <c r="E335" s="80">
        <f>'1_ЦК'!$B$54</f>
        <v>32.29</v>
      </c>
      <c r="F335" s="80">
        <f>'1_ЦК'!$B$54</f>
        <v>32.29</v>
      </c>
      <c r="G335" s="80">
        <f>'1_ЦК'!$B$54</f>
        <v>32.29</v>
      </c>
      <c r="H335" s="80">
        <f>'1_ЦК'!$B$54</f>
        <v>32.29</v>
      </c>
      <c r="I335" s="80">
        <f>'1_ЦК'!$B$54</f>
        <v>32.29</v>
      </c>
      <c r="J335" s="80">
        <f>'1_ЦК'!$B$54</f>
        <v>32.29</v>
      </c>
      <c r="K335" s="80">
        <f>'1_ЦК'!$B$54</f>
        <v>32.29</v>
      </c>
      <c r="L335" s="80">
        <f>'1_ЦК'!$B$54</f>
        <v>32.29</v>
      </c>
      <c r="M335" s="80">
        <f>'1_ЦК'!$B$54</f>
        <v>32.29</v>
      </c>
      <c r="N335" s="80">
        <f>'1_ЦК'!$B$54</f>
        <v>32.29</v>
      </c>
      <c r="O335" s="80">
        <f>'1_ЦК'!$B$54</f>
        <v>32.29</v>
      </c>
      <c r="P335" s="80">
        <f>'1_ЦК'!$B$54</f>
        <v>32.29</v>
      </c>
      <c r="Q335" s="80">
        <f>'1_ЦК'!$B$54</f>
        <v>32.29</v>
      </c>
      <c r="R335" s="80">
        <f>'1_ЦК'!$B$54</f>
        <v>32.29</v>
      </c>
      <c r="S335" s="80">
        <f>'1_ЦК'!$B$54</f>
        <v>32.29</v>
      </c>
      <c r="T335" s="80">
        <f>'1_ЦК'!$B$54</f>
        <v>32.29</v>
      </c>
      <c r="U335" s="80">
        <f>'1_ЦК'!$B$54</f>
        <v>32.29</v>
      </c>
      <c r="V335" s="80">
        <f>'1_ЦК'!$B$54</f>
        <v>32.29</v>
      </c>
      <c r="W335" s="80">
        <f>'1_ЦК'!$B$54</f>
        <v>32.29</v>
      </c>
      <c r="X335" s="80">
        <f>'1_ЦК'!$B$54</f>
        <v>32.29</v>
      </c>
      <c r="Y335" s="80">
        <f>'1_ЦК'!$B$54</f>
        <v>32.29</v>
      </c>
    </row>
    <row r="336" spans="1:26" s="1" customFormat="1" x14ac:dyDescent="0.25">
      <c r="A336" s="75">
        <v>8</v>
      </c>
      <c r="B336" s="80">
        <f>'1_ЦК'!$B$54</f>
        <v>32.29</v>
      </c>
      <c r="C336" s="80">
        <f>'1_ЦК'!$B$54</f>
        <v>32.29</v>
      </c>
      <c r="D336" s="80">
        <f>'1_ЦК'!$B$54</f>
        <v>32.29</v>
      </c>
      <c r="E336" s="80">
        <f>'1_ЦК'!$B$54</f>
        <v>32.29</v>
      </c>
      <c r="F336" s="80">
        <f>'1_ЦК'!$B$54</f>
        <v>32.29</v>
      </c>
      <c r="G336" s="80">
        <f>'1_ЦК'!$B$54</f>
        <v>32.29</v>
      </c>
      <c r="H336" s="80">
        <f>'1_ЦК'!$B$54</f>
        <v>32.29</v>
      </c>
      <c r="I336" s="80">
        <f>'1_ЦК'!$B$54</f>
        <v>32.29</v>
      </c>
      <c r="J336" s="80">
        <f>'1_ЦК'!$B$54</f>
        <v>32.29</v>
      </c>
      <c r="K336" s="80">
        <f>'1_ЦК'!$B$54</f>
        <v>32.29</v>
      </c>
      <c r="L336" s="80">
        <f>'1_ЦК'!$B$54</f>
        <v>32.29</v>
      </c>
      <c r="M336" s="80">
        <f>'1_ЦК'!$B$54</f>
        <v>32.29</v>
      </c>
      <c r="N336" s="80">
        <f>'1_ЦК'!$B$54</f>
        <v>32.29</v>
      </c>
      <c r="O336" s="80">
        <f>'1_ЦК'!$B$54</f>
        <v>32.29</v>
      </c>
      <c r="P336" s="80">
        <f>'1_ЦК'!$B$54</f>
        <v>32.29</v>
      </c>
      <c r="Q336" s="80">
        <f>'1_ЦК'!$B$54</f>
        <v>32.29</v>
      </c>
      <c r="R336" s="80">
        <f>'1_ЦК'!$B$54</f>
        <v>32.29</v>
      </c>
      <c r="S336" s="80">
        <f>'1_ЦК'!$B$54</f>
        <v>32.29</v>
      </c>
      <c r="T336" s="80">
        <f>'1_ЦК'!$B$54</f>
        <v>32.29</v>
      </c>
      <c r="U336" s="80">
        <f>'1_ЦК'!$B$54</f>
        <v>32.29</v>
      </c>
      <c r="V336" s="80">
        <f>'1_ЦК'!$B$54</f>
        <v>32.29</v>
      </c>
      <c r="W336" s="80">
        <f>'1_ЦК'!$B$54</f>
        <v>32.29</v>
      </c>
      <c r="X336" s="80">
        <f>'1_ЦК'!$B$54</f>
        <v>32.29</v>
      </c>
      <c r="Y336" s="80">
        <f>'1_ЦК'!$B$54</f>
        <v>32.29</v>
      </c>
    </row>
    <row r="337" spans="1:25" s="1" customFormat="1" x14ac:dyDescent="0.25">
      <c r="A337" s="75">
        <v>9</v>
      </c>
      <c r="B337" s="80">
        <f>'1_ЦК'!$B$54</f>
        <v>32.29</v>
      </c>
      <c r="C337" s="80">
        <f>'1_ЦК'!$B$54</f>
        <v>32.29</v>
      </c>
      <c r="D337" s="80">
        <f>'1_ЦК'!$B$54</f>
        <v>32.29</v>
      </c>
      <c r="E337" s="80">
        <f>'1_ЦК'!$B$54</f>
        <v>32.29</v>
      </c>
      <c r="F337" s="80">
        <f>'1_ЦК'!$B$54</f>
        <v>32.29</v>
      </c>
      <c r="G337" s="80">
        <f>'1_ЦК'!$B$54</f>
        <v>32.29</v>
      </c>
      <c r="H337" s="80">
        <f>'1_ЦК'!$B$54</f>
        <v>32.29</v>
      </c>
      <c r="I337" s="80">
        <f>'1_ЦК'!$B$54</f>
        <v>32.29</v>
      </c>
      <c r="J337" s="80">
        <f>'1_ЦК'!$B$54</f>
        <v>32.29</v>
      </c>
      <c r="K337" s="80">
        <f>'1_ЦК'!$B$54</f>
        <v>32.29</v>
      </c>
      <c r="L337" s="80">
        <f>'1_ЦК'!$B$54</f>
        <v>32.29</v>
      </c>
      <c r="M337" s="80">
        <f>'1_ЦК'!$B$54</f>
        <v>32.29</v>
      </c>
      <c r="N337" s="80">
        <f>'1_ЦК'!$B$54</f>
        <v>32.29</v>
      </c>
      <c r="O337" s="80">
        <f>'1_ЦК'!$B$54</f>
        <v>32.29</v>
      </c>
      <c r="P337" s="80">
        <f>'1_ЦК'!$B$54</f>
        <v>32.29</v>
      </c>
      <c r="Q337" s="80">
        <f>'1_ЦК'!$B$54</f>
        <v>32.29</v>
      </c>
      <c r="R337" s="80">
        <f>'1_ЦК'!$B$54</f>
        <v>32.29</v>
      </c>
      <c r="S337" s="80">
        <f>'1_ЦК'!$B$54</f>
        <v>32.29</v>
      </c>
      <c r="T337" s="80">
        <f>'1_ЦК'!$B$54</f>
        <v>32.29</v>
      </c>
      <c r="U337" s="80">
        <f>'1_ЦК'!$B$54</f>
        <v>32.29</v>
      </c>
      <c r="V337" s="80">
        <f>'1_ЦК'!$B$54</f>
        <v>32.29</v>
      </c>
      <c r="W337" s="80">
        <f>'1_ЦК'!$B$54</f>
        <v>32.29</v>
      </c>
      <c r="X337" s="80">
        <f>'1_ЦК'!$B$54</f>
        <v>32.29</v>
      </c>
      <c r="Y337" s="80">
        <f>'1_ЦК'!$B$54</f>
        <v>32.29</v>
      </c>
    </row>
    <row r="338" spans="1:25" s="1" customFormat="1" x14ac:dyDescent="0.25">
      <c r="A338" s="75">
        <v>10</v>
      </c>
      <c r="B338" s="80">
        <f>'1_ЦК'!$B$54</f>
        <v>32.29</v>
      </c>
      <c r="C338" s="80">
        <f>'1_ЦК'!$B$54</f>
        <v>32.29</v>
      </c>
      <c r="D338" s="80">
        <f>'1_ЦК'!$B$54</f>
        <v>32.29</v>
      </c>
      <c r="E338" s="80">
        <f>'1_ЦК'!$B$54</f>
        <v>32.29</v>
      </c>
      <c r="F338" s="80">
        <f>'1_ЦК'!$B$54</f>
        <v>32.29</v>
      </c>
      <c r="G338" s="80">
        <f>'1_ЦК'!$B$54</f>
        <v>32.29</v>
      </c>
      <c r="H338" s="80">
        <f>'1_ЦК'!$B$54</f>
        <v>32.29</v>
      </c>
      <c r="I338" s="80">
        <f>'1_ЦК'!$B$54</f>
        <v>32.29</v>
      </c>
      <c r="J338" s="80">
        <f>'1_ЦК'!$B$54</f>
        <v>32.29</v>
      </c>
      <c r="K338" s="80">
        <f>'1_ЦК'!$B$54</f>
        <v>32.29</v>
      </c>
      <c r="L338" s="80">
        <f>'1_ЦК'!$B$54</f>
        <v>32.29</v>
      </c>
      <c r="M338" s="80">
        <f>'1_ЦК'!$B$54</f>
        <v>32.29</v>
      </c>
      <c r="N338" s="80">
        <f>'1_ЦК'!$B$54</f>
        <v>32.29</v>
      </c>
      <c r="O338" s="80">
        <f>'1_ЦК'!$B$54</f>
        <v>32.29</v>
      </c>
      <c r="P338" s="80">
        <f>'1_ЦК'!$B$54</f>
        <v>32.29</v>
      </c>
      <c r="Q338" s="80">
        <f>'1_ЦК'!$B$54</f>
        <v>32.29</v>
      </c>
      <c r="R338" s="80">
        <f>'1_ЦК'!$B$54</f>
        <v>32.29</v>
      </c>
      <c r="S338" s="80">
        <f>'1_ЦК'!$B$54</f>
        <v>32.29</v>
      </c>
      <c r="T338" s="80">
        <f>'1_ЦК'!$B$54</f>
        <v>32.29</v>
      </c>
      <c r="U338" s="80">
        <f>'1_ЦК'!$B$54</f>
        <v>32.29</v>
      </c>
      <c r="V338" s="80">
        <f>'1_ЦК'!$B$54</f>
        <v>32.29</v>
      </c>
      <c r="W338" s="80">
        <f>'1_ЦК'!$B$54</f>
        <v>32.29</v>
      </c>
      <c r="X338" s="80">
        <f>'1_ЦК'!$B$54</f>
        <v>32.29</v>
      </c>
      <c r="Y338" s="80">
        <f>'1_ЦК'!$B$54</f>
        <v>32.29</v>
      </c>
    </row>
    <row r="339" spans="1:25" s="1" customFormat="1" x14ac:dyDescent="0.25">
      <c r="A339" s="75">
        <v>11</v>
      </c>
      <c r="B339" s="80">
        <f>'1_ЦК'!$B$54</f>
        <v>32.29</v>
      </c>
      <c r="C339" s="80">
        <f>'1_ЦК'!$B$54</f>
        <v>32.29</v>
      </c>
      <c r="D339" s="80">
        <f>'1_ЦК'!$B$54</f>
        <v>32.29</v>
      </c>
      <c r="E339" s="80">
        <f>'1_ЦК'!$B$54</f>
        <v>32.29</v>
      </c>
      <c r="F339" s="80">
        <f>'1_ЦК'!$B$54</f>
        <v>32.29</v>
      </c>
      <c r="G339" s="80">
        <f>'1_ЦК'!$B$54</f>
        <v>32.29</v>
      </c>
      <c r="H339" s="80">
        <f>'1_ЦК'!$B$54</f>
        <v>32.29</v>
      </c>
      <c r="I339" s="80">
        <f>'1_ЦК'!$B$54</f>
        <v>32.29</v>
      </c>
      <c r="J339" s="80">
        <f>'1_ЦК'!$B$54</f>
        <v>32.29</v>
      </c>
      <c r="K339" s="80">
        <f>'1_ЦК'!$B$54</f>
        <v>32.29</v>
      </c>
      <c r="L339" s="80">
        <f>'1_ЦК'!$B$54</f>
        <v>32.29</v>
      </c>
      <c r="M339" s="80">
        <f>'1_ЦК'!$B$54</f>
        <v>32.29</v>
      </c>
      <c r="N339" s="80">
        <f>'1_ЦК'!$B$54</f>
        <v>32.29</v>
      </c>
      <c r="O339" s="80">
        <f>'1_ЦК'!$B$54</f>
        <v>32.29</v>
      </c>
      <c r="P339" s="80">
        <f>'1_ЦК'!$B$54</f>
        <v>32.29</v>
      </c>
      <c r="Q339" s="80">
        <f>'1_ЦК'!$B$54</f>
        <v>32.29</v>
      </c>
      <c r="R339" s="80">
        <f>'1_ЦК'!$B$54</f>
        <v>32.29</v>
      </c>
      <c r="S339" s="80">
        <f>'1_ЦК'!$B$54</f>
        <v>32.29</v>
      </c>
      <c r="T339" s="80">
        <f>'1_ЦК'!$B$54</f>
        <v>32.29</v>
      </c>
      <c r="U339" s="80">
        <f>'1_ЦК'!$B$54</f>
        <v>32.29</v>
      </c>
      <c r="V339" s="80">
        <f>'1_ЦК'!$B$54</f>
        <v>32.29</v>
      </c>
      <c r="W339" s="80">
        <f>'1_ЦК'!$B$54</f>
        <v>32.29</v>
      </c>
      <c r="X339" s="80">
        <f>'1_ЦК'!$B$54</f>
        <v>32.29</v>
      </c>
      <c r="Y339" s="80">
        <f>'1_ЦК'!$B$54</f>
        <v>32.29</v>
      </c>
    </row>
    <row r="340" spans="1:25" s="1" customFormat="1" x14ac:dyDescent="0.25">
      <c r="A340" s="75">
        <v>12</v>
      </c>
      <c r="B340" s="80">
        <f>'1_ЦК'!$B$54</f>
        <v>32.29</v>
      </c>
      <c r="C340" s="80">
        <f>'1_ЦК'!$B$54</f>
        <v>32.29</v>
      </c>
      <c r="D340" s="80">
        <f>'1_ЦК'!$B$54</f>
        <v>32.29</v>
      </c>
      <c r="E340" s="80">
        <f>'1_ЦК'!$B$54</f>
        <v>32.29</v>
      </c>
      <c r="F340" s="80">
        <f>'1_ЦК'!$B$54</f>
        <v>32.29</v>
      </c>
      <c r="G340" s="80">
        <f>'1_ЦК'!$B$54</f>
        <v>32.29</v>
      </c>
      <c r="H340" s="80">
        <f>'1_ЦК'!$B$54</f>
        <v>32.29</v>
      </c>
      <c r="I340" s="80">
        <f>'1_ЦК'!$B$54</f>
        <v>32.29</v>
      </c>
      <c r="J340" s="80">
        <f>'1_ЦК'!$B$54</f>
        <v>32.29</v>
      </c>
      <c r="K340" s="80">
        <f>'1_ЦК'!$B$54</f>
        <v>32.29</v>
      </c>
      <c r="L340" s="80">
        <f>'1_ЦК'!$B$54</f>
        <v>32.29</v>
      </c>
      <c r="M340" s="80">
        <f>'1_ЦК'!$B$54</f>
        <v>32.29</v>
      </c>
      <c r="N340" s="80">
        <f>'1_ЦК'!$B$54</f>
        <v>32.29</v>
      </c>
      <c r="O340" s="80">
        <f>'1_ЦК'!$B$54</f>
        <v>32.29</v>
      </c>
      <c r="P340" s="80">
        <f>'1_ЦК'!$B$54</f>
        <v>32.29</v>
      </c>
      <c r="Q340" s="80">
        <f>'1_ЦК'!$B$54</f>
        <v>32.29</v>
      </c>
      <c r="R340" s="80">
        <f>'1_ЦК'!$B$54</f>
        <v>32.29</v>
      </c>
      <c r="S340" s="80">
        <f>'1_ЦК'!$B$54</f>
        <v>32.29</v>
      </c>
      <c r="T340" s="80">
        <f>'1_ЦК'!$B$54</f>
        <v>32.29</v>
      </c>
      <c r="U340" s="80">
        <f>'1_ЦК'!$B$54</f>
        <v>32.29</v>
      </c>
      <c r="V340" s="80">
        <f>'1_ЦК'!$B$54</f>
        <v>32.29</v>
      </c>
      <c r="W340" s="80">
        <f>'1_ЦК'!$B$54</f>
        <v>32.29</v>
      </c>
      <c r="X340" s="80">
        <f>'1_ЦК'!$B$54</f>
        <v>32.29</v>
      </c>
      <c r="Y340" s="80">
        <f>'1_ЦК'!$B$54</f>
        <v>32.29</v>
      </c>
    </row>
    <row r="341" spans="1:25" s="1" customFormat="1" x14ac:dyDescent="0.25">
      <c r="A341" s="75">
        <v>13</v>
      </c>
      <c r="B341" s="80">
        <f>'1_ЦК'!$B$54</f>
        <v>32.29</v>
      </c>
      <c r="C341" s="80">
        <f>'1_ЦК'!$B$54</f>
        <v>32.29</v>
      </c>
      <c r="D341" s="80">
        <f>'1_ЦК'!$B$54</f>
        <v>32.29</v>
      </c>
      <c r="E341" s="80">
        <f>'1_ЦК'!$B$54</f>
        <v>32.29</v>
      </c>
      <c r="F341" s="80">
        <f>'1_ЦК'!$B$54</f>
        <v>32.29</v>
      </c>
      <c r="G341" s="80">
        <f>'1_ЦК'!$B$54</f>
        <v>32.29</v>
      </c>
      <c r="H341" s="80">
        <f>'1_ЦК'!$B$54</f>
        <v>32.29</v>
      </c>
      <c r="I341" s="80">
        <f>'1_ЦК'!$B$54</f>
        <v>32.29</v>
      </c>
      <c r="J341" s="80">
        <f>'1_ЦК'!$B$54</f>
        <v>32.29</v>
      </c>
      <c r="K341" s="80">
        <f>'1_ЦК'!$B$54</f>
        <v>32.29</v>
      </c>
      <c r="L341" s="80">
        <f>'1_ЦК'!$B$54</f>
        <v>32.29</v>
      </c>
      <c r="M341" s="80">
        <f>'1_ЦК'!$B$54</f>
        <v>32.29</v>
      </c>
      <c r="N341" s="80">
        <f>'1_ЦК'!$B$54</f>
        <v>32.29</v>
      </c>
      <c r="O341" s="80">
        <f>'1_ЦК'!$B$54</f>
        <v>32.29</v>
      </c>
      <c r="P341" s="80">
        <f>'1_ЦК'!$B$54</f>
        <v>32.29</v>
      </c>
      <c r="Q341" s="80">
        <f>'1_ЦК'!$B$54</f>
        <v>32.29</v>
      </c>
      <c r="R341" s="80">
        <f>'1_ЦК'!$B$54</f>
        <v>32.29</v>
      </c>
      <c r="S341" s="80">
        <f>'1_ЦК'!$B$54</f>
        <v>32.29</v>
      </c>
      <c r="T341" s="80">
        <f>'1_ЦК'!$B$54</f>
        <v>32.29</v>
      </c>
      <c r="U341" s="80">
        <f>'1_ЦК'!$B$54</f>
        <v>32.29</v>
      </c>
      <c r="V341" s="80">
        <f>'1_ЦК'!$B$54</f>
        <v>32.29</v>
      </c>
      <c r="W341" s="80">
        <f>'1_ЦК'!$B$54</f>
        <v>32.29</v>
      </c>
      <c r="X341" s="80">
        <f>'1_ЦК'!$B$54</f>
        <v>32.29</v>
      </c>
      <c r="Y341" s="80">
        <f>'1_ЦК'!$B$54</f>
        <v>32.29</v>
      </c>
    </row>
    <row r="342" spans="1:25" s="1" customFormat="1" x14ac:dyDescent="0.25">
      <c r="A342" s="75">
        <v>14</v>
      </c>
      <c r="B342" s="80">
        <f>'1_ЦК'!$B$54</f>
        <v>32.29</v>
      </c>
      <c r="C342" s="80">
        <f>'1_ЦК'!$B$54</f>
        <v>32.29</v>
      </c>
      <c r="D342" s="80">
        <f>'1_ЦК'!$B$54</f>
        <v>32.29</v>
      </c>
      <c r="E342" s="80">
        <f>'1_ЦК'!$B$54</f>
        <v>32.29</v>
      </c>
      <c r="F342" s="80">
        <f>'1_ЦК'!$B$54</f>
        <v>32.29</v>
      </c>
      <c r="G342" s="80">
        <f>'1_ЦК'!$B$54</f>
        <v>32.29</v>
      </c>
      <c r="H342" s="80">
        <f>'1_ЦК'!$B$54</f>
        <v>32.29</v>
      </c>
      <c r="I342" s="80">
        <f>'1_ЦК'!$B$54</f>
        <v>32.29</v>
      </c>
      <c r="J342" s="80">
        <f>'1_ЦК'!$B$54</f>
        <v>32.29</v>
      </c>
      <c r="K342" s="80">
        <f>'1_ЦК'!$B$54</f>
        <v>32.29</v>
      </c>
      <c r="L342" s="80">
        <f>'1_ЦК'!$B$54</f>
        <v>32.29</v>
      </c>
      <c r="M342" s="80">
        <f>'1_ЦК'!$B$54</f>
        <v>32.29</v>
      </c>
      <c r="N342" s="80">
        <f>'1_ЦК'!$B$54</f>
        <v>32.29</v>
      </c>
      <c r="O342" s="80">
        <f>'1_ЦК'!$B$54</f>
        <v>32.29</v>
      </c>
      <c r="P342" s="80">
        <f>'1_ЦК'!$B$54</f>
        <v>32.29</v>
      </c>
      <c r="Q342" s="80">
        <f>'1_ЦК'!$B$54</f>
        <v>32.29</v>
      </c>
      <c r="R342" s="80">
        <f>'1_ЦК'!$B$54</f>
        <v>32.29</v>
      </c>
      <c r="S342" s="80">
        <f>'1_ЦК'!$B$54</f>
        <v>32.29</v>
      </c>
      <c r="T342" s="80">
        <f>'1_ЦК'!$B$54</f>
        <v>32.29</v>
      </c>
      <c r="U342" s="80">
        <f>'1_ЦК'!$B$54</f>
        <v>32.29</v>
      </c>
      <c r="V342" s="80">
        <f>'1_ЦК'!$B$54</f>
        <v>32.29</v>
      </c>
      <c r="W342" s="80">
        <f>'1_ЦК'!$B$54</f>
        <v>32.29</v>
      </c>
      <c r="X342" s="80">
        <f>'1_ЦК'!$B$54</f>
        <v>32.29</v>
      </c>
      <c r="Y342" s="80">
        <f>'1_ЦК'!$B$54</f>
        <v>32.29</v>
      </c>
    </row>
    <row r="343" spans="1:25" s="1" customFormat="1" x14ac:dyDescent="0.25">
      <c r="A343" s="75">
        <v>15</v>
      </c>
      <c r="B343" s="80">
        <f>'1_ЦК'!$B$54</f>
        <v>32.29</v>
      </c>
      <c r="C343" s="80">
        <f>'1_ЦК'!$B$54</f>
        <v>32.29</v>
      </c>
      <c r="D343" s="80">
        <f>'1_ЦК'!$B$54</f>
        <v>32.29</v>
      </c>
      <c r="E343" s="80">
        <f>'1_ЦК'!$B$54</f>
        <v>32.29</v>
      </c>
      <c r="F343" s="80">
        <f>'1_ЦК'!$B$54</f>
        <v>32.29</v>
      </c>
      <c r="G343" s="80">
        <f>'1_ЦК'!$B$54</f>
        <v>32.29</v>
      </c>
      <c r="H343" s="80">
        <f>'1_ЦК'!$B$54</f>
        <v>32.29</v>
      </c>
      <c r="I343" s="80">
        <f>'1_ЦК'!$B$54</f>
        <v>32.29</v>
      </c>
      <c r="J343" s="80">
        <f>'1_ЦК'!$B$54</f>
        <v>32.29</v>
      </c>
      <c r="K343" s="80">
        <f>'1_ЦК'!$B$54</f>
        <v>32.29</v>
      </c>
      <c r="L343" s="80">
        <f>'1_ЦК'!$B$54</f>
        <v>32.29</v>
      </c>
      <c r="M343" s="80">
        <f>'1_ЦК'!$B$54</f>
        <v>32.29</v>
      </c>
      <c r="N343" s="80">
        <f>'1_ЦК'!$B$54</f>
        <v>32.29</v>
      </c>
      <c r="O343" s="80">
        <f>'1_ЦК'!$B$54</f>
        <v>32.29</v>
      </c>
      <c r="P343" s="80">
        <f>'1_ЦК'!$B$54</f>
        <v>32.29</v>
      </c>
      <c r="Q343" s="80">
        <f>'1_ЦК'!$B$54</f>
        <v>32.29</v>
      </c>
      <c r="R343" s="80">
        <f>'1_ЦК'!$B$54</f>
        <v>32.29</v>
      </c>
      <c r="S343" s="80">
        <f>'1_ЦК'!$B$54</f>
        <v>32.29</v>
      </c>
      <c r="T343" s="80">
        <f>'1_ЦК'!$B$54</f>
        <v>32.29</v>
      </c>
      <c r="U343" s="80">
        <f>'1_ЦК'!$B$54</f>
        <v>32.29</v>
      </c>
      <c r="V343" s="80">
        <f>'1_ЦК'!$B$54</f>
        <v>32.29</v>
      </c>
      <c r="W343" s="80">
        <f>'1_ЦК'!$B$54</f>
        <v>32.29</v>
      </c>
      <c r="X343" s="80">
        <f>'1_ЦК'!$B$54</f>
        <v>32.29</v>
      </c>
      <c r="Y343" s="80">
        <f>'1_ЦК'!$B$54</f>
        <v>32.29</v>
      </c>
    </row>
    <row r="344" spans="1:25" s="1" customFormat="1" x14ac:dyDescent="0.25">
      <c r="A344" s="75">
        <v>16</v>
      </c>
      <c r="B344" s="80">
        <f>'1_ЦК'!$B$54</f>
        <v>32.29</v>
      </c>
      <c r="C344" s="80">
        <f>'1_ЦК'!$B$54</f>
        <v>32.29</v>
      </c>
      <c r="D344" s="80">
        <f>'1_ЦК'!$B$54</f>
        <v>32.29</v>
      </c>
      <c r="E344" s="80">
        <f>'1_ЦК'!$B$54</f>
        <v>32.29</v>
      </c>
      <c r="F344" s="80">
        <f>'1_ЦК'!$B$54</f>
        <v>32.29</v>
      </c>
      <c r="G344" s="80">
        <f>'1_ЦК'!$B$54</f>
        <v>32.29</v>
      </c>
      <c r="H344" s="80">
        <f>'1_ЦК'!$B$54</f>
        <v>32.29</v>
      </c>
      <c r="I344" s="80">
        <f>'1_ЦК'!$B$54</f>
        <v>32.29</v>
      </c>
      <c r="J344" s="80">
        <f>'1_ЦК'!$B$54</f>
        <v>32.29</v>
      </c>
      <c r="K344" s="80">
        <f>'1_ЦК'!$B$54</f>
        <v>32.29</v>
      </c>
      <c r="L344" s="80">
        <f>'1_ЦК'!$B$54</f>
        <v>32.29</v>
      </c>
      <c r="M344" s="80">
        <f>'1_ЦК'!$B$54</f>
        <v>32.29</v>
      </c>
      <c r="N344" s="80">
        <f>'1_ЦК'!$B$54</f>
        <v>32.29</v>
      </c>
      <c r="O344" s="80">
        <f>'1_ЦК'!$B$54</f>
        <v>32.29</v>
      </c>
      <c r="P344" s="80">
        <f>'1_ЦК'!$B$54</f>
        <v>32.29</v>
      </c>
      <c r="Q344" s="80">
        <f>'1_ЦК'!$B$54</f>
        <v>32.29</v>
      </c>
      <c r="R344" s="80">
        <f>'1_ЦК'!$B$54</f>
        <v>32.29</v>
      </c>
      <c r="S344" s="80">
        <f>'1_ЦК'!$B$54</f>
        <v>32.29</v>
      </c>
      <c r="T344" s="80">
        <f>'1_ЦК'!$B$54</f>
        <v>32.29</v>
      </c>
      <c r="U344" s="80">
        <f>'1_ЦК'!$B$54</f>
        <v>32.29</v>
      </c>
      <c r="V344" s="80">
        <f>'1_ЦК'!$B$54</f>
        <v>32.29</v>
      </c>
      <c r="W344" s="80">
        <f>'1_ЦК'!$B$54</f>
        <v>32.29</v>
      </c>
      <c r="X344" s="80">
        <f>'1_ЦК'!$B$54</f>
        <v>32.29</v>
      </c>
      <c r="Y344" s="80">
        <f>'1_ЦК'!$B$54</f>
        <v>32.29</v>
      </c>
    </row>
    <row r="345" spans="1:25" s="1" customFormat="1" x14ac:dyDescent="0.25">
      <c r="A345" s="75">
        <v>17</v>
      </c>
      <c r="B345" s="80">
        <f>'1_ЦК'!$B$54</f>
        <v>32.29</v>
      </c>
      <c r="C345" s="80">
        <f>'1_ЦК'!$B$54</f>
        <v>32.29</v>
      </c>
      <c r="D345" s="80">
        <f>'1_ЦК'!$B$54</f>
        <v>32.29</v>
      </c>
      <c r="E345" s="80">
        <f>'1_ЦК'!$B$54</f>
        <v>32.29</v>
      </c>
      <c r="F345" s="80">
        <f>'1_ЦК'!$B$54</f>
        <v>32.29</v>
      </c>
      <c r="G345" s="80">
        <f>'1_ЦК'!$B$54</f>
        <v>32.29</v>
      </c>
      <c r="H345" s="80">
        <f>'1_ЦК'!$B$54</f>
        <v>32.29</v>
      </c>
      <c r="I345" s="80">
        <f>'1_ЦК'!$B$54</f>
        <v>32.29</v>
      </c>
      <c r="J345" s="80">
        <f>'1_ЦК'!$B$54</f>
        <v>32.29</v>
      </c>
      <c r="K345" s="80">
        <f>'1_ЦК'!$B$54</f>
        <v>32.29</v>
      </c>
      <c r="L345" s="80">
        <f>'1_ЦК'!$B$54</f>
        <v>32.29</v>
      </c>
      <c r="M345" s="80">
        <f>'1_ЦК'!$B$54</f>
        <v>32.29</v>
      </c>
      <c r="N345" s="80">
        <f>'1_ЦК'!$B$54</f>
        <v>32.29</v>
      </c>
      <c r="O345" s="80">
        <f>'1_ЦК'!$B$54</f>
        <v>32.29</v>
      </c>
      <c r="P345" s="80">
        <f>'1_ЦК'!$B$54</f>
        <v>32.29</v>
      </c>
      <c r="Q345" s="80">
        <f>'1_ЦК'!$B$54</f>
        <v>32.29</v>
      </c>
      <c r="R345" s="80">
        <f>'1_ЦК'!$B$54</f>
        <v>32.29</v>
      </c>
      <c r="S345" s="80">
        <f>'1_ЦК'!$B$54</f>
        <v>32.29</v>
      </c>
      <c r="T345" s="80">
        <f>'1_ЦК'!$B$54</f>
        <v>32.29</v>
      </c>
      <c r="U345" s="80">
        <f>'1_ЦК'!$B$54</f>
        <v>32.29</v>
      </c>
      <c r="V345" s="80">
        <f>'1_ЦК'!$B$54</f>
        <v>32.29</v>
      </c>
      <c r="W345" s="80">
        <f>'1_ЦК'!$B$54</f>
        <v>32.29</v>
      </c>
      <c r="X345" s="80">
        <f>'1_ЦК'!$B$54</f>
        <v>32.29</v>
      </c>
      <c r="Y345" s="80">
        <f>'1_ЦК'!$B$54</f>
        <v>32.29</v>
      </c>
    </row>
    <row r="346" spans="1:25" s="1" customFormat="1" x14ac:dyDescent="0.25">
      <c r="A346" s="75">
        <v>18</v>
      </c>
      <c r="B346" s="80">
        <f>'1_ЦК'!$B$54</f>
        <v>32.29</v>
      </c>
      <c r="C346" s="80">
        <f>'1_ЦК'!$B$54</f>
        <v>32.29</v>
      </c>
      <c r="D346" s="80">
        <f>'1_ЦК'!$B$54</f>
        <v>32.29</v>
      </c>
      <c r="E346" s="80">
        <f>'1_ЦК'!$B$54</f>
        <v>32.29</v>
      </c>
      <c r="F346" s="80">
        <f>'1_ЦК'!$B$54</f>
        <v>32.29</v>
      </c>
      <c r="G346" s="80">
        <f>'1_ЦК'!$B$54</f>
        <v>32.29</v>
      </c>
      <c r="H346" s="80">
        <f>'1_ЦК'!$B$54</f>
        <v>32.29</v>
      </c>
      <c r="I346" s="80">
        <f>'1_ЦК'!$B$54</f>
        <v>32.29</v>
      </c>
      <c r="J346" s="80">
        <f>'1_ЦК'!$B$54</f>
        <v>32.29</v>
      </c>
      <c r="K346" s="80">
        <f>'1_ЦК'!$B$54</f>
        <v>32.29</v>
      </c>
      <c r="L346" s="80">
        <f>'1_ЦК'!$B$54</f>
        <v>32.29</v>
      </c>
      <c r="M346" s="80">
        <f>'1_ЦК'!$B$54</f>
        <v>32.29</v>
      </c>
      <c r="N346" s="80">
        <f>'1_ЦК'!$B$54</f>
        <v>32.29</v>
      </c>
      <c r="O346" s="80">
        <f>'1_ЦК'!$B$54</f>
        <v>32.29</v>
      </c>
      <c r="P346" s="80">
        <f>'1_ЦК'!$B$54</f>
        <v>32.29</v>
      </c>
      <c r="Q346" s="80">
        <f>'1_ЦК'!$B$54</f>
        <v>32.29</v>
      </c>
      <c r="R346" s="80">
        <f>'1_ЦК'!$B$54</f>
        <v>32.29</v>
      </c>
      <c r="S346" s="80">
        <f>'1_ЦК'!$B$54</f>
        <v>32.29</v>
      </c>
      <c r="T346" s="80">
        <f>'1_ЦК'!$B$54</f>
        <v>32.29</v>
      </c>
      <c r="U346" s="80">
        <f>'1_ЦК'!$B$54</f>
        <v>32.29</v>
      </c>
      <c r="V346" s="80">
        <f>'1_ЦК'!$B$54</f>
        <v>32.29</v>
      </c>
      <c r="W346" s="80">
        <f>'1_ЦК'!$B$54</f>
        <v>32.29</v>
      </c>
      <c r="X346" s="80">
        <f>'1_ЦК'!$B$54</f>
        <v>32.29</v>
      </c>
      <c r="Y346" s="80">
        <f>'1_ЦК'!$B$54</f>
        <v>32.29</v>
      </c>
    </row>
    <row r="347" spans="1:25" s="1" customFormat="1" x14ac:dyDescent="0.25">
      <c r="A347" s="75">
        <v>19</v>
      </c>
      <c r="B347" s="80">
        <f>'1_ЦК'!$B$54</f>
        <v>32.29</v>
      </c>
      <c r="C347" s="80">
        <f>'1_ЦК'!$B$54</f>
        <v>32.29</v>
      </c>
      <c r="D347" s="80">
        <f>'1_ЦК'!$B$54</f>
        <v>32.29</v>
      </c>
      <c r="E347" s="80">
        <f>'1_ЦК'!$B$54</f>
        <v>32.29</v>
      </c>
      <c r="F347" s="80">
        <f>'1_ЦК'!$B$54</f>
        <v>32.29</v>
      </c>
      <c r="G347" s="80">
        <f>'1_ЦК'!$B$54</f>
        <v>32.29</v>
      </c>
      <c r="H347" s="80">
        <f>'1_ЦК'!$B$54</f>
        <v>32.29</v>
      </c>
      <c r="I347" s="80">
        <f>'1_ЦК'!$B$54</f>
        <v>32.29</v>
      </c>
      <c r="J347" s="80">
        <f>'1_ЦК'!$B$54</f>
        <v>32.29</v>
      </c>
      <c r="K347" s="80">
        <f>'1_ЦК'!$B$54</f>
        <v>32.29</v>
      </c>
      <c r="L347" s="80">
        <f>'1_ЦК'!$B$54</f>
        <v>32.29</v>
      </c>
      <c r="M347" s="80">
        <f>'1_ЦК'!$B$54</f>
        <v>32.29</v>
      </c>
      <c r="N347" s="80">
        <f>'1_ЦК'!$B$54</f>
        <v>32.29</v>
      </c>
      <c r="O347" s="80">
        <f>'1_ЦК'!$B$54</f>
        <v>32.29</v>
      </c>
      <c r="P347" s="80">
        <f>'1_ЦК'!$B$54</f>
        <v>32.29</v>
      </c>
      <c r="Q347" s="80">
        <f>'1_ЦК'!$B$54</f>
        <v>32.29</v>
      </c>
      <c r="R347" s="80">
        <f>'1_ЦК'!$B$54</f>
        <v>32.29</v>
      </c>
      <c r="S347" s="80">
        <f>'1_ЦК'!$B$54</f>
        <v>32.29</v>
      </c>
      <c r="T347" s="80">
        <f>'1_ЦК'!$B$54</f>
        <v>32.29</v>
      </c>
      <c r="U347" s="80">
        <f>'1_ЦК'!$B$54</f>
        <v>32.29</v>
      </c>
      <c r="V347" s="80">
        <f>'1_ЦК'!$B$54</f>
        <v>32.29</v>
      </c>
      <c r="W347" s="80">
        <f>'1_ЦК'!$B$54</f>
        <v>32.29</v>
      </c>
      <c r="X347" s="80">
        <f>'1_ЦК'!$B$54</f>
        <v>32.29</v>
      </c>
      <c r="Y347" s="80">
        <f>'1_ЦК'!$B$54</f>
        <v>32.29</v>
      </c>
    </row>
    <row r="348" spans="1:25" s="1" customFormat="1" x14ac:dyDescent="0.25">
      <c r="A348" s="75">
        <v>20</v>
      </c>
      <c r="B348" s="80">
        <f>'1_ЦК'!$B$54</f>
        <v>32.29</v>
      </c>
      <c r="C348" s="80">
        <f>'1_ЦК'!$B$54</f>
        <v>32.29</v>
      </c>
      <c r="D348" s="80">
        <f>'1_ЦК'!$B$54</f>
        <v>32.29</v>
      </c>
      <c r="E348" s="80">
        <f>'1_ЦК'!$B$54</f>
        <v>32.29</v>
      </c>
      <c r="F348" s="80">
        <f>'1_ЦК'!$B$54</f>
        <v>32.29</v>
      </c>
      <c r="G348" s="80">
        <f>'1_ЦК'!$B$54</f>
        <v>32.29</v>
      </c>
      <c r="H348" s="80">
        <f>'1_ЦК'!$B$54</f>
        <v>32.29</v>
      </c>
      <c r="I348" s="80">
        <f>'1_ЦК'!$B$54</f>
        <v>32.29</v>
      </c>
      <c r="J348" s="80">
        <f>'1_ЦК'!$B$54</f>
        <v>32.29</v>
      </c>
      <c r="K348" s="80">
        <f>'1_ЦК'!$B$54</f>
        <v>32.29</v>
      </c>
      <c r="L348" s="80">
        <f>'1_ЦК'!$B$54</f>
        <v>32.29</v>
      </c>
      <c r="M348" s="80">
        <f>'1_ЦК'!$B$54</f>
        <v>32.29</v>
      </c>
      <c r="N348" s="80">
        <f>'1_ЦК'!$B$54</f>
        <v>32.29</v>
      </c>
      <c r="O348" s="80">
        <f>'1_ЦК'!$B$54</f>
        <v>32.29</v>
      </c>
      <c r="P348" s="80">
        <f>'1_ЦК'!$B$54</f>
        <v>32.29</v>
      </c>
      <c r="Q348" s="80">
        <f>'1_ЦК'!$B$54</f>
        <v>32.29</v>
      </c>
      <c r="R348" s="80">
        <f>'1_ЦК'!$B$54</f>
        <v>32.29</v>
      </c>
      <c r="S348" s="80">
        <f>'1_ЦК'!$B$54</f>
        <v>32.29</v>
      </c>
      <c r="T348" s="80">
        <f>'1_ЦК'!$B$54</f>
        <v>32.29</v>
      </c>
      <c r="U348" s="80">
        <f>'1_ЦК'!$B$54</f>
        <v>32.29</v>
      </c>
      <c r="V348" s="80">
        <f>'1_ЦК'!$B$54</f>
        <v>32.29</v>
      </c>
      <c r="W348" s="80">
        <f>'1_ЦК'!$B$54</f>
        <v>32.29</v>
      </c>
      <c r="X348" s="80">
        <f>'1_ЦК'!$B$54</f>
        <v>32.29</v>
      </c>
      <c r="Y348" s="80">
        <f>'1_ЦК'!$B$54</f>
        <v>32.29</v>
      </c>
    </row>
    <row r="349" spans="1:25" s="1" customFormat="1" x14ac:dyDescent="0.25">
      <c r="A349" s="75">
        <v>21</v>
      </c>
      <c r="B349" s="80">
        <f>'1_ЦК'!$B$54</f>
        <v>32.29</v>
      </c>
      <c r="C349" s="80">
        <f>'1_ЦК'!$B$54</f>
        <v>32.29</v>
      </c>
      <c r="D349" s="80">
        <f>'1_ЦК'!$B$54</f>
        <v>32.29</v>
      </c>
      <c r="E349" s="80">
        <f>'1_ЦК'!$B$54</f>
        <v>32.29</v>
      </c>
      <c r="F349" s="80">
        <f>'1_ЦК'!$B$54</f>
        <v>32.29</v>
      </c>
      <c r="G349" s="80">
        <f>'1_ЦК'!$B$54</f>
        <v>32.29</v>
      </c>
      <c r="H349" s="80">
        <f>'1_ЦК'!$B$54</f>
        <v>32.29</v>
      </c>
      <c r="I349" s="80">
        <f>'1_ЦК'!$B$54</f>
        <v>32.29</v>
      </c>
      <c r="J349" s="80">
        <f>'1_ЦК'!$B$54</f>
        <v>32.29</v>
      </c>
      <c r="K349" s="80">
        <f>'1_ЦК'!$B$54</f>
        <v>32.29</v>
      </c>
      <c r="L349" s="80">
        <f>'1_ЦК'!$B$54</f>
        <v>32.29</v>
      </c>
      <c r="M349" s="80">
        <f>'1_ЦК'!$B$54</f>
        <v>32.29</v>
      </c>
      <c r="N349" s="80">
        <f>'1_ЦК'!$B$54</f>
        <v>32.29</v>
      </c>
      <c r="O349" s="80">
        <f>'1_ЦК'!$B$54</f>
        <v>32.29</v>
      </c>
      <c r="P349" s="80">
        <f>'1_ЦК'!$B$54</f>
        <v>32.29</v>
      </c>
      <c r="Q349" s="80">
        <f>'1_ЦК'!$B$54</f>
        <v>32.29</v>
      </c>
      <c r="R349" s="80">
        <f>'1_ЦК'!$B$54</f>
        <v>32.29</v>
      </c>
      <c r="S349" s="80">
        <f>'1_ЦК'!$B$54</f>
        <v>32.29</v>
      </c>
      <c r="T349" s="80">
        <f>'1_ЦК'!$B$54</f>
        <v>32.29</v>
      </c>
      <c r="U349" s="80">
        <f>'1_ЦК'!$B$54</f>
        <v>32.29</v>
      </c>
      <c r="V349" s="80">
        <f>'1_ЦК'!$B$54</f>
        <v>32.29</v>
      </c>
      <c r="W349" s="80">
        <f>'1_ЦК'!$B$54</f>
        <v>32.29</v>
      </c>
      <c r="X349" s="80">
        <f>'1_ЦК'!$B$54</f>
        <v>32.29</v>
      </c>
      <c r="Y349" s="80">
        <f>'1_ЦК'!$B$54</f>
        <v>32.29</v>
      </c>
    </row>
    <row r="350" spans="1:25" s="1" customFormat="1" x14ac:dyDescent="0.25">
      <c r="A350" s="75">
        <v>22</v>
      </c>
      <c r="B350" s="80">
        <f>'1_ЦК'!$B$54</f>
        <v>32.29</v>
      </c>
      <c r="C350" s="80">
        <f>'1_ЦК'!$B$54</f>
        <v>32.29</v>
      </c>
      <c r="D350" s="80">
        <f>'1_ЦК'!$B$54</f>
        <v>32.29</v>
      </c>
      <c r="E350" s="80">
        <f>'1_ЦК'!$B$54</f>
        <v>32.29</v>
      </c>
      <c r="F350" s="80">
        <f>'1_ЦК'!$B$54</f>
        <v>32.29</v>
      </c>
      <c r="G350" s="80">
        <f>'1_ЦК'!$B$54</f>
        <v>32.29</v>
      </c>
      <c r="H350" s="80">
        <f>'1_ЦК'!$B$54</f>
        <v>32.29</v>
      </c>
      <c r="I350" s="80">
        <f>'1_ЦК'!$B$54</f>
        <v>32.29</v>
      </c>
      <c r="J350" s="80">
        <f>'1_ЦК'!$B$54</f>
        <v>32.29</v>
      </c>
      <c r="K350" s="80">
        <f>'1_ЦК'!$B$54</f>
        <v>32.29</v>
      </c>
      <c r="L350" s="80">
        <f>'1_ЦК'!$B$54</f>
        <v>32.29</v>
      </c>
      <c r="M350" s="80">
        <f>'1_ЦК'!$B$54</f>
        <v>32.29</v>
      </c>
      <c r="N350" s="80">
        <f>'1_ЦК'!$B$54</f>
        <v>32.29</v>
      </c>
      <c r="O350" s="80">
        <f>'1_ЦК'!$B$54</f>
        <v>32.29</v>
      </c>
      <c r="P350" s="80">
        <f>'1_ЦК'!$B$54</f>
        <v>32.29</v>
      </c>
      <c r="Q350" s="80">
        <f>'1_ЦК'!$B$54</f>
        <v>32.29</v>
      </c>
      <c r="R350" s="80">
        <f>'1_ЦК'!$B$54</f>
        <v>32.29</v>
      </c>
      <c r="S350" s="80">
        <f>'1_ЦК'!$B$54</f>
        <v>32.29</v>
      </c>
      <c r="T350" s="80">
        <f>'1_ЦК'!$B$54</f>
        <v>32.29</v>
      </c>
      <c r="U350" s="80">
        <f>'1_ЦК'!$B$54</f>
        <v>32.29</v>
      </c>
      <c r="V350" s="80">
        <f>'1_ЦК'!$B$54</f>
        <v>32.29</v>
      </c>
      <c r="W350" s="80">
        <f>'1_ЦК'!$B$54</f>
        <v>32.29</v>
      </c>
      <c r="X350" s="80">
        <f>'1_ЦК'!$B$54</f>
        <v>32.29</v>
      </c>
      <c r="Y350" s="80">
        <f>'1_ЦК'!$B$54</f>
        <v>32.29</v>
      </c>
    </row>
    <row r="351" spans="1:25" s="1" customFormat="1" x14ac:dyDescent="0.25">
      <c r="A351" s="75">
        <v>23</v>
      </c>
      <c r="B351" s="80">
        <f>'1_ЦК'!$B$54</f>
        <v>32.29</v>
      </c>
      <c r="C351" s="80">
        <f>'1_ЦК'!$B$54</f>
        <v>32.29</v>
      </c>
      <c r="D351" s="80">
        <f>'1_ЦК'!$B$54</f>
        <v>32.29</v>
      </c>
      <c r="E351" s="80">
        <f>'1_ЦК'!$B$54</f>
        <v>32.29</v>
      </c>
      <c r="F351" s="80">
        <f>'1_ЦК'!$B$54</f>
        <v>32.29</v>
      </c>
      <c r="G351" s="80">
        <f>'1_ЦК'!$B$54</f>
        <v>32.29</v>
      </c>
      <c r="H351" s="80">
        <f>'1_ЦК'!$B$54</f>
        <v>32.29</v>
      </c>
      <c r="I351" s="80">
        <f>'1_ЦК'!$B$54</f>
        <v>32.29</v>
      </c>
      <c r="J351" s="80">
        <f>'1_ЦК'!$B$54</f>
        <v>32.29</v>
      </c>
      <c r="K351" s="80">
        <f>'1_ЦК'!$B$54</f>
        <v>32.29</v>
      </c>
      <c r="L351" s="80">
        <f>'1_ЦК'!$B$54</f>
        <v>32.29</v>
      </c>
      <c r="M351" s="80">
        <f>'1_ЦК'!$B$54</f>
        <v>32.29</v>
      </c>
      <c r="N351" s="80">
        <f>'1_ЦК'!$B$54</f>
        <v>32.29</v>
      </c>
      <c r="O351" s="80">
        <f>'1_ЦК'!$B$54</f>
        <v>32.29</v>
      </c>
      <c r="P351" s="80">
        <f>'1_ЦК'!$B$54</f>
        <v>32.29</v>
      </c>
      <c r="Q351" s="80">
        <f>'1_ЦК'!$B$54</f>
        <v>32.29</v>
      </c>
      <c r="R351" s="80">
        <f>'1_ЦК'!$B$54</f>
        <v>32.29</v>
      </c>
      <c r="S351" s="80">
        <f>'1_ЦК'!$B$54</f>
        <v>32.29</v>
      </c>
      <c r="T351" s="80">
        <f>'1_ЦК'!$B$54</f>
        <v>32.29</v>
      </c>
      <c r="U351" s="80">
        <f>'1_ЦК'!$B$54</f>
        <v>32.29</v>
      </c>
      <c r="V351" s="80">
        <f>'1_ЦК'!$B$54</f>
        <v>32.29</v>
      </c>
      <c r="W351" s="80">
        <f>'1_ЦК'!$B$54</f>
        <v>32.29</v>
      </c>
      <c r="X351" s="80">
        <f>'1_ЦК'!$B$54</f>
        <v>32.29</v>
      </c>
      <c r="Y351" s="80">
        <f>'1_ЦК'!$B$54</f>
        <v>32.29</v>
      </c>
    </row>
    <row r="352" spans="1:25" s="1" customFormat="1" x14ac:dyDescent="0.25">
      <c r="A352" s="75">
        <v>24</v>
      </c>
      <c r="B352" s="80">
        <f>'1_ЦК'!$B$54</f>
        <v>32.29</v>
      </c>
      <c r="C352" s="80">
        <f>'1_ЦК'!$B$54</f>
        <v>32.29</v>
      </c>
      <c r="D352" s="80">
        <f>'1_ЦК'!$B$54</f>
        <v>32.29</v>
      </c>
      <c r="E352" s="80">
        <f>'1_ЦК'!$B$54</f>
        <v>32.29</v>
      </c>
      <c r="F352" s="80">
        <f>'1_ЦК'!$B$54</f>
        <v>32.29</v>
      </c>
      <c r="G352" s="80">
        <f>'1_ЦК'!$B$54</f>
        <v>32.29</v>
      </c>
      <c r="H352" s="80">
        <f>'1_ЦК'!$B$54</f>
        <v>32.29</v>
      </c>
      <c r="I352" s="80">
        <f>'1_ЦК'!$B$54</f>
        <v>32.29</v>
      </c>
      <c r="J352" s="80">
        <f>'1_ЦК'!$B$54</f>
        <v>32.29</v>
      </c>
      <c r="K352" s="80">
        <f>'1_ЦК'!$B$54</f>
        <v>32.29</v>
      </c>
      <c r="L352" s="80">
        <f>'1_ЦК'!$B$54</f>
        <v>32.29</v>
      </c>
      <c r="M352" s="80">
        <f>'1_ЦК'!$B$54</f>
        <v>32.29</v>
      </c>
      <c r="N352" s="80">
        <f>'1_ЦК'!$B$54</f>
        <v>32.29</v>
      </c>
      <c r="O352" s="80">
        <f>'1_ЦК'!$B$54</f>
        <v>32.29</v>
      </c>
      <c r="P352" s="80">
        <f>'1_ЦК'!$B$54</f>
        <v>32.29</v>
      </c>
      <c r="Q352" s="80">
        <f>'1_ЦК'!$B$54</f>
        <v>32.29</v>
      </c>
      <c r="R352" s="80">
        <f>'1_ЦК'!$B$54</f>
        <v>32.29</v>
      </c>
      <c r="S352" s="80">
        <f>'1_ЦК'!$B$54</f>
        <v>32.29</v>
      </c>
      <c r="T352" s="80">
        <f>'1_ЦК'!$B$54</f>
        <v>32.29</v>
      </c>
      <c r="U352" s="80">
        <f>'1_ЦК'!$B$54</f>
        <v>32.29</v>
      </c>
      <c r="V352" s="80">
        <f>'1_ЦК'!$B$54</f>
        <v>32.29</v>
      </c>
      <c r="W352" s="80">
        <f>'1_ЦК'!$B$54</f>
        <v>32.29</v>
      </c>
      <c r="X352" s="80">
        <f>'1_ЦК'!$B$54</f>
        <v>32.29</v>
      </c>
      <c r="Y352" s="80">
        <f>'1_ЦК'!$B$54</f>
        <v>32.29</v>
      </c>
    </row>
    <row r="353" spans="1:25" s="1" customFormat="1" x14ac:dyDescent="0.25">
      <c r="A353" s="75">
        <v>25</v>
      </c>
      <c r="B353" s="80">
        <f>'1_ЦК'!$B$54</f>
        <v>32.29</v>
      </c>
      <c r="C353" s="80">
        <f>'1_ЦК'!$B$54</f>
        <v>32.29</v>
      </c>
      <c r="D353" s="80">
        <f>'1_ЦК'!$B$54</f>
        <v>32.29</v>
      </c>
      <c r="E353" s="80">
        <f>'1_ЦК'!$B$54</f>
        <v>32.29</v>
      </c>
      <c r="F353" s="80">
        <f>'1_ЦК'!$B$54</f>
        <v>32.29</v>
      </c>
      <c r="G353" s="80">
        <f>'1_ЦК'!$B$54</f>
        <v>32.29</v>
      </c>
      <c r="H353" s="80">
        <f>'1_ЦК'!$B$54</f>
        <v>32.29</v>
      </c>
      <c r="I353" s="80">
        <f>'1_ЦК'!$B$54</f>
        <v>32.29</v>
      </c>
      <c r="J353" s="80">
        <f>'1_ЦК'!$B$54</f>
        <v>32.29</v>
      </c>
      <c r="K353" s="80">
        <f>'1_ЦК'!$B$54</f>
        <v>32.29</v>
      </c>
      <c r="L353" s="80">
        <f>'1_ЦК'!$B$54</f>
        <v>32.29</v>
      </c>
      <c r="M353" s="80">
        <f>'1_ЦК'!$B$54</f>
        <v>32.29</v>
      </c>
      <c r="N353" s="80">
        <f>'1_ЦК'!$B$54</f>
        <v>32.29</v>
      </c>
      <c r="O353" s="80">
        <f>'1_ЦК'!$B$54</f>
        <v>32.29</v>
      </c>
      <c r="P353" s="80">
        <f>'1_ЦК'!$B$54</f>
        <v>32.29</v>
      </c>
      <c r="Q353" s="80">
        <f>'1_ЦК'!$B$54</f>
        <v>32.29</v>
      </c>
      <c r="R353" s="80">
        <f>'1_ЦК'!$B$54</f>
        <v>32.29</v>
      </c>
      <c r="S353" s="80">
        <f>'1_ЦК'!$B$54</f>
        <v>32.29</v>
      </c>
      <c r="T353" s="80">
        <f>'1_ЦК'!$B$54</f>
        <v>32.29</v>
      </c>
      <c r="U353" s="80">
        <f>'1_ЦК'!$B$54</f>
        <v>32.29</v>
      </c>
      <c r="V353" s="80">
        <f>'1_ЦК'!$B$54</f>
        <v>32.29</v>
      </c>
      <c r="W353" s="80">
        <f>'1_ЦК'!$B$54</f>
        <v>32.29</v>
      </c>
      <c r="X353" s="80">
        <f>'1_ЦК'!$B$54</f>
        <v>32.29</v>
      </c>
      <c r="Y353" s="80">
        <f>'1_ЦК'!$B$54</f>
        <v>32.29</v>
      </c>
    </row>
    <row r="354" spans="1:25" s="1" customFormat="1" x14ac:dyDescent="0.25">
      <c r="A354" s="75">
        <v>26</v>
      </c>
      <c r="B354" s="80">
        <f>'1_ЦК'!$B$54</f>
        <v>32.29</v>
      </c>
      <c r="C354" s="80">
        <f>'1_ЦК'!$B$54</f>
        <v>32.29</v>
      </c>
      <c r="D354" s="80">
        <f>'1_ЦК'!$B$54</f>
        <v>32.29</v>
      </c>
      <c r="E354" s="80">
        <f>'1_ЦК'!$B$54</f>
        <v>32.29</v>
      </c>
      <c r="F354" s="80">
        <f>'1_ЦК'!$B$54</f>
        <v>32.29</v>
      </c>
      <c r="G354" s="80">
        <f>'1_ЦК'!$B$54</f>
        <v>32.29</v>
      </c>
      <c r="H354" s="80">
        <f>'1_ЦК'!$B$54</f>
        <v>32.29</v>
      </c>
      <c r="I354" s="80">
        <f>'1_ЦК'!$B$54</f>
        <v>32.29</v>
      </c>
      <c r="J354" s="80">
        <f>'1_ЦК'!$B$54</f>
        <v>32.29</v>
      </c>
      <c r="K354" s="80">
        <f>'1_ЦК'!$B$54</f>
        <v>32.29</v>
      </c>
      <c r="L354" s="80">
        <f>'1_ЦК'!$B$54</f>
        <v>32.29</v>
      </c>
      <c r="M354" s="80">
        <f>'1_ЦК'!$B$54</f>
        <v>32.29</v>
      </c>
      <c r="N354" s="80">
        <f>'1_ЦК'!$B$54</f>
        <v>32.29</v>
      </c>
      <c r="O354" s="80">
        <f>'1_ЦК'!$B$54</f>
        <v>32.29</v>
      </c>
      <c r="P354" s="80">
        <f>'1_ЦК'!$B$54</f>
        <v>32.29</v>
      </c>
      <c r="Q354" s="80">
        <f>'1_ЦК'!$B$54</f>
        <v>32.29</v>
      </c>
      <c r="R354" s="80">
        <f>'1_ЦК'!$B$54</f>
        <v>32.29</v>
      </c>
      <c r="S354" s="80">
        <f>'1_ЦК'!$B$54</f>
        <v>32.29</v>
      </c>
      <c r="T354" s="80">
        <f>'1_ЦК'!$B$54</f>
        <v>32.29</v>
      </c>
      <c r="U354" s="80">
        <f>'1_ЦК'!$B$54</f>
        <v>32.29</v>
      </c>
      <c r="V354" s="80">
        <f>'1_ЦК'!$B$54</f>
        <v>32.29</v>
      </c>
      <c r="W354" s="80">
        <f>'1_ЦК'!$B$54</f>
        <v>32.29</v>
      </c>
      <c r="X354" s="80">
        <f>'1_ЦК'!$B$54</f>
        <v>32.29</v>
      </c>
      <c r="Y354" s="80">
        <f>'1_ЦК'!$B$54</f>
        <v>32.29</v>
      </c>
    </row>
    <row r="355" spans="1:25" s="1" customFormat="1" x14ac:dyDescent="0.25">
      <c r="A355" s="75">
        <v>27</v>
      </c>
      <c r="B355" s="80">
        <f>'1_ЦК'!$B$54</f>
        <v>32.29</v>
      </c>
      <c r="C355" s="80">
        <f>'1_ЦК'!$B$54</f>
        <v>32.29</v>
      </c>
      <c r="D355" s="80">
        <f>'1_ЦК'!$B$54</f>
        <v>32.29</v>
      </c>
      <c r="E355" s="80">
        <f>'1_ЦК'!$B$54</f>
        <v>32.29</v>
      </c>
      <c r="F355" s="80">
        <f>'1_ЦК'!$B$54</f>
        <v>32.29</v>
      </c>
      <c r="G355" s="80">
        <f>'1_ЦК'!$B$54</f>
        <v>32.29</v>
      </c>
      <c r="H355" s="80">
        <f>'1_ЦК'!$B$54</f>
        <v>32.29</v>
      </c>
      <c r="I355" s="80">
        <f>'1_ЦК'!$B$54</f>
        <v>32.29</v>
      </c>
      <c r="J355" s="80">
        <f>'1_ЦК'!$B$54</f>
        <v>32.29</v>
      </c>
      <c r="K355" s="80">
        <f>'1_ЦК'!$B$54</f>
        <v>32.29</v>
      </c>
      <c r="L355" s="80">
        <f>'1_ЦК'!$B$54</f>
        <v>32.29</v>
      </c>
      <c r="M355" s="80">
        <f>'1_ЦК'!$B$54</f>
        <v>32.29</v>
      </c>
      <c r="N355" s="80">
        <f>'1_ЦК'!$B$54</f>
        <v>32.29</v>
      </c>
      <c r="O355" s="80">
        <f>'1_ЦК'!$B$54</f>
        <v>32.29</v>
      </c>
      <c r="P355" s="80">
        <f>'1_ЦК'!$B$54</f>
        <v>32.29</v>
      </c>
      <c r="Q355" s="80">
        <f>'1_ЦК'!$B$54</f>
        <v>32.29</v>
      </c>
      <c r="R355" s="80">
        <f>'1_ЦК'!$B$54</f>
        <v>32.29</v>
      </c>
      <c r="S355" s="80">
        <f>'1_ЦК'!$B$54</f>
        <v>32.29</v>
      </c>
      <c r="T355" s="80">
        <f>'1_ЦК'!$B$54</f>
        <v>32.29</v>
      </c>
      <c r="U355" s="80">
        <f>'1_ЦК'!$B$54</f>
        <v>32.29</v>
      </c>
      <c r="V355" s="80">
        <f>'1_ЦК'!$B$54</f>
        <v>32.29</v>
      </c>
      <c r="W355" s="80">
        <f>'1_ЦК'!$B$54</f>
        <v>32.29</v>
      </c>
      <c r="X355" s="80">
        <f>'1_ЦК'!$B$54</f>
        <v>32.29</v>
      </c>
      <c r="Y355" s="80">
        <f>'1_ЦК'!$B$54</f>
        <v>32.29</v>
      </c>
    </row>
    <row r="356" spans="1:25" s="1" customFormat="1" x14ac:dyDescent="0.25">
      <c r="A356" s="75">
        <v>28</v>
      </c>
      <c r="B356" s="80">
        <f>'1_ЦК'!$B$54</f>
        <v>32.29</v>
      </c>
      <c r="C356" s="80">
        <f>'1_ЦК'!$B$54</f>
        <v>32.29</v>
      </c>
      <c r="D356" s="80">
        <f>'1_ЦК'!$B$54</f>
        <v>32.29</v>
      </c>
      <c r="E356" s="80">
        <f>'1_ЦК'!$B$54</f>
        <v>32.29</v>
      </c>
      <c r="F356" s="80">
        <f>'1_ЦК'!$B$54</f>
        <v>32.29</v>
      </c>
      <c r="G356" s="80">
        <f>'1_ЦК'!$B$54</f>
        <v>32.29</v>
      </c>
      <c r="H356" s="80">
        <f>'1_ЦК'!$B$54</f>
        <v>32.29</v>
      </c>
      <c r="I356" s="80">
        <f>'1_ЦК'!$B$54</f>
        <v>32.29</v>
      </c>
      <c r="J356" s="80">
        <f>'1_ЦК'!$B$54</f>
        <v>32.29</v>
      </c>
      <c r="K356" s="80">
        <f>'1_ЦК'!$B$54</f>
        <v>32.29</v>
      </c>
      <c r="L356" s="80">
        <f>'1_ЦК'!$B$54</f>
        <v>32.29</v>
      </c>
      <c r="M356" s="80">
        <f>'1_ЦК'!$B$54</f>
        <v>32.29</v>
      </c>
      <c r="N356" s="80">
        <f>'1_ЦК'!$B$54</f>
        <v>32.29</v>
      </c>
      <c r="O356" s="80">
        <f>'1_ЦК'!$B$54</f>
        <v>32.29</v>
      </c>
      <c r="P356" s="80">
        <f>'1_ЦК'!$B$54</f>
        <v>32.29</v>
      </c>
      <c r="Q356" s="80">
        <f>'1_ЦК'!$B$54</f>
        <v>32.29</v>
      </c>
      <c r="R356" s="80">
        <f>'1_ЦК'!$B$54</f>
        <v>32.29</v>
      </c>
      <c r="S356" s="80">
        <f>'1_ЦК'!$B$54</f>
        <v>32.29</v>
      </c>
      <c r="T356" s="80">
        <f>'1_ЦК'!$B$54</f>
        <v>32.29</v>
      </c>
      <c r="U356" s="80">
        <f>'1_ЦК'!$B$54</f>
        <v>32.29</v>
      </c>
      <c r="V356" s="80">
        <f>'1_ЦК'!$B$54</f>
        <v>32.29</v>
      </c>
      <c r="W356" s="80">
        <f>'1_ЦК'!$B$54</f>
        <v>32.29</v>
      </c>
      <c r="X356" s="80">
        <f>'1_ЦК'!$B$54</f>
        <v>32.29</v>
      </c>
      <c r="Y356" s="80">
        <f>'1_ЦК'!$B$54</f>
        <v>32.29</v>
      </c>
    </row>
    <row r="357" spans="1:25" s="1" customFormat="1" x14ac:dyDescent="0.25">
      <c r="A357" s="75">
        <v>29</v>
      </c>
      <c r="B357" s="80">
        <f>'1_ЦК'!$B$54</f>
        <v>32.29</v>
      </c>
      <c r="C357" s="80">
        <f>'1_ЦК'!$B$54</f>
        <v>32.29</v>
      </c>
      <c r="D357" s="80">
        <f>'1_ЦК'!$B$54</f>
        <v>32.29</v>
      </c>
      <c r="E357" s="80">
        <f>'1_ЦК'!$B$54</f>
        <v>32.29</v>
      </c>
      <c r="F357" s="80">
        <f>'1_ЦК'!$B$54</f>
        <v>32.29</v>
      </c>
      <c r="G357" s="80">
        <f>'1_ЦК'!$B$54</f>
        <v>32.29</v>
      </c>
      <c r="H357" s="80">
        <f>'1_ЦК'!$B$54</f>
        <v>32.29</v>
      </c>
      <c r="I357" s="80">
        <f>'1_ЦК'!$B$54</f>
        <v>32.29</v>
      </c>
      <c r="J357" s="80">
        <f>'1_ЦК'!$B$54</f>
        <v>32.29</v>
      </c>
      <c r="K357" s="80">
        <f>'1_ЦК'!$B$54</f>
        <v>32.29</v>
      </c>
      <c r="L357" s="80">
        <f>'1_ЦК'!$B$54</f>
        <v>32.29</v>
      </c>
      <c r="M357" s="80">
        <f>'1_ЦК'!$B$54</f>
        <v>32.29</v>
      </c>
      <c r="N357" s="80">
        <f>'1_ЦК'!$B$54</f>
        <v>32.29</v>
      </c>
      <c r="O357" s="80">
        <f>'1_ЦК'!$B$54</f>
        <v>32.29</v>
      </c>
      <c r="P357" s="80">
        <f>'1_ЦК'!$B$54</f>
        <v>32.29</v>
      </c>
      <c r="Q357" s="80">
        <f>'1_ЦК'!$B$54</f>
        <v>32.29</v>
      </c>
      <c r="R357" s="80">
        <f>'1_ЦК'!$B$54</f>
        <v>32.29</v>
      </c>
      <c r="S357" s="80">
        <f>'1_ЦК'!$B$54</f>
        <v>32.29</v>
      </c>
      <c r="T357" s="80">
        <f>'1_ЦК'!$B$54</f>
        <v>32.29</v>
      </c>
      <c r="U357" s="80">
        <f>'1_ЦК'!$B$54</f>
        <v>32.29</v>
      </c>
      <c r="V357" s="80">
        <f>'1_ЦК'!$B$54</f>
        <v>32.29</v>
      </c>
      <c r="W357" s="80">
        <f>'1_ЦК'!$B$54</f>
        <v>32.29</v>
      </c>
      <c r="X357" s="80">
        <f>'1_ЦК'!$B$54</f>
        <v>32.29</v>
      </c>
      <c r="Y357" s="80">
        <f>'1_ЦК'!$B$54</f>
        <v>32.29</v>
      </c>
    </row>
    <row r="358" spans="1:25" s="1" customFormat="1" x14ac:dyDescent="0.25">
      <c r="A358" s="75">
        <v>30</v>
      </c>
      <c r="B358" s="80">
        <f>'1_ЦК'!$B$54</f>
        <v>32.29</v>
      </c>
      <c r="C358" s="80">
        <f>'1_ЦК'!$B$54</f>
        <v>32.29</v>
      </c>
      <c r="D358" s="80">
        <f>'1_ЦК'!$B$54</f>
        <v>32.29</v>
      </c>
      <c r="E358" s="80">
        <f>'1_ЦК'!$B$54</f>
        <v>32.29</v>
      </c>
      <c r="F358" s="80">
        <f>'1_ЦК'!$B$54</f>
        <v>32.29</v>
      </c>
      <c r="G358" s="80">
        <f>'1_ЦК'!$B$54</f>
        <v>32.29</v>
      </c>
      <c r="H358" s="80">
        <f>'1_ЦК'!$B$54</f>
        <v>32.29</v>
      </c>
      <c r="I358" s="80">
        <f>'1_ЦК'!$B$54</f>
        <v>32.29</v>
      </c>
      <c r="J358" s="80">
        <f>'1_ЦК'!$B$54</f>
        <v>32.29</v>
      </c>
      <c r="K358" s="80">
        <f>'1_ЦК'!$B$54</f>
        <v>32.29</v>
      </c>
      <c r="L358" s="80">
        <f>'1_ЦК'!$B$54</f>
        <v>32.29</v>
      </c>
      <c r="M358" s="80">
        <f>'1_ЦК'!$B$54</f>
        <v>32.29</v>
      </c>
      <c r="N358" s="80">
        <f>'1_ЦК'!$B$54</f>
        <v>32.29</v>
      </c>
      <c r="O358" s="80">
        <f>'1_ЦК'!$B$54</f>
        <v>32.29</v>
      </c>
      <c r="P358" s="80">
        <f>'1_ЦК'!$B$54</f>
        <v>32.29</v>
      </c>
      <c r="Q358" s="80">
        <f>'1_ЦК'!$B$54</f>
        <v>32.29</v>
      </c>
      <c r="R358" s="80">
        <f>'1_ЦК'!$B$54</f>
        <v>32.29</v>
      </c>
      <c r="S358" s="80">
        <f>'1_ЦК'!$B$54</f>
        <v>32.29</v>
      </c>
      <c r="T358" s="80">
        <f>'1_ЦК'!$B$54</f>
        <v>32.29</v>
      </c>
      <c r="U358" s="80">
        <f>'1_ЦК'!$B$54</f>
        <v>32.29</v>
      </c>
      <c r="V358" s="80">
        <f>'1_ЦК'!$B$54</f>
        <v>32.29</v>
      </c>
      <c r="W358" s="80">
        <f>'1_ЦК'!$B$54</f>
        <v>32.29</v>
      </c>
      <c r="X358" s="80">
        <f>'1_ЦК'!$B$54</f>
        <v>32.29</v>
      </c>
      <c r="Y358" s="80">
        <f>'1_ЦК'!$B$54</f>
        <v>32.29</v>
      </c>
    </row>
    <row r="359" spans="1:25" s="1" customFormat="1" outlineLevel="1" x14ac:dyDescent="0.25">
      <c r="A359" s="75">
        <v>31</v>
      </c>
      <c r="B359" s="80">
        <f>'1_ЦК'!$B$54</f>
        <v>32.29</v>
      </c>
      <c r="C359" s="80">
        <f>'1_ЦК'!$B$54</f>
        <v>32.29</v>
      </c>
      <c r="D359" s="80">
        <f>'1_ЦК'!$B$54</f>
        <v>32.29</v>
      </c>
      <c r="E359" s="80">
        <f>'1_ЦК'!$B$54</f>
        <v>32.29</v>
      </c>
      <c r="F359" s="80">
        <f>'1_ЦК'!$B$54</f>
        <v>32.29</v>
      </c>
      <c r="G359" s="80">
        <f>'1_ЦК'!$B$54</f>
        <v>32.29</v>
      </c>
      <c r="H359" s="80">
        <f>'1_ЦК'!$B$54</f>
        <v>32.29</v>
      </c>
      <c r="I359" s="80">
        <f>'1_ЦК'!$B$54</f>
        <v>32.29</v>
      </c>
      <c r="J359" s="80">
        <f>'1_ЦК'!$B$54</f>
        <v>32.29</v>
      </c>
      <c r="K359" s="80">
        <f>'1_ЦК'!$B$54</f>
        <v>32.29</v>
      </c>
      <c r="L359" s="80">
        <f>'1_ЦК'!$B$54</f>
        <v>32.29</v>
      </c>
      <c r="M359" s="80">
        <f>'1_ЦК'!$B$54</f>
        <v>32.29</v>
      </c>
      <c r="N359" s="80">
        <f>'1_ЦК'!$B$54</f>
        <v>32.29</v>
      </c>
      <c r="O359" s="80">
        <f>'1_ЦК'!$B$54</f>
        <v>32.29</v>
      </c>
      <c r="P359" s="80">
        <f>'1_ЦК'!$B$54</f>
        <v>32.29</v>
      </c>
      <c r="Q359" s="80">
        <f>'1_ЦК'!$B$54</f>
        <v>32.29</v>
      </c>
      <c r="R359" s="80">
        <f>'1_ЦК'!$B$54</f>
        <v>32.29</v>
      </c>
      <c r="S359" s="80">
        <f>'1_ЦК'!$B$54</f>
        <v>32.29</v>
      </c>
      <c r="T359" s="80">
        <f>'1_ЦК'!$B$54</f>
        <v>32.29</v>
      </c>
      <c r="U359" s="80">
        <f>'1_ЦК'!$B$54</f>
        <v>32.29</v>
      </c>
      <c r="V359" s="80">
        <f>'1_ЦК'!$B$54</f>
        <v>32.29</v>
      </c>
      <c r="W359" s="80">
        <f>'1_ЦК'!$B$54</f>
        <v>32.29</v>
      </c>
      <c r="X359" s="80">
        <f>'1_ЦК'!$B$54</f>
        <v>32.29</v>
      </c>
      <c r="Y359" s="80">
        <f>'1_ЦК'!$B$54</f>
        <v>32.29</v>
      </c>
    </row>
    <row r="360" spans="1:25" x14ac:dyDescent="0.25">
      <c r="P360" s="129"/>
    </row>
    <row r="362" spans="1:25" x14ac:dyDescent="0.25">
      <c r="N362" s="129"/>
    </row>
    <row r="391" ht="15.75" customHeight="1" x14ac:dyDescent="0.25"/>
    <row r="425" ht="15" customHeight="1" x14ac:dyDescent="0.25"/>
    <row r="459" ht="15.75" customHeight="1" x14ac:dyDescent="0.25"/>
    <row r="493" ht="52.5" customHeight="1" x14ac:dyDescent="0.25"/>
    <row r="494" ht="52.5" customHeight="1" x14ac:dyDescent="0.25"/>
    <row r="495" ht="52.5" customHeight="1" x14ac:dyDescent="0.25"/>
    <row r="501" ht="36" customHeight="1" x14ac:dyDescent="0.25"/>
    <row r="504" ht="15.75" customHeight="1" x14ac:dyDescent="0.25"/>
    <row r="538" ht="15.75" customHeight="1" x14ac:dyDescent="0.25"/>
    <row r="572" ht="15.75" customHeight="1" x14ac:dyDescent="0.25"/>
    <row r="606" ht="15.75" customHeight="1" x14ac:dyDescent="0.25"/>
    <row r="640" ht="15.75" customHeight="1" x14ac:dyDescent="0.25"/>
    <row r="674" ht="15.75" customHeight="1" x14ac:dyDescent="0.25"/>
    <row r="708" ht="47.25" customHeight="1" x14ac:dyDescent="0.25"/>
    <row r="709" ht="47.25" customHeight="1" x14ac:dyDescent="0.25"/>
    <row r="710" ht="51" customHeight="1" x14ac:dyDescent="0.25"/>
    <row r="711" ht="19.5" customHeight="1" x14ac:dyDescent="0.25"/>
    <row r="712" ht="20.25" customHeight="1" x14ac:dyDescent="0.25"/>
    <row r="713" ht="15.75" customHeight="1" x14ac:dyDescent="0.25"/>
    <row r="715" ht="15.75" customHeight="1" x14ac:dyDescent="0.25"/>
  </sheetData>
  <mergeCells count="42">
    <mergeCell ref="A322:J323"/>
    <mergeCell ref="K322:N322"/>
    <mergeCell ref="A324:J324"/>
    <mergeCell ref="A325:J325"/>
    <mergeCell ref="A327:A328"/>
    <mergeCell ref="B327:Y327"/>
    <mergeCell ref="A318:M318"/>
    <mergeCell ref="N318:O318"/>
    <mergeCell ref="A319:M319"/>
    <mergeCell ref="N319:O319"/>
    <mergeCell ref="A320:M320"/>
    <mergeCell ref="N320:O320"/>
    <mergeCell ref="A216:A217"/>
    <mergeCell ref="B216:Y216"/>
    <mergeCell ref="A250:A251"/>
    <mergeCell ref="B250:Y250"/>
    <mergeCell ref="A284:A285"/>
    <mergeCell ref="B284:Y284"/>
    <mergeCell ref="A210:M210"/>
    <mergeCell ref="N210:O210"/>
    <mergeCell ref="A211:M211"/>
    <mergeCell ref="N211:O211"/>
    <mergeCell ref="A213:M213"/>
    <mergeCell ref="N213:O213"/>
    <mergeCell ref="A141:A142"/>
    <mergeCell ref="B141:Y141"/>
    <mergeCell ref="A175:A176"/>
    <mergeCell ref="B175:Y175"/>
    <mergeCell ref="A209:M209"/>
    <mergeCell ref="N209:O209"/>
    <mergeCell ref="A39:A40"/>
    <mergeCell ref="B39:Y39"/>
    <mergeCell ref="A73:A74"/>
    <mergeCell ref="B73:Y73"/>
    <mergeCell ref="A107:A108"/>
    <mergeCell ref="B107:Y107"/>
    <mergeCell ref="A1:Y1"/>
    <mergeCell ref="A2:Y2"/>
    <mergeCell ref="P3:Q3"/>
    <mergeCell ref="A4:Y4"/>
    <mergeCell ref="A5:A6"/>
    <mergeCell ref="B5:Y5"/>
  </mergeCells>
  <printOptions horizontalCentered="1"/>
  <pageMargins left="0.2" right="0.19" top="0.39" bottom="0.41" header="0.19685039370078741" footer="0.18"/>
  <pageSetup paperSize="9" scale="42" fitToHeight="4" orientation="landscape" blackAndWhite="1" r:id="rId1"/>
  <headerFooter alignWithMargins="0"/>
  <rowBreaks count="3" manualBreakCount="3">
    <brk id="37" max="24" man="1"/>
    <brk id="105" max="24" man="1"/>
    <brk id="173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78E59-4265-4FA7-B5DA-2FCCAD9EAC40}">
  <dimension ref="A1:Z897"/>
  <sheetViews>
    <sheetView view="pageBreakPreview" zoomScale="70" zoomScaleNormal="70" zoomScaleSheetLayoutView="70" workbookViewId="0">
      <pane xSplit="1" ySplit="6" topLeftCell="B7" activePane="bottomRight" state="frozen"/>
      <selection activeCell="A6" sqref="A6:E6"/>
      <selection pane="topRight" activeCell="A6" sqref="A6:E6"/>
      <selection pane="bottomLeft" activeCell="A6" sqref="A6:E6"/>
      <selection pane="bottomRight" activeCell="A6" sqref="A6:E6"/>
    </sheetView>
  </sheetViews>
  <sheetFormatPr defaultColWidth="7" defaultRowHeight="15.75" outlineLevelRow="1" x14ac:dyDescent="0.25"/>
  <cols>
    <col min="1" max="1" width="5.7109375" style="5" customWidth="1"/>
    <col min="2" max="14" width="13.7109375" style="5" customWidth="1"/>
    <col min="15" max="17" width="13.28515625" style="5" customWidth="1"/>
    <col min="18" max="25" width="13.7109375" style="5" customWidth="1"/>
    <col min="26" max="256" width="7" style="5"/>
    <col min="257" max="257" width="5.7109375" style="5" customWidth="1"/>
    <col min="258" max="270" width="13.7109375" style="5" customWidth="1"/>
    <col min="271" max="273" width="13.28515625" style="5" customWidth="1"/>
    <col min="274" max="281" width="13.7109375" style="5" customWidth="1"/>
    <col min="282" max="512" width="7" style="5"/>
    <col min="513" max="513" width="5.7109375" style="5" customWidth="1"/>
    <col min="514" max="526" width="13.7109375" style="5" customWidth="1"/>
    <col min="527" max="529" width="13.28515625" style="5" customWidth="1"/>
    <col min="530" max="537" width="13.7109375" style="5" customWidth="1"/>
    <col min="538" max="768" width="7" style="5"/>
    <col min="769" max="769" width="5.7109375" style="5" customWidth="1"/>
    <col min="770" max="782" width="13.7109375" style="5" customWidth="1"/>
    <col min="783" max="785" width="13.28515625" style="5" customWidth="1"/>
    <col min="786" max="793" width="13.7109375" style="5" customWidth="1"/>
    <col min="794" max="1024" width="7" style="5"/>
    <col min="1025" max="1025" width="5.7109375" style="5" customWidth="1"/>
    <col min="1026" max="1038" width="13.7109375" style="5" customWidth="1"/>
    <col min="1039" max="1041" width="13.28515625" style="5" customWidth="1"/>
    <col min="1042" max="1049" width="13.7109375" style="5" customWidth="1"/>
    <col min="1050" max="1280" width="7" style="5"/>
    <col min="1281" max="1281" width="5.7109375" style="5" customWidth="1"/>
    <col min="1282" max="1294" width="13.7109375" style="5" customWidth="1"/>
    <col min="1295" max="1297" width="13.28515625" style="5" customWidth="1"/>
    <col min="1298" max="1305" width="13.7109375" style="5" customWidth="1"/>
    <col min="1306" max="1536" width="7" style="5"/>
    <col min="1537" max="1537" width="5.7109375" style="5" customWidth="1"/>
    <col min="1538" max="1550" width="13.7109375" style="5" customWidth="1"/>
    <col min="1551" max="1553" width="13.28515625" style="5" customWidth="1"/>
    <col min="1554" max="1561" width="13.7109375" style="5" customWidth="1"/>
    <col min="1562" max="1792" width="7" style="5"/>
    <col min="1793" max="1793" width="5.7109375" style="5" customWidth="1"/>
    <col min="1794" max="1806" width="13.7109375" style="5" customWidth="1"/>
    <col min="1807" max="1809" width="13.28515625" style="5" customWidth="1"/>
    <col min="1810" max="1817" width="13.7109375" style="5" customWidth="1"/>
    <col min="1818" max="2048" width="7" style="5"/>
    <col min="2049" max="2049" width="5.7109375" style="5" customWidth="1"/>
    <col min="2050" max="2062" width="13.7109375" style="5" customWidth="1"/>
    <col min="2063" max="2065" width="13.28515625" style="5" customWidth="1"/>
    <col min="2066" max="2073" width="13.7109375" style="5" customWidth="1"/>
    <col min="2074" max="2304" width="7" style="5"/>
    <col min="2305" max="2305" width="5.7109375" style="5" customWidth="1"/>
    <col min="2306" max="2318" width="13.7109375" style="5" customWidth="1"/>
    <col min="2319" max="2321" width="13.28515625" style="5" customWidth="1"/>
    <col min="2322" max="2329" width="13.7109375" style="5" customWidth="1"/>
    <col min="2330" max="2560" width="7" style="5"/>
    <col min="2561" max="2561" width="5.7109375" style="5" customWidth="1"/>
    <col min="2562" max="2574" width="13.7109375" style="5" customWidth="1"/>
    <col min="2575" max="2577" width="13.28515625" style="5" customWidth="1"/>
    <col min="2578" max="2585" width="13.7109375" style="5" customWidth="1"/>
    <col min="2586" max="2816" width="7" style="5"/>
    <col min="2817" max="2817" width="5.7109375" style="5" customWidth="1"/>
    <col min="2818" max="2830" width="13.7109375" style="5" customWidth="1"/>
    <col min="2831" max="2833" width="13.28515625" style="5" customWidth="1"/>
    <col min="2834" max="2841" width="13.7109375" style="5" customWidth="1"/>
    <col min="2842" max="3072" width="7" style="5"/>
    <col min="3073" max="3073" width="5.7109375" style="5" customWidth="1"/>
    <col min="3074" max="3086" width="13.7109375" style="5" customWidth="1"/>
    <col min="3087" max="3089" width="13.28515625" style="5" customWidth="1"/>
    <col min="3090" max="3097" width="13.7109375" style="5" customWidth="1"/>
    <col min="3098" max="3328" width="7" style="5"/>
    <col min="3329" max="3329" width="5.7109375" style="5" customWidth="1"/>
    <col min="3330" max="3342" width="13.7109375" style="5" customWidth="1"/>
    <col min="3343" max="3345" width="13.28515625" style="5" customWidth="1"/>
    <col min="3346" max="3353" width="13.7109375" style="5" customWidth="1"/>
    <col min="3354" max="3584" width="7" style="5"/>
    <col min="3585" max="3585" width="5.7109375" style="5" customWidth="1"/>
    <col min="3586" max="3598" width="13.7109375" style="5" customWidth="1"/>
    <col min="3599" max="3601" width="13.28515625" style="5" customWidth="1"/>
    <col min="3602" max="3609" width="13.7109375" style="5" customWidth="1"/>
    <col min="3610" max="3840" width="7" style="5"/>
    <col min="3841" max="3841" width="5.7109375" style="5" customWidth="1"/>
    <col min="3842" max="3854" width="13.7109375" style="5" customWidth="1"/>
    <col min="3855" max="3857" width="13.28515625" style="5" customWidth="1"/>
    <col min="3858" max="3865" width="13.7109375" style="5" customWidth="1"/>
    <col min="3866" max="4096" width="7" style="5"/>
    <col min="4097" max="4097" width="5.7109375" style="5" customWidth="1"/>
    <col min="4098" max="4110" width="13.7109375" style="5" customWidth="1"/>
    <col min="4111" max="4113" width="13.28515625" style="5" customWidth="1"/>
    <col min="4114" max="4121" width="13.7109375" style="5" customWidth="1"/>
    <col min="4122" max="4352" width="7" style="5"/>
    <col min="4353" max="4353" width="5.7109375" style="5" customWidth="1"/>
    <col min="4354" max="4366" width="13.7109375" style="5" customWidth="1"/>
    <col min="4367" max="4369" width="13.28515625" style="5" customWidth="1"/>
    <col min="4370" max="4377" width="13.7109375" style="5" customWidth="1"/>
    <col min="4378" max="4608" width="7" style="5"/>
    <col min="4609" max="4609" width="5.7109375" style="5" customWidth="1"/>
    <col min="4610" max="4622" width="13.7109375" style="5" customWidth="1"/>
    <col min="4623" max="4625" width="13.28515625" style="5" customWidth="1"/>
    <col min="4626" max="4633" width="13.7109375" style="5" customWidth="1"/>
    <col min="4634" max="4864" width="7" style="5"/>
    <col min="4865" max="4865" width="5.7109375" style="5" customWidth="1"/>
    <col min="4866" max="4878" width="13.7109375" style="5" customWidth="1"/>
    <col min="4879" max="4881" width="13.28515625" style="5" customWidth="1"/>
    <col min="4882" max="4889" width="13.7109375" style="5" customWidth="1"/>
    <col min="4890" max="5120" width="7" style="5"/>
    <col min="5121" max="5121" width="5.7109375" style="5" customWidth="1"/>
    <col min="5122" max="5134" width="13.7109375" style="5" customWidth="1"/>
    <col min="5135" max="5137" width="13.28515625" style="5" customWidth="1"/>
    <col min="5138" max="5145" width="13.7109375" style="5" customWidth="1"/>
    <col min="5146" max="5376" width="7" style="5"/>
    <col min="5377" max="5377" width="5.7109375" style="5" customWidth="1"/>
    <col min="5378" max="5390" width="13.7109375" style="5" customWidth="1"/>
    <col min="5391" max="5393" width="13.28515625" style="5" customWidth="1"/>
    <col min="5394" max="5401" width="13.7109375" style="5" customWidth="1"/>
    <col min="5402" max="5632" width="7" style="5"/>
    <col min="5633" max="5633" width="5.7109375" style="5" customWidth="1"/>
    <col min="5634" max="5646" width="13.7109375" style="5" customWidth="1"/>
    <col min="5647" max="5649" width="13.28515625" style="5" customWidth="1"/>
    <col min="5650" max="5657" width="13.7109375" style="5" customWidth="1"/>
    <col min="5658" max="5888" width="7" style="5"/>
    <col min="5889" max="5889" width="5.7109375" style="5" customWidth="1"/>
    <col min="5890" max="5902" width="13.7109375" style="5" customWidth="1"/>
    <col min="5903" max="5905" width="13.28515625" style="5" customWidth="1"/>
    <col min="5906" max="5913" width="13.7109375" style="5" customWidth="1"/>
    <col min="5914" max="6144" width="7" style="5"/>
    <col min="6145" max="6145" width="5.7109375" style="5" customWidth="1"/>
    <col min="6146" max="6158" width="13.7109375" style="5" customWidth="1"/>
    <col min="6159" max="6161" width="13.28515625" style="5" customWidth="1"/>
    <col min="6162" max="6169" width="13.7109375" style="5" customWidth="1"/>
    <col min="6170" max="6400" width="7" style="5"/>
    <col min="6401" max="6401" width="5.7109375" style="5" customWidth="1"/>
    <col min="6402" max="6414" width="13.7109375" style="5" customWidth="1"/>
    <col min="6415" max="6417" width="13.28515625" style="5" customWidth="1"/>
    <col min="6418" max="6425" width="13.7109375" style="5" customWidth="1"/>
    <col min="6426" max="6656" width="7" style="5"/>
    <col min="6657" max="6657" width="5.7109375" style="5" customWidth="1"/>
    <col min="6658" max="6670" width="13.7109375" style="5" customWidth="1"/>
    <col min="6671" max="6673" width="13.28515625" style="5" customWidth="1"/>
    <col min="6674" max="6681" width="13.7109375" style="5" customWidth="1"/>
    <col min="6682" max="6912" width="7" style="5"/>
    <col min="6913" max="6913" width="5.7109375" style="5" customWidth="1"/>
    <col min="6914" max="6926" width="13.7109375" style="5" customWidth="1"/>
    <col min="6927" max="6929" width="13.28515625" style="5" customWidth="1"/>
    <col min="6930" max="6937" width="13.7109375" style="5" customWidth="1"/>
    <col min="6938" max="7168" width="7" style="5"/>
    <col min="7169" max="7169" width="5.7109375" style="5" customWidth="1"/>
    <col min="7170" max="7182" width="13.7109375" style="5" customWidth="1"/>
    <col min="7183" max="7185" width="13.28515625" style="5" customWidth="1"/>
    <col min="7186" max="7193" width="13.7109375" style="5" customWidth="1"/>
    <col min="7194" max="7424" width="7" style="5"/>
    <col min="7425" max="7425" width="5.7109375" style="5" customWidth="1"/>
    <col min="7426" max="7438" width="13.7109375" style="5" customWidth="1"/>
    <col min="7439" max="7441" width="13.28515625" style="5" customWidth="1"/>
    <col min="7442" max="7449" width="13.7109375" style="5" customWidth="1"/>
    <col min="7450" max="7680" width="7" style="5"/>
    <col min="7681" max="7681" width="5.7109375" style="5" customWidth="1"/>
    <col min="7682" max="7694" width="13.7109375" style="5" customWidth="1"/>
    <col min="7695" max="7697" width="13.28515625" style="5" customWidth="1"/>
    <col min="7698" max="7705" width="13.7109375" style="5" customWidth="1"/>
    <col min="7706" max="7936" width="7" style="5"/>
    <col min="7937" max="7937" width="5.7109375" style="5" customWidth="1"/>
    <col min="7938" max="7950" width="13.7109375" style="5" customWidth="1"/>
    <col min="7951" max="7953" width="13.28515625" style="5" customWidth="1"/>
    <col min="7954" max="7961" width="13.7109375" style="5" customWidth="1"/>
    <col min="7962" max="8192" width="7" style="5"/>
    <col min="8193" max="8193" width="5.7109375" style="5" customWidth="1"/>
    <col min="8194" max="8206" width="13.7109375" style="5" customWidth="1"/>
    <col min="8207" max="8209" width="13.28515625" style="5" customWidth="1"/>
    <col min="8210" max="8217" width="13.7109375" style="5" customWidth="1"/>
    <col min="8218" max="8448" width="7" style="5"/>
    <col min="8449" max="8449" width="5.7109375" style="5" customWidth="1"/>
    <col min="8450" max="8462" width="13.7109375" style="5" customWidth="1"/>
    <col min="8463" max="8465" width="13.28515625" style="5" customWidth="1"/>
    <col min="8466" max="8473" width="13.7109375" style="5" customWidth="1"/>
    <col min="8474" max="8704" width="7" style="5"/>
    <col min="8705" max="8705" width="5.7109375" style="5" customWidth="1"/>
    <col min="8706" max="8718" width="13.7109375" style="5" customWidth="1"/>
    <col min="8719" max="8721" width="13.28515625" style="5" customWidth="1"/>
    <col min="8722" max="8729" width="13.7109375" style="5" customWidth="1"/>
    <col min="8730" max="8960" width="7" style="5"/>
    <col min="8961" max="8961" width="5.7109375" style="5" customWidth="1"/>
    <col min="8962" max="8974" width="13.7109375" style="5" customWidth="1"/>
    <col min="8975" max="8977" width="13.28515625" style="5" customWidth="1"/>
    <col min="8978" max="8985" width="13.7109375" style="5" customWidth="1"/>
    <col min="8986" max="9216" width="7" style="5"/>
    <col min="9217" max="9217" width="5.7109375" style="5" customWidth="1"/>
    <col min="9218" max="9230" width="13.7109375" style="5" customWidth="1"/>
    <col min="9231" max="9233" width="13.28515625" style="5" customWidth="1"/>
    <col min="9234" max="9241" width="13.7109375" style="5" customWidth="1"/>
    <col min="9242" max="9472" width="7" style="5"/>
    <col min="9473" max="9473" width="5.7109375" style="5" customWidth="1"/>
    <col min="9474" max="9486" width="13.7109375" style="5" customWidth="1"/>
    <col min="9487" max="9489" width="13.28515625" style="5" customWidth="1"/>
    <col min="9490" max="9497" width="13.7109375" style="5" customWidth="1"/>
    <col min="9498" max="9728" width="7" style="5"/>
    <col min="9729" max="9729" width="5.7109375" style="5" customWidth="1"/>
    <col min="9730" max="9742" width="13.7109375" style="5" customWidth="1"/>
    <col min="9743" max="9745" width="13.28515625" style="5" customWidth="1"/>
    <col min="9746" max="9753" width="13.7109375" style="5" customWidth="1"/>
    <col min="9754" max="9984" width="7" style="5"/>
    <col min="9985" max="9985" width="5.7109375" style="5" customWidth="1"/>
    <col min="9986" max="9998" width="13.7109375" style="5" customWidth="1"/>
    <col min="9999" max="10001" width="13.28515625" style="5" customWidth="1"/>
    <col min="10002" max="10009" width="13.7109375" style="5" customWidth="1"/>
    <col min="10010" max="10240" width="7" style="5"/>
    <col min="10241" max="10241" width="5.7109375" style="5" customWidth="1"/>
    <col min="10242" max="10254" width="13.7109375" style="5" customWidth="1"/>
    <col min="10255" max="10257" width="13.28515625" style="5" customWidth="1"/>
    <col min="10258" max="10265" width="13.7109375" style="5" customWidth="1"/>
    <col min="10266" max="10496" width="7" style="5"/>
    <col min="10497" max="10497" width="5.7109375" style="5" customWidth="1"/>
    <col min="10498" max="10510" width="13.7109375" style="5" customWidth="1"/>
    <col min="10511" max="10513" width="13.28515625" style="5" customWidth="1"/>
    <col min="10514" max="10521" width="13.7109375" style="5" customWidth="1"/>
    <col min="10522" max="10752" width="7" style="5"/>
    <col min="10753" max="10753" width="5.7109375" style="5" customWidth="1"/>
    <col min="10754" max="10766" width="13.7109375" style="5" customWidth="1"/>
    <col min="10767" max="10769" width="13.28515625" style="5" customWidth="1"/>
    <col min="10770" max="10777" width="13.7109375" style="5" customWidth="1"/>
    <col min="10778" max="11008" width="7" style="5"/>
    <col min="11009" max="11009" width="5.7109375" style="5" customWidth="1"/>
    <col min="11010" max="11022" width="13.7109375" style="5" customWidth="1"/>
    <col min="11023" max="11025" width="13.28515625" style="5" customWidth="1"/>
    <col min="11026" max="11033" width="13.7109375" style="5" customWidth="1"/>
    <col min="11034" max="11264" width="7" style="5"/>
    <col min="11265" max="11265" width="5.7109375" style="5" customWidth="1"/>
    <col min="11266" max="11278" width="13.7109375" style="5" customWidth="1"/>
    <col min="11279" max="11281" width="13.28515625" style="5" customWidth="1"/>
    <col min="11282" max="11289" width="13.7109375" style="5" customWidth="1"/>
    <col min="11290" max="11520" width="7" style="5"/>
    <col min="11521" max="11521" width="5.7109375" style="5" customWidth="1"/>
    <col min="11522" max="11534" width="13.7109375" style="5" customWidth="1"/>
    <col min="11535" max="11537" width="13.28515625" style="5" customWidth="1"/>
    <col min="11538" max="11545" width="13.7109375" style="5" customWidth="1"/>
    <col min="11546" max="11776" width="7" style="5"/>
    <col min="11777" max="11777" width="5.7109375" style="5" customWidth="1"/>
    <col min="11778" max="11790" width="13.7109375" style="5" customWidth="1"/>
    <col min="11791" max="11793" width="13.28515625" style="5" customWidth="1"/>
    <col min="11794" max="11801" width="13.7109375" style="5" customWidth="1"/>
    <col min="11802" max="12032" width="7" style="5"/>
    <col min="12033" max="12033" width="5.7109375" style="5" customWidth="1"/>
    <col min="12034" max="12046" width="13.7109375" style="5" customWidth="1"/>
    <col min="12047" max="12049" width="13.28515625" style="5" customWidth="1"/>
    <col min="12050" max="12057" width="13.7109375" style="5" customWidth="1"/>
    <col min="12058" max="12288" width="7" style="5"/>
    <col min="12289" max="12289" width="5.7109375" style="5" customWidth="1"/>
    <col min="12290" max="12302" width="13.7109375" style="5" customWidth="1"/>
    <col min="12303" max="12305" width="13.28515625" style="5" customWidth="1"/>
    <col min="12306" max="12313" width="13.7109375" style="5" customWidth="1"/>
    <col min="12314" max="12544" width="7" style="5"/>
    <col min="12545" max="12545" width="5.7109375" style="5" customWidth="1"/>
    <col min="12546" max="12558" width="13.7109375" style="5" customWidth="1"/>
    <col min="12559" max="12561" width="13.28515625" style="5" customWidth="1"/>
    <col min="12562" max="12569" width="13.7109375" style="5" customWidth="1"/>
    <col min="12570" max="12800" width="7" style="5"/>
    <col min="12801" max="12801" width="5.7109375" style="5" customWidth="1"/>
    <col min="12802" max="12814" width="13.7109375" style="5" customWidth="1"/>
    <col min="12815" max="12817" width="13.28515625" style="5" customWidth="1"/>
    <col min="12818" max="12825" width="13.7109375" style="5" customWidth="1"/>
    <col min="12826" max="13056" width="7" style="5"/>
    <col min="13057" max="13057" width="5.7109375" style="5" customWidth="1"/>
    <col min="13058" max="13070" width="13.7109375" style="5" customWidth="1"/>
    <col min="13071" max="13073" width="13.28515625" style="5" customWidth="1"/>
    <col min="13074" max="13081" width="13.7109375" style="5" customWidth="1"/>
    <col min="13082" max="13312" width="7" style="5"/>
    <col min="13313" max="13313" width="5.7109375" style="5" customWidth="1"/>
    <col min="13314" max="13326" width="13.7109375" style="5" customWidth="1"/>
    <col min="13327" max="13329" width="13.28515625" style="5" customWidth="1"/>
    <col min="13330" max="13337" width="13.7109375" style="5" customWidth="1"/>
    <col min="13338" max="13568" width="7" style="5"/>
    <col min="13569" max="13569" width="5.7109375" style="5" customWidth="1"/>
    <col min="13570" max="13582" width="13.7109375" style="5" customWidth="1"/>
    <col min="13583" max="13585" width="13.28515625" style="5" customWidth="1"/>
    <col min="13586" max="13593" width="13.7109375" style="5" customWidth="1"/>
    <col min="13594" max="13824" width="7" style="5"/>
    <col min="13825" max="13825" width="5.7109375" style="5" customWidth="1"/>
    <col min="13826" max="13838" width="13.7109375" style="5" customWidth="1"/>
    <col min="13839" max="13841" width="13.28515625" style="5" customWidth="1"/>
    <col min="13842" max="13849" width="13.7109375" style="5" customWidth="1"/>
    <col min="13850" max="14080" width="7" style="5"/>
    <col min="14081" max="14081" width="5.7109375" style="5" customWidth="1"/>
    <col min="14082" max="14094" width="13.7109375" style="5" customWidth="1"/>
    <col min="14095" max="14097" width="13.28515625" style="5" customWidth="1"/>
    <col min="14098" max="14105" width="13.7109375" style="5" customWidth="1"/>
    <col min="14106" max="14336" width="7" style="5"/>
    <col min="14337" max="14337" width="5.7109375" style="5" customWidth="1"/>
    <col min="14338" max="14350" width="13.7109375" style="5" customWidth="1"/>
    <col min="14351" max="14353" width="13.28515625" style="5" customWidth="1"/>
    <col min="14354" max="14361" width="13.7109375" style="5" customWidth="1"/>
    <col min="14362" max="14592" width="7" style="5"/>
    <col min="14593" max="14593" width="5.7109375" style="5" customWidth="1"/>
    <col min="14594" max="14606" width="13.7109375" style="5" customWidth="1"/>
    <col min="14607" max="14609" width="13.28515625" style="5" customWidth="1"/>
    <col min="14610" max="14617" width="13.7109375" style="5" customWidth="1"/>
    <col min="14618" max="14848" width="7" style="5"/>
    <col min="14849" max="14849" width="5.7109375" style="5" customWidth="1"/>
    <col min="14850" max="14862" width="13.7109375" style="5" customWidth="1"/>
    <col min="14863" max="14865" width="13.28515625" style="5" customWidth="1"/>
    <col min="14866" max="14873" width="13.7109375" style="5" customWidth="1"/>
    <col min="14874" max="15104" width="7" style="5"/>
    <col min="15105" max="15105" width="5.7109375" style="5" customWidth="1"/>
    <col min="15106" max="15118" width="13.7109375" style="5" customWidth="1"/>
    <col min="15119" max="15121" width="13.28515625" style="5" customWidth="1"/>
    <col min="15122" max="15129" width="13.7109375" style="5" customWidth="1"/>
    <col min="15130" max="15360" width="7" style="5"/>
    <col min="15361" max="15361" width="5.7109375" style="5" customWidth="1"/>
    <col min="15362" max="15374" width="13.7109375" style="5" customWidth="1"/>
    <col min="15375" max="15377" width="13.28515625" style="5" customWidth="1"/>
    <col min="15378" max="15385" width="13.7109375" style="5" customWidth="1"/>
    <col min="15386" max="15616" width="7" style="5"/>
    <col min="15617" max="15617" width="5.7109375" style="5" customWidth="1"/>
    <col min="15618" max="15630" width="13.7109375" style="5" customWidth="1"/>
    <col min="15631" max="15633" width="13.28515625" style="5" customWidth="1"/>
    <col min="15634" max="15641" width="13.7109375" style="5" customWidth="1"/>
    <col min="15642" max="15872" width="7" style="5"/>
    <col min="15873" max="15873" width="5.7109375" style="5" customWidth="1"/>
    <col min="15874" max="15886" width="13.7109375" style="5" customWidth="1"/>
    <col min="15887" max="15889" width="13.28515625" style="5" customWidth="1"/>
    <col min="15890" max="15897" width="13.7109375" style="5" customWidth="1"/>
    <col min="15898" max="16128" width="7" style="5"/>
    <col min="16129" max="16129" width="5.7109375" style="5" customWidth="1"/>
    <col min="16130" max="16142" width="13.7109375" style="5" customWidth="1"/>
    <col min="16143" max="16145" width="13.28515625" style="5" customWidth="1"/>
    <col min="16146" max="16153" width="13.7109375" style="5" customWidth="1"/>
    <col min="16154" max="16384" width="7" style="5"/>
  </cols>
  <sheetData>
    <row r="1" spans="1:25" ht="18.75" x14ac:dyDescent="0.25">
      <c r="A1" s="8" t="s">
        <v>123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 x14ac:dyDescent="0.25">
      <c r="A2" s="69" t="s">
        <v>124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</row>
    <row r="3" spans="1:25" x14ac:dyDescent="0.25">
      <c r="A3" s="59"/>
      <c r="O3" s="113"/>
      <c r="P3" s="114"/>
      <c r="Q3" s="114"/>
    </row>
    <row r="4" spans="1:25" x14ac:dyDescent="0.25">
      <c r="A4" s="13" t="s">
        <v>66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5" spans="1:25" ht="18.75" hidden="1" x14ac:dyDescent="0.25">
      <c r="A5" s="72" t="s">
        <v>67</v>
      </c>
      <c r="B5" s="73" t="s">
        <v>103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</row>
    <row r="6" spans="1:25" hidden="1" x14ac:dyDescent="0.25">
      <c r="A6" s="72"/>
      <c r="B6" s="74" t="s">
        <v>69</v>
      </c>
      <c r="C6" s="74" t="s">
        <v>70</v>
      </c>
      <c r="D6" s="74" t="s">
        <v>71</v>
      </c>
      <c r="E6" s="74" t="s">
        <v>72</v>
      </c>
      <c r="F6" s="74" t="s">
        <v>73</v>
      </c>
      <c r="G6" s="74" t="s">
        <v>74</v>
      </c>
      <c r="H6" s="74" t="s">
        <v>75</v>
      </c>
      <c r="I6" s="74" t="s">
        <v>76</v>
      </c>
      <c r="J6" s="74" t="s">
        <v>77</v>
      </c>
      <c r="K6" s="74" t="s">
        <v>78</v>
      </c>
      <c r="L6" s="74" t="s">
        <v>79</v>
      </c>
      <c r="M6" s="74" t="s">
        <v>80</v>
      </c>
      <c r="N6" s="74" t="s">
        <v>81</v>
      </c>
      <c r="O6" s="74" t="s">
        <v>82</v>
      </c>
      <c r="P6" s="74" t="s">
        <v>83</v>
      </c>
      <c r="Q6" s="74" t="s">
        <v>84</v>
      </c>
      <c r="R6" s="74" t="s">
        <v>85</v>
      </c>
      <c r="S6" s="74" t="s">
        <v>86</v>
      </c>
      <c r="T6" s="74" t="s">
        <v>87</v>
      </c>
      <c r="U6" s="74" t="s">
        <v>88</v>
      </c>
      <c r="V6" s="74" t="s">
        <v>89</v>
      </c>
      <c r="W6" s="74" t="s">
        <v>90</v>
      </c>
      <c r="X6" s="74" t="s">
        <v>91</v>
      </c>
      <c r="Y6" s="74" t="s">
        <v>92</v>
      </c>
    </row>
    <row r="7" spans="1:25" hidden="1" x14ac:dyDescent="0.25">
      <c r="A7" s="75">
        <v>1</v>
      </c>
      <c r="B7" s="76">
        <f t="shared" ref="B7:Y17" si="0">ROUND(B257+$K$363+B368+$K$364,2)</f>
        <v>1366.57</v>
      </c>
      <c r="C7" s="76">
        <f t="shared" si="0"/>
        <v>1319.29</v>
      </c>
      <c r="D7" s="76">
        <f t="shared" si="0"/>
        <v>1214.24</v>
      </c>
      <c r="E7" s="76">
        <f t="shared" si="0"/>
        <v>1112.02</v>
      </c>
      <c r="F7" s="76">
        <f t="shared" si="0"/>
        <v>1109.73</v>
      </c>
      <c r="G7" s="76">
        <f t="shared" si="0"/>
        <v>1089.5999999999999</v>
      </c>
      <c r="H7" s="76">
        <f t="shared" si="0"/>
        <v>1087.55</v>
      </c>
      <c r="I7" s="76">
        <f t="shared" si="0"/>
        <v>1225.47</v>
      </c>
      <c r="J7" s="76">
        <f t="shared" si="0"/>
        <v>1225.3699999999999</v>
      </c>
      <c r="K7" s="76">
        <f t="shared" si="0"/>
        <v>1195.57</v>
      </c>
      <c r="L7" s="76">
        <f t="shared" si="0"/>
        <v>1204.98</v>
      </c>
      <c r="M7" s="76">
        <f t="shared" si="0"/>
        <v>1250.4100000000001</v>
      </c>
      <c r="N7" s="76">
        <f t="shared" si="0"/>
        <v>1286.46</v>
      </c>
      <c r="O7" s="76">
        <f t="shared" si="0"/>
        <v>1331.55</v>
      </c>
      <c r="P7" s="76">
        <f t="shared" si="0"/>
        <v>1365</v>
      </c>
      <c r="Q7" s="76">
        <f t="shared" si="0"/>
        <v>1361.86</v>
      </c>
      <c r="R7" s="76">
        <f t="shared" si="0"/>
        <v>1352.49</v>
      </c>
      <c r="S7" s="76">
        <f t="shared" si="0"/>
        <v>1355.93</v>
      </c>
      <c r="T7" s="76">
        <f t="shared" si="0"/>
        <v>1372.89</v>
      </c>
      <c r="U7" s="76">
        <f t="shared" si="0"/>
        <v>1392.52</v>
      </c>
      <c r="V7" s="76">
        <f t="shared" si="0"/>
        <v>1398.06</v>
      </c>
      <c r="W7" s="76">
        <f t="shared" si="0"/>
        <v>1442.41</v>
      </c>
      <c r="X7" s="76">
        <f t="shared" si="0"/>
        <v>1433.61</v>
      </c>
      <c r="Y7" s="76">
        <f t="shared" si="0"/>
        <v>1406.35</v>
      </c>
    </row>
    <row r="8" spans="1:25" hidden="1" x14ac:dyDescent="0.25">
      <c r="A8" s="75">
        <v>2</v>
      </c>
      <c r="B8" s="76">
        <f t="shared" si="0"/>
        <v>1372.87</v>
      </c>
      <c r="C8" s="76">
        <f t="shared" si="0"/>
        <v>1310.94</v>
      </c>
      <c r="D8" s="76">
        <f t="shared" si="0"/>
        <v>1310.53</v>
      </c>
      <c r="E8" s="76">
        <f t="shared" si="0"/>
        <v>1306.43</v>
      </c>
      <c r="F8" s="76">
        <f t="shared" si="0"/>
        <v>1289.67</v>
      </c>
      <c r="G8" s="76">
        <f t="shared" si="0"/>
        <v>1278.23</v>
      </c>
      <c r="H8" s="76">
        <f t="shared" si="0"/>
        <v>1276.08</v>
      </c>
      <c r="I8" s="76">
        <f t="shared" si="0"/>
        <v>1020.95</v>
      </c>
      <c r="J8" s="76">
        <f t="shared" si="0"/>
        <v>1018.65</v>
      </c>
      <c r="K8" s="76">
        <f t="shared" si="0"/>
        <v>1087.52</v>
      </c>
      <c r="L8" s="76">
        <f t="shared" si="0"/>
        <v>1088.52</v>
      </c>
      <c r="M8" s="76">
        <f t="shared" si="0"/>
        <v>1270.46</v>
      </c>
      <c r="N8" s="76">
        <f t="shared" si="0"/>
        <v>1362.39</v>
      </c>
      <c r="O8" s="76">
        <f t="shared" si="0"/>
        <v>1443.14</v>
      </c>
      <c r="P8" s="76">
        <f t="shared" si="0"/>
        <v>1347.52</v>
      </c>
      <c r="Q8" s="76">
        <f t="shared" si="0"/>
        <v>1300.0899999999999</v>
      </c>
      <c r="R8" s="76">
        <f t="shared" si="0"/>
        <v>1306.82</v>
      </c>
      <c r="S8" s="76">
        <f t="shared" si="0"/>
        <v>1317.91</v>
      </c>
      <c r="T8" s="76">
        <f t="shared" si="0"/>
        <v>1507.46</v>
      </c>
      <c r="U8" s="76">
        <f t="shared" si="0"/>
        <v>1660.63</v>
      </c>
      <c r="V8" s="76">
        <f t="shared" si="0"/>
        <v>1632.87</v>
      </c>
      <c r="W8" s="76">
        <f t="shared" si="0"/>
        <v>1412.07</v>
      </c>
      <c r="X8" s="76">
        <f t="shared" si="0"/>
        <v>1362.26</v>
      </c>
      <c r="Y8" s="76">
        <f t="shared" si="0"/>
        <v>1344.2</v>
      </c>
    </row>
    <row r="9" spans="1:25" hidden="1" x14ac:dyDescent="0.25">
      <c r="A9" s="75">
        <v>3</v>
      </c>
      <c r="B9" s="76">
        <f t="shared" si="0"/>
        <v>1100.48</v>
      </c>
      <c r="C9" s="76">
        <f t="shared" si="0"/>
        <v>1008.4</v>
      </c>
      <c r="D9" s="77">
        <f t="shared" si="0"/>
        <v>1156.51</v>
      </c>
      <c r="E9" s="76">
        <f t="shared" si="0"/>
        <v>1006.03</v>
      </c>
      <c r="F9" s="76">
        <f t="shared" si="0"/>
        <v>1007.66</v>
      </c>
      <c r="G9" s="76">
        <f t="shared" si="0"/>
        <v>1009.8</v>
      </c>
      <c r="H9" s="76">
        <f t="shared" si="0"/>
        <v>1009.93</v>
      </c>
      <c r="I9" s="76">
        <f t="shared" si="0"/>
        <v>741.61</v>
      </c>
      <c r="J9" s="76">
        <f t="shared" si="0"/>
        <v>738.51</v>
      </c>
      <c r="K9" s="76">
        <f t="shared" si="0"/>
        <v>1009.17</v>
      </c>
      <c r="L9" s="76">
        <f t="shared" si="0"/>
        <v>999.24</v>
      </c>
      <c r="M9" s="76">
        <f t="shared" si="0"/>
        <v>1059.3599999999999</v>
      </c>
      <c r="N9" s="76">
        <f t="shared" si="0"/>
        <v>995.91</v>
      </c>
      <c r="O9" s="76">
        <f t="shared" si="0"/>
        <v>931.26</v>
      </c>
      <c r="P9" s="76">
        <f t="shared" si="0"/>
        <v>1045.8599999999999</v>
      </c>
      <c r="Q9" s="76">
        <f t="shared" si="0"/>
        <v>1089.06</v>
      </c>
      <c r="R9" s="76">
        <f t="shared" si="0"/>
        <v>1112.8399999999999</v>
      </c>
      <c r="S9" s="76">
        <f t="shared" si="0"/>
        <v>1102.68</v>
      </c>
      <c r="T9" s="76">
        <f t="shared" si="0"/>
        <v>1094.6199999999999</v>
      </c>
      <c r="U9" s="76">
        <f t="shared" si="0"/>
        <v>1037</v>
      </c>
      <c r="V9" s="76">
        <f t="shared" si="0"/>
        <v>1075.83</v>
      </c>
      <c r="W9" s="76">
        <f t="shared" si="0"/>
        <v>1065.74</v>
      </c>
      <c r="X9" s="76">
        <f t="shared" si="0"/>
        <v>1041.6300000000001</v>
      </c>
      <c r="Y9" s="76">
        <f t="shared" si="0"/>
        <v>1004.93</v>
      </c>
    </row>
    <row r="10" spans="1:25" hidden="1" x14ac:dyDescent="0.25">
      <c r="A10" s="75">
        <v>4</v>
      </c>
      <c r="B10" s="76">
        <f t="shared" si="0"/>
        <v>930.64</v>
      </c>
      <c r="C10" s="76">
        <f t="shared" si="0"/>
        <v>742.45</v>
      </c>
      <c r="D10" s="76">
        <f t="shared" si="0"/>
        <v>736.68</v>
      </c>
      <c r="E10" s="76">
        <f t="shared" si="0"/>
        <v>737.94</v>
      </c>
      <c r="F10" s="76">
        <f t="shared" si="0"/>
        <v>736.76</v>
      </c>
      <c r="G10" s="76">
        <f t="shared" si="0"/>
        <v>740.37</v>
      </c>
      <c r="H10" s="76">
        <f t="shared" si="0"/>
        <v>743.12</v>
      </c>
      <c r="I10" s="76">
        <f t="shared" si="0"/>
        <v>1051.1099999999999</v>
      </c>
      <c r="J10" s="76">
        <f t="shared" si="0"/>
        <v>1049.7</v>
      </c>
      <c r="K10" s="76">
        <f t="shared" si="0"/>
        <v>1056.73</v>
      </c>
      <c r="L10" s="76">
        <f t="shared" si="0"/>
        <v>1053.21</v>
      </c>
      <c r="M10" s="76">
        <f t="shared" si="0"/>
        <v>1064.96</v>
      </c>
      <c r="N10" s="76">
        <f t="shared" si="0"/>
        <v>1198.49</v>
      </c>
      <c r="O10" s="76">
        <f t="shared" si="0"/>
        <v>1329.13</v>
      </c>
      <c r="P10" s="76">
        <f t="shared" si="0"/>
        <v>1348.1</v>
      </c>
      <c r="Q10" s="76">
        <f t="shared" si="0"/>
        <v>1363.07</v>
      </c>
      <c r="R10" s="76">
        <f t="shared" si="0"/>
        <v>1365.73</v>
      </c>
      <c r="S10" s="76">
        <f t="shared" si="0"/>
        <v>1361</v>
      </c>
      <c r="T10" s="76">
        <f t="shared" si="0"/>
        <v>1380.25</v>
      </c>
      <c r="U10" s="76">
        <f t="shared" si="0"/>
        <v>1425.81</v>
      </c>
      <c r="V10" s="76">
        <f t="shared" si="0"/>
        <v>1509.44</v>
      </c>
      <c r="W10" s="76">
        <f t="shared" si="0"/>
        <v>1418.88</v>
      </c>
      <c r="X10" s="76">
        <f t="shared" si="0"/>
        <v>1391.5</v>
      </c>
      <c r="Y10" s="76">
        <f t="shared" si="0"/>
        <v>1354.26</v>
      </c>
    </row>
    <row r="11" spans="1:25" hidden="1" x14ac:dyDescent="0.25">
      <c r="A11" s="75">
        <v>5</v>
      </c>
      <c r="B11" s="76">
        <f t="shared" si="0"/>
        <v>1320.48</v>
      </c>
      <c r="C11" s="76">
        <f t="shared" si="0"/>
        <v>1217.1300000000001</v>
      </c>
      <c r="D11" s="76">
        <f t="shared" si="0"/>
        <v>1141.18</v>
      </c>
      <c r="E11" s="76">
        <f t="shared" si="0"/>
        <v>1053.96</v>
      </c>
      <c r="F11" s="76">
        <f t="shared" si="0"/>
        <v>1057.5999999999999</v>
      </c>
      <c r="G11" s="76">
        <f t="shared" si="0"/>
        <v>1051.53</v>
      </c>
      <c r="H11" s="76"/>
      <c r="I11" s="76">
        <f t="shared" si="0"/>
        <v>1221.75</v>
      </c>
      <c r="J11" s="76">
        <f t="shared" si="0"/>
        <v>1319.15</v>
      </c>
      <c r="K11" s="76">
        <f t="shared" si="0"/>
        <v>1412.42</v>
      </c>
      <c r="L11" s="76">
        <f t="shared" si="0"/>
        <v>1623.07</v>
      </c>
      <c r="M11" s="76">
        <f t="shared" si="0"/>
        <v>1632.41</v>
      </c>
      <c r="N11" s="76">
        <f t="shared" si="0"/>
        <v>1598.92</v>
      </c>
      <c r="O11" s="76">
        <f t="shared" si="0"/>
        <v>1655.85</v>
      </c>
      <c r="P11" s="76">
        <f t="shared" si="0"/>
        <v>1661.9</v>
      </c>
      <c r="Q11" s="76">
        <f t="shared" si="0"/>
        <v>1529.51</v>
      </c>
      <c r="R11" s="76">
        <f t="shared" si="0"/>
        <v>1533.42</v>
      </c>
      <c r="S11" s="76">
        <f t="shared" si="0"/>
        <v>1531.27</v>
      </c>
      <c r="T11" s="76">
        <f t="shared" si="0"/>
        <v>1587.63</v>
      </c>
      <c r="U11" s="76">
        <f t="shared" si="0"/>
        <v>1604.15</v>
      </c>
      <c r="V11" s="76">
        <f t="shared" si="0"/>
        <v>1723.11</v>
      </c>
      <c r="W11" s="76">
        <f t="shared" si="0"/>
        <v>1656.95</v>
      </c>
      <c r="X11" s="76">
        <f t="shared" si="0"/>
        <v>1631.99</v>
      </c>
      <c r="Y11" s="76">
        <f t="shared" si="0"/>
        <v>1541.85</v>
      </c>
    </row>
    <row r="12" spans="1:25" hidden="1" x14ac:dyDescent="0.25">
      <c r="A12" s="75">
        <v>6</v>
      </c>
      <c r="B12" s="76">
        <f t="shared" si="0"/>
        <v>1573.32</v>
      </c>
      <c r="C12" s="76">
        <f t="shared" si="0"/>
        <v>1481.59</v>
      </c>
      <c r="D12" s="76">
        <f t="shared" si="0"/>
        <v>1487.4</v>
      </c>
      <c r="E12" s="76">
        <f t="shared" si="0"/>
        <v>1299.43</v>
      </c>
      <c r="F12" s="76">
        <f t="shared" si="0"/>
        <v>1252.04</v>
      </c>
      <c r="G12" s="76">
        <f t="shared" si="0"/>
        <v>1256.57</v>
      </c>
      <c r="H12" s="76">
        <f t="shared" si="0"/>
        <v>1233.75</v>
      </c>
      <c r="I12" s="76">
        <f t="shared" si="0"/>
        <v>1038.56</v>
      </c>
      <c r="J12" s="76">
        <f t="shared" si="0"/>
        <v>1035.3399999999999</v>
      </c>
      <c r="K12" s="76">
        <f t="shared" si="0"/>
        <v>1040.98</v>
      </c>
      <c r="L12" s="76">
        <f t="shared" si="0"/>
        <v>1038.58</v>
      </c>
      <c r="M12" s="76">
        <f t="shared" si="0"/>
        <v>1049.6400000000001</v>
      </c>
      <c r="N12" s="76">
        <f t="shared" si="0"/>
        <v>1066.8599999999999</v>
      </c>
      <c r="O12" s="76">
        <f t="shared" si="0"/>
        <v>1047.17</v>
      </c>
      <c r="P12" s="76">
        <f t="shared" si="0"/>
        <v>1281.52</v>
      </c>
      <c r="Q12" s="76">
        <f t="shared" si="0"/>
        <v>1327.29</v>
      </c>
      <c r="R12" s="76">
        <f t="shared" si="0"/>
        <v>1294.24</v>
      </c>
      <c r="S12" s="76">
        <f t="shared" si="0"/>
        <v>1260.51</v>
      </c>
      <c r="T12" s="76">
        <f t="shared" si="0"/>
        <v>1197.1199999999999</v>
      </c>
      <c r="U12" s="76">
        <f t="shared" si="0"/>
        <v>1265.9100000000001</v>
      </c>
      <c r="V12" s="76">
        <f t="shared" si="0"/>
        <v>1357.02</v>
      </c>
      <c r="W12" s="76">
        <f t="shared" si="0"/>
        <v>1359.86</v>
      </c>
      <c r="X12" s="76">
        <f t="shared" si="0"/>
        <v>1053.3599999999999</v>
      </c>
      <c r="Y12" s="76">
        <f t="shared" si="0"/>
        <v>1261.49</v>
      </c>
    </row>
    <row r="13" spans="1:25" hidden="1" x14ac:dyDescent="0.25">
      <c r="A13" s="75">
        <v>7</v>
      </c>
      <c r="B13" s="76">
        <f t="shared" si="0"/>
        <v>1265.3900000000001</v>
      </c>
      <c r="C13" s="76">
        <f t="shared" si="0"/>
        <v>1196.48</v>
      </c>
      <c r="D13" s="76">
        <f t="shared" si="0"/>
        <v>1195.3800000000001</v>
      </c>
      <c r="E13" s="76">
        <f t="shared" si="0"/>
        <v>1106.76</v>
      </c>
      <c r="F13" s="76">
        <f t="shared" si="0"/>
        <v>1050.6199999999999</v>
      </c>
      <c r="G13" s="76">
        <f t="shared" si="0"/>
        <v>1036.44</v>
      </c>
      <c r="H13" s="76">
        <f t="shared" si="0"/>
        <v>1038.25</v>
      </c>
      <c r="I13" s="76">
        <f t="shared" si="0"/>
        <v>1024.44</v>
      </c>
      <c r="J13" s="76">
        <f t="shared" si="0"/>
        <v>1023.23</v>
      </c>
      <c r="K13" s="76">
        <f t="shared" si="0"/>
        <v>1025.44</v>
      </c>
      <c r="L13" s="76">
        <f t="shared" si="0"/>
        <v>1020.57</v>
      </c>
      <c r="M13" s="76">
        <f t="shared" si="0"/>
        <v>1058.9100000000001</v>
      </c>
      <c r="N13" s="76">
        <f t="shared" si="0"/>
        <v>1109.0899999999999</v>
      </c>
      <c r="O13" s="76">
        <f t="shared" si="0"/>
        <v>1340.82</v>
      </c>
      <c r="P13" s="76">
        <f t="shared" si="0"/>
        <v>1385.58</v>
      </c>
      <c r="Q13" s="76">
        <f t="shared" si="0"/>
        <v>1449.73</v>
      </c>
      <c r="R13" s="76">
        <f t="shared" si="0"/>
        <v>1403.2</v>
      </c>
      <c r="S13" s="76">
        <f t="shared" si="0"/>
        <v>1392.45</v>
      </c>
      <c r="T13" s="76">
        <f t="shared" si="0"/>
        <v>1416.33</v>
      </c>
      <c r="U13" s="76">
        <f t="shared" si="0"/>
        <v>1466.83</v>
      </c>
      <c r="V13" s="76">
        <f t="shared" si="0"/>
        <v>1497.72</v>
      </c>
      <c r="W13" s="76">
        <f t="shared" si="0"/>
        <v>1495.83</v>
      </c>
      <c r="X13" s="76">
        <f t="shared" si="0"/>
        <v>1463.02</v>
      </c>
      <c r="Y13" s="76">
        <f t="shared" si="0"/>
        <v>1407.72</v>
      </c>
    </row>
    <row r="14" spans="1:25" hidden="1" x14ac:dyDescent="0.25">
      <c r="A14" s="75">
        <v>8</v>
      </c>
      <c r="B14" s="76">
        <f t="shared" si="0"/>
        <v>1324.82</v>
      </c>
      <c r="C14" s="76">
        <f t="shared" si="0"/>
        <v>1240.44</v>
      </c>
      <c r="D14" s="76">
        <f t="shared" si="0"/>
        <v>1247.43</v>
      </c>
      <c r="E14" s="76">
        <f t="shared" si="0"/>
        <v>1146.54</v>
      </c>
      <c r="F14" s="76">
        <f t="shared" si="0"/>
        <v>1085.5899999999999</v>
      </c>
      <c r="G14" s="76">
        <f t="shared" si="0"/>
        <v>1032.05</v>
      </c>
      <c r="H14" s="76">
        <f t="shared" si="0"/>
        <v>1030.07</v>
      </c>
      <c r="I14" s="76">
        <f t="shared" si="0"/>
        <v>1108.46</v>
      </c>
      <c r="J14" s="76">
        <f t="shared" si="0"/>
        <v>1107.31</v>
      </c>
      <c r="K14" s="76">
        <f t="shared" si="0"/>
        <v>1106.77</v>
      </c>
      <c r="L14" s="76">
        <f t="shared" si="0"/>
        <v>1109.18</v>
      </c>
      <c r="M14" s="76">
        <f t="shared" si="0"/>
        <v>1118.5</v>
      </c>
      <c r="N14" s="76">
        <f t="shared" si="0"/>
        <v>1281.81</v>
      </c>
      <c r="O14" s="76">
        <f t="shared" si="0"/>
        <v>1387.53</v>
      </c>
      <c r="P14" s="76">
        <f t="shared" si="0"/>
        <v>1387.9</v>
      </c>
      <c r="Q14" s="76">
        <f t="shared" si="0"/>
        <v>1418.33</v>
      </c>
      <c r="R14" s="76">
        <f t="shared" si="0"/>
        <v>1385.26</v>
      </c>
      <c r="S14" s="76">
        <f t="shared" si="0"/>
        <v>1435.62</v>
      </c>
      <c r="T14" s="76">
        <f t="shared" si="0"/>
        <v>1438.31</v>
      </c>
      <c r="U14" s="76">
        <f t="shared" si="0"/>
        <v>1505.27</v>
      </c>
      <c r="V14" s="76">
        <f t="shared" si="0"/>
        <v>1572.27</v>
      </c>
      <c r="W14" s="76">
        <f t="shared" si="0"/>
        <v>1471.02</v>
      </c>
      <c r="X14" s="76">
        <f t="shared" si="0"/>
        <v>1497.43</v>
      </c>
      <c r="Y14" s="76">
        <f t="shared" si="0"/>
        <v>1466.36</v>
      </c>
    </row>
    <row r="15" spans="1:25" hidden="1" x14ac:dyDescent="0.25">
      <c r="A15" s="75">
        <v>9</v>
      </c>
      <c r="B15" s="76">
        <f t="shared" si="0"/>
        <v>1434.05</v>
      </c>
      <c r="C15" s="76">
        <f t="shared" si="0"/>
        <v>1286.0999999999999</v>
      </c>
      <c r="D15" s="76">
        <f t="shared" si="0"/>
        <v>1128.96</v>
      </c>
      <c r="E15" s="76">
        <f t="shared" si="0"/>
        <v>1118.56</v>
      </c>
      <c r="F15" s="76">
        <f t="shared" si="0"/>
        <v>1121.18</v>
      </c>
      <c r="G15" s="76">
        <f t="shared" si="0"/>
        <v>1117.8800000000001</v>
      </c>
      <c r="H15" s="76">
        <f t="shared" si="0"/>
        <v>1116.53</v>
      </c>
      <c r="I15" s="76">
        <f t="shared" si="0"/>
        <v>1105.19</v>
      </c>
      <c r="J15" s="76">
        <f t="shared" si="0"/>
        <v>1103.51</v>
      </c>
      <c r="K15" s="76">
        <f t="shared" si="0"/>
        <v>1100.8800000000001</v>
      </c>
      <c r="L15" s="76">
        <f t="shared" si="0"/>
        <v>1102.42</v>
      </c>
      <c r="M15" s="76">
        <f t="shared" si="0"/>
        <v>1108.29</v>
      </c>
      <c r="N15" s="76">
        <f t="shared" si="0"/>
        <v>1174.92</v>
      </c>
      <c r="O15" s="76">
        <f t="shared" si="0"/>
        <v>1332.17</v>
      </c>
      <c r="P15" s="76">
        <f t="shared" si="0"/>
        <v>1477.06</v>
      </c>
      <c r="Q15" s="76">
        <f t="shared" si="0"/>
        <v>1495.09</v>
      </c>
      <c r="R15" s="76">
        <f t="shared" si="0"/>
        <v>1585.73</v>
      </c>
      <c r="S15" s="76">
        <f t="shared" si="0"/>
        <v>1548.35</v>
      </c>
      <c r="T15" s="76">
        <f t="shared" si="0"/>
        <v>1642.91</v>
      </c>
      <c r="U15" s="76">
        <f t="shared" si="0"/>
        <v>1690.56</v>
      </c>
      <c r="V15" s="76">
        <f t="shared" si="0"/>
        <v>1758.73</v>
      </c>
      <c r="W15" s="76">
        <f t="shared" si="0"/>
        <v>1742</v>
      </c>
      <c r="X15" s="76">
        <f t="shared" si="0"/>
        <v>1684.93</v>
      </c>
      <c r="Y15" s="76">
        <f t="shared" si="0"/>
        <v>1607.08</v>
      </c>
    </row>
    <row r="16" spans="1:25" hidden="1" x14ac:dyDescent="0.25">
      <c r="A16" s="75">
        <v>10</v>
      </c>
      <c r="B16" s="76">
        <f t="shared" si="0"/>
        <v>1528.59</v>
      </c>
      <c r="C16" s="76">
        <f t="shared" si="0"/>
        <v>1405.79</v>
      </c>
      <c r="D16" s="76">
        <f t="shared" si="0"/>
        <v>1155.6199999999999</v>
      </c>
      <c r="E16" s="76">
        <f t="shared" si="0"/>
        <v>1100.42</v>
      </c>
      <c r="F16" s="76">
        <f t="shared" si="0"/>
        <v>1101.67</v>
      </c>
      <c r="G16" s="76">
        <f t="shared" si="0"/>
        <v>1103.17</v>
      </c>
      <c r="H16" s="76">
        <f t="shared" si="0"/>
        <v>1102.74</v>
      </c>
      <c r="I16" s="76">
        <f t="shared" si="0"/>
        <v>408.17</v>
      </c>
      <c r="J16" s="76">
        <f t="shared" si="0"/>
        <v>933.97</v>
      </c>
      <c r="K16" s="76">
        <f t="shared" si="0"/>
        <v>402.9</v>
      </c>
      <c r="L16" s="76">
        <f t="shared" si="0"/>
        <v>405.56</v>
      </c>
      <c r="M16" s="76">
        <f t="shared" si="0"/>
        <v>403.61</v>
      </c>
      <c r="N16" s="76">
        <f t="shared" si="0"/>
        <v>402.88</v>
      </c>
      <c r="O16" s="76">
        <f t="shared" si="0"/>
        <v>399.36</v>
      </c>
      <c r="P16" s="76">
        <f t="shared" si="0"/>
        <v>404.09</v>
      </c>
      <c r="Q16" s="76">
        <f t="shared" si="0"/>
        <v>407.1</v>
      </c>
      <c r="R16" s="76">
        <f t="shared" si="0"/>
        <v>408.32</v>
      </c>
      <c r="S16" s="76">
        <f t="shared" si="0"/>
        <v>410.22</v>
      </c>
      <c r="T16" s="76">
        <f t="shared" si="0"/>
        <v>402.58</v>
      </c>
      <c r="U16" s="76">
        <f t="shared" si="0"/>
        <v>410.42</v>
      </c>
      <c r="V16" s="76">
        <f t="shared" si="0"/>
        <v>412.32</v>
      </c>
      <c r="W16" s="76">
        <f t="shared" si="0"/>
        <v>412.11</v>
      </c>
      <c r="X16" s="76">
        <f t="shared" si="0"/>
        <v>403.26</v>
      </c>
      <c r="Y16" s="76">
        <f t="shared" si="0"/>
        <v>403.1</v>
      </c>
    </row>
    <row r="17" spans="1:25" hidden="1" x14ac:dyDescent="0.25">
      <c r="A17" s="75">
        <v>11</v>
      </c>
      <c r="B17" s="76">
        <f t="shared" si="0"/>
        <v>405.37</v>
      </c>
      <c r="C17" s="76">
        <f t="shared" si="0"/>
        <v>405.58</v>
      </c>
      <c r="D17" s="76">
        <f t="shared" si="0"/>
        <v>408.78</v>
      </c>
      <c r="E17" s="76">
        <f t="shared" si="0"/>
        <v>403.9</v>
      </c>
      <c r="F17" s="76">
        <f t="shared" si="0"/>
        <v>404.1</v>
      </c>
      <c r="G17" s="76">
        <f t="shared" si="0"/>
        <v>407.73</v>
      </c>
      <c r="H17" s="76">
        <f t="shared" si="0"/>
        <v>408.8</v>
      </c>
      <c r="I17" s="76">
        <f t="shared" si="0"/>
        <v>1063.58</v>
      </c>
      <c r="J17" s="76">
        <f t="shared" si="0"/>
        <v>1060.1300000000001</v>
      </c>
      <c r="K17" s="76">
        <f t="shared" si="0"/>
        <v>1059.33</v>
      </c>
      <c r="L17" s="76">
        <f t="shared" si="0"/>
        <v>1058.9100000000001</v>
      </c>
      <c r="M17" s="76">
        <f t="shared" si="0"/>
        <v>1061.8699999999999</v>
      </c>
      <c r="N17" s="76">
        <f t="shared" si="0"/>
        <v>1060.3399999999999</v>
      </c>
      <c r="O17" s="76">
        <f t="shared" si="0"/>
        <v>1066.73</v>
      </c>
      <c r="P17" s="76">
        <f t="shared" si="0"/>
        <v>1068.08</v>
      </c>
      <c r="Q17" s="76">
        <f t="shared" si="0"/>
        <v>1402.32</v>
      </c>
      <c r="R17" s="76">
        <f t="shared" ref="R17:Z17" si="1">ROUND(R267+$K$363+R378+$K$364,2)</f>
        <v>1063.46</v>
      </c>
      <c r="S17" s="76">
        <f t="shared" si="1"/>
        <v>1403.05</v>
      </c>
      <c r="T17" s="76">
        <f t="shared" si="1"/>
        <v>1399.88</v>
      </c>
      <c r="U17" s="76">
        <f t="shared" si="1"/>
        <v>1065.01</v>
      </c>
      <c r="V17" s="76">
        <f t="shared" si="1"/>
        <v>1062.23</v>
      </c>
      <c r="W17" s="76">
        <f t="shared" si="1"/>
        <v>1062.82</v>
      </c>
      <c r="X17" s="76">
        <f t="shared" si="1"/>
        <v>1064.67</v>
      </c>
      <c r="Y17" s="76">
        <f t="shared" si="1"/>
        <v>1427.26</v>
      </c>
    </row>
    <row r="18" spans="1:25" hidden="1" x14ac:dyDescent="0.25">
      <c r="A18" s="75">
        <v>12</v>
      </c>
      <c r="B18" s="76">
        <f t="shared" ref="B18:Y28" si="2">ROUND(B268+$K$363+B379+$K$364,2)</f>
        <v>1392.84</v>
      </c>
      <c r="C18" s="76">
        <f t="shared" si="2"/>
        <v>1389.29</v>
      </c>
      <c r="D18" s="76">
        <f t="shared" si="2"/>
        <v>1310.55</v>
      </c>
      <c r="E18" s="76">
        <f t="shared" si="2"/>
        <v>1199.45</v>
      </c>
      <c r="F18" s="76">
        <f t="shared" si="2"/>
        <v>1158.1500000000001</v>
      </c>
      <c r="G18" s="76">
        <f t="shared" si="2"/>
        <v>1064.3</v>
      </c>
      <c r="H18" s="76">
        <f t="shared" si="2"/>
        <v>1061.8499999999999</v>
      </c>
      <c r="I18" s="76">
        <f t="shared" si="2"/>
        <v>1095.4000000000001</v>
      </c>
      <c r="J18" s="76">
        <f t="shared" si="2"/>
        <v>1096.05</v>
      </c>
      <c r="K18" s="76">
        <f t="shared" si="2"/>
        <v>1097.82</v>
      </c>
      <c r="L18" s="76">
        <f t="shared" si="2"/>
        <v>1100.72</v>
      </c>
      <c r="M18" s="76">
        <f t="shared" si="2"/>
        <v>1112.3399999999999</v>
      </c>
      <c r="N18" s="76">
        <f t="shared" si="2"/>
        <v>1243.8599999999999</v>
      </c>
      <c r="O18" s="76">
        <f t="shared" si="2"/>
        <v>1411.33</v>
      </c>
      <c r="P18" s="76">
        <f t="shared" si="2"/>
        <v>1484.84</v>
      </c>
      <c r="Q18" s="76">
        <f t="shared" si="2"/>
        <v>1506.11</v>
      </c>
      <c r="R18" s="76">
        <f t="shared" si="2"/>
        <v>1544.4</v>
      </c>
      <c r="S18" s="76">
        <f t="shared" si="2"/>
        <v>1552.23</v>
      </c>
      <c r="T18" s="76">
        <f t="shared" si="2"/>
        <v>1566.21</v>
      </c>
      <c r="U18" s="76">
        <f t="shared" si="2"/>
        <v>1579.94</v>
      </c>
      <c r="V18" s="76">
        <f t="shared" si="2"/>
        <v>1603.5</v>
      </c>
      <c r="W18" s="76">
        <f t="shared" si="2"/>
        <v>1620.1</v>
      </c>
      <c r="X18" s="76">
        <f t="shared" si="2"/>
        <v>1582.85</v>
      </c>
      <c r="Y18" s="76">
        <f t="shared" si="2"/>
        <v>1593.69</v>
      </c>
    </row>
    <row r="19" spans="1:25" hidden="1" x14ac:dyDescent="0.25">
      <c r="A19" s="75">
        <v>13</v>
      </c>
      <c r="B19" s="76">
        <f t="shared" si="2"/>
        <v>1483.79</v>
      </c>
      <c r="C19" s="76">
        <f t="shared" si="2"/>
        <v>1430.26</v>
      </c>
      <c r="D19" s="76">
        <f t="shared" si="2"/>
        <v>1371.83</v>
      </c>
      <c r="E19" s="76">
        <f t="shared" si="2"/>
        <v>1299.4100000000001</v>
      </c>
      <c r="F19" s="76">
        <f t="shared" si="2"/>
        <v>1101.45</v>
      </c>
      <c r="G19" s="76">
        <f t="shared" si="2"/>
        <v>1096</v>
      </c>
      <c r="H19" s="76">
        <f t="shared" si="2"/>
        <v>1092.6400000000001</v>
      </c>
      <c r="I19" s="76">
        <f t="shared" si="2"/>
        <v>1375.03</v>
      </c>
      <c r="J19" s="76">
        <f t="shared" si="2"/>
        <v>1373.43</v>
      </c>
      <c r="K19" s="76">
        <f t="shared" si="2"/>
        <v>1377.62</v>
      </c>
      <c r="L19" s="76">
        <f t="shared" si="2"/>
        <v>1378.33</v>
      </c>
      <c r="M19" s="76">
        <f t="shared" si="2"/>
        <v>1378.29</v>
      </c>
      <c r="N19" s="76">
        <f t="shared" si="2"/>
        <v>1379.35</v>
      </c>
      <c r="O19" s="76">
        <f t="shared" si="2"/>
        <v>1384.83</v>
      </c>
      <c r="P19" s="76">
        <f t="shared" si="2"/>
        <v>1381.47</v>
      </c>
      <c r="Q19" s="76">
        <f t="shared" si="2"/>
        <v>1378.78</v>
      </c>
      <c r="R19" s="76">
        <f t="shared" si="2"/>
        <v>1385.03</v>
      </c>
      <c r="S19" s="76">
        <f t="shared" si="2"/>
        <v>1389.96</v>
      </c>
      <c r="T19" s="76">
        <f t="shared" si="2"/>
        <v>1386.93</v>
      </c>
      <c r="U19" s="76">
        <f t="shared" si="2"/>
        <v>1382.14</v>
      </c>
      <c r="V19" s="76">
        <f t="shared" si="2"/>
        <v>1384.73</v>
      </c>
      <c r="W19" s="76">
        <f t="shared" si="2"/>
        <v>1388.81</v>
      </c>
      <c r="X19" s="76">
        <f t="shared" si="2"/>
        <v>1394.56</v>
      </c>
      <c r="Y19" s="76">
        <f t="shared" si="2"/>
        <v>1395.01</v>
      </c>
    </row>
    <row r="20" spans="1:25" hidden="1" x14ac:dyDescent="0.25">
      <c r="A20" s="75">
        <v>14</v>
      </c>
      <c r="B20" s="76">
        <f t="shared" si="2"/>
        <v>1396.96</v>
      </c>
      <c r="C20" s="76">
        <f t="shared" si="2"/>
        <v>1398.74</v>
      </c>
      <c r="D20" s="76">
        <f t="shared" si="2"/>
        <v>1384.53</v>
      </c>
      <c r="E20" s="76">
        <f t="shared" si="2"/>
        <v>1385.17</v>
      </c>
      <c r="F20" s="76">
        <f t="shared" si="2"/>
        <v>1376.08</v>
      </c>
      <c r="G20" s="76">
        <f t="shared" si="2"/>
        <v>1381.11</v>
      </c>
      <c r="H20" s="76">
        <f t="shared" si="2"/>
        <v>1380.47</v>
      </c>
      <c r="I20" s="76">
        <f t="shared" si="2"/>
        <v>1149.27</v>
      </c>
      <c r="J20" s="76">
        <f t="shared" si="2"/>
        <v>1150.3599999999999</v>
      </c>
      <c r="K20" s="76">
        <f t="shared" si="2"/>
        <v>1152.3499999999999</v>
      </c>
      <c r="L20" s="76">
        <f t="shared" si="2"/>
        <v>1148.92</v>
      </c>
      <c r="M20" s="76">
        <f t="shared" si="2"/>
        <v>1154.3900000000001</v>
      </c>
      <c r="N20" s="76">
        <f t="shared" si="2"/>
        <v>1199.67</v>
      </c>
      <c r="O20" s="76">
        <f t="shared" si="2"/>
        <v>1199.06</v>
      </c>
      <c r="P20" s="76">
        <f t="shared" si="2"/>
        <v>1159.83</v>
      </c>
      <c r="Q20" s="76">
        <f t="shared" si="2"/>
        <v>1163.1500000000001</v>
      </c>
      <c r="R20" s="76">
        <f t="shared" si="2"/>
        <v>1158.1300000000001</v>
      </c>
      <c r="S20" s="76">
        <f t="shared" si="2"/>
        <v>1158.95</v>
      </c>
      <c r="T20" s="76">
        <f t="shared" si="2"/>
        <v>1159.1300000000001</v>
      </c>
      <c r="U20" s="76">
        <f t="shared" si="2"/>
        <v>1157.8499999999999</v>
      </c>
      <c r="V20" s="76">
        <f t="shared" si="2"/>
        <v>1166.49</v>
      </c>
      <c r="W20" s="76">
        <f t="shared" si="2"/>
        <v>1159.21</v>
      </c>
      <c r="X20" s="76">
        <f t="shared" si="2"/>
        <v>1160.73</v>
      </c>
      <c r="Y20" s="76">
        <f t="shared" si="2"/>
        <v>1174.8499999999999</v>
      </c>
    </row>
    <row r="21" spans="1:25" hidden="1" x14ac:dyDescent="0.25">
      <c r="A21" s="75">
        <v>15</v>
      </c>
      <c r="B21" s="76">
        <f t="shared" si="2"/>
        <v>1174.68</v>
      </c>
      <c r="C21" s="76">
        <f t="shared" si="2"/>
        <v>1159.29</v>
      </c>
      <c r="D21" s="76">
        <f t="shared" si="2"/>
        <v>1153.45</v>
      </c>
      <c r="E21" s="76">
        <f t="shared" si="2"/>
        <v>1151.5899999999999</v>
      </c>
      <c r="F21" s="76">
        <f t="shared" si="2"/>
        <v>1145.07</v>
      </c>
      <c r="G21" s="76">
        <f t="shared" si="2"/>
        <v>1150.97</v>
      </c>
      <c r="H21" s="76">
        <f t="shared" si="2"/>
        <v>1159.3399999999999</v>
      </c>
      <c r="I21" s="76">
        <f t="shared" si="2"/>
        <v>433.38</v>
      </c>
      <c r="J21" s="76">
        <f t="shared" si="2"/>
        <v>432.73</v>
      </c>
      <c r="K21" s="76">
        <f t="shared" si="2"/>
        <v>433.4</v>
      </c>
      <c r="L21" s="76">
        <f t="shared" si="2"/>
        <v>432.04</v>
      </c>
      <c r="M21" s="76">
        <f t="shared" si="2"/>
        <v>426.09</v>
      </c>
      <c r="N21" s="76">
        <f t="shared" si="2"/>
        <v>498.11</v>
      </c>
      <c r="O21" s="76">
        <f t="shared" si="2"/>
        <v>676.43</v>
      </c>
      <c r="P21" s="76">
        <f t="shared" si="2"/>
        <v>839.63</v>
      </c>
      <c r="Q21" s="76">
        <f t="shared" si="2"/>
        <v>436.76</v>
      </c>
      <c r="R21" s="76">
        <f t="shared" si="2"/>
        <v>434.42</v>
      </c>
      <c r="S21" s="76">
        <f t="shared" si="2"/>
        <v>778.96</v>
      </c>
      <c r="T21" s="76">
        <f t="shared" si="2"/>
        <v>434.84</v>
      </c>
      <c r="U21" s="76">
        <f t="shared" si="2"/>
        <v>1112.4000000000001</v>
      </c>
      <c r="V21" s="76">
        <f t="shared" si="2"/>
        <v>1044.51</v>
      </c>
      <c r="W21" s="76">
        <f t="shared" si="2"/>
        <v>1071.6600000000001</v>
      </c>
      <c r="X21" s="76">
        <f t="shared" si="2"/>
        <v>435.94</v>
      </c>
      <c r="Y21" s="76">
        <f t="shared" si="2"/>
        <v>433.37</v>
      </c>
    </row>
    <row r="22" spans="1:25" hidden="1" x14ac:dyDescent="0.25">
      <c r="A22" s="75">
        <v>16</v>
      </c>
      <c r="B22" s="76">
        <f t="shared" si="2"/>
        <v>436.05</v>
      </c>
      <c r="C22" s="76">
        <f t="shared" si="2"/>
        <v>437.16</v>
      </c>
      <c r="D22" s="76">
        <f t="shared" si="2"/>
        <v>1258.3</v>
      </c>
      <c r="E22" s="76">
        <f t="shared" si="2"/>
        <v>1397.06</v>
      </c>
      <c r="F22" s="76">
        <f t="shared" si="2"/>
        <v>1024.94</v>
      </c>
      <c r="G22" s="76">
        <f t="shared" si="2"/>
        <v>903.33</v>
      </c>
      <c r="H22" s="76">
        <f t="shared" si="2"/>
        <v>782.78</v>
      </c>
      <c r="I22" s="76">
        <f t="shared" si="2"/>
        <v>1091.8499999999999</v>
      </c>
      <c r="J22" s="76">
        <f t="shared" si="2"/>
        <v>1099.4000000000001</v>
      </c>
      <c r="K22" s="76">
        <f t="shared" si="2"/>
        <v>1112.42</v>
      </c>
      <c r="L22" s="76">
        <f t="shared" si="2"/>
        <v>1097.73</v>
      </c>
      <c r="M22" s="76">
        <f t="shared" si="2"/>
        <v>1132.79</v>
      </c>
      <c r="N22" s="76">
        <f t="shared" si="2"/>
        <v>1257.98</v>
      </c>
      <c r="O22" s="76">
        <f t="shared" si="2"/>
        <v>1359.32</v>
      </c>
      <c r="P22" s="76">
        <f t="shared" si="2"/>
        <v>1454.19</v>
      </c>
      <c r="Q22" s="76">
        <f t="shared" si="2"/>
        <v>1695.72</v>
      </c>
      <c r="R22" s="76">
        <f t="shared" si="2"/>
        <v>1692.58</v>
      </c>
      <c r="S22" s="76">
        <f t="shared" si="2"/>
        <v>1717.12</v>
      </c>
      <c r="T22" s="76">
        <f t="shared" si="2"/>
        <v>1634.24</v>
      </c>
      <c r="U22" s="76">
        <f t="shared" si="2"/>
        <v>1576.52</v>
      </c>
      <c r="V22" s="76">
        <f t="shared" si="2"/>
        <v>1704.61</v>
      </c>
      <c r="W22" s="76">
        <f t="shared" si="2"/>
        <v>1707.53</v>
      </c>
      <c r="X22" s="76">
        <f t="shared" si="2"/>
        <v>1399.6</v>
      </c>
      <c r="Y22" s="76">
        <f t="shared" si="2"/>
        <v>1683.82</v>
      </c>
    </row>
    <row r="23" spans="1:25" hidden="1" x14ac:dyDescent="0.25">
      <c r="A23" s="75">
        <v>17</v>
      </c>
      <c r="B23" s="76">
        <f t="shared" si="2"/>
        <v>1305.25</v>
      </c>
      <c r="C23" s="76">
        <f t="shared" si="2"/>
        <v>1284.17</v>
      </c>
      <c r="D23" s="76">
        <f t="shared" si="2"/>
        <v>1340.81</v>
      </c>
      <c r="E23" s="76">
        <f t="shared" si="2"/>
        <v>1057.3599999999999</v>
      </c>
      <c r="F23" s="76">
        <f t="shared" si="2"/>
        <v>1055.92</v>
      </c>
      <c r="G23" s="76">
        <f t="shared" si="2"/>
        <v>1106.44</v>
      </c>
      <c r="H23" s="76">
        <f t="shared" si="2"/>
        <v>1057.0999999999999</v>
      </c>
      <c r="I23" s="76">
        <f t="shared" si="2"/>
        <v>782.1</v>
      </c>
      <c r="J23" s="76">
        <f t="shared" si="2"/>
        <v>780.96</v>
      </c>
      <c r="K23" s="76">
        <f t="shared" si="2"/>
        <v>780.84</v>
      </c>
      <c r="L23" s="76">
        <f t="shared" si="2"/>
        <v>784.07</v>
      </c>
      <c r="M23" s="76">
        <f t="shared" si="2"/>
        <v>784.17</v>
      </c>
      <c r="N23" s="76">
        <f t="shared" si="2"/>
        <v>784.39</v>
      </c>
      <c r="O23" s="76">
        <f t="shared" si="2"/>
        <v>785.97</v>
      </c>
      <c r="P23" s="76">
        <f t="shared" si="2"/>
        <v>783.77</v>
      </c>
      <c r="Q23" s="76">
        <f t="shared" si="2"/>
        <v>777.8</v>
      </c>
      <c r="R23" s="76">
        <f t="shared" si="2"/>
        <v>786.47</v>
      </c>
      <c r="S23" s="76">
        <f t="shared" si="2"/>
        <v>785.58</v>
      </c>
      <c r="T23" s="76">
        <f t="shared" si="2"/>
        <v>785</v>
      </c>
      <c r="U23" s="76">
        <f t="shared" si="2"/>
        <v>802.95</v>
      </c>
      <c r="V23" s="76">
        <f t="shared" si="2"/>
        <v>801.75</v>
      </c>
      <c r="W23" s="76">
        <f t="shared" si="2"/>
        <v>803.76</v>
      </c>
      <c r="X23" s="76">
        <f t="shared" si="2"/>
        <v>804.75</v>
      </c>
      <c r="Y23" s="76">
        <f t="shared" si="2"/>
        <v>804.34</v>
      </c>
    </row>
    <row r="24" spans="1:25" hidden="1" x14ac:dyDescent="0.25">
      <c r="A24" s="75">
        <v>18</v>
      </c>
      <c r="B24" s="76">
        <f t="shared" si="2"/>
        <v>807.22</v>
      </c>
      <c r="C24" s="76">
        <f t="shared" si="2"/>
        <v>804.53</v>
      </c>
      <c r="D24" s="76">
        <f t="shared" si="2"/>
        <v>786.78</v>
      </c>
      <c r="E24" s="76">
        <f t="shared" si="2"/>
        <v>784.74</v>
      </c>
      <c r="F24" s="76">
        <f t="shared" si="2"/>
        <v>791.15</v>
      </c>
      <c r="G24" s="76">
        <f t="shared" si="2"/>
        <v>795.6</v>
      </c>
      <c r="H24" s="76">
        <f t="shared" si="2"/>
        <v>781.79</v>
      </c>
      <c r="I24" s="76">
        <f t="shared" si="2"/>
        <v>1069.99</v>
      </c>
      <c r="J24" s="76">
        <f t="shared" si="2"/>
        <v>1067.74</v>
      </c>
      <c r="K24" s="76">
        <f t="shared" si="2"/>
        <v>1147.78</v>
      </c>
      <c r="L24" s="76">
        <f t="shared" si="2"/>
        <v>1150.32</v>
      </c>
      <c r="M24" s="76">
        <f t="shared" si="2"/>
        <v>1137.3599999999999</v>
      </c>
      <c r="N24" s="76">
        <f t="shared" si="2"/>
        <v>1070.95</v>
      </c>
      <c r="O24" s="76">
        <f t="shared" si="2"/>
        <v>1130.95</v>
      </c>
      <c r="P24" s="76">
        <f t="shared" si="2"/>
        <v>1213.7</v>
      </c>
      <c r="Q24" s="76">
        <f t="shared" si="2"/>
        <v>1397.15</v>
      </c>
      <c r="R24" s="76">
        <f t="shared" si="2"/>
        <v>1335.28</v>
      </c>
      <c r="S24" s="76">
        <f t="shared" si="2"/>
        <v>1299.8499999999999</v>
      </c>
      <c r="T24" s="76">
        <f t="shared" si="2"/>
        <v>1183.73</v>
      </c>
      <c r="U24" s="76">
        <f t="shared" si="2"/>
        <v>1542.02</v>
      </c>
      <c r="V24" s="76">
        <f t="shared" si="2"/>
        <v>1598.05</v>
      </c>
      <c r="W24" s="76">
        <f t="shared" si="2"/>
        <v>1626.86</v>
      </c>
      <c r="X24" s="76">
        <f t="shared" si="2"/>
        <v>1260.1300000000001</v>
      </c>
      <c r="Y24" s="76">
        <f t="shared" si="2"/>
        <v>1563.57</v>
      </c>
    </row>
    <row r="25" spans="1:25" hidden="1" x14ac:dyDescent="0.25">
      <c r="A25" s="75">
        <v>19</v>
      </c>
      <c r="B25" s="76">
        <f t="shared" si="2"/>
        <v>1226.4100000000001</v>
      </c>
      <c r="C25" s="76">
        <f t="shared" si="2"/>
        <v>1197.8900000000001</v>
      </c>
      <c r="D25" s="76">
        <f t="shared" si="2"/>
        <v>1064.1099999999999</v>
      </c>
      <c r="E25" s="76">
        <f t="shared" si="2"/>
        <v>1253.07</v>
      </c>
      <c r="F25" s="76">
        <f t="shared" si="2"/>
        <v>1103.8699999999999</v>
      </c>
      <c r="G25" s="76">
        <f t="shared" si="2"/>
        <v>1064.67</v>
      </c>
      <c r="H25" s="76">
        <f t="shared" si="2"/>
        <v>1138.75</v>
      </c>
      <c r="I25" s="76">
        <f t="shared" si="2"/>
        <v>1216.06</v>
      </c>
      <c r="J25" s="76">
        <f t="shared" si="2"/>
        <v>1216.03</v>
      </c>
      <c r="K25" s="76">
        <f t="shared" si="2"/>
        <v>1227.3599999999999</v>
      </c>
      <c r="L25" s="76">
        <f t="shared" si="2"/>
        <v>1248.98</v>
      </c>
      <c r="M25" s="76">
        <f t="shared" si="2"/>
        <v>1275.33</v>
      </c>
      <c r="N25" s="76">
        <f t="shared" si="2"/>
        <v>1462.02</v>
      </c>
      <c r="O25" s="76">
        <f t="shared" si="2"/>
        <v>1690.52</v>
      </c>
      <c r="P25" s="76">
        <f t="shared" si="2"/>
        <v>1722.21</v>
      </c>
      <c r="Q25" s="76">
        <f t="shared" si="2"/>
        <v>1807.08</v>
      </c>
      <c r="R25" s="76">
        <f t="shared" si="2"/>
        <v>1814.55</v>
      </c>
      <c r="S25" s="76">
        <f t="shared" si="2"/>
        <v>1786.31</v>
      </c>
      <c r="T25" s="76">
        <f t="shared" si="2"/>
        <v>1733.78</v>
      </c>
      <c r="U25" s="76">
        <f t="shared" si="2"/>
        <v>1750.69</v>
      </c>
      <c r="V25" s="76">
        <f t="shared" si="2"/>
        <v>1780.6</v>
      </c>
      <c r="W25" s="76">
        <f t="shared" si="2"/>
        <v>1811.76</v>
      </c>
      <c r="X25" s="76">
        <f t="shared" si="2"/>
        <v>1781.71</v>
      </c>
      <c r="Y25" s="76">
        <f t="shared" si="2"/>
        <v>1808.94</v>
      </c>
    </row>
    <row r="26" spans="1:25" hidden="1" x14ac:dyDescent="0.25">
      <c r="A26" s="75">
        <v>20</v>
      </c>
      <c r="B26" s="76">
        <f t="shared" si="2"/>
        <v>1834.44</v>
      </c>
      <c r="C26" s="76">
        <f t="shared" si="2"/>
        <v>1732.78</v>
      </c>
      <c r="D26" s="76">
        <f t="shared" si="2"/>
        <v>1567.03</v>
      </c>
      <c r="E26" s="76">
        <f t="shared" si="2"/>
        <v>1432.73</v>
      </c>
      <c r="F26" s="76">
        <f t="shared" si="2"/>
        <v>1377.64</v>
      </c>
      <c r="G26" s="76">
        <f t="shared" si="2"/>
        <v>1262.6099999999999</v>
      </c>
      <c r="H26" s="76">
        <f t="shared" si="2"/>
        <v>1218.6199999999999</v>
      </c>
      <c r="I26" s="76">
        <f t="shared" si="2"/>
        <v>1440.12</v>
      </c>
      <c r="J26" s="76">
        <f t="shared" si="2"/>
        <v>1434.64</v>
      </c>
      <c r="K26" s="76">
        <f t="shared" si="2"/>
        <v>1448.01</v>
      </c>
      <c r="L26" s="76">
        <f t="shared" si="2"/>
        <v>1452.92</v>
      </c>
      <c r="M26" s="76">
        <f t="shared" si="2"/>
        <v>1461.12</v>
      </c>
      <c r="N26" s="76">
        <f t="shared" si="2"/>
        <v>1461</v>
      </c>
      <c r="O26" s="76">
        <f t="shared" si="2"/>
        <v>1529.29</v>
      </c>
      <c r="P26" s="76">
        <f t="shared" si="2"/>
        <v>1600.51</v>
      </c>
      <c r="Q26" s="76">
        <f t="shared" si="2"/>
        <v>1474.2</v>
      </c>
      <c r="R26" s="76">
        <f t="shared" si="2"/>
        <v>1455.77</v>
      </c>
      <c r="S26" s="76">
        <f t="shared" si="2"/>
        <v>1540.6</v>
      </c>
      <c r="T26" s="76">
        <f t="shared" si="2"/>
        <v>1525.36</v>
      </c>
      <c r="U26" s="76">
        <f t="shared" si="2"/>
        <v>1722.84</v>
      </c>
      <c r="V26" s="76">
        <f t="shared" si="2"/>
        <v>1491.96</v>
      </c>
      <c r="W26" s="76">
        <f t="shared" si="2"/>
        <v>1490.31</v>
      </c>
      <c r="X26" s="76">
        <f t="shared" si="2"/>
        <v>1504.81</v>
      </c>
      <c r="Y26" s="76">
        <f t="shared" si="2"/>
        <v>1844.02</v>
      </c>
    </row>
    <row r="27" spans="1:25" hidden="1" x14ac:dyDescent="0.25">
      <c r="A27" s="75">
        <v>21</v>
      </c>
      <c r="B27" s="76">
        <f t="shared" si="2"/>
        <v>1783.17</v>
      </c>
      <c r="C27" s="76">
        <f t="shared" si="2"/>
        <v>1700.79</v>
      </c>
      <c r="D27" s="76">
        <f t="shared" si="2"/>
        <v>1502.96</v>
      </c>
      <c r="E27" s="76">
        <f t="shared" si="2"/>
        <v>1449.82</v>
      </c>
      <c r="F27" s="76">
        <f t="shared" si="2"/>
        <v>1456.97</v>
      </c>
      <c r="G27" s="76">
        <f t="shared" si="2"/>
        <v>1447.78</v>
      </c>
      <c r="H27" s="76">
        <f t="shared" si="2"/>
        <v>1436.26</v>
      </c>
      <c r="I27" s="76">
        <f t="shared" si="2"/>
        <v>1430.92</v>
      </c>
      <c r="J27" s="76">
        <f t="shared" si="2"/>
        <v>1429.71</v>
      </c>
      <c r="K27" s="76">
        <f t="shared" si="2"/>
        <v>1433.01</v>
      </c>
      <c r="L27" s="76">
        <f t="shared" si="2"/>
        <v>1434.41</v>
      </c>
      <c r="M27" s="76">
        <f t="shared" si="2"/>
        <v>1484.97</v>
      </c>
      <c r="N27" s="76">
        <f t="shared" si="2"/>
        <v>1482.47</v>
      </c>
      <c r="O27" s="76">
        <f t="shared" si="2"/>
        <v>1489</v>
      </c>
      <c r="P27" s="76">
        <f t="shared" si="2"/>
        <v>1464.74</v>
      </c>
      <c r="Q27" s="76">
        <f t="shared" si="2"/>
        <v>1463.99</v>
      </c>
      <c r="R27" s="76">
        <f t="shared" si="2"/>
        <v>1743.13</v>
      </c>
      <c r="S27" s="76">
        <f t="shared" si="2"/>
        <v>1467.58</v>
      </c>
      <c r="T27" s="76">
        <f t="shared" si="2"/>
        <v>1749.85</v>
      </c>
      <c r="U27" s="76">
        <f t="shared" si="2"/>
        <v>1468.01</v>
      </c>
      <c r="V27" s="76">
        <f t="shared" si="2"/>
        <v>2042.4</v>
      </c>
      <c r="W27" s="76">
        <f t="shared" si="2"/>
        <v>1485.71</v>
      </c>
      <c r="X27" s="76">
        <f t="shared" si="2"/>
        <v>1624.82</v>
      </c>
      <c r="Y27" s="76">
        <f t="shared" si="2"/>
        <v>1689.6</v>
      </c>
    </row>
    <row r="28" spans="1:25" hidden="1" x14ac:dyDescent="0.25">
      <c r="A28" s="75">
        <v>22</v>
      </c>
      <c r="B28" s="76">
        <f t="shared" si="2"/>
        <v>1613.56</v>
      </c>
      <c r="C28" s="76">
        <f t="shared" si="2"/>
        <v>1682.82</v>
      </c>
      <c r="D28" s="76">
        <f t="shared" si="2"/>
        <v>1436.29</v>
      </c>
      <c r="E28" s="76">
        <f t="shared" si="2"/>
        <v>1432.66</v>
      </c>
      <c r="F28" s="76">
        <f t="shared" si="2"/>
        <v>1423.68</v>
      </c>
      <c r="G28" s="76">
        <f t="shared" si="2"/>
        <v>1430.57</v>
      </c>
      <c r="H28" s="76">
        <f t="shared" si="2"/>
        <v>1432.37</v>
      </c>
      <c r="I28" s="76">
        <f t="shared" si="2"/>
        <v>1433.85</v>
      </c>
      <c r="J28" s="76">
        <f t="shared" si="2"/>
        <v>1434.2</v>
      </c>
      <c r="K28" s="76">
        <f t="shared" si="2"/>
        <v>1441.06</v>
      </c>
      <c r="L28" s="76">
        <f t="shared" si="2"/>
        <v>1444.74</v>
      </c>
      <c r="M28" s="76">
        <f t="shared" si="2"/>
        <v>1445.03</v>
      </c>
      <c r="N28" s="76">
        <f t="shared" si="2"/>
        <v>1441.85</v>
      </c>
      <c r="O28" s="76">
        <f t="shared" si="2"/>
        <v>1542.46</v>
      </c>
      <c r="P28" s="76">
        <f t="shared" si="2"/>
        <v>1589.55</v>
      </c>
      <c r="Q28" s="76">
        <f t="shared" ref="Q28:Y28" si="3">ROUND(Q278+$K$363+Q389+$K$364,2)</f>
        <v>1630.28</v>
      </c>
      <c r="R28" s="76">
        <f t="shared" si="3"/>
        <v>1622.01</v>
      </c>
      <c r="S28" s="76">
        <f t="shared" si="3"/>
        <v>1582.16</v>
      </c>
      <c r="T28" s="76">
        <f t="shared" si="3"/>
        <v>1584.08</v>
      </c>
      <c r="U28" s="76">
        <f t="shared" si="3"/>
        <v>1585.36</v>
      </c>
      <c r="V28" s="76">
        <f t="shared" si="3"/>
        <v>1682.48</v>
      </c>
      <c r="W28" s="76">
        <f t="shared" si="3"/>
        <v>1590.99</v>
      </c>
      <c r="X28" s="76">
        <f t="shared" si="3"/>
        <v>1571.65</v>
      </c>
      <c r="Y28" s="76">
        <f t="shared" si="3"/>
        <v>1583.22</v>
      </c>
    </row>
    <row r="29" spans="1:25" hidden="1" x14ac:dyDescent="0.25">
      <c r="A29" s="75">
        <v>23</v>
      </c>
      <c r="B29" s="76">
        <f t="shared" ref="B29:Y36" si="4">ROUND(B279+$K$363+B390+$K$364,2)</f>
        <v>1574.46</v>
      </c>
      <c r="C29" s="76">
        <f t="shared" si="4"/>
        <v>1571.35</v>
      </c>
      <c r="D29" s="76">
        <f t="shared" si="4"/>
        <v>1440.64</v>
      </c>
      <c r="E29" s="76">
        <f t="shared" si="4"/>
        <v>1437.31</v>
      </c>
      <c r="F29" s="76">
        <f t="shared" si="4"/>
        <v>1452.02</v>
      </c>
      <c r="G29" s="76">
        <f t="shared" si="4"/>
        <v>1446.95</v>
      </c>
      <c r="H29" s="76">
        <f t="shared" si="4"/>
        <v>1443.07</v>
      </c>
      <c r="I29" s="76">
        <f t="shared" si="4"/>
        <v>1337.14</v>
      </c>
      <c r="J29" s="76">
        <f t="shared" si="4"/>
        <v>1317.06</v>
      </c>
      <c r="K29" s="76">
        <f t="shared" si="4"/>
        <v>1320.78</v>
      </c>
      <c r="L29" s="76">
        <f t="shared" si="4"/>
        <v>1370.9</v>
      </c>
      <c r="M29" s="76">
        <f t="shared" si="4"/>
        <v>1402.73</v>
      </c>
      <c r="N29" s="76">
        <f t="shared" si="4"/>
        <v>1467.61</v>
      </c>
      <c r="O29" s="76">
        <f t="shared" si="4"/>
        <v>1588.08</v>
      </c>
      <c r="P29" s="76">
        <f t="shared" si="4"/>
        <v>1622.24</v>
      </c>
      <c r="Q29" s="76">
        <f t="shared" si="4"/>
        <v>1783.78</v>
      </c>
      <c r="R29" s="76">
        <f t="shared" si="4"/>
        <v>1783.37</v>
      </c>
      <c r="S29" s="76">
        <f t="shared" si="4"/>
        <v>1812.32</v>
      </c>
      <c r="T29" s="76">
        <f t="shared" si="4"/>
        <v>1798.85</v>
      </c>
      <c r="U29" s="76">
        <f t="shared" si="4"/>
        <v>1767.28</v>
      </c>
      <c r="V29" s="76">
        <f t="shared" si="4"/>
        <v>1812.98</v>
      </c>
      <c r="W29" s="76">
        <f t="shared" si="4"/>
        <v>1793.2</v>
      </c>
      <c r="X29" s="76">
        <f t="shared" si="4"/>
        <v>1769.37</v>
      </c>
      <c r="Y29" s="76">
        <f t="shared" si="4"/>
        <v>1793.42</v>
      </c>
    </row>
    <row r="30" spans="1:25" hidden="1" x14ac:dyDescent="0.25">
      <c r="A30" s="75">
        <v>24</v>
      </c>
      <c r="B30" s="76">
        <f t="shared" si="4"/>
        <v>1669.49</v>
      </c>
      <c r="C30" s="76">
        <f t="shared" si="4"/>
        <v>1761.44</v>
      </c>
      <c r="D30" s="76">
        <f t="shared" si="4"/>
        <v>1526.28</v>
      </c>
      <c r="E30" s="76">
        <f t="shared" si="4"/>
        <v>1439.47</v>
      </c>
      <c r="F30" s="76">
        <f t="shared" si="4"/>
        <v>1374.58</v>
      </c>
      <c r="G30" s="76">
        <f t="shared" si="4"/>
        <v>1308.8699999999999</v>
      </c>
      <c r="H30" s="76">
        <f t="shared" si="4"/>
        <v>1310.5899999999999</v>
      </c>
      <c r="I30" s="76">
        <f t="shared" si="4"/>
        <v>1273.29</v>
      </c>
      <c r="J30" s="76">
        <f t="shared" si="4"/>
        <v>1271.99</v>
      </c>
      <c r="K30" s="76">
        <f t="shared" si="4"/>
        <v>1277.98</v>
      </c>
      <c r="L30" s="76">
        <f t="shared" si="4"/>
        <v>1289.95</v>
      </c>
      <c r="M30" s="76">
        <f t="shared" si="4"/>
        <v>1291.05</v>
      </c>
      <c r="N30" s="76">
        <f t="shared" si="4"/>
        <v>1292.07</v>
      </c>
      <c r="O30" s="76">
        <f t="shared" si="4"/>
        <v>1362.49</v>
      </c>
      <c r="P30" s="76">
        <f t="shared" si="4"/>
        <v>1293.51</v>
      </c>
      <c r="Q30" s="76">
        <f t="shared" si="4"/>
        <v>1557.72</v>
      </c>
      <c r="R30" s="76">
        <f t="shared" si="4"/>
        <v>1360.8</v>
      </c>
      <c r="S30" s="76">
        <f t="shared" si="4"/>
        <v>1724.91</v>
      </c>
      <c r="T30" s="76">
        <f t="shared" si="4"/>
        <v>1752.19</v>
      </c>
      <c r="U30" s="76">
        <f t="shared" si="4"/>
        <v>1349.44</v>
      </c>
      <c r="V30" s="76">
        <f t="shared" si="4"/>
        <v>1332.57</v>
      </c>
      <c r="W30" s="76">
        <f t="shared" si="4"/>
        <v>1343.73</v>
      </c>
      <c r="X30" s="76">
        <f t="shared" si="4"/>
        <v>1582.26</v>
      </c>
      <c r="Y30" s="76">
        <f t="shared" si="4"/>
        <v>1883.08</v>
      </c>
    </row>
    <row r="31" spans="1:25" hidden="1" x14ac:dyDescent="0.25">
      <c r="A31" s="75">
        <v>25</v>
      </c>
      <c r="B31" s="76">
        <f t="shared" si="4"/>
        <v>1835.16</v>
      </c>
      <c r="C31" s="76">
        <f t="shared" si="4"/>
        <v>1815.18</v>
      </c>
      <c r="D31" s="76">
        <f t="shared" si="4"/>
        <v>1650.45</v>
      </c>
      <c r="E31" s="76">
        <f t="shared" si="4"/>
        <v>1496.2</v>
      </c>
      <c r="F31" s="76">
        <f t="shared" si="4"/>
        <v>1392.77</v>
      </c>
      <c r="G31" s="76">
        <f t="shared" si="4"/>
        <v>1342.72</v>
      </c>
      <c r="H31" s="76">
        <f t="shared" si="4"/>
        <v>1313.36</v>
      </c>
      <c r="I31" s="76">
        <f t="shared" si="4"/>
        <v>1454.19</v>
      </c>
      <c r="J31" s="76">
        <f t="shared" si="4"/>
        <v>1455.19</v>
      </c>
      <c r="K31" s="76">
        <f t="shared" si="4"/>
        <v>1459.2</v>
      </c>
      <c r="L31" s="76">
        <f t="shared" si="4"/>
        <v>1469.77</v>
      </c>
      <c r="M31" s="76">
        <f t="shared" si="4"/>
        <v>1477.14</v>
      </c>
      <c r="N31" s="76">
        <f t="shared" si="4"/>
        <v>1481.49</v>
      </c>
      <c r="O31" s="76">
        <f t="shared" si="4"/>
        <v>1486.65</v>
      </c>
      <c r="P31" s="76">
        <f t="shared" si="4"/>
        <v>1490.86</v>
      </c>
      <c r="Q31" s="76">
        <f t="shared" si="4"/>
        <v>1535.84</v>
      </c>
      <c r="R31" s="76">
        <f t="shared" si="4"/>
        <v>1490.06</v>
      </c>
      <c r="S31" s="76">
        <f t="shared" si="4"/>
        <v>1483.03</v>
      </c>
      <c r="T31" s="76">
        <f t="shared" si="4"/>
        <v>1537.2</v>
      </c>
      <c r="U31" s="76">
        <f t="shared" si="4"/>
        <v>1548.93</v>
      </c>
      <c r="V31" s="76">
        <f t="shared" si="4"/>
        <v>1544.37</v>
      </c>
      <c r="W31" s="76">
        <f t="shared" si="4"/>
        <v>1538.54</v>
      </c>
      <c r="X31" s="76">
        <f t="shared" si="4"/>
        <v>1699.49</v>
      </c>
      <c r="Y31" s="76">
        <f t="shared" si="4"/>
        <v>1724.92</v>
      </c>
    </row>
    <row r="32" spans="1:25" hidden="1" x14ac:dyDescent="0.25">
      <c r="A32" s="75">
        <v>26</v>
      </c>
      <c r="B32" s="76">
        <f t="shared" si="4"/>
        <v>1662.02</v>
      </c>
      <c r="C32" s="76">
        <f t="shared" si="4"/>
        <v>1787</v>
      </c>
      <c r="D32" s="76">
        <f t="shared" si="4"/>
        <v>1617.83</v>
      </c>
      <c r="E32" s="76">
        <f t="shared" si="4"/>
        <v>1437.82</v>
      </c>
      <c r="F32" s="76">
        <f t="shared" si="4"/>
        <v>1465.94</v>
      </c>
      <c r="G32" s="76">
        <f t="shared" si="4"/>
        <v>1455.92</v>
      </c>
      <c r="H32" s="76">
        <f t="shared" si="4"/>
        <v>1460.61</v>
      </c>
      <c r="I32" s="76">
        <f t="shared" si="4"/>
        <v>1416.76</v>
      </c>
      <c r="J32" s="76">
        <f t="shared" si="4"/>
        <v>1416.68</v>
      </c>
      <c r="K32" s="76">
        <f t="shared" si="4"/>
        <v>1477.96</v>
      </c>
      <c r="L32" s="76">
        <f t="shared" si="4"/>
        <v>1495.41</v>
      </c>
      <c r="M32" s="76">
        <f t="shared" si="4"/>
        <v>1484.29</v>
      </c>
      <c r="N32" s="76">
        <f t="shared" si="4"/>
        <v>1491.07</v>
      </c>
      <c r="O32" s="76">
        <f t="shared" si="4"/>
        <v>1487.97</v>
      </c>
      <c r="P32" s="76">
        <f t="shared" si="4"/>
        <v>1496.08</v>
      </c>
      <c r="Q32" s="76">
        <f t="shared" si="4"/>
        <v>1568.08</v>
      </c>
      <c r="R32" s="76">
        <f t="shared" si="4"/>
        <v>1562.67</v>
      </c>
      <c r="S32" s="76">
        <f t="shared" si="4"/>
        <v>1555.56</v>
      </c>
      <c r="T32" s="76">
        <f t="shared" si="4"/>
        <v>1624.02</v>
      </c>
      <c r="U32" s="76">
        <f t="shared" si="4"/>
        <v>1632.95</v>
      </c>
      <c r="V32" s="76">
        <f t="shared" si="4"/>
        <v>1657.93</v>
      </c>
      <c r="W32" s="76">
        <f t="shared" si="4"/>
        <v>1688.81</v>
      </c>
      <c r="X32" s="76">
        <f t="shared" si="4"/>
        <v>1687.59</v>
      </c>
      <c r="Y32" s="76">
        <f t="shared" si="4"/>
        <v>1652.37</v>
      </c>
    </row>
    <row r="33" spans="1:25" hidden="1" x14ac:dyDescent="0.25">
      <c r="A33" s="75">
        <v>27</v>
      </c>
      <c r="B33" s="76">
        <f t="shared" si="4"/>
        <v>1663.41</v>
      </c>
      <c r="C33" s="76">
        <f t="shared" si="4"/>
        <v>1579.08</v>
      </c>
      <c r="D33" s="76">
        <f t="shared" si="4"/>
        <v>1478.19</v>
      </c>
      <c r="E33" s="76">
        <f t="shared" si="4"/>
        <v>1484.16</v>
      </c>
      <c r="F33" s="76">
        <f t="shared" si="4"/>
        <v>1480.57</v>
      </c>
      <c r="G33" s="76">
        <f t="shared" si="4"/>
        <v>1440.7</v>
      </c>
      <c r="H33" s="76">
        <f t="shared" si="4"/>
        <v>1453.65</v>
      </c>
      <c r="I33" s="76">
        <f t="shared" si="4"/>
        <v>1376.54</v>
      </c>
      <c r="J33" s="76">
        <f t="shared" si="4"/>
        <v>1374.84</v>
      </c>
      <c r="K33" s="76">
        <f t="shared" si="4"/>
        <v>1364.23</v>
      </c>
      <c r="L33" s="76">
        <f t="shared" si="4"/>
        <v>1356.98</v>
      </c>
      <c r="M33" s="76">
        <f t="shared" si="4"/>
        <v>1357.13</v>
      </c>
      <c r="N33" s="76">
        <f t="shared" si="4"/>
        <v>1358.65</v>
      </c>
      <c r="O33" s="76">
        <f t="shared" si="4"/>
        <v>1360.75</v>
      </c>
      <c r="P33" s="76">
        <f t="shared" si="4"/>
        <v>1395.98</v>
      </c>
      <c r="Q33" s="76">
        <f t="shared" si="4"/>
        <v>1435.7</v>
      </c>
      <c r="R33" s="76">
        <f t="shared" si="4"/>
        <v>1429.28</v>
      </c>
      <c r="S33" s="76">
        <f t="shared" si="4"/>
        <v>1423.17</v>
      </c>
      <c r="T33" s="76">
        <f t="shared" si="4"/>
        <v>1431.16</v>
      </c>
      <c r="U33" s="76">
        <f t="shared" si="4"/>
        <v>1439.01</v>
      </c>
      <c r="V33" s="76">
        <f t="shared" si="4"/>
        <v>1359.69</v>
      </c>
      <c r="W33" s="76">
        <f t="shared" si="4"/>
        <v>1432.53</v>
      </c>
      <c r="X33" s="76">
        <f t="shared" si="4"/>
        <v>1356.58</v>
      </c>
      <c r="Y33" s="76">
        <f t="shared" si="4"/>
        <v>1467.48</v>
      </c>
    </row>
    <row r="34" spans="1:25" hidden="1" x14ac:dyDescent="0.25">
      <c r="A34" s="75">
        <v>28</v>
      </c>
      <c r="B34" s="76">
        <f t="shared" si="4"/>
        <v>1449.7</v>
      </c>
      <c r="C34" s="76">
        <f t="shared" si="4"/>
        <v>1414.78</v>
      </c>
      <c r="D34" s="76">
        <f t="shared" si="4"/>
        <v>1348.11</v>
      </c>
      <c r="E34" s="76">
        <f t="shared" si="4"/>
        <v>1347.45</v>
      </c>
      <c r="F34" s="76">
        <f t="shared" si="4"/>
        <v>1347.87</v>
      </c>
      <c r="G34" s="76">
        <f t="shared" si="4"/>
        <v>1350.04</v>
      </c>
      <c r="H34" s="76">
        <f t="shared" si="4"/>
        <v>1347.17</v>
      </c>
      <c r="I34" s="76">
        <f t="shared" si="4"/>
        <v>1346.06</v>
      </c>
      <c r="J34" s="76">
        <f t="shared" si="4"/>
        <v>1344.05</v>
      </c>
      <c r="K34" s="76">
        <f t="shared" si="4"/>
        <v>1353.8</v>
      </c>
      <c r="L34" s="76">
        <f t="shared" si="4"/>
        <v>1353.61</v>
      </c>
      <c r="M34" s="76">
        <f t="shared" si="4"/>
        <v>1361.52</v>
      </c>
      <c r="N34" s="76">
        <f t="shared" si="4"/>
        <v>1358.46</v>
      </c>
      <c r="O34" s="76">
        <f t="shared" si="4"/>
        <v>1363.31</v>
      </c>
      <c r="P34" s="76">
        <f t="shared" si="4"/>
        <v>1362.04</v>
      </c>
      <c r="Q34" s="76">
        <f t="shared" si="4"/>
        <v>1356.91</v>
      </c>
      <c r="R34" s="76">
        <f t="shared" si="4"/>
        <v>1358.94</v>
      </c>
      <c r="S34" s="76">
        <f t="shared" si="4"/>
        <v>1360.13</v>
      </c>
      <c r="T34" s="76">
        <f t="shared" si="4"/>
        <v>1358.84</v>
      </c>
      <c r="U34" s="76">
        <f t="shared" si="4"/>
        <v>1367.64</v>
      </c>
      <c r="V34" s="76">
        <f t="shared" si="4"/>
        <v>1364.97</v>
      </c>
      <c r="W34" s="76">
        <f t="shared" si="4"/>
        <v>1366.88</v>
      </c>
      <c r="X34" s="76">
        <f t="shared" si="4"/>
        <v>1356.94</v>
      </c>
      <c r="Y34" s="76">
        <f t="shared" si="4"/>
        <v>1350.55</v>
      </c>
    </row>
    <row r="35" spans="1:25" hidden="1" x14ac:dyDescent="0.25">
      <c r="A35" s="75">
        <v>29</v>
      </c>
      <c r="B35" s="76">
        <f>ROUND(B285+$K$363+B396+$K$364,2)</f>
        <v>1347.99</v>
      </c>
      <c r="C35" s="76">
        <f>ROUND(C285+$K$363+C396+$K$364,2)</f>
        <v>1348.05</v>
      </c>
      <c r="D35" s="76">
        <f t="shared" si="4"/>
        <v>1341.58</v>
      </c>
      <c r="E35" s="76">
        <f t="shared" si="4"/>
        <v>1342.92</v>
      </c>
      <c r="F35" s="76">
        <f t="shared" si="4"/>
        <v>1347.31</v>
      </c>
      <c r="G35" s="76">
        <f t="shared" si="4"/>
        <v>1356.3</v>
      </c>
      <c r="H35" s="76">
        <f t="shared" si="4"/>
        <v>1361.98</v>
      </c>
      <c r="I35" s="76">
        <f t="shared" si="4"/>
        <v>1396.02</v>
      </c>
      <c r="J35" s="76">
        <f t="shared" si="4"/>
        <v>1401.09</v>
      </c>
      <c r="K35" s="76">
        <f t="shared" si="4"/>
        <v>1423.51</v>
      </c>
      <c r="L35" s="76">
        <f t="shared" si="4"/>
        <v>1440.19</v>
      </c>
      <c r="M35" s="76">
        <f t="shared" si="4"/>
        <v>1448.37</v>
      </c>
      <c r="N35" s="76">
        <f t="shared" si="4"/>
        <v>1450.23</v>
      </c>
      <c r="O35" s="76">
        <f t="shared" si="4"/>
        <v>1455.87</v>
      </c>
      <c r="P35" s="76">
        <f t="shared" si="4"/>
        <v>1455.57</v>
      </c>
      <c r="Q35" s="76">
        <f t="shared" si="4"/>
        <v>1455.59</v>
      </c>
      <c r="R35" s="76">
        <f t="shared" si="4"/>
        <v>1460.29</v>
      </c>
      <c r="S35" s="76">
        <f t="shared" si="4"/>
        <v>1458.57</v>
      </c>
      <c r="T35" s="76">
        <f t="shared" si="4"/>
        <v>1456.21</v>
      </c>
      <c r="U35" s="76">
        <f t="shared" si="4"/>
        <v>1457.86</v>
      </c>
      <c r="V35" s="76">
        <f t="shared" si="4"/>
        <v>1463.32</v>
      </c>
      <c r="W35" s="76">
        <f t="shared" si="4"/>
        <v>1469.06</v>
      </c>
      <c r="X35" s="76">
        <f t="shared" si="4"/>
        <v>1537.08</v>
      </c>
      <c r="Y35" s="76">
        <f t="shared" si="4"/>
        <v>1560.81</v>
      </c>
    </row>
    <row r="36" spans="1:25" hidden="1" x14ac:dyDescent="0.25">
      <c r="A36" s="75">
        <v>30</v>
      </c>
      <c r="B36" s="76">
        <f>ROUND(B286+$K$363+B397+$K$364,2)</f>
        <v>1551.75</v>
      </c>
      <c r="C36" s="76">
        <f>ROUND(C286+$K$363+C397+$K$364,2)</f>
        <v>1453.46</v>
      </c>
      <c r="D36" s="76">
        <f t="shared" si="4"/>
        <v>1445.85</v>
      </c>
      <c r="E36" s="76">
        <f t="shared" si="4"/>
        <v>1444.4</v>
      </c>
      <c r="F36" s="76">
        <f t="shared" si="4"/>
        <v>1438.91</v>
      </c>
      <c r="G36" s="76">
        <f t="shared" si="4"/>
        <v>1443.43</v>
      </c>
      <c r="H36" s="76">
        <f t="shared" si="4"/>
        <v>1435.69</v>
      </c>
      <c r="I36" s="76">
        <f t="shared" si="4"/>
        <v>1448.44</v>
      </c>
      <c r="J36" s="76">
        <f t="shared" si="4"/>
        <v>1449.89</v>
      </c>
      <c r="K36" s="76">
        <f t="shared" si="4"/>
        <v>1446.43</v>
      </c>
      <c r="L36" s="76">
        <f t="shared" si="4"/>
        <v>1460.12</v>
      </c>
      <c r="M36" s="76">
        <f t="shared" si="4"/>
        <v>1463.71</v>
      </c>
      <c r="N36" s="76">
        <f t="shared" si="4"/>
        <v>1464.63</v>
      </c>
      <c r="O36" s="76">
        <f t="shared" si="4"/>
        <v>1465.85</v>
      </c>
      <c r="P36" s="76">
        <f t="shared" si="4"/>
        <v>1465.49</v>
      </c>
      <c r="Q36" s="76">
        <f t="shared" si="4"/>
        <v>1464.07</v>
      </c>
      <c r="R36" s="76">
        <f t="shared" si="4"/>
        <v>1465.72</v>
      </c>
      <c r="S36" s="76">
        <f t="shared" si="4"/>
        <v>1466.64</v>
      </c>
      <c r="T36" s="76">
        <f t="shared" si="4"/>
        <v>1465.77</v>
      </c>
      <c r="U36" s="76">
        <f t="shared" si="4"/>
        <v>1465.35</v>
      </c>
      <c r="V36" s="76">
        <f t="shared" si="4"/>
        <v>1463.03</v>
      </c>
      <c r="W36" s="76">
        <f t="shared" si="4"/>
        <v>1457.26</v>
      </c>
      <c r="X36" s="76">
        <f t="shared" si="4"/>
        <v>1457.21</v>
      </c>
      <c r="Y36" s="76">
        <f t="shared" si="4"/>
        <v>1459.34</v>
      </c>
    </row>
    <row r="37" spans="1:25" hidden="1" outlineLevel="1" x14ac:dyDescent="0.25">
      <c r="A37" s="75">
        <v>31</v>
      </c>
      <c r="B37" s="76">
        <f>ROUND(B287+$K$363+B398+$K$364,2)</f>
        <v>1457.44</v>
      </c>
      <c r="C37" s="76">
        <f t="shared" ref="C37:Y37" si="5">ROUND(C287+$K$363+C398+$K$364,2)</f>
        <v>1460.9</v>
      </c>
      <c r="D37" s="76">
        <f t="shared" si="5"/>
        <v>1460.14</v>
      </c>
      <c r="E37" s="76">
        <f t="shared" si="5"/>
        <v>1453.62</v>
      </c>
      <c r="F37" s="76">
        <f t="shared" si="5"/>
        <v>1456.51</v>
      </c>
      <c r="G37" s="76">
        <f t="shared" si="5"/>
        <v>1452.1</v>
      </c>
      <c r="H37" s="76">
        <f t="shared" si="5"/>
        <v>1455.41</v>
      </c>
      <c r="I37" s="76">
        <f t="shared" si="5"/>
        <v>1584.34</v>
      </c>
      <c r="J37" s="76">
        <f t="shared" si="5"/>
        <v>1544.39</v>
      </c>
      <c r="K37" s="76">
        <f t="shared" si="5"/>
        <v>1532.13</v>
      </c>
      <c r="L37" s="76">
        <f t="shared" si="5"/>
        <v>1531.49</v>
      </c>
      <c r="M37" s="76">
        <f t="shared" si="5"/>
        <v>1602.27</v>
      </c>
      <c r="N37" s="76">
        <f t="shared" si="5"/>
        <v>1598.25</v>
      </c>
      <c r="O37" s="76">
        <f t="shared" si="5"/>
        <v>1603.04</v>
      </c>
      <c r="P37" s="76">
        <f t="shared" si="5"/>
        <v>1588.78</v>
      </c>
      <c r="Q37" s="76">
        <f t="shared" si="5"/>
        <v>1600.33</v>
      </c>
      <c r="R37" s="76">
        <f t="shared" si="5"/>
        <v>1607.41</v>
      </c>
      <c r="S37" s="76">
        <f t="shared" si="5"/>
        <v>1604.27</v>
      </c>
      <c r="T37" s="76">
        <f t="shared" si="5"/>
        <v>1604.6</v>
      </c>
      <c r="U37" s="76">
        <f t="shared" si="5"/>
        <v>1606.55</v>
      </c>
      <c r="V37" s="76">
        <f t="shared" si="5"/>
        <v>1600.97</v>
      </c>
      <c r="W37" s="76">
        <f t="shared" si="5"/>
        <v>1596.77</v>
      </c>
      <c r="X37" s="76">
        <f t="shared" si="5"/>
        <v>1597.01</v>
      </c>
      <c r="Y37" s="76">
        <f t="shared" si="5"/>
        <v>1596.68</v>
      </c>
    </row>
    <row r="38" spans="1:25" collapsed="1" x14ac:dyDescent="0.25"/>
    <row r="39" spans="1:25" ht="18.75" x14ac:dyDescent="0.25">
      <c r="A39" s="72" t="s">
        <v>67</v>
      </c>
      <c r="B39" s="73" t="s">
        <v>68</v>
      </c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</row>
    <row r="40" spans="1:25" x14ac:dyDescent="0.25">
      <c r="A40" s="72"/>
      <c r="B40" s="74" t="s">
        <v>69</v>
      </c>
      <c r="C40" s="74" t="s">
        <v>70</v>
      </c>
      <c r="D40" s="74" t="s">
        <v>71</v>
      </c>
      <c r="E40" s="74" t="s">
        <v>72</v>
      </c>
      <c r="F40" s="74" t="s">
        <v>73</v>
      </c>
      <c r="G40" s="74" t="s">
        <v>74</v>
      </c>
      <c r="H40" s="74" t="s">
        <v>75</v>
      </c>
      <c r="I40" s="74" t="s">
        <v>76</v>
      </c>
      <c r="J40" s="74" t="s">
        <v>77</v>
      </c>
      <c r="K40" s="74" t="s">
        <v>78</v>
      </c>
      <c r="L40" s="74" t="s">
        <v>79</v>
      </c>
      <c r="M40" s="74" t="s">
        <v>80</v>
      </c>
      <c r="N40" s="74" t="s">
        <v>81</v>
      </c>
      <c r="O40" s="74" t="s">
        <v>82</v>
      </c>
      <c r="P40" s="74" t="s">
        <v>83</v>
      </c>
      <c r="Q40" s="74" t="s">
        <v>84</v>
      </c>
      <c r="R40" s="74" t="s">
        <v>85</v>
      </c>
      <c r="S40" s="74" t="s">
        <v>86</v>
      </c>
      <c r="T40" s="74" t="s">
        <v>87</v>
      </c>
      <c r="U40" s="74" t="s">
        <v>88</v>
      </c>
      <c r="V40" s="74" t="s">
        <v>89</v>
      </c>
      <c r="W40" s="74" t="s">
        <v>90</v>
      </c>
      <c r="X40" s="74" t="s">
        <v>91</v>
      </c>
      <c r="Y40" s="74" t="s">
        <v>92</v>
      </c>
    </row>
    <row r="41" spans="1:25" x14ac:dyDescent="0.25">
      <c r="A41" s="75">
        <v>1</v>
      </c>
      <c r="B41" s="76">
        <f t="shared" ref="B41:Y51" si="6">ROUND(B257+$L$363+B368+$L$364,2)</f>
        <v>1550.44</v>
      </c>
      <c r="C41" s="76">
        <f t="shared" si="6"/>
        <v>1503.16</v>
      </c>
      <c r="D41" s="76">
        <f t="shared" si="6"/>
        <v>1398.11</v>
      </c>
      <c r="E41" s="76">
        <f t="shared" si="6"/>
        <v>1295.8900000000001</v>
      </c>
      <c r="F41" s="76">
        <f t="shared" si="6"/>
        <v>1293.5999999999999</v>
      </c>
      <c r="G41" s="76">
        <f t="shared" si="6"/>
        <v>1273.47</v>
      </c>
      <c r="H41" s="76">
        <f t="shared" si="6"/>
        <v>1271.42</v>
      </c>
      <c r="I41" s="76">
        <f t="shared" si="6"/>
        <v>1409.34</v>
      </c>
      <c r="J41" s="76">
        <f t="shared" si="6"/>
        <v>1409.24</v>
      </c>
      <c r="K41" s="76">
        <f t="shared" si="6"/>
        <v>1379.44</v>
      </c>
      <c r="L41" s="76">
        <f t="shared" si="6"/>
        <v>1388.85</v>
      </c>
      <c r="M41" s="76">
        <f t="shared" si="6"/>
        <v>1434.28</v>
      </c>
      <c r="N41" s="76">
        <f t="shared" si="6"/>
        <v>1470.33</v>
      </c>
      <c r="O41" s="76">
        <f t="shared" si="6"/>
        <v>1515.42</v>
      </c>
      <c r="P41" s="76">
        <f t="shared" si="6"/>
        <v>1548.87</v>
      </c>
      <c r="Q41" s="76">
        <f t="shared" si="6"/>
        <v>1545.73</v>
      </c>
      <c r="R41" s="76">
        <f t="shared" si="6"/>
        <v>1536.36</v>
      </c>
      <c r="S41" s="76">
        <f t="shared" si="6"/>
        <v>1539.8</v>
      </c>
      <c r="T41" s="76">
        <f t="shared" si="6"/>
        <v>1556.76</v>
      </c>
      <c r="U41" s="76">
        <f t="shared" si="6"/>
        <v>1576.39</v>
      </c>
      <c r="V41" s="76">
        <f t="shared" si="6"/>
        <v>1581.93</v>
      </c>
      <c r="W41" s="76">
        <f t="shared" si="6"/>
        <v>1626.28</v>
      </c>
      <c r="X41" s="76">
        <f t="shared" si="6"/>
        <v>1617.48</v>
      </c>
      <c r="Y41" s="76">
        <f t="shared" si="6"/>
        <v>1590.22</v>
      </c>
    </row>
    <row r="42" spans="1:25" x14ac:dyDescent="0.25">
      <c r="A42" s="75">
        <v>2</v>
      </c>
      <c r="B42" s="76">
        <f t="shared" si="6"/>
        <v>1556.74</v>
      </c>
      <c r="C42" s="76">
        <f t="shared" si="6"/>
        <v>1494.81</v>
      </c>
      <c r="D42" s="76">
        <f t="shared" si="6"/>
        <v>1494.4</v>
      </c>
      <c r="E42" s="76">
        <f t="shared" si="6"/>
        <v>1490.3</v>
      </c>
      <c r="F42" s="76">
        <f t="shared" si="6"/>
        <v>1473.54</v>
      </c>
      <c r="G42" s="76">
        <f t="shared" si="6"/>
        <v>1462.1</v>
      </c>
      <c r="H42" s="76">
        <f t="shared" si="6"/>
        <v>1459.95</v>
      </c>
      <c r="I42" s="76">
        <f t="shared" si="6"/>
        <v>1204.82</v>
      </c>
      <c r="J42" s="76">
        <f t="shared" si="6"/>
        <v>1202.52</v>
      </c>
      <c r="K42" s="76">
        <f t="shared" si="6"/>
        <v>1271.3900000000001</v>
      </c>
      <c r="L42" s="76">
        <f t="shared" si="6"/>
        <v>1272.3900000000001</v>
      </c>
      <c r="M42" s="76">
        <f t="shared" si="6"/>
        <v>1454.33</v>
      </c>
      <c r="N42" s="76">
        <f t="shared" si="6"/>
        <v>1546.26</v>
      </c>
      <c r="O42" s="76">
        <f t="shared" si="6"/>
        <v>1627.01</v>
      </c>
      <c r="P42" s="76">
        <f t="shared" si="6"/>
        <v>1531.39</v>
      </c>
      <c r="Q42" s="76">
        <f t="shared" si="6"/>
        <v>1483.96</v>
      </c>
      <c r="R42" s="76">
        <f t="shared" si="6"/>
        <v>1490.69</v>
      </c>
      <c r="S42" s="76">
        <f t="shared" si="6"/>
        <v>1501.78</v>
      </c>
      <c r="T42" s="76">
        <f t="shared" si="6"/>
        <v>1691.33</v>
      </c>
      <c r="U42" s="76">
        <f t="shared" si="6"/>
        <v>1844.5</v>
      </c>
      <c r="V42" s="76">
        <f t="shared" si="6"/>
        <v>1816.74</v>
      </c>
      <c r="W42" s="76">
        <f t="shared" si="6"/>
        <v>1595.94</v>
      </c>
      <c r="X42" s="76">
        <f t="shared" si="6"/>
        <v>1546.13</v>
      </c>
      <c r="Y42" s="76">
        <f t="shared" si="6"/>
        <v>1528.07</v>
      </c>
    </row>
    <row r="43" spans="1:25" x14ac:dyDescent="0.25">
      <c r="A43" s="75">
        <v>3</v>
      </c>
      <c r="B43" s="76">
        <f t="shared" si="6"/>
        <v>1284.3499999999999</v>
      </c>
      <c r="C43" s="76">
        <f t="shared" si="6"/>
        <v>1192.27</v>
      </c>
      <c r="D43" s="76">
        <f t="shared" si="6"/>
        <v>1340.38</v>
      </c>
      <c r="E43" s="76">
        <f t="shared" si="6"/>
        <v>1189.9000000000001</v>
      </c>
      <c r="F43" s="76">
        <f t="shared" si="6"/>
        <v>1191.53</v>
      </c>
      <c r="G43" s="76">
        <f t="shared" si="6"/>
        <v>1193.67</v>
      </c>
      <c r="H43" s="76">
        <f t="shared" si="6"/>
        <v>1193.8</v>
      </c>
      <c r="I43" s="76">
        <f t="shared" si="6"/>
        <v>925.48</v>
      </c>
      <c r="J43" s="76">
        <f t="shared" si="6"/>
        <v>922.38</v>
      </c>
      <c r="K43" s="76">
        <f t="shared" si="6"/>
        <v>1193.04</v>
      </c>
      <c r="L43" s="76">
        <f t="shared" si="6"/>
        <v>1183.1099999999999</v>
      </c>
      <c r="M43" s="76">
        <f t="shared" si="6"/>
        <v>1243.23</v>
      </c>
      <c r="N43" s="76">
        <f t="shared" si="6"/>
        <v>1179.78</v>
      </c>
      <c r="O43" s="76">
        <f t="shared" si="6"/>
        <v>1115.1300000000001</v>
      </c>
      <c r="P43" s="76">
        <f t="shared" si="6"/>
        <v>1229.73</v>
      </c>
      <c r="Q43" s="76">
        <f t="shared" si="6"/>
        <v>1272.93</v>
      </c>
      <c r="R43" s="76">
        <f t="shared" si="6"/>
        <v>1296.71</v>
      </c>
      <c r="S43" s="76">
        <f t="shared" si="6"/>
        <v>1286.55</v>
      </c>
      <c r="T43" s="76">
        <f t="shared" si="6"/>
        <v>1278.49</v>
      </c>
      <c r="U43" s="76">
        <f t="shared" si="6"/>
        <v>1220.8699999999999</v>
      </c>
      <c r="V43" s="76">
        <f t="shared" si="6"/>
        <v>1259.7</v>
      </c>
      <c r="W43" s="76">
        <f t="shared" si="6"/>
        <v>1249.6099999999999</v>
      </c>
      <c r="X43" s="76">
        <f t="shared" si="6"/>
        <v>1225.5</v>
      </c>
      <c r="Y43" s="76">
        <f t="shared" si="6"/>
        <v>1188.8</v>
      </c>
    </row>
    <row r="44" spans="1:25" x14ac:dyDescent="0.25">
      <c r="A44" s="75">
        <v>4</v>
      </c>
      <c r="B44" s="76">
        <f t="shared" si="6"/>
        <v>1114.51</v>
      </c>
      <c r="C44" s="76">
        <f t="shared" si="6"/>
        <v>926.32</v>
      </c>
      <c r="D44" s="76">
        <f t="shared" si="6"/>
        <v>920.55</v>
      </c>
      <c r="E44" s="76">
        <f t="shared" si="6"/>
        <v>921.81</v>
      </c>
      <c r="F44" s="76">
        <f t="shared" si="6"/>
        <v>920.63</v>
      </c>
      <c r="G44" s="76">
        <f t="shared" si="6"/>
        <v>924.24</v>
      </c>
      <c r="H44" s="76">
        <f t="shared" si="6"/>
        <v>926.99</v>
      </c>
      <c r="I44" s="76">
        <f t="shared" si="6"/>
        <v>1234.98</v>
      </c>
      <c r="J44" s="76">
        <f t="shared" si="6"/>
        <v>1233.57</v>
      </c>
      <c r="K44" s="76">
        <f t="shared" si="6"/>
        <v>1240.5999999999999</v>
      </c>
      <c r="L44" s="76">
        <f t="shared" si="6"/>
        <v>1237.08</v>
      </c>
      <c r="M44" s="76">
        <f t="shared" si="6"/>
        <v>1248.83</v>
      </c>
      <c r="N44" s="76">
        <f t="shared" si="6"/>
        <v>1382.36</v>
      </c>
      <c r="O44" s="76">
        <f t="shared" si="6"/>
        <v>1513</v>
      </c>
      <c r="P44" s="76">
        <f t="shared" si="6"/>
        <v>1531.97</v>
      </c>
      <c r="Q44" s="76">
        <f t="shared" si="6"/>
        <v>1546.94</v>
      </c>
      <c r="R44" s="76">
        <f t="shared" si="6"/>
        <v>1549.6</v>
      </c>
      <c r="S44" s="76">
        <f t="shared" si="6"/>
        <v>1544.87</v>
      </c>
      <c r="T44" s="76">
        <f t="shared" si="6"/>
        <v>1564.12</v>
      </c>
      <c r="U44" s="76">
        <f t="shared" si="6"/>
        <v>1609.68</v>
      </c>
      <c r="V44" s="76">
        <f t="shared" si="6"/>
        <v>1693.31</v>
      </c>
      <c r="W44" s="76">
        <f t="shared" si="6"/>
        <v>1602.75</v>
      </c>
      <c r="X44" s="76">
        <f t="shared" si="6"/>
        <v>1575.37</v>
      </c>
      <c r="Y44" s="76">
        <f t="shared" si="6"/>
        <v>1538.13</v>
      </c>
    </row>
    <row r="45" spans="1:25" x14ac:dyDescent="0.25">
      <c r="A45" s="75">
        <v>5</v>
      </c>
      <c r="B45" s="76">
        <f t="shared" si="6"/>
        <v>1504.35</v>
      </c>
      <c r="C45" s="76">
        <f t="shared" si="6"/>
        <v>1401</v>
      </c>
      <c r="D45" s="76">
        <f t="shared" si="6"/>
        <v>1325.05</v>
      </c>
      <c r="E45" s="76">
        <f t="shared" si="6"/>
        <v>1237.83</v>
      </c>
      <c r="F45" s="76">
        <f t="shared" si="6"/>
        <v>1241.47</v>
      </c>
      <c r="G45" s="76">
        <f t="shared" si="6"/>
        <v>1235.4000000000001</v>
      </c>
      <c r="H45" s="76">
        <f t="shared" si="6"/>
        <v>1233.3800000000001</v>
      </c>
      <c r="I45" s="76">
        <f t="shared" si="6"/>
        <v>1405.62</v>
      </c>
      <c r="J45" s="76">
        <f t="shared" si="6"/>
        <v>1503.02</v>
      </c>
      <c r="K45" s="76">
        <f t="shared" si="6"/>
        <v>1596.29</v>
      </c>
      <c r="L45" s="76">
        <f t="shared" si="6"/>
        <v>1806.94</v>
      </c>
      <c r="M45" s="76">
        <f t="shared" si="6"/>
        <v>1816.28</v>
      </c>
      <c r="N45" s="76">
        <f t="shared" si="6"/>
        <v>1782.79</v>
      </c>
      <c r="O45" s="76">
        <f t="shared" si="6"/>
        <v>1839.72</v>
      </c>
      <c r="P45" s="76">
        <f t="shared" si="6"/>
        <v>1845.77</v>
      </c>
      <c r="Q45" s="76">
        <f t="shared" si="6"/>
        <v>1713.38</v>
      </c>
      <c r="R45" s="76">
        <f t="shared" si="6"/>
        <v>1717.29</v>
      </c>
      <c r="S45" s="76">
        <f t="shared" si="6"/>
        <v>1715.14</v>
      </c>
      <c r="T45" s="76">
        <f t="shared" si="6"/>
        <v>1771.5</v>
      </c>
      <c r="U45" s="76">
        <f t="shared" si="6"/>
        <v>1788.02</v>
      </c>
      <c r="V45" s="76">
        <f t="shared" si="6"/>
        <v>1906.98</v>
      </c>
      <c r="W45" s="76">
        <f t="shared" si="6"/>
        <v>1840.82</v>
      </c>
      <c r="X45" s="76">
        <f t="shared" si="6"/>
        <v>1815.86</v>
      </c>
      <c r="Y45" s="76">
        <f t="shared" si="6"/>
        <v>1725.72</v>
      </c>
    </row>
    <row r="46" spans="1:25" x14ac:dyDescent="0.25">
      <c r="A46" s="75">
        <v>6</v>
      </c>
      <c r="B46" s="76">
        <f t="shared" si="6"/>
        <v>1757.19</v>
      </c>
      <c r="C46" s="76">
        <f t="shared" si="6"/>
        <v>1665.46</v>
      </c>
      <c r="D46" s="76">
        <f t="shared" si="6"/>
        <v>1671.27</v>
      </c>
      <c r="E46" s="76">
        <f t="shared" si="6"/>
        <v>1483.3</v>
      </c>
      <c r="F46" s="76">
        <f t="shared" si="6"/>
        <v>1435.91</v>
      </c>
      <c r="G46" s="76">
        <f t="shared" si="6"/>
        <v>1440.44</v>
      </c>
      <c r="H46" s="76">
        <f t="shared" si="6"/>
        <v>1417.62</v>
      </c>
      <c r="I46" s="76">
        <f t="shared" si="6"/>
        <v>1222.43</v>
      </c>
      <c r="J46" s="76">
        <f t="shared" si="6"/>
        <v>1219.21</v>
      </c>
      <c r="K46" s="76">
        <f t="shared" si="6"/>
        <v>1224.8499999999999</v>
      </c>
      <c r="L46" s="76">
        <f t="shared" si="6"/>
        <v>1222.45</v>
      </c>
      <c r="M46" s="76">
        <f t="shared" si="6"/>
        <v>1233.51</v>
      </c>
      <c r="N46" s="76">
        <f t="shared" si="6"/>
        <v>1250.73</v>
      </c>
      <c r="O46" s="76">
        <f t="shared" si="6"/>
        <v>1231.04</v>
      </c>
      <c r="P46" s="76">
        <f t="shared" si="6"/>
        <v>1465.39</v>
      </c>
      <c r="Q46" s="76">
        <f t="shared" si="6"/>
        <v>1511.16</v>
      </c>
      <c r="R46" s="76">
        <f t="shared" si="6"/>
        <v>1478.11</v>
      </c>
      <c r="S46" s="76">
        <f t="shared" si="6"/>
        <v>1444.38</v>
      </c>
      <c r="T46" s="76">
        <f t="shared" si="6"/>
        <v>1380.99</v>
      </c>
      <c r="U46" s="76">
        <f t="shared" si="6"/>
        <v>1449.78</v>
      </c>
      <c r="V46" s="76">
        <f t="shared" si="6"/>
        <v>1540.89</v>
      </c>
      <c r="W46" s="76">
        <f t="shared" si="6"/>
        <v>1543.73</v>
      </c>
      <c r="X46" s="76">
        <f t="shared" si="6"/>
        <v>1237.23</v>
      </c>
      <c r="Y46" s="76">
        <f t="shared" si="6"/>
        <v>1445.36</v>
      </c>
    </row>
    <row r="47" spans="1:25" x14ac:dyDescent="0.25">
      <c r="A47" s="75">
        <v>7</v>
      </c>
      <c r="B47" s="76">
        <f t="shared" si="6"/>
        <v>1449.26</v>
      </c>
      <c r="C47" s="76">
        <f t="shared" si="6"/>
        <v>1380.35</v>
      </c>
      <c r="D47" s="76">
        <f t="shared" si="6"/>
        <v>1379.25</v>
      </c>
      <c r="E47" s="76">
        <f t="shared" si="6"/>
        <v>1290.6300000000001</v>
      </c>
      <c r="F47" s="76">
        <f t="shared" si="6"/>
        <v>1234.49</v>
      </c>
      <c r="G47" s="76">
        <f t="shared" si="6"/>
        <v>1220.31</v>
      </c>
      <c r="H47" s="76">
        <f t="shared" si="6"/>
        <v>1222.1199999999999</v>
      </c>
      <c r="I47" s="76">
        <f t="shared" si="6"/>
        <v>1208.31</v>
      </c>
      <c r="J47" s="76">
        <f t="shared" si="6"/>
        <v>1207.0999999999999</v>
      </c>
      <c r="K47" s="76">
        <f t="shared" si="6"/>
        <v>1209.31</v>
      </c>
      <c r="L47" s="76">
        <f t="shared" si="6"/>
        <v>1204.44</v>
      </c>
      <c r="M47" s="76">
        <f t="shared" si="6"/>
        <v>1242.78</v>
      </c>
      <c r="N47" s="76">
        <f t="shared" si="6"/>
        <v>1292.96</v>
      </c>
      <c r="O47" s="76">
        <f t="shared" si="6"/>
        <v>1524.69</v>
      </c>
      <c r="P47" s="76">
        <f t="shared" si="6"/>
        <v>1569.45</v>
      </c>
      <c r="Q47" s="76">
        <f t="shared" si="6"/>
        <v>1633.6</v>
      </c>
      <c r="R47" s="76">
        <f t="shared" si="6"/>
        <v>1587.07</v>
      </c>
      <c r="S47" s="76">
        <f t="shared" si="6"/>
        <v>1576.32</v>
      </c>
      <c r="T47" s="76">
        <f t="shared" si="6"/>
        <v>1600.2</v>
      </c>
      <c r="U47" s="76">
        <f t="shared" si="6"/>
        <v>1650.7</v>
      </c>
      <c r="V47" s="76">
        <f t="shared" si="6"/>
        <v>1681.59</v>
      </c>
      <c r="W47" s="76">
        <f t="shared" si="6"/>
        <v>1679.7</v>
      </c>
      <c r="X47" s="76">
        <f t="shared" si="6"/>
        <v>1646.89</v>
      </c>
      <c r="Y47" s="76">
        <f t="shared" si="6"/>
        <v>1591.59</v>
      </c>
    </row>
    <row r="48" spans="1:25" x14ac:dyDescent="0.25">
      <c r="A48" s="75">
        <v>8</v>
      </c>
      <c r="B48" s="76">
        <f t="shared" si="6"/>
        <v>1508.69</v>
      </c>
      <c r="C48" s="76">
        <f t="shared" si="6"/>
        <v>1424.31</v>
      </c>
      <c r="D48" s="76">
        <f t="shared" si="6"/>
        <v>1431.3</v>
      </c>
      <c r="E48" s="76">
        <f t="shared" si="6"/>
        <v>1330.41</v>
      </c>
      <c r="F48" s="76">
        <f t="shared" si="6"/>
        <v>1269.46</v>
      </c>
      <c r="G48" s="76">
        <f t="shared" si="6"/>
        <v>1215.92</v>
      </c>
      <c r="H48" s="76">
        <f t="shared" si="6"/>
        <v>1213.94</v>
      </c>
      <c r="I48" s="76">
        <f t="shared" si="6"/>
        <v>1292.33</v>
      </c>
      <c r="J48" s="76">
        <f t="shared" si="6"/>
        <v>1291.18</v>
      </c>
      <c r="K48" s="76">
        <f t="shared" si="6"/>
        <v>1290.6400000000001</v>
      </c>
      <c r="L48" s="76">
        <f t="shared" si="6"/>
        <v>1293.05</v>
      </c>
      <c r="M48" s="76">
        <f t="shared" si="6"/>
        <v>1302.3699999999999</v>
      </c>
      <c r="N48" s="76">
        <f t="shared" si="6"/>
        <v>1465.68</v>
      </c>
      <c r="O48" s="76">
        <f t="shared" si="6"/>
        <v>1571.4</v>
      </c>
      <c r="P48" s="76">
        <f t="shared" si="6"/>
        <v>1571.77</v>
      </c>
      <c r="Q48" s="76">
        <f t="shared" si="6"/>
        <v>1602.2</v>
      </c>
      <c r="R48" s="76">
        <f t="shared" si="6"/>
        <v>1569.13</v>
      </c>
      <c r="S48" s="76">
        <f t="shared" si="6"/>
        <v>1619.49</v>
      </c>
      <c r="T48" s="76">
        <f t="shared" si="6"/>
        <v>1622.18</v>
      </c>
      <c r="U48" s="76">
        <f t="shared" si="6"/>
        <v>1689.14</v>
      </c>
      <c r="V48" s="76">
        <f t="shared" si="6"/>
        <v>1756.14</v>
      </c>
      <c r="W48" s="76">
        <f t="shared" si="6"/>
        <v>1654.89</v>
      </c>
      <c r="X48" s="76">
        <f t="shared" si="6"/>
        <v>1681.3</v>
      </c>
      <c r="Y48" s="76">
        <f t="shared" si="6"/>
        <v>1650.23</v>
      </c>
    </row>
    <row r="49" spans="1:25" x14ac:dyDescent="0.25">
      <c r="A49" s="75">
        <v>9</v>
      </c>
      <c r="B49" s="76">
        <f t="shared" si="6"/>
        <v>1617.92</v>
      </c>
      <c r="C49" s="76">
        <f t="shared" si="6"/>
        <v>1469.97</v>
      </c>
      <c r="D49" s="76">
        <f t="shared" si="6"/>
        <v>1312.83</v>
      </c>
      <c r="E49" s="76">
        <f t="shared" si="6"/>
        <v>1302.43</v>
      </c>
      <c r="F49" s="76">
        <f t="shared" si="6"/>
        <v>1305.05</v>
      </c>
      <c r="G49" s="76">
        <f t="shared" si="6"/>
        <v>1301.75</v>
      </c>
      <c r="H49" s="76">
        <f t="shared" si="6"/>
        <v>1300.4000000000001</v>
      </c>
      <c r="I49" s="76">
        <f t="shared" si="6"/>
        <v>1289.06</v>
      </c>
      <c r="J49" s="76">
        <f t="shared" si="6"/>
        <v>1287.3800000000001</v>
      </c>
      <c r="K49" s="76">
        <f t="shared" si="6"/>
        <v>1284.75</v>
      </c>
      <c r="L49" s="76">
        <f t="shared" si="6"/>
        <v>1286.29</v>
      </c>
      <c r="M49" s="76">
        <f t="shared" si="6"/>
        <v>1292.1600000000001</v>
      </c>
      <c r="N49" s="76">
        <f t="shared" si="6"/>
        <v>1358.79</v>
      </c>
      <c r="O49" s="76">
        <f t="shared" si="6"/>
        <v>1516.04</v>
      </c>
      <c r="P49" s="76">
        <f t="shared" si="6"/>
        <v>1660.93</v>
      </c>
      <c r="Q49" s="76">
        <f t="shared" si="6"/>
        <v>1678.96</v>
      </c>
      <c r="R49" s="76">
        <f t="shared" si="6"/>
        <v>1769.6</v>
      </c>
      <c r="S49" s="76">
        <f t="shared" si="6"/>
        <v>1732.22</v>
      </c>
      <c r="T49" s="76">
        <f t="shared" si="6"/>
        <v>1826.78</v>
      </c>
      <c r="U49" s="76">
        <f t="shared" si="6"/>
        <v>1874.43</v>
      </c>
      <c r="V49" s="76">
        <f t="shared" si="6"/>
        <v>1942.6</v>
      </c>
      <c r="W49" s="76">
        <f t="shared" si="6"/>
        <v>1925.87</v>
      </c>
      <c r="X49" s="76">
        <f t="shared" si="6"/>
        <v>1868.8</v>
      </c>
      <c r="Y49" s="76">
        <f t="shared" si="6"/>
        <v>1790.95</v>
      </c>
    </row>
    <row r="50" spans="1:25" x14ac:dyDescent="0.25">
      <c r="A50" s="75">
        <v>10</v>
      </c>
      <c r="B50" s="76">
        <f t="shared" si="6"/>
        <v>1712.46</v>
      </c>
      <c r="C50" s="76">
        <f t="shared" si="6"/>
        <v>1589.66</v>
      </c>
      <c r="D50" s="76">
        <f t="shared" si="6"/>
        <v>1339.49</v>
      </c>
      <c r="E50" s="76">
        <f t="shared" si="6"/>
        <v>1284.29</v>
      </c>
      <c r="F50" s="76">
        <f t="shared" si="6"/>
        <v>1285.54</v>
      </c>
      <c r="G50" s="76">
        <f t="shared" si="6"/>
        <v>1287.04</v>
      </c>
      <c r="H50" s="76">
        <f t="shared" si="6"/>
        <v>1286.6099999999999</v>
      </c>
      <c r="I50" s="76">
        <f t="shared" si="6"/>
        <v>592.04</v>
      </c>
      <c r="J50" s="76">
        <f t="shared" si="6"/>
        <v>1117.8399999999999</v>
      </c>
      <c r="K50" s="76">
        <f t="shared" si="6"/>
        <v>586.77</v>
      </c>
      <c r="L50" s="76">
        <f t="shared" si="6"/>
        <v>589.42999999999995</v>
      </c>
      <c r="M50" s="76">
        <f t="shared" si="6"/>
        <v>587.48</v>
      </c>
      <c r="N50" s="76">
        <f t="shared" si="6"/>
        <v>586.75</v>
      </c>
      <c r="O50" s="76">
        <f t="shared" si="6"/>
        <v>583.23</v>
      </c>
      <c r="P50" s="76">
        <f t="shared" si="6"/>
        <v>587.96</v>
      </c>
      <c r="Q50" s="76">
        <f t="shared" si="6"/>
        <v>590.97</v>
      </c>
      <c r="R50" s="76">
        <f t="shared" si="6"/>
        <v>592.19000000000005</v>
      </c>
      <c r="S50" s="76">
        <f t="shared" si="6"/>
        <v>594.09</v>
      </c>
      <c r="T50" s="76">
        <f t="shared" si="6"/>
        <v>586.45000000000005</v>
      </c>
      <c r="U50" s="76">
        <f t="shared" si="6"/>
        <v>594.29</v>
      </c>
      <c r="V50" s="76">
        <f t="shared" si="6"/>
        <v>596.19000000000005</v>
      </c>
      <c r="W50" s="76">
        <f t="shared" si="6"/>
        <v>595.98</v>
      </c>
      <c r="X50" s="76">
        <f t="shared" si="6"/>
        <v>587.13</v>
      </c>
      <c r="Y50" s="76">
        <f t="shared" si="6"/>
        <v>586.97</v>
      </c>
    </row>
    <row r="51" spans="1:25" x14ac:dyDescent="0.25">
      <c r="A51" s="75">
        <v>11</v>
      </c>
      <c r="B51" s="76">
        <f t="shared" si="6"/>
        <v>589.24</v>
      </c>
      <c r="C51" s="76">
        <f t="shared" si="6"/>
        <v>589.45000000000005</v>
      </c>
      <c r="D51" s="76">
        <f t="shared" si="6"/>
        <v>592.65</v>
      </c>
      <c r="E51" s="76">
        <f t="shared" si="6"/>
        <v>587.77</v>
      </c>
      <c r="F51" s="76">
        <f t="shared" si="6"/>
        <v>587.97</v>
      </c>
      <c r="G51" s="76">
        <f t="shared" si="6"/>
        <v>591.6</v>
      </c>
      <c r="H51" s="76">
        <f t="shared" si="6"/>
        <v>592.66999999999996</v>
      </c>
      <c r="I51" s="76">
        <f t="shared" si="6"/>
        <v>1247.45</v>
      </c>
      <c r="J51" s="76">
        <f t="shared" si="6"/>
        <v>1244</v>
      </c>
      <c r="K51" s="76">
        <f t="shared" si="6"/>
        <v>1243.2</v>
      </c>
      <c r="L51" s="76">
        <f t="shared" si="6"/>
        <v>1242.78</v>
      </c>
      <c r="M51" s="76">
        <f t="shared" si="6"/>
        <v>1245.74</v>
      </c>
      <c r="N51" s="76">
        <f t="shared" si="6"/>
        <v>1244.21</v>
      </c>
      <c r="O51" s="76">
        <f t="shared" si="6"/>
        <v>1250.5999999999999</v>
      </c>
      <c r="P51" s="76">
        <f t="shared" si="6"/>
        <v>1251.95</v>
      </c>
      <c r="Q51" s="76">
        <f t="shared" ref="Q51:Y51" si="7">ROUND(Q267+$L$363+Q378+$L$364,2)</f>
        <v>1586.19</v>
      </c>
      <c r="R51" s="76">
        <f t="shared" si="7"/>
        <v>1247.33</v>
      </c>
      <c r="S51" s="76">
        <f t="shared" si="7"/>
        <v>1586.92</v>
      </c>
      <c r="T51" s="76">
        <f t="shared" si="7"/>
        <v>1583.75</v>
      </c>
      <c r="U51" s="76">
        <f t="shared" si="7"/>
        <v>1248.8800000000001</v>
      </c>
      <c r="V51" s="76">
        <f t="shared" si="7"/>
        <v>1246.0999999999999</v>
      </c>
      <c r="W51" s="76">
        <f t="shared" si="7"/>
        <v>1246.69</v>
      </c>
      <c r="X51" s="76">
        <f t="shared" si="7"/>
        <v>1248.54</v>
      </c>
      <c r="Y51" s="76">
        <f t="shared" si="7"/>
        <v>1611.13</v>
      </c>
    </row>
    <row r="52" spans="1:25" x14ac:dyDescent="0.25">
      <c r="A52" s="75">
        <v>12</v>
      </c>
      <c r="B52" s="76">
        <f t="shared" ref="B52:Y62" si="8">ROUND(B268+$L$363+B379+$L$364,2)</f>
        <v>1576.71</v>
      </c>
      <c r="C52" s="76">
        <f t="shared" si="8"/>
        <v>1573.16</v>
      </c>
      <c r="D52" s="76">
        <f t="shared" si="8"/>
        <v>1494.42</v>
      </c>
      <c r="E52" s="76">
        <f t="shared" si="8"/>
        <v>1383.32</v>
      </c>
      <c r="F52" s="76">
        <f t="shared" si="8"/>
        <v>1342.02</v>
      </c>
      <c r="G52" s="76">
        <f t="shared" si="8"/>
        <v>1248.17</v>
      </c>
      <c r="H52" s="76">
        <f t="shared" si="8"/>
        <v>1245.72</v>
      </c>
      <c r="I52" s="76">
        <f t="shared" si="8"/>
        <v>1279.27</v>
      </c>
      <c r="J52" s="76">
        <f t="shared" si="8"/>
        <v>1279.92</v>
      </c>
      <c r="K52" s="76">
        <f t="shared" si="8"/>
        <v>1281.69</v>
      </c>
      <c r="L52" s="76">
        <f t="shared" si="8"/>
        <v>1284.5899999999999</v>
      </c>
      <c r="M52" s="76">
        <f t="shared" si="8"/>
        <v>1296.21</v>
      </c>
      <c r="N52" s="76">
        <f t="shared" si="8"/>
        <v>1427.73</v>
      </c>
      <c r="O52" s="76">
        <f t="shared" si="8"/>
        <v>1595.2</v>
      </c>
      <c r="P52" s="76">
        <f t="shared" si="8"/>
        <v>1668.71</v>
      </c>
      <c r="Q52" s="76">
        <f t="shared" si="8"/>
        <v>1689.98</v>
      </c>
      <c r="R52" s="76">
        <f t="shared" si="8"/>
        <v>1728.27</v>
      </c>
      <c r="S52" s="76">
        <f t="shared" si="8"/>
        <v>1736.1</v>
      </c>
      <c r="T52" s="76">
        <f t="shared" si="8"/>
        <v>1750.08</v>
      </c>
      <c r="U52" s="76">
        <f t="shared" si="8"/>
        <v>1763.81</v>
      </c>
      <c r="V52" s="76">
        <f t="shared" si="8"/>
        <v>1787.37</v>
      </c>
      <c r="W52" s="76">
        <f t="shared" si="8"/>
        <v>1803.97</v>
      </c>
      <c r="X52" s="76">
        <f t="shared" si="8"/>
        <v>1766.72</v>
      </c>
      <c r="Y52" s="76">
        <f t="shared" si="8"/>
        <v>1777.56</v>
      </c>
    </row>
    <row r="53" spans="1:25" x14ac:dyDescent="0.25">
      <c r="A53" s="75">
        <v>13</v>
      </c>
      <c r="B53" s="76">
        <f t="shared" si="8"/>
        <v>1667.66</v>
      </c>
      <c r="C53" s="76">
        <f t="shared" si="8"/>
        <v>1614.13</v>
      </c>
      <c r="D53" s="76">
        <f t="shared" si="8"/>
        <v>1555.7</v>
      </c>
      <c r="E53" s="76">
        <f t="shared" si="8"/>
        <v>1483.28</v>
      </c>
      <c r="F53" s="76">
        <f t="shared" si="8"/>
        <v>1285.32</v>
      </c>
      <c r="G53" s="76">
        <f t="shared" si="8"/>
        <v>1279.8699999999999</v>
      </c>
      <c r="H53" s="76">
        <f t="shared" si="8"/>
        <v>1276.51</v>
      </c>
      <c r="I53" s="76">
        <f t="shared" si="8"/>
        <v>1558.9</v>
      </c>
      <c r="J53" s="76">
        <f t="shared" si="8"/>
        <v>1557.3</v>
      </c>
      <c r="K53" s="76">
        <f t="shared" si="8"/>
        <v>1561.49</v>
      </c>
      <c r="L53" s="76">
        <f t="shared" si="8"/>
        <v>1562.2</v>
      </c>
      <c r="M53" s="76">
        <f t="shared" si="8"/>
        <v>1562.16</v>
      </c>
      <c r="N53" s="76">
        <f t="shared" si="8"/>
        <v>1563.22</v>
      </c>
      <c r="O53" s="76">
        <f t="shared" si="8"/>
        <v>1568.7</v>
      </c>
      <c r="P53" s="76">
        <f t="shared" si="8"/>
        <v>1565.34</v>
      </c>
      <c r="Q53" s="76">
        <f t="shared" si="8"/>
        <v>1562.65</v>
      </c>
      <c r="R53" s="76">
        <f t="shared" si="8"/>
        <v>1568.9</v>
      </c>
      <c r="S53" s="76">
        <f t="shared" si="8"/>
        <v>1573.83</v>
      </c>
      <c r="T53" s="76">
        <f t="shared" si="8"/>
        <v>1570.8</v>
      </c>
      <c r="U53" s="76">
        <f t="shared" si="8"/>
        <v>1566.01</v>
      </c>
      <c r="V53" s="76">
        <f t="shared" si="8"/>
        <v>1568.6</v>
      </c>
      <c r="W53" s="76">
        <f t="shared" si="8"/>
        <v>1572.68</v>
      </c>
      <c r="X53" s="76">
        <f t="shared" si="8"/>
        <v>1578.43</v>
      </c>
      <c r="Y53" s="76">
        <f t="shared" si="8"/>
        <v>1578.88</v>
      </c>
    </row>
    <row r="54" spans="1:25" x14ac:dyDescent="0.25">
      <c r="A54" s="75">
        <v>14</v>
      </c>
      <c r="B54" s="76">
        <f t="shared" si="8"/>
        <v>1580.83</v>
      </c>
      <c r="C54" s="76">
        <f t="shared" si="8"/>
        <v>1582.61</v>
      </c>
      <c r="D54" s="76">
        <f t="shared" si="8"/>
        <v>1568.4</v>
      </c>
      <c r="E54" s="76">
        <f t="shared" si="8"/>
        <v>1569.04</v>
      </c>
      <c r="F54" s="76">
        <f t="shared" si="8"/>
        <v>1559.95</v>
      </c>
      <c r="G54" s="76">
        <f t="shared" si="8"/>
        <v>1564.98</v>
      </c>
      <c r="H54" s="76">
        <f t="shared" si="8"/>
        <v>1564.34</v>
      </c>
      <c r="I54" s="76">
        <f t="shared" si="8"/>
        <v>1333.14</v>
      </c>
      <c r="J54" s="76">
        <f t="shared" si="8"/>
        <v>1334.23</v>
      </c>
      <c r="K54" s="76">
        <f t="shared" si="8"/>
        <v>1336.22</v>
      </c>
      <c r="L54" s="76">
        <f t="shared" si="8"/>
        <v>1332.79</v>
      </c>
      <c r="M54" s="76">
        <f t="shared" si="8"/>
        <v>1338.26</v>
      </c>
      <c r="N54" s="76">
        <f t="shared" si="8"/>
        <v>1383.54</v>
      </c>
      <c r="O54" s="76">
        <f t="shared" si="8"/>
        <v>1382.93</v>
      </c>
      <c r="P54" s="76">
        <f t="shared" si="8"/>
        <v>1343.7</v>
      </c>
      <c r="Q54" s="76">
        <f t="shared" si="8"/>
        <v>1347.02</v>
      </c>
      <c r="R54" s="76">
        <f t="shared" si="8"/>
        <v>1342</v>
      </c>
      <c r="S54" s="76">
        <f t="shared" si="8"/>
        <v>1342.82</v>
      </c>
      <c r="T54" s="76">
        <f t="shared" si="8"/>
        <v>1343</v>
      </c>
      <c r="U54" s="76">
        <f t="shared" si="8"/>
        <v>1341.72</v>
      </c>
      <c r="V54" s="76">
        <f t="shared" si="8"/>
        <v>1350.36</v>
      </c>
      <c r="W54" s="76">
        <f t="shared" si="8"/>
        <v>1343.08</v>
      </c>
      <c r="X54" s="76">
        <f t="shared" si="8"/>
        <v>1344.6</v>
      </c>
      <c r="Y54" s="76">
        <f t="shared" si="8"/>
        <v>1358.72</v>
      </c>
    </row>
    <row r="55" spans="1:25" x14ac:dyDescent="0.25">
      <c r="A55" s="75">
        <v>15</v>
      </c>
      <c r="B55" s="76">
        <f t="shared" si="8"/>
        <v>1358.55</v>
      </c>
      <c r="C55" s="76">
        <f t="shared" si="8"/>
        <v>1343.16</v>
      </c>
      <c r="D55" s="76">
        <f t="shared" si="8"/>
        <v>1337.32</v>
      </c>
      <c r="E55" s="76">
        <f t="shared" si="8"/>
        <v>1335.46</v>
      </c>
      <c r="F55" s="76">
        <f t="shared" si="8"/>
        <v>1328.94</v>
      </c>
      <c r="G55" s="76">
        <f t="shared" si="8"/>
        <v>1334.84</v>
      </c>
      <c r="H55" s="76">
        <f t="shared" si="8"/>
        <v>1343.21</v>
      </c>
      <c r="I55" s="76">
        <f t="shared" si="8"/>
        <v>617.25</v>
      </c>
      <c r="J55" s="76">
        <f t="shared" si="8"/>
        <v>616.6</v>
      </c>
      <c r="K55" s="76">
        <f t="shared" si="8"/>
        <v>617.27</v>
      </c>
      <c r="L55" s="76">
        <f t="shared" si="8"/>
        <v>615.91</v>
      </c>
      <c r="M55" s="76">
        <f t="shared" si="8"/>
        <v>609.96</v>
      </c>
      <c r="N55" s="76">
        <f t="shared" si="8"/>
        <v>681.98</v>
      </c>
      <c r="O55" s="76">
        <f t="shared" si="8"/>
        <v>860.3</v>
      </c>
      <c r="P55" s="76">
        <f t="shared" si="8"/>
        <v>1023.5</v>
      </c>
      <c r="Q55" s="76">
        <f t="shared" si="8"/>
        <v>620.63</v>
      </c>
      <c r="R55" s="76">
        <f t="shared" si="8"/>
        <v>618.29</v>
      </c>
      <c r="S55" s="76">
        <f t="shared" si="8"/>
        <v>962.83</v>
      </c>
      <c r="T55" s="76">
        <f t="shared" si="8"/>
        <v>618.71</v>
      </c>
      <c r="U55" s="76">
        <f t="shared" si="8"/>
        <v>1296.27</v>
      </c>
      <c r="V55" s="76">
        <f t="shared" si="8"/>
        <v>1228.3800000000001</v>
      </c>
      <c r="W55" s="76">
        <f t="shared" si="8"/>
        <v>1255.53</v>
      </c>
      <c r="X55" s="76">
        <f t="shared" si="8"/>
        <v>619.80999999999995</v>
      </c>
      <c r="Y55" s="76">
        <f t="shared" si="8"/>
        <v>617.24</v>
      </c>
    </row>
    <row r="56" spans="1:25" x14ac:dyDescent="0.25">
      <c r="A56" s="75">
        <v>16</v>
      </c>
      <c r="B56" s="76">
        <f t="shared" si="8"/>
        <v>619.91999999999996</v>
      </c>
      <c r="C56" s="76">
        <f t="shared" si="8"/>
        <v>621.03</v>
      </c>
      <c r="D56" s="76">
        <f t="shared" si="8"/>
        <v>1442.17</v>
      </c>
      <c r="E56" s="76">
        <f t="shared" si="8"/>
        <v>1580.93</v>
      </c>
      <c r="F56" s="76">
        <f t="shared" si="8"/>
        <v>1208.81</v>
      </c>
      <c r="G56" s="76">
        <f t="shared" si="8"/>
        <v>1087.2</v>
      </c>
      <c r="H56" s="76">
        <f t="shared" si="8"/>
        <v>966.65</v>
      </c>
      <c r="I56" s="76">
        <f t="shared" si="8"/>
        <v>1275.72</v>
      </c>
      <c r="J56" s="76">
        <f t="shared" si="8"/>
        <v>1283.27</v>
      </c>
      <c r="K56" s="76">
        <f t="shared" si="8"/>
        <v>1296.29</v>
      </c>
      <c r="L56" s="76">
        <f t="shared" si="8"/>
        <v>1281.5999999999999</v>
      </c>
      <c r="M56" s="76">
        <f t="shared" si="8"/>
        <v>1316.66</v>
      </c>
      <c r="N56" s="76">
        <f t="shared" si="8"/>
        <v>1441.85</v>
      </c>
      <c r="O56" s="76">
        <f t="shared" si="8"/>
        <v>1543.19</v>
      </c>
      <c r="P56" s="76">
        <f t="shared" si="8"/>
        <v>1638.06</v>
      </c>
      <c r="Q56" s="76">
        <f t="shared" si="8"/>
        <v>1879.59</v>
      </c>
      <c r="R56" s="76">
        <f t="shared" si="8"/>
        <v>1876.45</v>
      </c>
      <c r="S56" s="76">
        <f t="shared" si="8"/>
        <v>1900.99</v>
      </c>
      <c r="T56" s="76">
        <f t="shared" si="8"/>
        <v>1818.11</v>
      </c>
      <c r="U56" s="76">
        <f t="shared" si="8"/>
        <v>1760.39</v>
      </c>
      <c r="V56" s="76">
        <f t="shared" si="8"/>
        <v>1888.48</v>
      </c>
      <c r="W56" s="76">
        <f t="shared" si="8"/>
        <v>1891.4</v>
      </c>
      <c r="X56" s="76">
        <f t="shared" si="8"/>
        <v>1583.47</v>
      </c>
      <c r="Y56" s="76">
        <f t="shared" si="8"/>
        <v>1867.69</v>
      </c>
    </row>
    <row r="57" spans="1:25" x14ac:dyDescent="0.25">
      <c r="A57" s="75">
        <v>17</v>
      </c>
      <c r="B57" s="76">
        <f t="shared" si="8"/>
        <v>1489.12</v>
      </c>
      <c r="C57" s="76">
        <f t="shared" si="8"/>
        <v>1468.04</v>
      </c>
      <c r="D57" s="76">
        <f t="shared" si="8"/>
        <v>1524.68</v>
      </c>
      <c r="E57" s="76">
        <f t="shared" si="8"/>
        <v>1241.23</v>
      </c>
      <c r="F57" s="76">
        <f t="shared" si="8"/>
        <v>1239.79</v>
      </c>
      <c r="G57" s="76">
        <f t="shared" si="8"/>
        <v>1290.31</v>
      </c>
      <c r="H57" s="76">
        <f t="shared" si="8"/>
        <v>1240.97</v>
      </c>
      <c r="I57" s="76">
        <f t="shared" si="8"/>
        <v>965.97</v>
      </c>
      <c r="J57" s="76">
        <f t="shared" si="8"/>
        <v>964.83</v>
      </c>
      <c r="K57" s="76">
        <f t="shared" si="8"/>
        <v>964.71</v>
      </c>
      <c r="L57" s="76">
        <f t="shared" si="8"/>
        <v>967.94</v>
      </c>
      <c r="M57" s="76">
        <f t="shared" si="8"/>
        <v>968.04</v>
      </c>
      <c r="N57" s="76">
        <f t="shared" si="8"/>
        <v>968.26</v>
      </c>
      <c r="O57" s="76">
        <f t="shared" si="8"/>
        <v>969.84</v>
      </c>
      <c r="P57" s="76">
        <f t="shared" si="8"/>
        <v>967.64</v>
      </c>
      <c r="Q57" s="76">
        <f t="shared" si="8"/>
        <v>961.67</v>
      </c>
      <c r="R57" s="76">
        <f t="shared" si="8"/>
        <v>970.34</v>
      </c>
      <c r="S57" s="76">
        <f t="shared" si="8"/>
        <v>969.45</v>
      </c>
      <c r="T57" s="76">
        <f t="shared" si="8"/>
        <v>968.87</v>
      </c>
      <c r="U57" s="76">
        <f t="shared" si="8"/>
        <v>986.82</v>
      </c>
      <c r="V57" s="76">
        <f t="shared" si="8"/>
        <v>985.62</v>
      </c>
      <c r="W57" s="76">
        <f t="shared" si="8"/>
        <v>987.63</v>
      </c>
      <c r="X57" s="76">
        <f t="shared" si="8"/>
        <v>988.62</v>
      </c>
      <c r="Y57" s="76">
        <f t="shared" si="8"/>
        <v>988.21</v>
      </c>
    </row>
    <row r="58" spans="1:25" x14ac:dyDescent="0.25">
      <c r="A58" s="75">
        <v>18</v>
      </c>
      <c r="B58" s="76">
        <f t="shared" si="8"/>
        <v>991.09</v>
      </c>
      <c r="C58" s="76">
        <f t="shared" si="8"/>
        <v>988.4</v>
      </c>
      <c r="D58" s="76">
        <f t="shared" si="8"/>
        <v>970.65</v>
      </c>
      <c r="E58" s="76">
        <f t="shared" si="8"/>
        <v>968.61</v>
      </c>
      <c r="F58" s="76">
        <f t="shared" si="8"/>
        <v>975.02</v>
      </c>
      <c r="G58" s="76">
        <f t="shared" si="8"/>
        <v>979.47</v>
      </c>
      <c r="H58" s="76">
        <f t="shared" si="8"/>
        <v>965.66</v>
      </c>
      <c r="I58" s="76">
        <f t="shared" si="8"/>
        <v>1253.8599999999999</v>
      </c>
      <c r="J58" s="76">
        <f t="shared" si="8"/>
        <v>1251.6099999999999</v>
      </c>
      <c r="K58" s="76">
        <f t="shared" si="8"/>
        <v>1331.65</v>
      </c>
      <c r="L58" s="76">
        <f t="shared" si="8"/>
        <v>1334.19</v>
      </c>
      <c r="M58" s="76">
        <f t="shared" si="8"/>
        <v>1321.23</v>
      </c>
      <c r="N58" s="76">
        <f t="shared" si="8"/>
        <v>1254.82</v>
      </c>
      <c r="O58" s="76">
        <f t="shared" si="8"/>
        <v>1314.82</v>
      </c>
      <c r="P58" s="76">
        <f t="shared" si="8"/>
        <v>1397.57</v>
      </c>
      <c r="Q58" s="76">
        <f t="shared" si="8"/>
        <v>1581.02</v>
      </c>
      <c r="R58" s="76">
        <f t="shared" si="8"/>
        <v>1519.15</v>
      </c>
      <c r="S58" s="76">
        <f t="shared" si="8"/>
        <v>1483.72</v>
      </c>
      <c r="T58" s="76">
        <f t="shared" si="8"/>
        <v>1367.6</v>
      </c>
      <c r="U58" s="76">
        <f t="shared" si="8"/>
        <v>1725.89</v>
      </c>
      <c r="V58" s="76">
        <f t="shared" si="8"/>
        <v>1781.92</v>
      </c>
      <c r="W58" s="76">
        <f t="shared" si="8"/>
        <v>1810.73</v>
      </c>
      <c r="X58" s="76">
        <f t="shared" si="8"/>
        <v>1444</v>
      </c>
      <c r="Y58" s="76">
        <f t="shared" si="8"/>
        <v>1747.44</v>
      </c>
    </row>
    <row r="59" spans="1:25" x14ac:dyDescent="0.25">
      <c r="A59" s="75">
        <v>19</v>
      </c>
      <c r="B59" s="76">
        <f t="shared" si="8"/>
        <v>1410.28</v>
      </c>
      <c r="C59" s="76">
        <f t="shared" si="8"/>
        <v>1381.76</v>
      </c>
      <c r="D59" s="76">
        <f t="shared" si="8"/>
        <v>1247.98</v>
      </c>
      <c r="E59" s="76">
        <f t="shared" si="8"/>
        <v>1436.94</v>
      </c>
      <c r="F59" s="76">
        <f t="shared" si="8"/>
        <v>1287.74</v>
      </c>
      <c r="G59" s="76">
        <f t="shared" si="8"/>
        <v>1248.54</v>
      </c>
      <c r="H59" s="76">
        <f t="shared" si="8"/>
        <v>1322.62</v>
      </c>
      <c r="I59" s="76">
        <f t="shared" si="8"/>
        <v>1399.93</v>
      </c>
      <c r="J59" s="76">
        <f t="shared" si="8"/>
        <v>1399.9</v>
      </c>
      <c r="K59" s="76">
        <f t="shared" si="8"/>
        <v>1411.23</v>
      </c>
      <c r="L59" s="76">
        <f t="shared" si="8"/>
        <v>1432.85</v>
      </c>
      <c r="M59" s="76">
        <f t="shared" si="8"/>
        <v>1459.2</v>
      </c>
      <c r="N59" s="76">
        <f t="shared" si="8"/>
        <v>1645.89</v>
      </c>
      <c r="O59" s="76">
        <f t="shared" si="8"/>
        <v>1874.39</v>
      </c>
      <c r="P59" s="76">
        <f t="shared" si="8"/>
        <v>1906.08</v>
      </c>
      <c r="Q59" s="76">
        <f t="shared" si="8"/>
        <v>1990.95</v>
      </c>
      <c r="R59" s="76">
        <f t="shared" si="8"/>
        <v>1998.42</v>
      </c>
      <c r="S59" s="76">
        <f t="shared" si="8"/>
        <v>1970.18</v>
      </c>
      <c r="T59" s="76">
        <f t="shared" si="8"/>
        <v>1917.65</v>
      </c>
      <c r="U59" s="76">
        <f t="shared" si="8"/>
        <v>1934.56</v>
      </c>
      <c r="V59" s="76">
        <f t="shared" si="8"/>
        <v>1964.47</v>
      </c>
      <c r="W59" s="76">
        <f t="shared" si="8"/>
        <v>1995.63</v>
      </c>
      <c r="X59" s="76">
        <f t="shared" si="8"/>
        <v>1965.58</v>
      </c>
      <c r="Y59" s="76">
        <f t="shared" si="8"/>
        <v>1992.81</v>
      </c>
    </row>
    <row r="60" spans="1:25" x14ac:dyDescent="0.25">
      <c r="A60" s="75">
        <v>20</v>
      </c>
      <c r="B60" s="76">
        <f t="shared" si="8"/>
        <v>2018.31</v>
      </c>
      <c r="C60" s="76">
        <f t="shared" si="8"/>
        <v>1916.65</v>
      </c>
      <c r="D60" s="76">
        <f t="shared" si="8"/>
        <v>1750.9</v>
      </c>
      <c r="E60" s="76">
        <f t="shared" si="8"/>
        <v>1616.6</v>
      </c>
      <c r="F60" s="76">
        <f t="shared" si="8"/>
        <v>1561.51</v>
      </c>
      <c r="G60" s="76">
        <f t="shared" si="8"/>
        <v>1446.48</v>
      </c>
      <c r="H60" s="76">
        <f t="shared" si="8"/>
        <v>1402.49</v>
      </c>
      <c r="I60" s="76">
        <f t="shared" si="8"/>
        <v>1623.99</v>
      </c>
      <c r="J60" s="76">
        <f t="shared" si="8"/>
        <v>1618.51</v>
      </c>
      <c r="K60" s="76">
        <f t="shared" si="8"/>
        <v>1631.88</v>
      </c>
      <c r="L60" s="76">
        <f t="shared" si="8"/>
        <v>1636.79</v>
      </c>
      <c r="M60" s="76">
        <f t="shared" si="8"/>
        <v>1644.99</v>
      </c>
      <c r="N60" s="76">
        <f t="shared" si="8"/>
        <v>1644.87</v>
      </c>
      <c r="O60" s="76">
        <f t="shared" si="8"/>
        <v>1713.16</v>
      </c>
      <c r="P60" s="76">
        <f t="shared" si="8"/>
        <v>1784.38</v>
      </c>
      <c r="Q60" s="76">
        <f t="shared" si="8"/>
        <v>1658.07</v>
      </c>
      <c r="R60" s="76">
        <f t="shared" si="8"/>
        <v>1639.64</v>
      </c>
      <c r="S60" s="76">
        <f t="shared" si="8"/>
        <v>1724.47</v>
      </c>
      <c r="T60" s="76">
        <f t="shared" si="8"/>
        <v>1709.23</v>
      </c>
      <c r="U60" s="76">
        <f t="shared" si="8"/>
        <v>1906.71</v>
      </c>
      <c r="V60" s="76">
        <f t="shared" si="8"/>
        <v>1675.83</v>
      </c>
      <c r="W60" s="76">
        <f t="shared" si="8"/>
        <v>1674.18</v>
      </c>
      <c r="X60" s="76">
        <f t="shared" si="8"/>
        <v>1688.68</v>
      </c>
      <c r="Y60" s="76">
        <f t="shared" si="8"/>
        <v>2027.89</v>
      </c>
    </row>
    <row r="61" spans="1:25" x14ac:dyDescent="0.25">
      <c r="A61" s="75">
        <v>21</v>
      </c>
      <c r="B61" s="76">
        <f t="shared" si="8"/>
        <v>1967.04</v>
      </c>
      <c r="C61" s="76">
        <f t="shared" si="8"/>
        <v>1884.66</v>
      </c>
      <c r="D61" s="76">
        <f t="shared" si="8"/>
        <v>1686.83</v>
      </c>
      <c r="E61" s="76">
        <f t="shared" si="8"/>
        <v>1633.69</v>
      </c>
      <c r="F61" s="76">
        <f t="shared" si="8"/>
        <v>1640.84</v>
      </c>
      <c r="G61" s="76">
        <f t="shared" si="8"/>
        <v>1631.65</v>
      </c>
      <c r="H61" s="76">
        <f t="shared" si="8"/>
        <v>1620.13</v>
      </c>
      <c r="I61" s="76">
        <f t="shared" si="8"/>
        <v>1614.79</v>
      </c>
      <c r="J61" s="76">
        <f t="shared" si="8"/>
        <v>1613.58</v>
      </c>
      <c r="K61" s="76">
        <f t="shared" si="8"/>
        <v>1616.88</v>
      </c>
      <c r="L61" s="76">
        <f t="shared" si="8"/>
        <v>1618.28</v>
      </c>
      <c r="M61" s="76">
        <f t="shared" si="8"/>
        <v>1668.84</v>
      </c>
      <c r="N61" s="76">
        <f t="shared" si="8"/>
        <v>1666.34</v>
      </c>
      <c r="O61" s="76">
        <f t="shared" si="8"/>
        <v>1672.87</v>
      </c>
      <c r="P61" s="76">
        <f t="shared" si="8"/>
        <v>1648.61</v>
      </c>
      <c r="Q61" s="76">
        <f t="shared" si="8"/>
        <v>1647.86</v>
      </c>
      <c r="R61" s="76">
        <f t="shared" si="8"/>
        <v>1927</v>
      </c>
      <c r="S61" s="76">
        <f t="shared" si="8"/>
        <v>1651.45</v>
      </c>
      <c r="T61" s="76">
        <f t="shared" si="8"/>
        <v>1933.72</v>
      </c>
      <c r="U61" s="76">
        <f t="shared" si="8"/>
        <v>1651.88</v>
      </c>
      <c r="V61" s="76">
        <f t="shared" si="8"/>
        <v>2226.27</v>
      </c>
      <c r="W61" s="76">
        <f t="shared" si="8"/>
        <v>1669.58</v>
      </c>
      <c r="X61" s="76">
        <f t="shared" si="8"/>
        <v>1808.69</v>
      </c>
      <c r="Y61" s="76">
        <f t="shared" si="8"/>
        <v>1873.47</v>
      </c>
    </row>
    <row r="62" spans="1:25" x14ac:dyDescent="0.25">
      <c r="A62" s="75">
        <v>22</v>
      </c>
      <c r="B62" s="76">
        <f t="shared" si="8"/>
        <v>1797.43</v>
      </c>
      <c r="C62" s="76">
        <f t="shared" si="8"/>
        <v>1866.69</v>
      </c>
      <c r="D62" s="76">
        <f t="shared" si="8"/>
        <v>1620.16</v>
      </c>
      <c r="E62" s="76">
        <f t="shared" si="8"/>
        <v>1616.53</v>
      </c>
      <c r="F62" s="76">
        <f t="shared" si="8"/>
        <v>1607.55</v>
      </c>
      <c r="G62" s="76">
        <f t="shared" si="8"/>
        <v>1614.44</v>
      </c>
      <c r="H62" s="76">
        <f t="shared" si="8"/>
        <v>1616.24</v>
      </c>
      <c r="I62" s="76">
        <f t="shared" si="8"/>
        <v>1617.72</v>
      </c>
      <c r="J62" s="76">
        <f t="shared" si="8"/>
        <v>1618.07</v>
      </c>
      <c r="K62" s="76">
        <f t="shared" si="8"/>
        <v>1624.93</v>
      </c>
      <c r="L62" s="76">
        <f t="shared" si="8"/>
        <v>1628.61</v>
      </c>
      <c r="M62" s="76">
        <f t="shared" si="8"/>
        <v>1628.9</v>
      </c>
      <c r="N62" s="76">
        <f t="shared" si="8"/>
        <v>1625.72</v>
      </c>
      <c r="O62" s="76">
        <f t="shared" si="8"/>
        <v>1726.33</v>
      </c>
      <c r="P62" s="76">
        <f t="shared" si="8"/>
        <v>1773.42</v>
      </c>
      <c r="Q62" s="76">
        <f t="shared" ref="Q62:Y62" si="9">ROUND(Q278+$L$363+Q389+$L$364,2)</f>
        <v>1814.15</v>
      </c>
      <c r="R62" s="76">
        <f t="shared" si="9"/>
        <v>1805.88</v>
      </c>
      <c r="S62" s="76">
        <f t="shared" si="9"/>
        <v>1766.03</v>
      </c>
      <c r="T62" s="76">
        <f t="shared" si="9"/>
        <v>1767.95</v>
      </c>
      <c r="U62" s="76">
        <f t="shared" si="9"/>
        <v>1769.23</v>
      </c>
      <c r="V62" s="76">
        <f t="shared" si="9"/>
        <v>1866.35</v>
      </c>
      <c r="W62" s="76">
        <f t="shared" si="9"/>
        <v>1774.86</v>
      </c>
      <c r="X62" s="76">
        <f t="shared" si="9"/>
        <v>1755.52</v>
      </c>
      <c r="Y62" s="76">
        <f t="shared" si="9"/>
        <v>1767.09</v>
      </c>
    </row>
    <row r="63" spans="1:25" x14ac:dyDescent="0.25">
      <c r="A63" s="75">
        <v>23</v>
      </c>
      <c r="B63" s="76">
        <f t="shared" ref="B63:Y70" si="10">ROUND(B279+$L$363+B390+$L$364,2)</f>
        <v>1758.33</v>
      </c>
      <c r="C63" s="76">
        <f t="shared" si="10"/>
        <v>1755.22</v>
      </c>
      <c r="D63" s="76">
        <f t="shared" si="10"/>
        <v>1624.51</v>
      </c>
      <c r="E63" s="76">
        <f t="shared" si="10"/>
        <v>1621.18</v>
      </c>
      <c r="F63" s="76">
        <f t="shared" si="10"/>
        <v>1635.89</v>
      </c>
      <c r="G63" s="76">
        <f t="shared" si="10"/>
        <v>1630.82</v>
      </c>
      <c r="H63" s="76">
        <f t="shared" si="10"/>
        <v>1626.94</v>
      </c>
      <c r="I63" s="76">
        <f t="shared" si="10"/>
        <v>1521.01</v>
      </c>
      <c r="J63" s="76">
        <f t="shared" si="10"/>
        <v>1500.93</v>
      </c>
      <c r="K63" s="76">
        <f t="shared" si="10"/>
        <v>1504.65</v>
      </c>
      <c r="L63" s="76">
        <f t="shared" si="10"/>
        <v>1554.77</v>
      </c>
      <c r="M63" s="76">
        <f t="shared" si="10"/>
        <v>1586.6</v>
      </c>
      <c r="N63" s="76">
        <f t="shared" si="10"/>
        <v>1651.48</v>
      </c>
      <c r="O63" s="76">
        <f t="shared" si="10"/>
        <v>1771.95</v>
      </c>
      <c r="P63" s="76">
        <f t="shared" si="10"/>
        <v>1806.11</v>
      </c>
      <c r="Q63" s="76">
        <f t="shared" si="10"/>
        <v>1967.65</v>
      </c>
      <c r="R63" s="76">
        <f t="shared" si="10"/>
        <v>1967.24</v>
      </c>
      <c r="S63" s="76">
        <f t="shared" si="10"/>
        <v>1996.19</v>
      </c>
      <c r="T63" s="76">
        <f t="shared" si="10"/>
        <v>1982.72</v>
      </c>
      <c r="U63" s="76">
        <f t="shared" si="10"/>
        <v>1951.15</v>
      </c>
      <c r="V63" s="76">
        <f t="shared" si="10"/>
        <v>1996.85</v>
      </c>
      <c r="W63" s="76">
        <f t="shared" si="10"/>
        <v>1977.07</v>
      </c>
      <c r="X63" s="76">
        <f t="shared" si="10"/>
        <v>1953.24</v>
      </c>
      <c r="Y63" s="76">
        <f t="shared" si="10"/>
        <v>1977.29</v>
      </c>
    </row>
    <row r="64" spans="1:25" x14ac:dyDescent="0.25">
      <c r="A64" s="75">
        <v>24</v>
      </c>
      <c r="B64" s="76">
        <f t="shared" si="10"/>
        <v>1853.36</v>
      </c>
      <c r="C64" s="76">
        <f t="shared" si="10"/>
        <v>1945.31</v>
      </c>
      <c r="D64" s="76">
        <f t="shared" si="10"/>
        <v>1710.15</v>
      </c>
      <c r="E64" s="76">
        <f t="shared" si="10"/>
        <v>1623.34</v>
      </c>
      <c r="F64" s="76">
        <f t="shared" si="10"/>
        <v>1558.45</v>
      </c>
      <c r="G64" s="76">
        <f t="shared" si="10"/>
        <v>1492.74</v>
      </c>
      <c r="H64" s="76">
        <f>ROUND(H280+$L$363+H391+$L$364,2)</f>
        <v>1494.46</v>
      </c>
      <c r="I64" s="76">
        <f t="shared" si="10"/>
        <v>1457.16</v>
      </c>
      <c r="J64" s="76">
        <f t="shared" si="10"/>
        <v>1455.86</v>
      </c>
      <c r="K64" s="76">
        <f t="shared" si="10"/>
        <v>1461.85</v>
      </c>
      <c r="L64" s="76">
        <f t="shared" si="10"/>
        <v>1473.82</v>
      </c>
      <c r="M64" s="76">
        <f t="shared" si="10"/>
        <v>1474.92</v>
      </c>
      <c r="N64" s="76">
        <f t="shared" si="10"/>
        <v>1475.94</v>
      </c>
      <c r="O64" s="76">
        <f t="shared" si="10"/>
        <v>1546.36</v>
      </c>
      <c r="P64" s="76">
        <f t="shared" si="10"/>
        <v>1477.38</v>
      </c>
      <c r="Q64" s="76">
        <f t="shared" si="10"/>
        <v>1741.59</v>
      </c>
      <c r="R64" s="76">
        <f t="shared" si="10"/>
        <v>1544.67</v>
      </c>
      <c r="S64" s="76">
        <f t="shared" si="10"/>
        <v>1908.78</v>
      </c>
      <c r="T64" s="76">
        <f t="shared" si="10"/>
        <v>1936.06</v>
      </c>
      <c r="U64" s="76">
        <f t="shared" si="10"/>
        <v>1533.31</v>
      </c>
      <c r="V64" s="76">
        <f t="shared" si="10"/>
        <v>1516.44</v>
      </c>
      <c r="W64" s="76">
        <f t="shared" si="10"/>
        <v>1527.6</v>
      </c>
      <c r="X64" s="76">
        <f t="shared" si="10"/>
        <v>1766.13</v>
      </c>
      <c r="Y64" s="76">
        <f t="shared" si="10"/>
        <v>2066.9499999999998</v>
      </c>
    </row>
    <row r="65" spans="1:25" x14ac:dyDescent="0.25">
      <c r="A65" s="75">
        <v>25</v>
      </c>
      <c r="B65" s="76">
        <f t="shared" si="10"/>
        <v>2019.03</v>
      </c>
      <c r="C65" s="76">
        <f t="shared" si="10"/>
        <v>1999.05</v>
      </c>
      <c r="D65" s="76">
        <f t="shared" si="10"/>
        <v>1834.32</v>
      </c>
      <c r="E65" s="76">
        <f t="shared" si="10"/>
        <v>1680.07</v>
      </c>
      <c r="F65" s="76">
        <f t="shared" si="10"/>
        <v>1576.64</v>
      </c>
      <c r="G65" s="76">
        <f t="shared" si="10"/>
        <v>1526.59</v>
      </c>
      <c r="H65" s="76">
        <f t="shared" si="10"/>
        <v>1497.23</v>
      </c>
      <c r="I65" s="76">
        <f t="shared" si="10"/>
        <v>1638.06</v>
      </c>
      <c r="J65" s="76">
        <f t="shared" si="10"/>
        <v>1639.06</v>
      </c>
      <c r="K65" s="76">
        <f t="shared" si="10"/>
        <v>1643.07</v>
      </c>
      <c r="L65" s="76">
        <f t="shared" si="10"/>
        <v>1653.64</v>
      </c>
      <c r="M65" s="76">
        <f t="shared" si="10"/>
        <v>1661.01</v>
      </c>
      <c r="N65" s="76">
        <f t="shared" si="10"/>
        <v>1665.36</v>
      </c>
      <c r="O65" s="76">
        <f t="shared" si="10"/>
        <v>1670.52</v>
      </c>
      <c r="P65" s="76">
        <f t="shared" si="10"/>
        <v>1674.73</v>
      </c>
      <c r="Q65" s="76">
        <f t="shared" si="10"/>
        <v>1719.71</v>
      </c>
      <c r="R65" s="76">
        <f t="shared" si="10"/>
        <v>1673.93</v>
      </c>
      <c r="S65" s="76">
        <f t="shared" si="10"/>
        <v>1666.9</v>
      </c>
      <c r="T65" s="76">
        <f t="shared" si="10"/>
        <v>1721.07</v>
      </c>
      <c r="U65" s="76">
        <f t="shared" si="10"/>
        <v>1732.8</v>
      </c>
      <c r="V65" s="76">
        <f t="shared" si="10"/>
        <v>1728.24</v>
      </c>
      <c r="W65" s="76">
        <f t="shared" si="10"/>
        <v>1722.41</v>
      </c>
      <c r="X65" s="76">
        <f t="shared" si="10"/>
        <v>1883.36</v>
      </c>
      <c r="Y65" s="76">
        <f t="shared" si="10"/>
        <v>1908.79</v>
      </c>
    </row>
    <row r="66" spans="1:25" x14ac:dyDescent="0.25">
      <c r="A66" s="75">
        <v>26</v>
      </c>
      <c r="B66" s="76">
        <f t="shared" si="10"/>
        <v>1845.89</v>
      </c>
      <c r="C66" s="76">
        <f t="shared" si="10"/>
        <v>1970.87</v>
      </c>
      <c r="D66" s="76">
        <f t="shared" si="10"/>
        <v>1801.7</v>
      </c>
      <c r="E66" s="76">
        <f t="shared" si="10"/>
        <v>1621.69</v>
      </c>
      <c r="F66" s="76">
        <f t="shared" si="10"/>
        <v>1649.81</v>
      </c>
      <c r="G66" s="76">
        <f t="shared" si="10"/>
        <v>1639.79</v>
      </c>
      <c r="H66" s="76">
        <f t="shared" si="10"/>
        <v>1644.48</v>
      </c>
      <c r="I66" s="76">
        <f t="shared" si="10"/>
        <v>1600.63</v>
      </c>
      <c r="J66" s="76">
        <f t="shared" si="10"/>
        <v>1600.55</v>
      </c>
      <c r="K66" s="76">
        <f t="shared" si="10"/>
        <v>1661.83</v>
      </c>
      <c r="L66" s="76">
        <f t="shared" si="10"/>
        <v>1679.28</v>
      </c>
      <c r="M66" s="76">
        <f t="shared" si="10"/>
        <v>1668.16</v>
      </c>
      <c r="N66" s="76">
        <f t="shared" si="10"/>
        <v>1674.94</v>
      </c>
      <c r="O66" s="76">
        <f t="shared" si="10"/>
        <v>1671.84</v>
      </c>
      <c r="P66" s="76">
        <f t="shared" si="10"/>
        <v>1679.95</v>
      </c>
      <c r="Q66" s="76">
        <f t="shared" si="10"/>
        <v>1751.95</v>
      </c>
      <c r="R66" s="76">
        <f t="shared" si="10"/>
        <v>1746.54</v>
      </c>
      <c r="S66" s="76">
        <f t="shared" si="10"/>
        <v>1739.43</v>
      </c>
      <c r="T66" s="76">
        <f t="shared" si="10"/>
        <v>1807.89</v>
      </c>
      <c r="U66" s="76">
        <f t="shared" si="10"/>
        <v>1816.82</v>
      </c>
      <c r="V66" s="76">
        <f t="shared" si="10"/>
        <v>1841.8</v>
      </c>
      <c r="W66" s="76">
        <f t="shared" si="10"/>
        <v>1872.68</v>
      </c>
      <c r="X66" s="76">
        <f t="shared" si="10"/>
        <v>1871.46</v>
      </c>
      <c r="Y66" s="76">
        <f t="shared" si="10"/>
        <v>1836.24</v>
      </c>
    </row>
    <row r="67" spans="1:25" x14ac:dyDescent="0.25">
      <c r="A67" s="75">
        <v>27</v>
      </c>
      <c r="B67" s="76">
        <f t="shared" si="10"/>
        <v>1847.28</v>
      </c>
      <c r="C67" s="76">
        <f t="shared" si="10"/>
        <v>1762.95</v>
      </c>
      <c r="D67" s="76">
        <f t="shared" si="10"/>
        <v>1662.06</v>
      </c>
      <c r="E67" s="76">
        <f t="shared" si="10"/>
        <v>1668.03</v>
      </c>
      <c r="F67" s="76">
        <f t="shared" si="10"/>
        <v>1664.44</v>
      </c>
      <c r="G67" s="76">
        <f t="shared" si="10"/>
        <v>1624.57</v>
      </c>
      <c r="H67" s="76">
        <f t="shared" si="10"/>
        <v>1637.52</v>
      </c>
      <c r="I67" s="76">
        <f t="shared" si="10"/>
        <v>1560.41</v>
      </c>
      <c r="J67" s="76">
        <f t="shared" si="10"/>
        <v>1558.71</v>
      </c>
      <c r="K67" s="76">
        <f t="shared" si="10"/>
        <v>1548.1</v>
      </c>
      <c r="L67" s="76">
        <f t="shared" si="10"/>
        <v>1540.85</v>
      </c>
      <c r="M67" s="76">
        <f t="shared" si="10"/>
        <v>1541</v>
      </c>
      <c r="N67" s="76">
        <f t="shared" si="10"/>
        <v>1542.52</v>
      </c>
      <c r="O67" s="76">
        <f t="shared" si="10"/>
        <v>1544.62</v>
      </c>
      <c r="P67" s="76">
        <f t="shared" si="10"/>
        <v>1579.85</v>
      </c>
      <c r="Q67" s="76">
        <f t="shared" si="10"/>
        <v>1619.57</v>
      </c>
      <c r="R67" s="76">
        <f t="shared" si="10"/>
        <v>1613.15</v>
      </c>
      <c r="S67" s="76">
        <f t="shared" si="10"/>
        <v>1607.04</v>
      </c>
      <c r="T67" s="76">
        <f t="shared" si="10"/>
        <v>1615.03</v>
      </c>
      <c r="U67" s="76">
        <f t="shared" si="10"/>
        <v>1622.88</v>
      </c>
      <c r="V67" s="76">
        <f t="shared" si="10"/>
        <v>1543.56</v>
      </c>
      <c r="W67" s="76">
        <f t="shared" si="10"/>
        <v>1616.4</v>
      </c>
      <c r="X67" s="76">
        <f t="shared" si="10"/>
        <v>1540.45</v>
      </c>
      <c r="Y67" s="76">
        <f t="shared" si="10"/>
        <v>1651.35</v>
      </c>
    </row>
    <row r="68" spans="1:25" x14ac:dyDescent="0.25">
      <c r="A68" s="75">
        <v>28</v>
      </c>
      <c r="B68" s="76">
        <f t="shared" si="10"/>
        <v>1633.57</v>
      </c>
      <c r="C68" s="76">
        <f t="shared" si="10"/>
        <v>1598.65</v>
      </c>
      <c r="D68" s="76">
        <f t="shared" si="10"/>
        <v>1531.98</v>
      </c>
      <c r="E68" s="76">
        <f t="shared" si="10"/>
        <v>1531.32</v>
      </c>
      <c r="F68" s="76">
        <f t="shared" si="10"/>
        <v>1531.74</v>
      </c>
      <c r="G68" s="76">
        <f t="shared" si="10"/>
        <v>1533.91</v>
      </c>
      <c r="H68" s="76">
        <f t="shared" si="10"/>
        <v>1531.04</v>
      </c>
      <c r="I68" s="76">
        <f t="shared" si="10"/>
        <v>1529.93</v>
      </c>
      <c r="J68" s="76">
        <f t="shared" si="10"/>
        <v>1527.92</v>
      </c>
      <c r="K68" s="76">
        <f t="shared" si="10"/>
        <v>1537.67</v>
      </c>
      <c r="L68" s="76">
        <f t="shared" si="10"/>
        <v>1537.48</v>
      </c>
      <c r="M68" s="76">
        <f t="shared" si="10"/>
        <v>1545.39</v>
      </c>
      <c r="N68" s="76">
        <f t="shared" si="10"/>
        <v>1542.33</v>
      </c>
      <c r="O68" s="76">
        <f t="shared" si="10"/>
        <v>1547.18</v>
      </c>
      <c r="P68" s="76">
        <f t="shared" si="10"/>
        <v>1545.91</v>
      </c>
      <c r="Q68" s="76">
        <f t="shared" si="10"/>
        <v>1540.78</v>
      </c>
      <c r="R68" s="76">
        <f t="shared" si="10"/>
        <v>1542.81</v>
      </c>
      <c r="S68" s="76">
        <f t="shared" si="10"/>
        <v>1544</v>
      </c>
      <c r="T68" s="76">
        <f t="shared" si="10"/>
        <v>1542.71</v>
      </c>
      <c r="U68" s="76">
        <f t="shared" si="10"/>
        <v>1551.51</v>
      </c>
      <c r="V68" s="76">
        <f t="shared" si="10"/>
        <v>1548.84</v>
      </c>
      <c r="W68" s="76">
        <f t="shared" si="10"/>
        <v>1550.75</v>
      </c>
      <c r="X68" s="76">
        <f t="shared" si="10"/>
        <v>1540.81</v>
      </c>
      <c r="Y68" s="76">
        <f t="shared" si="10"/>
        <v>1534.42</v>
      </c>
    </row>
    <row r="69" spans="1:25" x14ac:dyDescent="0.25">
      <c r="A69" s="75">
        <v>29</v>
      </c>
      <c r="B69" s="76">
        <f>ROUND(B285+$L$363+B396+$L$364,2)</f>
        <v>1531.86</v>
      </c>
      <c r="C69" s="76">
        <f>ROUND(C285+$L$363+C396+$L$364,2)</f>
        <v>1531.92</v>
      </c>
      <c r="D69" s="76">
        <f t="shared" si="10"/>
        <v>1525.45</v>
      </c>
      <c r="E69" s="76">
        <f t="shared" si="10"/>
        <v>1526.79</v>
      </c>
      <c r="F69" s="76">
        <f t="shared" si="10"/>
        <v>1531.18</v>
      </c>
      <c r="G69" s="76">
        <f t="shared" si="10"/>
        <v>1540.17</v>
      </c>
      <c r="H69" s="76">
        <f t="shared" si="10"/>
        <v>1545.85</v>
      </c>
      <c r="I69" s="76">
        <f t="shared" si="10"/>
        <v>1579.89</v>
      </c>
      <c r="J69" s="76">
        <f t="shared" si="10"/>
        <v>1584.96</v>
      </c>
      <c r="K69" s="76">
        <f t="shared" si="10"/>
        <v>1607.38</v>
      </c>
      <c r="L69" s="76">
        <f t="shared" si="10"/>
        <v>1624.06</v>
      </c>
      <c r="M69" s="76">
        <f t="shared" si="10"/>
        <v>1632.24</v>
      </c>
      <c r="N69" s="76">
        <f t="shared" si="10"/>
        <v>1634.1</v>
      </c>
      <c r="O69" s="76">
        <f t="shared" si="10"/>
        <v>1639.74</v>
      </c>
      <c r="P69" s="76">
        <f t="shared" si="10"/>
        <v>1639.44</v>
      </c>
      <c r="Q69" s="76">
        <f t="shared" si="10"/>
        <v>1639.46</v>
      </c>
      <c r="R69" s="76">
        <f t="shared" si="10"/>
        <v>1644.16</v>
      </c>
      <c r="S69" s="76">
        <f t="shared" si="10"/>
        <v>1642.44</v>
      </c>
      <c r="T69" s="76">
        <f t="shared" si="10"/>
        <v>1640.08</v>
      </c>
      <c r="U69" s="76">
        <f t="shared" si="10"/>
        <v>1641.73</v>
      </c>
      <c r="V69" s="76">
        <f t="shared" si="10"/>
        <v>1647.19</v>
      </c>
      <c r="W69" s="76">
        <f t="shared" si="10"/>
        <v>1652.93</v>
      </c>
      <c r="X69" s="76">
        <f t="shared" si="10"/>
        <v>1720.95</v>
      </c>
      <c r="Y69" s="76">
        <f t="shared" si="10"/>
        <v>1744.68</v>
      </c>
    </row>
    <row r="70" spans="1:25" x14ac:dyDescent="0.25">
      <c r="A70" s="75">
        <v>30</v>
      </c>
      <c r="B70" s="76">
        <f>ROUND(B286+$L$363+B397+$L$364,2)</f>
        <v>1735.62</v>
      </c>
      <c r="C70" s="76">
        <f>ROUND(C286+$L$363+C397+$L$364,2)</f>
        <v>1637.33</v>
      </c>
      <c r="D70" s="76">
        <f t="shared" si="10"/>
        <v>1629.72</v>
      </c>
      <c r="E70" s="76">
        <f t="shared" si="10"/>
        <v>1628.27</v>
      </c>
      <c r="F70" s="76">
        <f t="shared" si="10"/>
        <v>1622.78</v>
      </c>
      <c r="G70" s="76">
        <f t="shared" si="10"/>
        <v>1627.3</v>
      </c>
      <c r="H70" s="76">
        <f t="shared" si="10"/>
        <v>1619.56</v>
      </c>
      <c r="I70" s="76">
        <f t="shared" si="10"/>
        <v>1632.31</v>
      </c>
      <c r="J70" s="76">
        <f t="shared" si="10"/>
        <v>1633.76</v>
      </c>
      <c r="K70" s="76">
        <f t="shared" si="10"/>
        <v>1630.3</v>
      </c>
      <c r="L70" s="76">
        <f t="shared" si="10"/>
        <v>1643.99</v>
      </c>
      <c r="M70" s="76">
        <f t="shared" si="10"/>
        <v>1647.58</v>
      </c>
      <c r="N70" s="76">
        <f t="shared" si="10"/>
        <v>1648.5</v>
      </c>
      <c r="O70" s="76">
        <f t="shared" si="10"/>
        <v>1649.72</v>
      </c>
      <c r="P70" s="76">
        <f t="shared" si="10"/>
        <v>1649.36</v>
      </c>
      <c r="Q70" s="76">
        <f t="shared" si="10"/>
        <v>1647.94</v>
      </c>
      <c r="R70" s="76">
        <f t="shared" si="10"/>
        <v>1649.59</v>
      </c>
      <c r="S70" s="76">
        <f t="shared" si="10"/>
        <v>1650.51</v>
      </c>
      <c r="T70" s="76">
        <f t="shared" si="10"/>
        <v>1649.64</v>
      </c>
      <c r="U70" s="76">
        <f t="shared" si="10"/>
        <v>1649.22</v>
      </c>
      <c r="V70" s="76">
        <f t="shared" si="10"/>
        <v>1646.9</v>
      </c>
      <c r="W70" s="76">
        <f t="shared" si="10"/>
        <v>1641.13</v>
      </c>
      <c r="X70" s="76">
        <f t="shared" si="10"/>
        <v>1641.08</v>
      </c>
      <c r="Y70" s="76">
        <f t="shared" si="10"/>
        <v>1643.21</v>
      </c>
    </row>
    <row r="71" spans="1:25" outlineLevel="1" x14ac:dyDescent="0.25">
      <c r="A71" s="75">
        <v>31</v>
      </c>
      <c r="B71" s="76">
        <f>ROUND(B287+$L$363+B398+$L$364,2)</f>
        <v>1641.31</v>
      </c>
      <c r="C71" s="76">
        <f t="shared" ref="C71:Y71" si="11">ROUND(C287+$L$363+C398+$L$364,2)</f>
        <v>1644.77</v>
      </c>
      <c r="D71" s="76">
        <f t="shared" si="11"/>
        <v>1644.01</v>
      </c>
      <c r="E71" s="76">
        <f t="shared" si="11"/>
        <v>1637.49</v>
      </c>
      <c r="F71" s="76">
        <f t="shared" si="11"/>
        <v>1640.38</v>
      </c>
      <c r="G71" s="76">
        <f t="shared" si="11"/>
        <v>1635.97</v>
      </c>
      <c r="H71" s="76">
        <f t="shared" si="11"/>
        <v>1639.28</v>
      </c>
      <c r="I71" s="76">
        <f t="shared" si="11"/>
        <v>1768.21</v>
      </c>
      <c r="J71" s="76">
        <f t="shared" si="11"/>
        <v>1728.26</v>
      </c>
      <c r="K71" s="76">
        <f t="shared" si="11"/>
        <v>1716</v>
      </c>
      <c r="L71" s="76">
        <f t="shared" si="11"/>
        <v>1715.36</v>
      </c>
      <c r="M71" s="76">
        <f t="shared" si="11"/>
        <v>1786.14</v>
      </c>
      <c r="N71" s="76">
        <f t="shared" si="11"/>
        <v>1782.12</v>
      </c>
      <c r="O71" s="76">
        <f t="shared" si="11"/>
        <v>1786.91</v>
      </c>
      <c r="P71" s="76">
        <f t="shared" si="11"/>
        <v>1772.65</v>
      </c>
      <c r="Q71" s="76">
        <f t="shared" si="11"/>
        <v>1784.2</v>
      </c>
      <c r="R71" s="76">
        <f t="shared" si="11"/>
        <v>1791.28</v>
      </c>
      <c r="S71" s="76">
        <f t="shared" si="11"/>
        <v>1788.14</v>
      </c>
      <c r="T71" s="76">
        <f t="shared" si="11"/>
        <v>1788.47</v>
      </c>
      <c r="U71" s="76">
        <f t="shared" si="11"/>
        <v>1790.42</v>
      </c>
      <c r="V71" s="76">
        <f t="shared" si="11"/>
        <v>1784.84</v>
      </c>
      <c r="W71" s="76">
        <f t="shared" si="11"/>
        <v>1780.64</v>
      </c>
      <c r="X71" s="76">
        <f t="shared" si="11"/>
        <v>1780.88</v>
      </c>
      <c r="Y71" s="76">
        <f t="shared" si="11"/>
        <v>1780.55</v>
      </c>
    </row>
    <row r="73" spans="1:25" ht="18.75" x14ac:dyDescent="0.25">
      <c r="A73" s="72" t="s">
        <v>67</v>
      </c>
      <c r="B73" s="73" t="s">
        <v>93</v>
      </c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</row>
    <row r="74" spans="1:25" x14ac:dyDescent="0.25">
      <c r="A74" s="72"/>
      <c r="B74" s="74" t="s">
        <v>69</v>
      </c>
      <c r="C74" s="74" t="s">
        <v>70</v>
      </c>
      <c r="D74" s="74" t="s">
        <v>71</v>
      </c>
      <c r="E74" s="74" t="s">
        <v>72</v>
      </c>
      <c r="F74" s="74" t="s">
        <v>73</v>
      </c>
      <c r="G74" s="74" t="s">
        <v>74</v>
      </c>
      <c r="H74" s="74" t="s">
        <v>75</v>
      </c>
      <c r="I74" s="74" t="s">
        <v>76</v>
      </c>
      <c r="J74" s="74" t="s">
        <v>77</v>
      </c>
      <c r="K74" s="74" t="s">
        <v>78</v>
      </c>
      <c r="L74" s="74" t="s">
        <v>79</v>
      </c>
      <c r="M74" s="74" t="s">
        <v>80</v>
      </c>
      <c r="N74" s="74" t="s">
        <v>81</v>
      </c>
      <c r="O74" s="74" t="s">
        <v>82</v>
      </c>
      <c r="P74" s="74" t="s">
        <v>83</v>
      </c>
      <c r="Q74" s="74" t="s">
        <v>84</v>
      </c>
      <c r="R74" s="74" t="s">
        <v>85</v>
      </c>
      <c r="S74" s="74" t="s">
        <v>86</v>
      </c>
      <c r="T74" s="74" t="s">
        <v>87</v>
      </c>
      <c r="U74" s="74" t="s">
        <v>88</v>
      </c>
      <c r="V74" s="74" t="s">
        <v>89</v>
      </c>
      <c r="W74" s="74" t="s">
        <v>90</v>
      </c>
      <c r="X74" s="74" t="s">
        <v>91</v>
      </c>
      <c r="Y74" s="74" t="s">
        <v>92</v>
      </c>
    </row>
    <row r="75" spans="1:25" x14ac:dyDescent="0.25">
      <c r="A75" s="75">
        <v>1</v>
      </c>
      <c r="B75" s="76">
        <f t="shared" ref="B75:Y85" si="12">ROUND(B257+$M$363+B368+$M$364,2)</f>
        <v>1695.22</v>
      </c>
      <c r="C75" s="76">
        <f t="shared" si="12"/>
        <v>1647.94</v>
      </c>
      <c r="D75" s="76">
        <f t="shared" si="12"/>
        <v>1542.89</v>
      </c>
      <c r="E75" s="76">
        <f t="shared" si="12"/>
        <v>1440.67</v>
      </c>
      <c r="F75" s="76">
        <f t="shared" si="12"/>
        <v>1438.38</v>
      </c>
      <c r="G75" s="76">
        <f t="shared" si="12"/>
        <v>1418.25</v>
      </c>
      <c r="H75" s="76">
        <f t="shared" si="12"/>
        <v>1416.2</v>
      </c>
      <c r="I75" s="76">
        <f t="shared" si="12"/>
        <v>1554.12</v>
      </c>
      <c r="J75" s="76">
        <f t="shared" si="12"/>
        <v>1554.02</v>
      </c>
      <c r="K75" s="76">
        <f t="shared" si="12"/>
        <v>1524.22</v>
      </c>
      <c r="L75" s="76">
        <f t="shared" si="12"/>
        <v>1533.63</v>
      </c>
      <c r="M75" s="76">
        <f t="shared" si="12"/>
        <v>1579.06</v>
      </c>
      <c r="N75" s="76">
        <f t="shared" si="12"/>
        <v>1615.11</v>
      </c>
      <c r="O75" s="76">
        <f t="shared" si="12"/>
        <v>1660.2</v>
      </c>
      <c r="P75" s="76">
        <f t="shared" si="12"/>
        <v>1693.65</v>
      </c>
      <c r="Q75" s="76">
        <f t="shared" si="12"/>
        <v>1690.51</v>
      </c>
      <c r="R75" s="76">
        <f t="shared" si="12"/>
        <v>1681.14</v>
      </c>
      <c r="S75" s="76">
        <f t="shared" si="12"/>
        <v>1684.58</v>
      </c>
      <c r="T75" s="76">
        <f t="shared" si="12"/>
        <v>1701.54</v>
      </c>
      <c r="U75" s="76">
        <f t="shared" si="12"/>
        <v>1721.17</v>
      </c>
      <c r="V75" s="76">
        <f t="shared" si="12"/>
        <v>1726.71</v>
      </c>
      <c r="W75" s="76">
        <f t="shared" si="12"/>
        <v>1771.06</v>
      </c>
      <c r="X75" s="76">
        <f t="shared" si="12"/>
        <v>1762.26</v>
      </c>
      <c r="Y75" s="76">
        <f t="shared" si="12"/>
        <v>1735</v>
      </c>
    </row>
    <row r="76" spans="1:25" x14ac:dyDescent="0.25">
      <c r="A76" s="75">
        <v>2</v>
      </c>
      <c r="B76" s="76">
        <f t="shared" si="12"/>
        <v>1701.52</v>
      </c>
      <c r="C76" s="76">
        <f t="shared" si="12"/>
        <v>1639.59</v>
      </c>
      <c r="D76" s="76">
        <f t="shared" si="12"/>
        <v>1639.18</v>
      </c>
      <c r="E76" s="76">
        <f t="shared" si="12"/>
        <v>1635.08</v>
      </c>
      <c r="F76" s="76">
        <f t="shared" si="12"/>
        <v>1618.32</v>
      </c>
      <c r="G76" s="76">
        <f t="shared" si="12"/>
        <v>1606.88</v>
      </c>
      <c r="H76" s="76">
        <f t="shared" si="12"/>
        <v>1604.73</v>
      </c>
      <c r="I76" s="76">
        <f t="shared" si="12"/>
        <v>1349.6</v>
      </c>
      <c r="J76" s="76">
        <f t="shared" si="12"/>
        <v>1347.3</v>
      </c>
      <c r="K76" s="76">
        <f t="shared" si="12"/>
        <v>1416.17</v>
      </c>
      <c r="L76" s="76">
        <f t="shared" si="12"/>
        <v>1417.17</v>
      </c>
      <c r="M76" s="76">
        <f t="shared" si="12"/>
        <v>1599.11</v>
      </c>
      <c r="N76" s="76">
        <f t="shared" si="12"/>
        <v>1691.04</v>
      </c>
      <c r="O76" s="76">
        <f t="shared" si="12"/>
        <v>1771.79</v>
      </c>
      <c r="P76" s="76">
        <f t="shared" si="12"/>
        <v>1676.17</v>
      </c>
      <c r="Q76" s="76">
        <f t="shared" si="12"/>
        <v>1628.74</v>
      </c>
      <c r="R76" s="76">
        <f t="shared" si="12"/>
        <v>1635.47</v>
      </c>
      <c r="S76" s="76">
        <f t="shared" si="12"/>
        <v>1646.56</v>
      </c>
      <c r="T76" s="76">
        <f t="shared" si="12"/>
        <v>1836.11</v>
      </c>
      <c r="U76" s="76">
        <f t="shared" si="12"/>
        <v>1989.28</v>
      </c>
      <c r="V76" s="76">
        <f t="shared" si="12"/>
        <v>1961.52</v>
      </c>
      <c r="W76" s="76">
        <f t="shared" si="12"/>
        <v>1740.72</v>
      </c>
      <c r="X76" s="76">
        <f t="shared" si="12"/>
        <v>1690.91</v>
      </c>
      <c r="Y76" s="76">
        <f t="shared" si="12"/>
        <v>1672.85</v>
      </c>
    </row>
    <row r="77" spans="1:25" x14ac:dyDescent="0.25">
      <c r="A77" s="75">
        <v>3</v>
      </c>
      <c r="B77" s="76">
        <f t="shared" si="12"/>
        <v>1429.13</v>
      </c>
      <c r="C77" s="76">
        <f t="shared" si="12"/>
        <v>1337.05</v>
      </c>
      <c r="D77" s="76">
        <f t="shared" si="12"/>
        <v>1485.16</v>
      </c>
      <c r="E77" s="76">
        <f t="shared" si="12"/>
        <v>1334.68</v>
      </c>
      <c r="F77" s="76">
        <f t="shared" si="12"/>
        <v>1336.31</v>
      </c>
      <c r="G77" s="76">
        <f t="shared" si="12"/>
        <v>1338.45</v>
      </c>
      <c r="H77" s="76">
        <f t="shared" si="12"/>
        <v>1338.58</v>
      </c>
      <c r="I77" s="76">
        <f t="shared" si="12"/>
        <v>1070.26</v>
      </c>
      <c r="J77" s="76">
        <f t="shared" si="12"/>
        <v>1067.1600000000001</v>
      </c>
      <c r="K77" s="76">
        <f t="shared" si="12"/>
        <v>1337.82</v>
      </c>
      <c r="L77" s="76">
        <f t="shared" si="12"/>
        <v>1327.89</v>
      </c>
      <c r="M77" s="76">
        <f t="shared" si="12"/>
        <v>1388.01</v>
      </c>
      <c r="N77" s="76">
        <f t="shared" si="12"/>
        <v>1324.56</v>
      </c>
      <c r="O77" s="76">
        <f t="shared" si="12"/>
        <v>1259.9100000000001</v>
      </c>
      <c r="P77" s="76">
        <f t="shared" si="12"/>
        <v>1374.51</v>
      </c>
      <c r="Q77" s="76">
        <f t="shared" si="12"/>
        <v>1417.71</v>
      </c>
      <c r="R77" s="76">
        <f t="shared" si="12"/>
        <v>1441.49</v>
      </c>
      <c r="S77" s="76">
        <f t="shared" si="12"/>
        <v>1431.33</v>
      </c>
      <c r="T77" s="76">
        <f t="shared" si="12"/>
        <v>1423.27</v>
      </c>
      <c r="U77" s="76">
        <f t="shared" si="12"/>
        <v>1365.65</v>
      </c>
      <c r="V77" s="76">
        <f t="shared" si="12"/>
        <v>1404.48</v>
      </c>
      <c r="W77" s="76">
        <f t="shared" si="12"/>
        <v>1394.39</v>
      </c>
      <c r="X77" s="76">
        <f t="shared" si="12"/>
        <v>1370.28</v>
      </c>
      <c r="Y77" s="76">
        <f t="shared" si="12"/>
        <v>1333.58</v>
      </c>
    </row>
    <row r="78" spans="1:25" x14ac:dyDescent="0.25">
      <c r="A78" s="75">
        <v>4</v>
      </c>
      <c r="B78" s="76">
        <f t="shared" si="12"/>
        <v>1259.29</v>
      </c>
      <c r="C78" s="76">
        <f t="shared" si="12"/>
        <v>1071.0999999999999</v>
      </c>
      <c r="D78" s="76">
        <f t="shared" si="12"/>
        <v>1065.33</v>
      </c>
      <c r="E78" s="76">
        <f t="shared" si="12"/>
        <v>1066.5899999999999</v>
      </c>
      <c r="F78" s="76">
        <f t="shared" si="12"/>
        <v>1065.4100000000001</v>
      </c>
      <c r="G78" s="76">
        <f t="shared" si="12"/>
        <v>1069.02</v>
      </c>
      <c r="H78" s="76">
        <f t="shared" si="12"/>
        <v>1071.77</v>
      </c>
      <c r="I78" s="76">
        <f t="shared" si="12"/>
        <v>1379.76</v>
      </c>
      <c r="J78" s="76">
        <f t="shared" si="12"/>
        <v>1378.35</v>
      </c>
      <c r="K78" s="76">
        <f t="shared" si="12"/>
        <v>1385.38</v>
      </c>
      <c r="L78" s="76">
        <f t="shared" si="12"/>
        <v>1381.86</v>
      </c>
      <c r="M78" s="76">
        <f t="shared" si="12"/>
        <v>1393.61</v>
      </c>
      <c r="N78" s="76">
        <f t="shared" si="12"/>
        <v>1527.14</v>
      </c>
      <c r="O78" s="76">
        <f t="shared" si="12"/>
        <v>1657.78</v>
      </c>
      <c r="P78" s="76">
        <f t="shared" si="12"/>
        <v>1676.75</v>
      </c>
      <c r="Q78" s="76">
        <f t="shared" si="12"/>
        <v>1691.72</v>
      </c>
      <c r="R78" s="76">
        <f t="shared" si="12"/>
        <v>1694.38</v>
      </c>
      <c r="S78" s="76">
        <f t="shared" si="12"/>
        <v>1689.65</v>
      </c>
      <c r="T78" s="76">
        <f t="shared" si="12"/>
        <v>1708.9</v>
      </c>
      <c r="U78" s="76">
        <f t="shared" si="12"/>
        <v>1754.46</v>
      </c>
      <c r="V78" s="76">
        <f t="shared" si="12"/>
        <v>1838.09</v>
      </c>
      <c r="W78" s="76">
        <f t="shared" si="12"/>
        <v>1747.53</v>
      </c>
      <c r="X78" s="76">
        <f t="shared" si="12"/>
        <v>1720.15</v>
      </c>
      <c r="Y78" s="76">
        <f t="shared" si="12"/>
        <v>1682.91</v>
      </c>
    </row>
    <row r="79" spans="1:25" x14ac:dyDescent="0.25">
      <c r="A79" s="75">
        <v>5</v>
      </c>
      <c r="B79" s="76">
        <f t="shared" si="12"/>
        <v>1649.13</v>
      </c>
      <c r="C79" s="76">
        <f t="shared" si="12"/>
        <v>1545.78</v>
      </c>
      <c r="D79" s="76">
        <f t="shared" si="12"/>
        <v>1469.83</v>
      </c>
      <c r="E79" s="76">
        <f t="shared" si="12"/>
        <v>1382.61</v>
      </c>
      <c r="F79" s="76">
        <f t="shared" si="12"/>
        <v>1386.25</v>
      </c>
      <c r="G79" s="76">
        <f t="shared" si="12"/>
        <v>1380.18</v>
      </c>
      <c r="H79" s="76">
        <f t="shared" si="12"/>
        <v>1378.16</v>
      </c>
      <c r="I79" s="76">
        <f t="shared" si="12"/>
        <v>1550.4</v>
      </c>
      <c r="J79" s="76">
        <f t="shared" si="12"/>
        <v>1647.8</v>
      </c>
      <c r="K79" s="76">
        <f t="shared" si="12"/>
        <v>1741.07</v>
      </c>
      <c r="L79" s="76">
        <f t="shared" si="12"/>
        <v>1951.72</v>
      </c>
      <c r="M79" s="76">
        <f t="shared" si="12"/>
        <v>1961.06</v>
      </c>
      <c r="N79" s="76">
        <f t="shared" si="12"/>
        <v>1927.57</v>
      </c>
      <c r="O79" s="76">
        <f t="shared" si="12"/>
        <v>1984.5</v>
      </c>
      <c r="P79" s="76">
        <f t="shared" si="12"/>
        <v>1990.55</v>
      </c>
      <c r="Q79" s="76">
        <f t="shared" si="12"/>
        <v>1858.16</v>
      </c>
      <c r="R79" s="76">
        <f t="shared" si="12"/>
        <v>1862.07</v>
      </c>
      <c r="S79" s="76">
        <f t="shared" si="12"/>
        <v>1859.92</v>
      </c>
      <c r="T79" s="76">
        <f t="shared" si="12"/>
        <v>1916.28</v>
      </c>
      <c r="U79" s="76">
        <f t="shared" si="12"/>
        <v>1932.8</v>
      </c>
      <c r="V79" s="76">
        <f t="shared" si="12"/>
        <v>2051.7600000000002</v>
      </c>
      <c r="W79" s="76">
        <f t="shared" si="12"/>
        <v>1985.6</v>
      </c>
      <c r="X79" s="76">
        <f t="shared" si="12"/>
        <v>1960.64</v>
      </c>
      <c r="Y79" s="76">
        <f t="shared" si="12"/>
        <v>1870.5</v>
      </c>
    </row>
    <row r="80" spans="1:25" x14ac:dyDescent="0.25">
      <c r="A80" s="75">
        <v>6</v>
      </c>
      <c r="B80" s="76">
        <f t="shared" si="12"/>
        <v>1901.97</v>
      </c>
      <c r="C80" s="76">
        <f t="shared" si="12"/>
        <v>1810.24</v>
      </c>
      <c r="D80" s="76">
        <f t="shared" si="12"/>
        <v>1816.05</v>
      </c>
      <c r="E80" s="76">
        <f t="shared" si="12"/>
        <v>1628.08</v>
      </c>
      <c r="F80" s="76">
        <f t="shared" si="12"/>
        <v>1580.69</v>
      </c>
      <c r="G80" s="76">
        <f t="shared" si="12"/>
        <v>1585.22</v>
      </c>
      <c r="H80" s="76">
        <f t="shared" si="12"/>
        <v>1562.4</v>
      </c>
      <c r="I80" s="76">
        <f t="shared" si="12"/>
        <v>1367.21</v>
      </c>
      <c r="J80" s="76">
        <f t="shared" si="12"/>
        <v>1363.99</v>
      </c>
      <c r="K80" s="76">
        <f t="shared" si="12"/>
        <v>1369.63</v>
      </c>
      <c r="L80" s="76">
        <f t="shared" si="12"/>
        <v>1367.23</v>
      </c>
      <c r="M80" s="76">
        <f t="shared" si="12"/>
        <v>1378.29</v>
      </c>
      <c r="N80" s="76">
        <f t="shared" si="12"/>
        <v>1395.51</v>
      </c>
      <c r="O80" s="76">
        <f t="shared" si="12"/>
        <v>1375.82</v>
      </c>
      <c r="P80" s="76">
        <f t="shared" si="12"/>
        <v>1610.17</v>
      </c>
      <c r="Q80" s="76">
        <f t="shared" si="12"/>
        <v>1655.94</v>
      </c>
      <c r="R80" s="76">
        <f t="shared" si="12"/>
        <v>1622.89</v>
      </c>
      <c r="S80" s="76">
        <f t="shared" si="12"/>
        <v>1589.16</v>
      </c>
      <c r="T80" s="76">
        <f t="shared" si="12"/>
        <v>1525.77</v>
      </c>
      <c r="U80" s="76">
        <f t="shared" si="12"/>
        <v>1594.56</v>
      </c>
      <c r="V80" s="76">
        <f t="shared" si="12"/>
        <v>1685.67</v>
      </c>
      <c r="W80" s="76">
        <f t="shared" si="12"/>
        <v>1688.51</v>
      </c>
      <c r="X80" s="76">
        <f t="shared" si="12"/>
        <v>1382.01</v>
      </c>
      <c r="Y80" s="76">
        <f t="shared" si="12"/>
        <v>1590.14</v>
      </c>
    </row>
    <row r="81" spans="1:25" x14ac:dyDescent="0.25">
      <c r="A81" s="75">
        <v>7</v>
      </c>
      <c r="B81" s="76">
        <f t="shared" si="12"/>
        <v>1594.04</v>
      </c>
      <c r="C81" s="76">
        <f t="shared" si="12"/>
        <v>1525.13</v>
      </c>
      <c r="D81" s="76">
        <f t="shared" si="12"/>
        <v>1524.03</v>
      </c>
      <c r="E81" s="76">
        <f t="shared" si="12"/>
        <v>1435.41</v>
      </c>
      <c r="F81" s="76">
        <f t="shared" si="12"/>
        <v>1379.27</v>
      </c>
      <c r="G81" s="76">
        <f t="shared" si="12"/>
        <v>1365.09</v>
      </c>
      <c r="H81" s="76">
        <f t="shared" si="12"/>
        <v>1366.9</v>
      </c>
      <c r="I81" s="76">
        <f t="shared" si="12"/>
        <v>1353.09</v>
      </c>
      <c r="J81" s="76">
        <f t="shared" si="12"/>
        <v>1351.88</v>
      </c>
      <c r="K81" s="76">
        <f t="shared" si="12"/>
        <v>1354.09</v>
      </c>
      <c r="L81" s="76">
        <f t="shared" si="12"/>
        <v>1349.22</v>
      </c>
      <c r="M81" s="76">
        <f t="shared" si="12"/>
        <v>1387.56</v>
      </c>
      <c r="N81" s="76">
        <f t="shared" si="12"/>
        <v>1437.74</v>
      </c>
      <c r="O81" s="76">
        <f t="shared" si="12"/>
        <v>1669.47</v>
      </c>
      <c r="P81" s="76">
        <f t="shared" si="12"/>
        <v>1714.23</v>
      </c>
      <c r="Q81" s="76">
        <f t="shared" si="12"/>
        <v>1778.38</v>
      </c>
      <c r="R81" s="76">
        <f t="shared" si="12"/>
        <v>1731.85</v>
      </c>
      <c r="S81" s="76">
        <f t="shared" si="12"/>
        <v>1721.1</v>
      </c>
      <c r="T81" s="76">
        <f t="shared" si="12"/>
        <v>1744.98</v>
      </c>
      <c r="U81" s="76">
        <f t="shared" si="12"/>
        <v>1795.48</v>
      </c>
      <c r="V81" s="76">
        <f t="shared" si="12"/>
        <v>1826.37</v>
      </c>
      <c r="W81" s="76">
        <f t="shared" si="12"/>
        <v>1824.48</v>
      </c>
      <c r="X81" s="76">
        <f t="shared" si="12"/>
        <v>1791.67</v>
      </c>
      <c r="Y81" s="76">
        <f t="shared" si="12"/>
        <v>1736.37</v>
      </c>
    </row>
    <row r="82" spans="1:25" x14ac:dyDescent="0.25">
      <c r="A82" s="75">
        <v>8</v>
      </c>
      <c r="B82" s="76">
        <f t="shared" si="12"/>
        <v>1653.47</v>
      </c>
      <c r="C82" s="76">
        <f t="shared" si="12"/>
        <v>1569.09</v>
      </c>
      <c r="D82" s="76">
        <f t="shared" si="12"/>
        <v>1576.08</v>
      </c>
      <c r="E82" s="76">
        <f t="shared" si="12"/>
        <v>1475.19</v>
      </c>
      <c r="F82" s="76">
        <f t="shared" si="12"/>
        <v>1414.24</v>
      </c>
      <c r="G82" s="76">
        <f t="shared" si="12"/>
        <v>1360.7</v>
      </c>
      <c r="H82" s="76">
        <f t="shared" si="12"/>
        <v>1358.72</v>
      </c>
      <c r="I82" s="76">
        <f t="shared" si="12"/>
        <v>1437.11</v>
      </c>
      <c r="J82" s="76">
        <f t="shared" si="12"/>
        <v>1435.96</v>
      </c>
      <c r="K82" s="76">
        <f t="shared" si="12"/>
        <v>1435.42</v>
      </c>
      <c r="L82" s="76">
        <f t="shared" si="12"/>
        <v>1437.83</v>
      </c>
      <c r="M82" s="76">
        <f t="shared" si="12"/>
        <v>1447.15</v>
      </c>
      <c r="N82" s="76">
        <f t="shared" si="12"/>
        <v>1610.46</v>
      </c>
      <c r="O82" s="76">
        <f t="shared" si="12"/>
        <v>1716.18</v>
      </c>
      <c r="P82" s="76">
        <f t="shared" si="12"/>
        <v>1716.55</v>
      </c>
      <c r="Q82" s="76">
        <f t="shared" si="12"/>
        <v>1746.98</v>
      </c>
      <c r="R82" s="76">
        <f t="shared" si="12"/>
        <v>1713.91</v>
      </c>
      <c r="S82" s="76">
        <f t="shared" si="12"/>
        <v>1764.27</v>
      </c>
      <c r="T82" s="76">
        <f t="shared" si="12"/>
        <v>1766.96</v>
      </c>
      <c r="U82" s="76">
        <f t="shared" si="12"/>
        <v>1833.92</v>
      </c>
      <c r="V82" s="76">
        <f t="shared" si="12"/>
        <v>1900.92</v>
      </c>
      <c r="W82" s="76">
        <f t="shared" si="12"/>
        <v>1799.67</v>
      </c>
      <c r="X82" s="76">
        <f t="shared" si="12"/>
        <v>1826.08</v>
      </c>
      <c r="Y82" s="76">
        <f t="shared" si="12"/>
        <v>1795.01</v>
      </c>
    </row>
    <row r="83" spans="1:25" x14ac:dyDescent="0.25">
      <c r="A83" s="75">
        <v>9</v>
      </c>
      <c r="B83" s="76">
        <f t="shared" si="12"/>
        <v>1762.7</v>
      </c>
      <c r="C83" s="76">
        <f t="shared" si="12"/>
        <v>1614.75</v>
      </c>
      <c r="D83" s="76">
        <f t="shared" si="12"/>
        <v>1457.61</v>
      </c>
      <c r="E83" s="76">
        <f t="shared" si="12"/>
        <v>1447.21</v>
      </c>
      <c r="F83" s="76">
        <f t="shared" si="12"/>
        <v>1449.83</v>
      </c>
      <c r="G83" s="76">
        <f t="shared" si="12"/>
        <v>1446.53</v>
      </c>
      <c r="H83" s="76">
        <f t="shared" si="12"/>
        <v>1445.18</v>
      </c>
      <c r="I83" s="76">
        <f t="shared" si="12"/>
        <v>1433.84</v>
      </c>
      <c r="J83" s="76">
        <f t="shared" si="12"/>
        <v>1432.16</v>
      </c>
      <c r="K83" s="76">
        <f t="shared" si="12"/>
        <v>1429.53</v>
      </c>
      <c r="L83" s="76">
        <f t="shared" si="12"/>
        <v>1431.07</v>
      </c>
      <c r="M83" s="76">
        <f t="shared" si="12"/>
        <v>1436.94</v>
      </c>
      <c r="N83" s="76">
        <f t="shared" si="12"/>
        <v>1503.57</v>
      </c>
      <c r="O83" s="76">
        <f t="shared" si="12"/>
        <v>1660.82</v>
      </c>
      <c r="P83" s="76">
        <f t="shared" si="12"/>
        <v>1805.71</v>
      </c>
      <c r="Q83" s="76">
        <f t="shared" si="12"/>
        <v>1823.74</v>
      </c>
      <c r="R83" s="76">
        <f t="shared" si="12"/>
        <v>1914.38</v>
      </c>
      <c r="S83" s="76">
        <f t="shared" si="12"/>
        <v>1877</v>
      </c>
      <c r="T83" s="76">
        <f t="shared" si="12"/>
        <v>1971.56</v>
      </c>
      <c r="U83" s="76">
        <f t="shared" si="12"/>
        <v>2019.21</v>
      </c>
      <c r="V83" s="76">
        <f t="shared" si="12"/>
        <v>2087.38</v>
      </c>
      <c r="W83" s="76">
        <f t="shared" si="12"/>
        <v>2070.65</v>
      </c>
      <c r="X83" s="76">
        <f t="shared" si="12"/>
        <v>2013.58</v>
      </c>
      <c r="Y83" s="76">
        <f t="shared" si="12"/>
        <v>1935.73</v>
      </c>
    </row>
    <row r="84" spans="1:25" x14ac:dyDescent="0.25">
      <c r="A84" s="75">
        <v>10</v>
      </c>
      <c r="B84" s="76">
        <f t="shared" si="12"/>
        <v>1857.24</v>
      </c>
      <c r="C84" s="76">
        <f t="shared" si="12"/>
        <v>1734.44</v>
      </c>
      <c r="D84" s="76">
        <f t="shared" si="12"/>
        <v>1484.27</v>
      </c>
      <c r="E84" s="76">
        <f t="shared" si="12"/>
        <v>1429.07</v>
      </c>
      <c r="F84" s="76">
        <f t="shared" si="12"/>
        <v>1430.32</v>
      </c>
      <c r="G84" s="76">
        <f t="shared" si="12"/>
        <v>1431.82</v>
      </c>
      <c r="H84" s="76">
        <f t="shared" si="12"/>
        <v>1431.39</v>
      </c>
      <c r="I84" s="76">
        <f t="shared" si="12"/>
        <v>736.82</v>
      </c>
      <c r="J84" s="76">
        <f t="shared" si="12"/>
        <v>1262.6199999999999</v>
      </c>
      <c r="K84" s="76">
        <f t="shared" si="12"/>
        <v>731.55</v>
      </c>
      <c r="L84" s="76">
        <f t="shared" si="12"/>
        <v>734.21</v>
      </c>
      <c r="M84" s="76">
        <f t="shared" si="12"/>
        <v>732.26</v>
      </c>
      <c r="N84" s="76">
        <f t="shared" si="12"/>
        <v>731.53</v>
      </c>
      <c r="O84" s="76">
        <f t="shared" si="12"/>
        <v>728.01</v>
      </c>
      <c r="P84" s="76">
        <f t="shared" si="12"/>
        <v>732.74</v>
      </c>
      <c r="Q84" s="76">
        <f t="shared" si="12"/>
        <v>735.75</v>
      </c>
      <c r="R84" s="76">
        <f t="shared" si="12"/>
        <v>736.97</v>
      </c>
      <c r="S84" s="76">
        <f t="shared" si="12"/>
        <v>738.87</v>
      </c>
      <c r="T84" s="76">
        <f t="shared" si="12"/>
        <v>731.23</v>
      </c>
      <c r="U84" s="76">
        <f t="shared" si="12"/>
        <v>739.07</v>
      </c>
      <c r="V84" s="76">
        <f t="shared" si="12"/>
        <v>740.97</v>
      </c>
      <c r="W84" s="76">
        <f t="shared" si="12"/>
        <v>740.76</v>
      </c>
      <c r="X84" s="76">
        <f t="shared" si="12"/>
        <v>731.91</v>
      </c>
      <c r="Y84" s="76">
        <f t="shared" si="12"/>
        <v>731.75</v>
      </c>
    </row>
    <row r="85" spans="1:25" x14ac:dyDescent="0.25">
      <c r="A85" s="75">
        <v>11</v>
      </c>
      <c r="B85" s="76">
        <f t="shared" si="12"/>
        <v>734.02</v>
      </c>
      <c r="C85" s="76">
        <f t="shared" si="12"/>
        <v>734.23</v>
      </c>
      <c r="D85" s="76">
        <f t="shared" si="12"/>
        <v>737.43</v>
      </c>
      <c r="E85" s="76">
        <f t="shared" si="12"/>
        <v>732.55</v>
      </c>
      <c r="F85" s="76">
        <f t="shared" si="12"/>
        <v>732.75</v>
      </c>
      <c r="G85" s="76">
        <f t="shared" si="12"/>
        <v>736.38</v>
      </c>
      <c r="H85" s="76">
        <f t="shared" si="12"/>
        <v>737.45</v>
      </c>
      <c r="I85" s="76">
        <f t="shared" si="12"/>
        <v>1392.23</v>
      </c>
      <c r="J85" s="76">
        <f t="shared" si="12"/>
        <v>1388.78</v>
      </c>
      <c r="K85" s="76">
        <f t="shared" si="12"/>
        <v>1387.98</v>
      </c>
      <c r="L85" s="76">
        <f t="shared" si="12"/>
        <v>1387.56</v>
      </c>
      <c r="M85" s="76">
        <f t="shared" si="12"/>
        <v>1390.52</v>
      </c>
      <c r="N85" s="76">
        <f t="shared" si="12"/>
        <v>1388.99</v>
      </c>
      <c r="O85" s="76">
        <f t="shared" si="12"/>
        <v>1395.38</v>
      </c>
      <c r="P85" s="76">
        <f t="shared" si="12"/>
        <v>1396.73</v>
      </c>
      <c r="Q85" s="76">
        <f t="shared" ref="Q85:Y85" si="13">ROUND(Q267+$M$363+Q378+$M$364,2)</f>
        <v>1730.97</v>
      </c>
      <c r="R85" s="76">
        <f t="shared" si="13"/>
        <v>1392.11</v>
      </c>
      <c r="S85" s="76">
        <f t="shared" si="13"/>
        <v>1731.7</v>
      </c>
      <c r="T85" s="76">
        <f t="shared" si="13"/>
        <v>1728.53</v>
      </c>
      <c r="U85" s="76">
        <f t="shared" si="13"/>
        <v>1393.66</v>
      </c>
      <c r="V85" s="76">
        <f t="shared" si="13"/>
        <v>1390.88</v>
      </c>
      <c r="W85" s="76">
        <f t="shared" si="13"/>
        <v>1391.47</v>
      </c>
      <c r="X85" s="76">
        <f t="shared" si="13"/>
        <v>1393.32</v>
      </c>
      <c r="Y85" s="76">
        <f t="shared" si="13"/>
        <v>1755.91</v>
      </c>
    </row>
    <row r="86" spans="1:25" x14ac:dyDescent="0.25">
      <c r="A86" s="75">
        <v>12</v>
      </c>
      <c r="B86" s="76">
        <f t="shared" ref="B86:Y96" si="14">ROUND(B268+$M$363+B379+$M$364,2)</f>
        <v>1721.49</v>
      </c>
      <c r="C86" s="76">
        <f t="shared" si="14"/>
        <v>1717.94</v>
      </c>
      <c r="D86" s="76">
        <f t="shared" si="14"/>
        <v>1639.2</v>
      </c>
      <c r="E86" s="76">
        <f t="shared" si="14"/>
        <v>1528.1</v>
      </c>
      <c r="F86" s="76">
        <f t="shared" si="14"/>
        <v>1486.8</v>
      </c>
      <c r="G86" s="76">
        <f t="shared" si="14"/>
        <v>1392.95</v>
      </c>
      <c r="H86" s="76">
        <f t="shared" si="14"/>
        <v>1390.5</v>
      </c>
      <c r="I86" s="76">
        <f t="shared" si="14"/>
        <v>1424.05</v>
      </c>
      <c r="J86" s="76">
        <f t="shared" si="14"/>
        <v>1424.7</v>
      </c>
      <c r="K86" s="76">
        <f t="shared" si="14"/>
        <v>1426.47</v>
      </c>
      <c r="L86" s="76">
        <f t="shared" si="14"/>
        <v>1429.37</v>
      </c>
      <c r="M86" s="76">
        <f t="shared" si="14"/>
        <v>1440.99</v>
      </c>
      <c r="N86" s="76">
        <f t="shared" si="14"/>
        <v>1572.51</v>
      </c>
      <c r="O86" s="76">
        <f t="shared" si="14"/>
        <v>1739.98</v>
      </c>
      <c r="P86" s="76">
        <f t="shared" si="14"/>
        <v>1813.49</v>
      </c>
      <c r="Q86" s="76">
        <f t="shared" si="14"/>
        <v>1834.76</v>
      </c>
      <c r="R86" s="76">
        <f t="shared" si="14"/>
        <v>1873.05</v>
      </c>
      <c r="S86" s="76">
        <f t="shared" si="14"/>
        <v>1880.88</v>
      </c>
      <c r="T86" s="76">
        <f t="shared" si="14"/>
        <v>1894.86</v>
      </c>
      <c r="U86" s="76">
        <f t="shared" si="14"/>
        <v>1908.59</v>
      </c>
      <c r="V86" s="76">
        <f t="shared" si="14"/>
        <v>1932.15</v>
      </c>
      <c r="W86" s="76">
        <f t="shared" si="14"/>
        <v>1948.75</v>
      </c>
      <c r="X86" s="76">
        <f t="shared" si="14"/>
        <v>1911.5</v>
      </c>
      <c r="Y86" s="76">
        <f t="shared" si="14"/>
        <v>1922.34</v>
      </c>
    </row>
    <row r="87" spans="1:25" x14ac:dyDescent="0.25">
      <c r="A87" s="75">
        <v>13</v>
      </c>
      <c r="B87" s="76">
        <f t="shared" si="14"/>
        <v>1812.44</v>
      </c>
      <c r="C87" s="76">
        <f t="shared" si="14"/>
        <v>1758.91</v>
      </c>
      <c r="D87" s="76">
        <f t="shared" si="14"/>
        <v>1700.48</v>
      </c>
      <c r="E87" s="76">
        <f t="shared" si="14"/>
        <v>1628.06</v>
      </c>
      <c r="F87" s="76">
        <f t="shared" si="14"/>
        <v>1430.1</v>
      </c>
      <c r="G87" s="76">
        <f t="shared" si="14"/>
        <v>1424.65</v>
      </c>
      <c r="H87" s="76">
        <f t="shared" si="14"/>
        <v>1421.29</v>
      </c>
      <c r="I87" s="76">
        <f t="shared" si="14"/>
        <v>1703.68</v>
      </c>
      <c r="J87" s="76">
        <f t="shared" si="14"/>
        <v>1702.08</v>
      </c>
      <c r="K87" s="76">
        <f t="shared" si="14"/>
        <v>1706.27</v>
      </c>
      <c r="L87" s="76">
        <f t="shared" si="14"/>
        <v>1706.98</v>
      </c>
      <c r="M87" s="76">
        <f t="shared" si="14"/>
        <v>1706.94</v>
      </c>
      <c r="N87" s="76">
        <f t="shared" si="14"/>
        <v>1708</v>
      </c>
      <c r="O87" s="76">
        <f t="shared" si="14"/>
        <v>1713.48</v>
      </c>
      <c r="P87" s="76">
        <f t="shared" si="14"/>
        <v>1710.12</v>
      </c>
      <c r="Q87" s="76">
        <f t="shared" si="14"/>
        <v>1707.43</v>
      </c>
      <c r="R87" s="76">
        <f t="shared" si="14"/>
        <v>1713.68</v>
      </c>
      <c r="S87" s="76">
        <f t="shared" si="14"/>
        <v>1718.61</v>
      </c>
      <c r="T87" s="76">
        <f t="shared" si="14"/>
        <v>1715.58</v>
      </c>
      <c r="U87" s="76">
        <f t="shared" si="14"/>
        <v>1710.79</v>
      </c>
      <c r="V87" s="76">
        <f t="shared" si="14"/>
        <v>1713.38</v>
      </c>
      <c r="W87" s="76">
        <f t="shared" si="14"/>
        <v>1717.46</v>
      </c>
      <c r="X87" s="76">
        <f t="shared" si="14"/>
        <v>1723.21</v>
      </c>
      <c r="Y87" s="76">
        <f t="shared" si="14"/>
        <v>1723.66</v>
      </c>
    </row>
    <row r="88" spans="1:25" x14ac:dyDescent="0.25">
      <c r="A88" s="75">
        <v>14</v>
      </c>
      <c r="B88" s="76">
        <f t="shared" si="14"/>
        <v>1725.61</v>
      </c>
      <c r="C88" s="76">
        <f t="shared" si="14"/>
        <v>1727.39</v>
      </c>
      <c r="D88" s="76">
        <f t="shared" si="14"/>
        <v>1713.18</v>
      </c>
      <c r="E88" s="76">
        <f t="shared" si="14"/>
        <v>1713.82</v>
      </c>
      <c r="F88" s="76">
        <f t="shared" si="14"/>
        <v>1704.73</v>
      </c>
      <c r="G88" s="76">
        <f t="shared" si="14"/>
        <v>1709.76</v>
      </c>
      <c r="H88" s="76">
        <f t="shared" si="14"/>
        <v>1709.12</v>
      </c>
      <c r="I88" s="76">
        <f t="shared" si="14"/>
        <v>1477.92</v>
      </c>
      <c r="J88" s="76">
        <f t="shared" si="14"/>
        <v>1479.01</v>
      </c>
      <c r="K88" s="76">
        <f t="shared" si="14"/>
        <v>1481</v>
      </c>
      <c r="L88" s="76">
        <f t="shared" si="14"/>
        <v>1477.57</v>
      </c>
      <c r="M88" s="76">
        <f t="shared" si="14"/>
        <v>1483.04</v>
      </c>
      <c r="N88" s="76">
        <f t="shared" si="14"/>
        <v>1528.32</v>
      </c>
      <c r="O88" s="76">
        <f t="shared" si="14"/>
        <v>1527.71</v>
      </c>
      <c r="P88" s="76">
        <f t="shared" si="14"/>
        <v>1488.48</v>
      </c>
      <c r="Q88" s="76">
        <f t="shared" si="14"/>
        <v>1491.8</v>
      </c>
      <c r="R88" s="76">
        <f t="shared" si="14"/>
        <v>1486.78</v>
      </c>
      <c r="S88" s="76">
        <f t="shared" si="14"/>
        <v>1487.6</v>
      </c>
      <c r="T88" s="76">
        <f t="shared" si="14"/>
        <v>1487.78</v>
      </c>
      <c r="U88" s="76">
        <f t="shared" si="14"/>
        <v>1486.5</v>
      </c>
      <c r="V88" s="76">
        <f t="shared" si="14"/>
        <v>1495.14</v>
      </c>
      <c r="W88" s="76">
        <f t="shared" si="14"/>
        <v>1487.86</v>
      </c>
      <c r="X88" s="76">
        <f t="shared" si="14"/>
        <v>1489.38</v>
      </c>
      <c r="Y88" s="76">
        <f t="shared" si="14"/>
        <v>1503.5</v>
      </c>
    </row>
    <row r="89" spans="1:25" x14ac:dyDescent="0.25">
      <c r="A89" s="75">
        <v>15</v>
      </c>
      <c r="B89" s="76">
        <f t="shared" si="14"/>
        <v>1503.33</v>
      </c>
      <c r="C89" s="76">
        <f t="shared" si="14"/>
        <v>1487.94</v>
      </c>
      <c r="D89" s="76">
        <f t="shared" si="14"/>
        <v>1482.1</v>
      </c>
      <c r="E89" s="76">
        <f t="shared" si="14"/>
        <v>1480.24</v>
      </c>
      <c r="F89" s="76">
        <f t="shared" si="14"/>
        <v>1473.72</v>
      </c>
      <c r="G89" s="76">
        <f t="shared" si="14"/>
        <v>1479.62</v>
      </c>
      <c r="H89" s="76">
        <f t="shared" si="14"/>
        <v>1487.99</v>
      </c>
      <c r="I89" s="76">
        <f t="shared" si="14"/>
        <v>762.03</v>
      </c>
      <c r="J89" s="76">
        <f t="shared" si="14"/>
        <v>761.38</v>
      </c>
      <c r="K89" s="76">
        <f t="shared" si="14"/>
        <v>762.05</v>
      </c>
      <c r="L89" s="76">
        <f t="shared" si="14"/>
        <v>760.69</v>
      </c>
      <c r="M89" s="76">
        <f t="shared" si="14"/>
        <v>754.74</v>
      </c>
      <c r="N89" s="76">
        <f t="shared" si="14"/>
        <v>826.76</v>
      </c>
      <c r="O89" s="76">
        <f t="shared" si="14"/>
        <v>1005.08</v>
      </c>
      <c r="P89" s="76">
        <f t="shared" si="14"/>
        <v>1168.28</v>
      </c>
      <c r="Q89" s="76">
        <f t="shared" si="14"/>
        <v>765.41</v>
      </c>
      <c r="R89" s="76">
        <f t="shared" si="14"/>
        <v>763.07</v>
      </c>
      <c r="S89" s="76">
        <f t="shared" si="14"/>
        <v>1107.6099999999999</v>
      </c>
      <c r="T89" s="76">
        <f t="shared" si="14"/>
        <v>763.49</v>
      </c>
      <c r="U89" s="76">
        <f t="shared" si="14"/>
        <v>1441.05</v>
      </c>
      <c r="V89" s="76">
        <f t="shared" si="14"/>
        <v>1373.16</v>
      </c>
      <c r="W89" s="76">
        <f t="shared" si="14"/>
        <v>1400.31</v>
      </c>
      <c r="X89" s="76">
        <f t="shared" si="14"/>
        <v>764.59</v>
      </c>
      <c r="Y89" s="76">
        <f t="shared" si="14"/>
        <v>762.02</v>
      </c>
    </row>
    <row r="90" spans="1:25" x14ac:dyDescent="0.25">
      <c r="A90" s="75">
        <v>16</v>
      </c>
      <c r="B90" s="76">
        <f t="shared" si="14"/>
        <v>764.7</v>
      </c>
      <c r="C90" s="76">
        <f t="shared" si="14"/>
        <v>765.81</v>
      </c>
      <c r="D90" s="76">
        <f t="shared" si="14"/>
        <v>1586.95</v>
      </c>
      <c r="E90" s="76">
        <f t="shared" si="14"/>
        <v>1725.71</v>
      </c>
      <c r="F90" s="76">
        <f t="shared" si="14"/>
        <v>1353.59</v>
      </c>
      <c r="G90" s="76">
        <f t="shared" si="14"/>
        <v>1231.98</v>
      </c>
      <c r="H90" s="76">
        <f t="shared" si="14"/>
        <v>1111.43</v>
      </c>
      <c r="I90" s="76">
        <f t="shared" si="14"/>
        <v>1420.5</v>
      </c>
      <c r="J90" s="76">
        <f t="shared" si="14"/>
        <v>1428.05</v>
      </c>
      <c r="K90" s="76">
        <f t="shared" si="14"/>
        <v>1441.07</v>
      </c>
      <c r="L90" s="76">
        <f t="shared" si="14"/>
        <v>1426.38</v>
      </c>
      <c r="M90" s="76">
        <f t="shared" si="14"/>
        <v>1461.44</v>
      </c>
      <c r="N90" s="76">
        <f t="shared" si="14"/>
        <v>1586.63</v>
      </c>
      <c r="O90" s="76">
        <f t="shared" si="14"/>
        <v>1687.97</v>
      </c>
      <c r="P90" s="76">
        <f t="shared" si="14"/>
        <v>1782.84</v>
      </c>
      <c r="Q90" s="76">
        <f t="shared" si="14"/>
        <v>2024.37</v>
      </c>
      <c r="R90" s="76">
        <f t="shared" si="14"/>
        <v>2021.23</v>
      </c>
      <c r="S90" s="76">
        <f t="shared" si="14"/>
        <v>2045.77</v>
      </c>
      <c r="T90" s="76">
        <f t="shared" si="14"/>
        <v>1962.89</v>
      </c>
      <c r="U90" s="76">
        <f t="shared" si="14"/>
        <v>1905.17</v>
      </c>
      <c r="V90" s="76">
        <f t="shared" si="14"/>
        <v>2033.26</v>
      </c>
      <c r="W90" s="76">
        <f t="shared" si="14"/>
        <v>2036.18</v>
      </c>
      <c r="X90" s="76">
        <f t="shared" si="14"/>
        <v>1728.25</v>
      </c>
      <c r="Y90" s="76">
        <f t="shared" si="14"/>
        <v>2012.47</v>
      </c>
    </row>
    <row r="91" spans="1:25" x14ac:dyDescent="0.25">
      <c r="A91" s="75">
        <v>17</v>
      </c>
      <c r="B91" s="76">
        <f t="shared" si="14"/>
        <v>1633.9</v>
      </c>
      <c r="C91" s="76">
        <f t="shared" si="14"/>
        <v>1612.82</v>
      </c>
      <c r="D91" s="76">
        <f t="shared" si="14"/>
        <v>1669.46</v>
      </c>
      <c r="E91" s="76">
        <f t="shared" si="14"/>
        <v>1386.01</v>
      </c>
      <c r="F91" s="76">
        <f t="shared" si="14"/>
        <v>1384.57</v>
      </c>
      <c r="G91" s="76">
        <f t="shared" si="14"/>
        <v>1435.09</v>
      </c>
      <c r="H91" s="76">
        <f t="shared" si="14"/>
        <v>1385.75</v>
      </c>
      <c r="I91" s="76">
        <f t="shared" si="14"/>
        <v>1110.75</v>
      </c>
      <c r="J91" s="76">
        <f t="shared" si="14"/>
        <v>1109.6099999999999</v>
      </c>
      <c r="K91" s="76">
        <f t="shared" si="14"/>
        <v>1109.49</v>
      </c>
      <c r="L91" s="76">
        <f t="shared" si="14"/>
        <v>1112.72</v>
      </c>
      <c r="M91" s="76">
        <f t="shared" si="14"/>
        <v>1112.82</v>
      </c>
      <c r="N91" s="76">
        <f t="shared" si="14"/>
        <v>1113.04</v>
      </c>
      <c r="O91" s="76">
        <f t="shared" si="14"/>
        <v>1114.6199999999999</v>
      </c>
      <c r="P91" s="76">
        <f t="shared" si="14"/>
        <v>1112.42</v>
      </c>
      <c r="Q91" s="76">
        <f t="shared" si="14"/>
        <v>1106.45</v>
      </c>
      <c r="R91" s="76">
        <f t="shared" si="14"/>
        <v>1115.1199999999999</v>
      </c>
      <c r="S91" s="76">
        <f t="shared" si="14"/>
        <v>1114.23</v>
      </c>
      <c r="T91" s="76">
        <f t="shared" si="14"/>
        <v>1113.6500000000001</v>
      </c>
      <c r="U91" s="76">
        <f t="shared" si="14"/>
        <v>1131.5999999999999</v>
      </c>
      <c r="V91" s="76">
        <f t="shared" si="14"/>
        <v>1130.4000000000001</v>
      </c>
      <c r="W91" s="76">
        <f t="shared" si="14"/>
        <v>1132.4100000000001</v>
      </c>
      <c r="X91" s="76">
        <f t="shared" si="14"/>
        <v>1133.4000000000001</v>
      </c>
      <c r="Y91" s="76">
        <f t="shared" si="14"/>
        <v>1132.99</v>
      </c>
    </row>
    <row r="92" spans="1:25" x14ac:dyDescent="0.25">
      <c r="A92" s="75">
        <v>18</v>
      </c>
      <c r="B92" s="76">
        <f t="shared" si="14"/>
        <v>1135.8699999999999</v>
      </c>
      <c r="C92" s="76">
        <f t="shared" si="14"/>
        <v>1133.18</v>
      </c>
      <c r="D92" s="76">
        <f t="shared" si="14"/>
        <v>1115.43</v>
      </c>
      <c r="E92" s="76">
        <f t="shared" si="14"/>
        <v>1113.3900000000001</v>
      </c>
      <c r="F92" s="76">
        <f t="shared" si="14"/>
        <v>1119.8</v>
      </c>
      <c r="G92" s="76">
        <f t="shared" si="14"/>
        <v>1124.25</v>
      </c>
      <c r="H92" s="76">
        <f t="shared" si="14"/>
        <v>1110.44</v>
      </c>
      <c r="I92" s="76">
        <f t="shared" si="14"/>
        <v>1398.64</v>
      </c>
      <c r="J92" s="76">
        <f t="shared" si="14"/>
        <v>1396.39</v>
      </c>
      <c r="K92" s="76">
        <f t="shared" si="14"/>
        <v>1476.43</v>
      </c>
      <c r="L92" s="76">
        <f t="shared" si="14"/>
        <v>1478.97</v>
      </c>
      <c r="M92" s="76">
        <f t="shared" si="14"/>
        <v>1466.01</v>
      </c>
      <c r="N92" s="76">
        <f t="shared" si="14"/>
        <v>1399.6</v>
      </c>
      <c r="O92" s="76">
        <f t="shared" si="14"/>
        <v>1459.6</v>
      </c>
      <c r="P92" s="76">
        <f t="shared" si="14"/>
        <v>1542.35</v>
      </c>
      <c r="Q92" s="76">
        <f t="shared" si="14"/>
        <v>1725.8</v>
      </c>
      <c r="R92" s="76">
        <f t="shared" si="14"/>
        <v>1663.93</v>
      </c>
      <c r="S92" s="76">
        <f t="shared" si="14"/>
        <v>1628.5</v>
      </c>
      <c r="T92" s="76">
        <f t="shared" si="14"/>
        <v>1512.38</v>
      </c>
      <c r="U92" s="76">
        <f t="shared" si="14"/>
        <v>1870.67</v>
      </c>
      <c r="V92" s="76">
        <f t="shared" si="14"/>
        <v>1926.7</v>
      </c>
      <c r="W92" s="76">
        <f t="shared" si="14"/>
        <v>1955.51</v>
      </c>
      <c r="X92" s="76">
        <f t="shared" si="14"/>
        <v>1588.78</v>
      </c>
      <c r="Y92" s="76">
        <f t="shared" si="14"/>
        <v>1892.22</v>
      </c>
    </row>
    <row r="93" spans="1:25" x14ac:dyDescent="0.25">
      <c r="A93" s="75">
        <v>19</v>
      </c>
      <c r="B93" s="76">
        <f t="shared" si="14"/>
        <v>1555.06</v>
      </c>
      <c r="C93" s="76">
        <f t="shared" si="14"/>
        <v>1526.54</v>
      </c>
      <c r="D93" s="76">
        <f t="shared" si="14"/>
        <v>1392.76</v>
      </c>
      <c r="E93" s="76">
        <f t="shared" si="14"/>
        <v>1581.72</v>
      </c>
      <c r="F93" s="76">
        <f t="shared" si="14"/>
        <v>1432.52</v>
      </c>
      <c r="G93" s="76">
        <f t="shared" si="14"/>
        <v>1393.32</v>
      </c>
      <c r="H93" s="76">
        <f t="shared" si="14"/>
        <v>1467.4</v>
      </c>
      <c r="I93" s="76">
        <f t="shared" si="14"/>
        <v>1544.71</v>
      </c>
      <c r="J93" s="76">
        <f t="shared" si="14"/>
        <v>1544.68</v>
      </c>
      <c r="K93" s="76">
        <f t="shared" si="14"/>
        <v>1556.01</v>
      </c>
      <c r="L93" s="76">
        <f t="shared" si="14"/>
        <v>1577.63</v>
      </c>
      <c r="M93" s="76">
        <f t="shared" si="14"/>
        <v>1603.98</v>
      </c>
      <c r="N93" s="76">
        <f t="shared" si="14"/>
        <v>1790.67</v>
      </c>
      <c r="O93" s="76">
        <f t="shared" si="14"/>
        <v>2019.17</v>
      </c>
      <c r="P93" s="76">
        <f t="shared" si="14"/>
        <v>2050.86</v>
      </c>
      <c r="Q93" s="76">
        <f t="shared" si="14"/>
        <v>2135.73</v>
      </c>
      <c r="R93" s="76">
        <f t="shared" si="14"/>
        <v>2143.1999999999998</v>
      </c>
      <c r="S93" s="76">
        <f t="shared" si="14"/>
        <v>2114.96</v>
      </c>
      <c r="T93" s="76">
        <f t="shared" si="14"/>
        <v>2062.4299999999998</v>
      </c>
      <c r="U93" s="76">
        <f t="shared" si="14"/>
        <v>2079.34</v>
      </c>
      <c r="V93" s="76">
        <f t="shared" si="14"/>
        <v>2109.25</v>
      </c>
      <c r="W93" s="76">
        <f t="shared" si="14"/>
        <v>2140.41</v>
      </c>
      <c r="X93" s="76">
        <f t="shared" si="14"/>
        <v>2110.36</v>
      </c>
      <c r="Y93" s="76">
        <f t="shared" si="14"/>
        <v>2137.59</v>
      </c>
    </row>
    <row r="94" spans="1:25" x14ac:dyDescent="0.25">
      <c r="A94" s="75">
        <v>20</v>
      </c>
      <c r="B94" s="76">
        <f t="shared" si="14"/>
        <v>2163.09</v>
      </c>
      <c r="C94" s="76">
        <f t="shared" si="14"/>
        <v>2061.4299999999998</v>
      </c>
      <c r="D94" s="76">
        <f t="shared" si="14"/>
        <v>1895.68</v>
      </c>
      <c r="E94" s="76">
        <f t="shared" si="14"/>
        <v>1761.38</v>
      </c>
      <c r="F94" s="76">
        <f t="shared" si="14"/>
        <v>1706.29</v>
      </c>
      <c r="G94" s="76">
        <f t="shared" si="14"/>
        <v>1591.26</v>
      </c>
      <c r="H94" s="76">
        <f t="shared" si="14"/>
        <v>1547.27</v>
      </c>
      <c r="I94" s="76">
        <f t="shared" si="14"/>
        <v>1768.77</v>
      </c>
      <c r="J94" s="76">
        <f t="shared" si="14"/>
        <v>1763.29</v>
      </c>
      <c r="K94" s="76">
        <f t="shared" si="14"/>
        <v>1776.66</v>
      </c>
      <c r="L94" s="76">
        <f t="shared" si="14"/>
        <v>1781.57</v>
      </c>
      <c r="M94" s="76">
        <f t="shared" si="14"/>
        <v>1789.77</v>
      </c>
      <c r="N94" s="76">
        <f t="shared" si="14"/>
        <v>1789.65</v>
      </c>
      <c r="O94" s="76">
        <f t="shared" si="14"/>
        <v>1857.94</v>
      </c>
      <c r="P94" s="76">
        <f t="shared" si="14"/>
        <v>1929.16</v>
      </c>
      <c r="Q94" s="76">
        <f t="shared" si="14"/>
        <v>1802.85</v>
      </c>
      <c r="R94" s="76">
        <f t="shared" si="14"/>
        <v>1784.42</v>
      </c>
      <c r="S94" s="76">
        <f t="shared" si="14"/>
        <v>1869.25</v>
      </c>
      <c r="T94" s="76">
        <f t="shared" si="14"/>
        <v>1854.01</v>
      </c>
      <c r="U94" s="76">
        <f t="shared" si="14"/>
        <v>2051.4899999999998</v>
      </c>
      <c r="V94" s="76">
        <f t="shared" si="14"/>
        <v>1820.61</v>
      </c>
      <c r="W94" s="76">
        <f t="shared" si="14"/>
        <v>1818.96</v>
      </c>
      <c r="X94" s="76">
        <f t="shared" si="14"/>
        <v>1833.46</v>
      </c>
      <c r="Y94" s="76">
        <f t="shared" si="14"/>
        <v>2172.67</v>
      </c>
    </row>
    <row r="95" spans="1:25" x14ac:dyDescent="0.25">
      <c r="A95" s="75">
        <v>21</v>
      </c>
      <c r="B95" s="76">
        <f t="shared" si="14"/>
        <v>2111.8200000000002</v>
      </c>
      <c r="C95" s="76">
        <f t="shared" si="14"/>
        <v>2029.44</v>
      </c>
      <c r="D95" s="76">
        <f t="shared" si="14"/>
        <v>1831.61</v>
      </c>
      <c r="E95" s="76">
        <f t="shared" si="14"/>
        <v>1778.47</v>
      </c>
      <c r="F95" s="76">
        <f t="shared" si="14"/>
        <v>1785.62</v>
      </c>
      <c r="G95" s="76">
        <f t="shared" si="14"/>
        <v>1776.43</v>
      </c>
      <c r="H95" s="76">
        <f t="shared" si="14"/>
        <v>1764.91</v>
      </c>
      <c r="I95" s="76">
        <f t="shared" si="14"/>
        <v>1759.57</v>
      </c>
      <c r="J95" s="76">
        <f t="shared" si="14"/>
        <v>1758.36</v>
      </c>
      <c r="K95" s="76">
        <f t="shared" si="14"/>
        <v>1761.66</v>
      </c>
      <c r="L95" s="76">
        <f t="shared" si="14"/>
        <v>1763.06</v>
      </c>
      <c r="M95" s="76">
        <f t="shared" si="14"/>
        <v>1813.62</v>
      </c>
      <c r="N95" s="76">
        <f t="shared" si="14"/>
        <v>1811.12</v>
      </c>
      <c r="O95" s="76">
        <f t="shared" si="14"/>
        <v>1817.65</v>
      </c>
      <c r="P95" s="76">
        <f t="shared" si="14"/>
        <v>1793.39</v>
      </c>
      <c r="Q95" s="76">
        <f t="shared" si="14"/>
        <v>1792.64</v>
      </c>
      <c r="R95" s="76">
        <f t="shared" si="14"/>
        <v>2071.7800000000002</v>
      </c>
      <c r="S95" s="76">
        <f t="shared" si="14"/>
        <v>1796.23</v>
      </c>
      <c r="T95" s="76">
        <f t="shared" si="14"/>
        <v>2078.5</v>
      </c>
      <c r="U95" s="76">
        <f t="shared" si="14"/>
        <v>1796.66</v>
      </c>
      <c r="V95" s="76">
        <f t="shared" si="14"/>
        <v>2371.0500000000002</v>
      </c>
      <c r="W95" s="76">
        <f t="shared" si="14"/>
        <v>1814.36</v>
      </c>
      <c r="X95" s="76">
        <f t="shared" si="14"/>
        <v>1953.47</v>
      </c>
      <c r="Y95" s="76">
        <f t="shared" si="14"/>
        <v>2018.25</v>
      </c>
    </row>
    <row r="96" spans="1:25" x14ac:dyDescent="0.25">
      <c r="A96" s="75">
        <v>22</v>
      </c>
      <c r="B96" s="76">
        <f t="shared" si="14"/>
        <v>1942.21</v>
      </c>
      <c r="C96" s="76">
        <f t="shared" si="14"/>
        <v>2011.47</v>
      </c>
      <c r="D96" s="76">
        <f t="shared" si="14"/>
        <v>1764.94</v>
      </c>
      <c r="E96" s="76">
        <f t="shared" si="14"/>
        <v>1761.31</v>
      </c>
      <c r="F96" s="76">
        <f t="shared" si="14"/>
        <v>1752.33</v>
      </c>
      <c r="G96" s="76">
        <f t="shared" si="14"/>
        <v>1759.22</v>
      </c>
      <c r="H96" s="76">
        <f t="shared" si="14"/>
        <v>1761.02</v>
      </c>
      <c r="I96" s="76">
        <f t="shared" si="14"/>
        <v>1762.5</v>
      </c>
      <c r="J96" s="76">
        <f t="shared" si="14"/>
        <v>1762.85</v>
      </c>
      <c r="K96" s="76">
        <f t="shared" si="14"/>
        <v>1769.71</v>
      </c>
      <c r="L96" s="76">
        <f t="shared" si="14"/>
        <v>1773.39</v>
      </c>
      <c r="M96" s="76">
        <f t="shared" si="14"/>
        <v>1773.68</v>
      </c>
      <c r="N96" s="76">
        <f t="shared" si="14"/>
        <v>1770.5</v>
      </c>
      <c r="O96" s="76">
        <f t="shared" si="14"/>
        <v>1871.11</v>
      </c>
      <c r="P96" s="76">
        <f t="shared" si="14"/>
        <v>1918.2</v>
      </c>
      <c r="Q96" s="76">
        <f t="shared" ref="Q96:Y96" si="15">ROUND(Q278+$M$363+Q389+$M$364,2)</f>
        <v>1958.93</v>
      </c>
      <c r="R96" s="76">
        <f t="shared" si="15"/>
        <v>1950.66</v>
      </c>
      <c r="S96" s="76">
        <f t="shared" si="15"/>
        <v>1910.81</v>
      </c>
      <c r="T96" s="76">
        <f t="shared" si="15"/>
        <v>1912.73</v>
      </c>
      <c r="U96" s="76">
        <f t="shared" si="15"/>
        <v>1914.01</v>
      </c>
      <c r="V96" s="76">
        <f t="shared" si="15"/>
        <v>2011.13</v>
      </c>
      <c r="W96" s="76">
        <f t="shared" si="15"/>
        <v>1919.64</v>
      </c>
      <c r="X96" s="76">
        <f t="shared" si="15"/>
        <v>1900.3</v>
      </c>
      <c r="Y96" s="76">
        <f t="shared" si="15"/>
        <v>1911.87</v>
      </c>
    </row>
    <row r="97" spans="1:25" x14ac:dyDescent="0.25">
      <c r="A97" s="75">
        <v>23</v>
      </c>
      <c r="B97" s="76">
        <f t="shared" ref="B97:Y104" si="16">ROUND(B279+$M$363+B390+$M$364,2)</f>
        <v>1903.11</v>
      </c>
      <c r="C97" s="76">
        <f t="shared" si="16"/>
        <v>1900</v>
      </c>
      <c r="D97" s="76">
        <f t="shared" si="16"/>
        <v>1769.29</v>
      </c>
      <c r="E97" s="76">
        <f t="shared" si="16"/>
        <v>1765.96</v>
      </c>
      <c r="F97" s="76">
        <f t="shared" si="16"/>
        <v>1780.67</v>
      </c>
      <c r="G97" s="76">
        <f t="shared" si="16"/>
        <v>1775.6</v>
      </c>
      <c r="H97" s="76">
        <f t="shared" si="16"/>
        <v>1771.72</v>
      </c>
      <c r="I97" s="76">
        <f t="shared" si="16"/>
        <v>1665.79</v>
      </c>
      <c r="J97" s="76">
        <f t="shared" si="16"/>
        <v>1645.71</v>
      </c>
      <c r="K97" s="76">
        <f t="shared" si="16"/>
        <v>1649.43</v>
      </c>
      <c r="L97" s="76">
        <f t="shared" si="16"/>
        <v>1699.55</v>
      </c>
      <c r="M97" s="76">
        <f t="shared" si="16"/>
        <v>1731.38</v>
      </c>
      <c r="N97" s="76">
        <f t="shared" si="16"/>
        <v>1796.26</v>
      </c>
      <c r="O97" s="76">
        <f t="shared" si="16"/>
        <v>1916.73</v>
      </c>
      <c r="P97" s="76">
        <f t="shared" si="16"/>
        <v>1950.89</v>
      </c>
      <c r="Q97" s="76">
        <f t="shared" si="16"/>
        <v>2112.4299999999998</v>
      </c>
      <c r="R97" s="76">
        <f t="shared" si="16"/>
        <v>2112.02</v>
      </c>
      <c r="S97" s="76">
        <f t="shared" si="16"/>
        <v>2140.9699999999998</v>
      </c>
      <c r="T97" s="76">
        <f t="shared" si="16"/>
        <v>2127.5</v>
      </c>
      <c r="U97" s="76">
        <f t="shared" si="16"/>
        <v>2095.9299999999998</v>
      </c>
      <c r="V97" s="76">
        <f t="shared" si="16"/>
        <v>2141.63</v>
      </c>
      <c r="W97" s="76">
        <f t="shared" si="16"/>
        <v>2121.85</v>
      </c>
      <c r="X97" s="76">
        <f t="shared" si="16"/>
        <v>2098.02</v>
      </c>
      <c r="Y97" s="76">
        <f t="shared" si="16"/>
        <v>2122.0700000000002</v>
      </c>
    </row>
    <row r="98" spans="1:25" x14ac:dyDescent="0.25">
      <c r="A98" s="75">
        <v>24</v>
      </c>
      <c r="B98" s="76">
        <f t="shared" si="16"/>
        <v>1998.14</v>
      </c>
      <c r="C98" s="76">
        <f t="shared" si="16"/>
        <v>2090.09</v>
      </c>
      <c r="D98" s="76">
        <f t="shared" si="16"/>
        <v>1854.93</v>
      </c>
      <c r="E98" s="76">
        <f t="shared" si="16"/>
        <v>1768.12</v>
      </c>
      <c r="F98" s="76">
        <f t="shared" si="16"/>
        <v>1703.23</v>
      </c>
      <c r="G98" s="76">
        <f t="shared" si="16"/>
        <v>1637.52</v>
      </c>
      <c r="H98" s="76">
        <f t="shared" si="16"/>
        <v>1639.24</v>
      </c>
      <c r="I98" s="76">
        <f t="shared" si="16"/>
        <v>1601.94</v>
      </c>
      <c r="J98" s="76">
        <f t="shared" si="16"/>
        <v>1600.64</v>
      </c>
      <c r="K98" s="76">
        <f t="shared" si="16"/>
        <v>1606.63</v>
      </c>
      <c r="L98" s="76">
        <f t="shared" si="16"/>
        <v>1618.6</v>
      </c>
      <c r="M98" s="76">
        <f t="shared" si="16"/>
        <v>1619.7</v>
      </c>
      <c r="N98" s="76">
        <f t="shared" si="16"/>
        <v>1620.72</v>
      </c>
      <c r="O98" s="76">
        <f t="shared" si="16"/>
        <v>1691.14</v>
      </c>
      <c r="P98" s="76">
        <f t="shared" si="16"/>
        <v>1622.16</v>
      </c>
      <c r="Q98" s="76">
        <f t="shared" si="16"/>
        <v>1886.37</v>
      </c>
      <c r="R98" s="76">
        <f t="shared" si="16"/>
        <v>1689.45</v>
      </c>
      <c r="S98" s="76">
        <f t="shared" si="16"/>
        <v>2053.56</v>
      </c>
      <c r="T98" s="76">
        <f t="shared" si="16"/>
        <v>2080.84</v>
      </c>
      <c r="U98" s="76">
        <f t="shared" si="16"/>
        <v>1678.09</v>
      </c>
      <c r="V98" s="76">
        <f t="shared" si="16"/>
        <v>1661.22</v>
      </c>
      <c r="W98" s="76">
        <f t="shared" si="16"/>
        <v>1672.38</v>
      </c>
      <c r="X98" s="76">
        <f t="shared" si="16"/>
        <v>1910.91</v>
      </c>
      <c r="Y98" s="76">
        <f t="shared" si="16"/>
        <v>2211.73</v>
      </c>
    </row>
    <row r="99" spans="1:25" x14ac:dyDescent="0.25">
      <c r="A99" s="75">
        <v>25</v>
      </c>
      <c r="B99" s="76">
        <f t="shared" si="16"/>
        <v>2163.81</v>
      </c>
      <c r="C99" s="76">
        <f t="shared" si="16"/>
        <v>2143.83</v>
      </c>
      <c r="D99" s="76">
        <f t="shared" si="16"/>
        <v>1979.1</v>
      </c>
      <c r="E99" s="76">
        <f t="shared" si="16"/>
        <v>1824.85</v>
      </c>
      <c r="F99" s="76">
        <f t="shared" si="16"/>
        <v>1721.42</v>
      </c>
      <c r="G99" s="76">
        <f t="shared" si="16"/>
        <v>1671.37</v>
      </c>
      <c r="H99" s="76">
        <f t="shared" si="16"/>
        <v>1642.01</v>
      </c>
      <c r="I99" s="76">
        <f t="shared" si="16"/>
        <v>1782.84</v>
      </c>
      <c r="J99" s="76">
        <f t="shared" si="16"/>
        <v>1783.84</v>
      </c>
      <c r="K99" s="76">
        <f t="shared" si="16"/>
        <v>1787.85</v>
      </c>
      <c r="L99" s="76">
        <f t="shared" si="16"/>
        <v>1798.42</v>
      </c>
      <c r="M99" s="76">
        <f t="shared" si="16"/>
        <v>1805.79</v>
      </c>
      <c r="N99" s="76">
        <f t="shared" si="16"/>
        <v>1810.14</v>
      </c>
      <c r="O99" s="76">
        <f t="shared" si="16"/>
        <v>1815.3</v>
      </c>
      <c r="P99" s="76">
        <f t="shared" si="16"/>
        <v>1819.51</v>
      </c>
      <c r="Q99" s="76">
        <f t="shared" si="16"/>
        <v>1864.49</v>
      </c>
      <c r="R99" s="76">
        <f t="shared" si="16"/>
        <v>1818.71</v>
      </c>
      <c r="S99" s="76">
        <f t="shared" si="16"/>
        <v>1811.68</v>
      </c>
      <c r="T99" s="76">
        <f t="shared" si="16"/>
        <v>1865.85</v>
      </c>
      <c r="U99" s="76">
        <f t="shared" si="16"/>
        <v>1877.58</v>
      </c>
      <c r="V99" s="76">
        <f t="shared" si="16"/>
        <v>1873.02</v>
      </c>
      <c r="W99" s="76">
        <f t="shared" si="16"/>
        <v>1867.19</v>
      </c>
      <c r="X99" s="76">
        <f t="shared" si="16"/>
        <v>2028.14</v>
      </c>
      <c r="Y99" s="76">
        <f t="shared" si="16"/>
        <v>2053.5700000000002</v>
      </c>
    </row>
    <row r="100" spans="1:25" x14ac:dyDescent="0.25">
      <c r="A100" s="75">
        <v>26</v>
      </c>
      <c r="B100" s="76">
        <f t="shared" si="16"/>
        <v>1990.67</v>
      </c>
      <c r="C100" s="76">
        <f t="shared" si="16"/>
        <v>2115.65</v>
      </c>
      <c r="D100" s="76">
        <f t="shared" si="16"/>
        <v>1946.48</v>
      </c>
      <c r="E100" s="76">
        <f t="shared" si="16"/>
        <v>1766.47</v>
      </c>
      <c r="F100" s="76">
        <f t="shared" si="16"/>
        <v>1794.59</v>
      </c>
      <c r="G100" s="76">
        <f t="shared" si="16"/>
        <v>1784.57</v>
      </c>
      <c r="H100" s="76">
        <f t="shared" si="16"/>
        <v>1789.26</v>
      </c>
      <c r="I100" s="76">
        <f t="shared" si="16"/>
        <v>1745.41</v>
      </c>
      <c r="J100" s="76">
        <f t="shared" si="16"/>
        <v>1745.33</v>
      </c>
      <c r="K100" s="76">
        <f t="shared" si="16"/>
        <v>1806.61</v>
      </c>
      <c r="L100" s="76">
        <f t="shared" si="16"/>
        <v>1824.06</v>
      </c>
      <c r="M100" s="76">
        <f t="shared" si="16"/>
        <v>1812.94</v>
      </c>
      <c r="N100" s="76">
        <f t="shared" si="16"/>
        <v>1819.72</v>
      </c>
      <c r="O100" s="76">
        <f t="shared" si="16"/>
        <v>1816.62</v>
      </c>
      <c r="P100" s="76">
        <f t="shared" si="16"/>
        <v>1824.73</v>
      </c>
      <c r="Q100" s="76">
        <f t="shared" si="16"/>
        <v>1896.73</v>
      </c>
      <c r="R100" s="76">
        <f t="shared" si="16"/>
        <v>1891.32</v>
      </c>
      <c r="S100" s="76">
        <f t="shared" si="16"/>
        <v>1884.21</v>
      </c>
      <c r="T100" s="76">
        <f t="shared" si="16"/>
        <v>1952.67</v>
      </c>
      <c r="U100" s="76">
        <f t="shared" si="16"/>
        <v>1961.6</v>
      </c>
      <c r="V100" s="76">
        <f t="shared" si="16"/>
        <v>1986.58</v>
      </c>
      <c r="W100" s="76">
        <f t="shared" si="16"/>
        <v>2017.46</v>
      </c>
      <c r="X100" s="76">
        <f t="shared" si="16"/>
        <v>2016.24</v>
      </c>
      <c r="Y100" s="76">
        <f t="shared" si="16"/>
        <v>1981.02</v>
      </c>
    </row>
    <row r="101" spans="1:25" x14ac:dyDescent="0.25">
      <c r="A101" s="75">
        <v>27</v>
      </c>
      <c r="B101" s="76">
        <f t="shared" si="16"/>
        <v>1992.06</v>
      </c>
      <c r="C101" s="76">
        <f t="shared" si="16"/>
        <v>1907.73</v>
      </c>
      <c r="D101" s="76">
        <f t="shared" si="16"/>
        <v>1806.84</v>
      </c>
      <c r="E101" s="76">
        <f t="shared" si="16"/>
        <v>1812.81</v>
      </c>
      <c r="F101" s="76">
        <f t="shared" si="16"/>
        <v>1809.22</v>
      </c>
      <c r="G101" s="76">
        <f t="shared" si="16"/>
        <v>1769.35</v>
      </c>
      <c r="H101" s="76">
        <f t="shared" si="16"/>
        <v>1782.3</v>
      </c>
      <c r="I101" s="76">
        <f t="shared" si="16"/>
        <v>1705.19</v>
      </c>
      <c r="J101" s="76">
        <f t="shared" si="16"/>
        <v>1703.49</v>
      </c>
      <c r="K101" s="76">
        <f t="shared" si="16"/>
        <v>1692.88</v>
      </c>
      <c r="L101" s="76">
        <f t="shared" si="16"/>
        <v>1685.63</v>
      </c>
      <c r="M101" s="76">
        <f t="shared" si="16"/>
        <v>1685.78</v>
      </c>
      <c r="N101" s="76">
        <f t="shared" si="16"/>
        <v>1687.3</v>
      </c>
      <c r="O101" s="76">
        <f t="shared" si="16"/>
        <v>1689.4</v>
      </c>
      <c r="P101" s="76">
        <f t="shared" si="16"/>
        <v>1724.63</v>
      </c>
      <c r="Q101" s="76">
        <f t="shared" si="16"/>
        <v>1764.35</v>
      </c>
      <c r="R101" s="76">
        <f t="shared" si="16"/>
        <v>1757.93</v>
      </c>
      <c r="S101" s="76">
        <f t="shared" si="16"/>
        <v>1751.82</v>
      </c>
      <c r="T101" s="76">
        <f t="shared" si="16"/>
        <v>1759.81</v>
      </c>
      <c r="U101" s="76">
        <f t="shared" si="16"/>
        <v>1767.66</v>
      </c>
      <c r="V101" s="76">
        <f t="shared" si="16"/>
        <v>1688.34</v>
      </c>
      <c r="W101" s="76">
        <f t="shared" si="16"/>
        <v>1761.18</v>
      </c>
      <c r="X101" s="76">
        <f t="shared" si="16"/>
        <v>1685.23</v>
      </c>
      <c r="Y101" s="76">
        <f t="shared" si="16"/>
        <v>1796.13</v>
      </c>
    </row>
    <row r="102" spans="1:25" x14ac:dyDescent="0.25">
      <c r="A102" s="75">
        <v>28</v>
      </c>
      <c r="B102" s="76">
        <f t="shared" si="16"/>
        <v>1778.35</v>
      </c>
      <c r="C102" s="76">
        <f t="shared" si="16"/>
        <v>1743.43</v>
      </c>
      <c r="D102" s="76">
        <f t="shared" si="16"/>
        <v>1676.76</v>
      </c>
      <c r="E102" s="76">
        <f t="shared" si="16"/>
        <v>1676.1</v>
      </c>
      <c r="F102" s="76">
        <f t="shared" si="16"/>
        <v>1676.52</v>
      </c>
      <c r="G102" s="76">
        <f t="shared" si="16"/>
        <v>1678.69</v>
      </c>
      <c r="H102" s="76">
        <f t="shared" si="16"/>
        <v>1675.82</v>
      </c>
      <c r="I102" s="76">
        <f t="shared" si="16"/>
        <v>1674.71</v>
      </c>
      <c r="J102" s="76">
        <f t="shared" si="16"/>
        <v>1672.7</v>
      </c>
      <c r="K102" s="76">
        <f t="shared" si="16"/>
        <v>1682.45</v>
      </c>
      <c r="L102" s="76">
        <f t="shared" si="16"/>
        <v>1682.26</v>
      </c>
      <c r="M102" s="76">
        <f t="shared" si="16"/>
        <v>1690.17</v>
      </c>
      <c r="N102" s="76">
        <f t="shared" si="16"/>
        <v>1687.11</v>
      </c>
      <c r="O102" s="76">
        <f t="shared" si="16"/>
        <v>1691.96</v>
      </c>
      <c r="P102" s="76">
        <f t="shared" si="16"/>
        <v>1690.69</v>
      </c>
      <c r="Q102" s="76">
        <f t="shared" si="16"/>
        <v>1685.56</v>
      </c>
      <c r="R102" s="76">
        <f t="shared" si="16"/>
        <v>1687.59</v>
      </c>
      <c r="S102" s="76">
        <f t="shared" si="16"/>
        <v>1688.78</v>
      </c>
      <c r="T102" s="76">
        <f t="shared" si="16"/>
        <v>1687.49</v>
      </c>
      <c r="U102" s="76">
        <f t="shared" si="16"/>
        <v>1696.29</v>
      </c>
      <c r="V102" s="76">
        <f t="shared" si="16"/>
        <v>1693.62</v>
      </c>
      <c r="W102" s="76">
        <f t="shared" si="16"/>
        <v>1695.53</v>
      </c>
      <c r="X102" s="76">
        <f t="shared" si="16"/>
        <v>1685.59</v>
      </c>
      <c r="Y102" s="76">
        <f t="shared" si="16"/>
        <v>1679.2</v>
      </c>
    </row>
    <row r="103" spans="1:25" x14ac:dyDescent="0.25">
      <c r="A103" s="75">
        <v>29</v>
      </c>
      <c r="B103" s="76">
        <f>ROUND(B285+$M$363+B396+$M$364,2)</f>
        <v>1676.64</v>
      </c>
      <c r="C103" s="76">
        <f>ROUND(C285+$M$363+C396+$M$364,2)</f>
        <v>1676.7</v>
      </c>
      <c r="D103" s="76">
        <f t="shared" si="16"/>
        <v>1670.23</v>
      </c>
      <c r="E103" s="76">
        <f t="shared" si="16"/>
        <v>1671.57</v>
      </c>
      <c r="F103" s="76">
        <f t="shared" si="16"/>
        <v>1675.96</v>
      </c>
      <c r="G103" s="76">
        <f t="shared" si="16"/>
        <v>1684.95</v>
      </c>
      <c r="H103" s="76">
        <f t="shared" si="16"/>
        <v>1690.63</v>
      </c>
      <c r="I103" s="76">
        <f t="shared" si="16"/>
        <v>1724.67</v>
      </c>
      <c r="J103" s="76">
        <f t="shared" si="16"/>
        <v>1729.74</v>
      </c>
      <c r="K103" s="76">
        <f t="shared" si="16"/>
        <v>1752.16</v>
      </c>
      <c r="L103" s="76">
        <f t="shared" si="16"/>
        <v>1768.84</v>
      </c>
      <c r="M103" s="76">
        <f t="shared" si="16"/>
        <v>1777.02</v>
      </c>
      <c r="N103" s="76">
        <f t="shared" si="16"/>
        <v>1778.88</v>
      </c>
      <c r="O103" s="76">
        <f t="shared" si="16"/>
        <v>1784.52</v>
      </c>
      <c r="P103" s="76">
        <f t="shared" si="16"/>
        <v>1784.22</v>
      </c>
      <c r="Q103" s="76">
        <f t="shared" si="16"/>
        <v>1784.24</v>
      </c>
      <c r="R103" s="76">
        <f t="shared" si="16"/>
        <v>1788.94</v>
      </c>
      <c r="S103" s="76">
        <f t="shared" si="16"/>
        <v>1787.22</v>
      </c>
      <c r="T103" s="76">
        <f t="shared" si="16"/>
        <v>1784.86</v>
      </c>
      <c r="U103" s="76">
        <f t="shared" si="16"/>
        <v>1786.51</v>
      </c>
      <c r="V103" s="76">
        <f t="shared" si="16"/>
        <v>1791.97</v>
      </c>
      <c r="W103" s="76">
        <f t="shared" si="16"/>
        <v>1797.71</v>
      </c>
      <c r="X103" s="76">
        <f t="shared" si="16"/>
        <v>1865.73</v>
      </c>
      <c r="Y103" s="76">
        <f t="shared" si="16"/>
        <v>1889.46</v>
      </c>
    </row>
    <row r="104" spans="1:25" x14ac:dyDescent="0.25">
      <c r="A104" s="75">
        <v>30</v>
      </c>
      <c r="B104" s="76">
        <f>ROUND(B286+$M$363+B397+$M$364,2)</f>
        <v>1880.4</v>
      </c>
      <c r="C104" s="76">
        <f>ROUND(C286+$M$363+C397+$M$364,2)</f>
        <v>1782.11</v>
      </c>
      <c r="D104" s="76">
        <f t="shared" si="16"/>
        <v>1774.5</v>
      </c>
      <c r="E104" s="76">
        <f t="shared" si="16"/>
        <v>1773.05</v>
      </c>
      <c r="F104" s="76">
        <f t="shared" si="16"/>
        <v>1767.56</v>
      </c>
      <c r="G104" s="76">
        <f t="shared" si="16"/>
        <v>1772.08</v>
      </c>
      <c r="H104" s="76">
        <f t="shared" si="16"/>
        <v>1764.34</v>
      </c>
      <c r="I104" s="76">
        <f t="shared" si="16"/>
        <v>1777.09</v>
      </c>
      <c r="J104" s="76">
        <f t="shared" si="16"/>
        <v>1778.54</v>
      </c>
      <c r="K104" s="76">
        <f t="shared" si="16"/>
        <v>1775.08</v>
      </c>
      <c r="L104" s="76">
        <f t="shared" si="16"/>
        <v>1788.77</v>
      </c>
      <c r="M104" s="76">
        <f t="shared" si="16"/>
        <v>1792.36</v>
      </c>
      <c r="N104" s="76">
        <f t="shared" si="16"/>
        <v>1793.28</v>
      </c>
      <c r="O104" s="76">
        <f t="shared" si="16"/>
        <v>1794.5</v>
      </c>
      <c r="P104" s="76">
        <f t="shared" si="16"/>
        <v>1794.14</v>
      </c>
      <c r="Q104" s="76">
        <f t="shared" si="16"/>
        <v>1792.72</v>
      </c>
      <c r="R104" s="76">
        <f t="shared" si="16"/>
        <v>1794.37</v>
      </c>
      <c r="S104" s="76">
        <f t="shared" si="16"/>
        <v>1795.29</v>
      </c>
      <c r="T104" s="76">
        <f t="shared" si="16"/>
        <v>1794.42</v>
      </c>
      <c r="U104" s="76">
        <f t="shared" si="16"/>
        <v>1794</v>
      </c>
      <c r="V104" s="76">
        <f t="shared" si="16"/>
        <v>1791.68</v>
      </c>
      <c r="W104" s="76">
        <f t="shared" si="16"/>
        <v>1785.91</v>
      </c>
      <c r="X104" s="76">
        <f t="shared" si="16"/>
        <v>1785.86</v>
      </c>
      <c r="Y104" s="76">
        <f t="shared" si="16"/>
        <v>1787.99</v>
      </c>
    </row>
    <row r="105" spans="1:25" outlineLevel="1" x14ac:dyDescent="0.25">
      <c r="A105" s="75">
        <v>31</v>
      </c>
      <c r="B105" s="76">
        <f>ROUND(B287+$M$363+B398+$M$364,2)</f>
        <v>1786.09</v>
      </c>
      <c r="C105" s="76">
        <f t="shared" ref="C105:X105" si="17">ROUND(C287+$M$363+C398+$M$364,2)</f>
        <v>1789.55</v>
      </c>
      <c r="D105" s="76">
        <f t="shared" si="17"/>
        <v>1788.79</v>
      </c>
      <c r="E105" s="76">
        <f t="shared" si="17"/>
        <v>1782.27</v>
      </c>
      <c r="F105" s="76">
        <f t="shared" si="17"/>
        <v>1785.16</v>
      </c>
      <c r="G105" s="76">
        <f t="shared" si="17"/>
        <v>1780.75</v>
      </c>
      <c r="H105" s="76">
        <f t="shared" si="17"/>
        <v>1784.06</v>
      </c>
      <c r="I105" s="76">
        <f t="shared" si="17"/>
        <v>1912.99</v>
      </c>
      <c r="J105" s="76">
        <f t="shared" si="17"/>
        <v>1873.04</v>
      </c>
      <c r="K105" s="76">
        <f t="shared" si="17"/>
        <v>1860.78</v>
      </c>
      <c r="L105" s="76">
        <f t="shared" si="17"/>
        <v>1860.14</v>
      </c>
      <c r="M105" s="76">
        <f t="shared" si="17"/>
        <v>1930.92</v>
      </c>
      <c r="N105" s="76">
        <f t="shared" si="17"/>
        <v>1926.9</v>
      </c>
      <c r="O105" s="76">
        <f t="shared" si="17"/>
        <v>1931.69</v>
      </c>
      <c r="P105" s="76">
        <f t="shared" si="17"/>
        <v>1917.43</v>
      </c>
      <c r="Q105" s="76">
        <f t="shared" si="17"/>
        <v>1928.98</v>
      </c>
      <c r="R105" s="76">
        <f t="shared" si="17"/>
        <v>1936.06</v>
      </c>
      <c r="S105" s="76">
        <f t="shared" si="17"/>
        <v>1932.92</v>
      </c>
      <c r="T105" s="76">
        <f t="shared" si="17"/>
        <v>1933.25</v>
      </c>
      <c r="U105" s="76">
        <f t="shared" si="17"/>
        <v>1935.2</v>
      </c>
      <c r="V105" s="76">
        <f t="shared" si="17"/>
        <v>1929.62</v>
      </c>
      <c r="W105" s="76">
        <f t="shared" si="17"/>
        <v>1925.42</v>
      </c>
      <c r="X105" s="76">
        <f t="shared" si="17"/>
        <v>1925.66</v>
      </c>
      <c r="Y105" s="76">
        <f>ROUND(Y287+$M$363+Y398+$M$364,2)</f>
        <v>1925.33</v>
      </c>
    </row>
    <row r="107" spans="1:25" ht="18.75" x14ac:dyDescent="0.25">
      <c r="A107" s="72" t="s">
        <v>67</v>
      </c>
      <c r="B107" s="73" t="s">
        <v>94</v>
      </c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</row>
    <row r="108" spans="1:25" x14ac:dyDescent="0.25">
      <c r="A108" s="72"/>
      <c r="B108" s="74" t="s">
        <v>69</v>
      </c>
      <c r="C108" s="74" t="s">
        <v>70</v>
      </c>
      <c r="D108" s="74" t="s">
        <v>71</v>
      </c>
      <c r="E108" s="74" t="s">
        <v>72</v>
      </c>
      <c r="F108" s="74" t="s">
        <v>73</v>
      </c>
      <c r="G108" s="74" t="s">
        <v>74</v>
      </c>
      <c r="H108" s="74" t="s">
        <v>75</v>
      </c>
      <c r="I108" s="74" t="s">
        <v>76</v>
      </c>
      <c r="J108" s="74" t="s">
        <v>77</v>
      </c>
      <c r="K108" s="74" t="s">
        <v>78</v>
      </c>
      <c r="L108" s="74" t="s">
        <v>79</v>
      </c>
      <c r="M108" s="74" t="s">
        <v>80</v>
      </c>
      <c r="N108" s="74" t="s">
        <v>81</v>
      </c>
      <c r="O108" s="74" t="s">
        <v>82</v>
      </c>
      <c r="P108" s="74" t="s">
        <v>83</v>
      </c>
      <c r="Q108" s="74" t="s">
        <v>84</v>
      </c>
      <c r="R108" s="74" t="s">
        <v>85</v>
      </c>
      <c r="S108" s="74" t="s">
        <v>86</v>
      </c>
      <c r="T108" s="74" t="s">
        <v>87</v>
      </c>
      <c r="U108" s="74" t="s">
        <v>88</v>
      </c>
      <c r="V108" s="74" t="s">
        <v>89</v>
      </c>
      <c r="W108" s="74" t="s">
        <v>90</v>
      </c>
      <c r="X108" s="74" t="s">
        <v>91</v>
      </c>
      <c r="Y108" s="74" t="s">
        <v>92</v>
      </c>
    </row>
    <row r="109" spans="1:25" x14ac:dyDescent="0.25">
      <c r="A109" s="75">
        <v>1</v>
      </c>
      <c r="B109" s="76">
        <f t="shared" ref="B109:Y119" si="18">ROUND(B257+$N$363+B368+$N$364,2)</f>
        <v>1738.59</v>
      </c>
      <c r="C109" s="76">
        <f t="shared" si="18"/>
        <v>1691.31</v>
      </c>
      <c r="D109" s="76">
        <f t="shared" si="18"/>
        <v>1586.26</v>
      </c>
      <c r="E109" s="76">
        <f t="shared" si="18"/>
        <v>1484.04</v>
      </c>
      <c r="F109" s="76">
        <f t="shared" si="18"/>
        <v>1481.75</v>
      </c>
      <c r="G109" s="76">
        <f t="shared" si="18"/>
        <v>1461.62</v>
      </c>
      <c r="H109" s="76">
        <f t="shared" si="18"/>
        <v>1459.57</v>
      </c>
      <c r="I109" s="76">
        <f t="shared" si="18"/>
        <v>1597.49</v>
      </c>
      <c r="J109" s="76">
        <f t="shared" si="18"/>
        <v>1597.39</v>
      </c>
      <c r="K109" s="76">
        <f t="shared" si="18"/>
        <v>1567.59</v>
      </c>
      <c r="L109" s="76">
        <f t="shared" si="18"/>
        <v>1577</v>
      </c>
      <c r="M109" s="76">
        <f t="shared" si="18"/>
        <v>1622.43</v>
      </c>
      <c r="N109" s="76">
        <f t="shared" si="18"/>
        <v>1658.48</v>
      </c>
      <c r="O109" s="76">
        <f t="shared" si="18"/>
        <v>1703.57</v>
      </c>
      <c r="P109" s="76">
        <f t="shared" si="18"/>
        <v>1737.02</v>
      </c>
      <c r="Q109" s="76">
        <f t="shared" si="18"/>
        <v>1733.88</v>
      </c>
      <c r="R109" s="76">
        <f t="shared" si="18"/>
        <v>1724.51</v>
      </c>
      <c r="S109" s="76">
        <f t="shared" si="18"/>
        <v>1727.95</v>
      </c>
      <c r="T109" s="76">
        <f t="shared" si="18"/>
        <v>1744.91</v>
      </c>
      <c r="U109" s="76">
        <f t="shared" si="18"/>
        <v>1764.54</v>
      </c>
      <c r="V109" s="76">
        <f t="shared" si="18"/>
        <v>1770.08</v>
      </c>
      <c r="W109" s="76">
        <f t="shared" si="18"/>
        <v>1814.43</v>
      </c>
      <c r="X109" s="76">
        <f t="shared" si="18"/>
        <v>1805.63</v>
      </c>
      <c r="Y109" s="76">
        <f t="shared" si="18"/>
        <v>1778.37</v>
      </c>
    </row>
    <row r="110" spans="1:25" x14ac:dyDescent="0.25">
      <c r="A110" s="75">
        <v>2</v>
      </c>
      <c r="B110" s="76">
        <f t="shared" si="18"/>
        <v>1744.89</v>
      </c>
      <c r="C110" s="76">
        <f t="shared" si="18"/>
        <v>1682.96</v>
      </c>
      <c r="D110" s="76">
        <f t="shared" si="18"/>
        <v>1682.55</v>
      </c>
      <c r="E110" s="76">
        <f t="shared" si="18"/>
        <v>1678.45</v>
      </c>
      <c r="F110" s="76">
        <f t="shared" si="18"/>
        <v>1661.69</v>
      </c>
      <c r="G110" s="76">
        <f t="shared" si="18"/>
        <v>1650.25</v>
      </c>
      <c r="H110" s="76">
        <f t="shared" si="18"/>
        <v>1648.1</v>
      </c>
      <c r="I110" s="76">
        <f t="shared" si="18"/>
        <v>1392.97</v>
      </c>
      <c r="J110" s="76">
        <f t="shared" si="18"/>
        <v>1390.67</v>
      </c>
      <c r="K110" s="76">
        <f t="shared" si="18"/>
        <v>1459.54</v>
      </c>
      <c r="L110" s="76">
        <f t="shared" si="18"/>
        <v>1460.54</v>
      </c>
      <c r="M110" s="76">
        <f t="shared" si="18"/>
        <v>1642.48</v>
      </c>
      <c r="N110" s="76">
        <f t="shared" si="18"/>
        <v>1734.41</v>
      </c>
      <c r="O110" s="76">
        <f t="shared" si="18"/>
        <v>1815.16</v>
      </c>
      <c r="P110" s="76">
        <f t="shared" si="18"/>
        <v>1719.54</v>
      </c>
      <c r="Q110" s="76">
        <f t="shared" si="18"/>
        <v>1672.11</v>
      </c>
      <c r="R110" s="76">
        <f t="shared" si="18"/>
        <v>1678.84</v>
      </c>
      <c r="S110" s="76">
        <f t="shared" si="18"/>
        <v>1689.93</v>
      </c>
      <c r="T110" s="76">
        <f t="shared" si="18"/>
        <v>1879.48</v>
      </c>
      <c r="U110" s="76">
        <f t="shared" si="18"/>
        <v>2032.65</v>
      </c>
      <c r="V110" s="76">
        <f t="shared" si="18"/>
        <v>2004.89</v>
      </c>
      <c r="W110" s="76">
        <f t="shared" si="18"/>
        <v>1784.09</v>
      </c>
      <c r="X110" s="76">
        <f t="shared" si="18"/>
        <v>1734.28</v>
      </c>
      <c r="Y110" s="76">
        <f t="shared" si="18"/>
        <v>1716.22</v>
      </c>
    </row>
    <row r="111" spans="1:25" x14ac:dyDescent="0.25">
      <c r="A111" s="75">
        <v>3</v>
      </c>
      <c r="B111" s="76">
        <f t="shared" si="18"/>
        <v>1472.5</v>
      </c>
      <c r="C111" s="76">
        <f t="shared" si="18"/>
        <v>1380.42</v>
      </c>
      <c r="D111" s="76">
        <f t="shared" si="18"/>
        <v>1528.53</v>
      </c>
      <c r="E111" s="76">
        <f t="shared" si="18"/>
        <v>1378.05</v>
      </c>
      <c r="F111" s="76">
        <f t="shared" si="18"/>
        <v>1379.68</v>
      </c>
      <c r="G111" s="76">
        <f t="shared" si="18"/>
        <v>1381.82</v>
      </c>
      <c r="H111" s="76">
        <f t="shared" si="18"/>
        <v>1381.95</v>
      </c>
      <c r="I111" s="76">
        <f t="shared" si="18"/>
        <v>1113.6300000000001</v>
      </c>
      <c r="J111" s="76">
        <f t="shared" si="18"/>
        <v>1110.53</v>
      </c>
      <c r="K111" s="76">
        <f t="shared" si="18"/>
        <v>1381.19</v>
      </c>
      <c r="L111" s="76">
        <f t="shared" si="18"/>
        <v>1371.26</v>
      </c>
      <c r="M111" s="76">
        <f t="shared" si="18"/>
        <v>1431.38</v>
      </c>
      <c r="N111" s="76">
        <f t="shared" si="18"/>
        <v>1367.93</v>
      </c>
      <c r="O111" s="76">
        <f t="shared" si="18"/>
        <v>1303.28</v>
      </c>
      <c r="P111" s="76">
        <f t="shared" si="18"/>
        <v>1417.88</v>
      </c>
      <c r="Q111" s="76">
        <f t="shared" si="18"/>
        <v>1461.08</v>
      </c>
      <c r="R111" s="76">
        <f t="shared" si="18"/>
        <v>1484.86</v>
      </c>
      <c r="S111" s="76">
        <f t="shared" si="18"/>
        <v>1474.7</v>
      </c>
      <c r="T111" s="76">
        <f t="shared" si="18"/>
        <v>1466.64</v>
      </c>
      <c r="U111" s="76">
        <f t="shared" si="18"/>
        <v>1409.02</v>
      </c>
      <c r="V111" s="76">
        <f t="shared" si="18"/>
        <v>1447.85</v>
      </c>
      <c r="W111" s="76">
        <f t="shared" si="18"/>
        <v>1437.76</v>
      </c>
      <c r="X111" s="76">
        <f t="shared" si="18"/>
        <v>1413.65</v>
      </c>
      <c r="Y111" s="76">
        <f t="shared" si="18"/>
        <v>1376.95</v>
      </c>
    </row>
    <row r="112" spans="1:25" x14ac:dyDescent="0.25">
      <c r="A112" s="75">
        <v>4</v>
      </c>
      <c r="B112" s="76">
        <f t="shared" si="18"/>
        <v>1302.6600000000001</v>
      </c>
      <c r="C112" s="76">
        <f t="shared" si="18"/>
        <v>1114.47</v>
      </c>
      <c r="D112" s="76">
        <f t="shared" si="18"/>
        <v>1108.7</v>
      </c>
      <c r="E112" s="76">
        <f t="shared" si="18"/>
        <v>1109.96</v>
      </c>
      <c r="F112" s="76">
        <f t="shared" si="18"/>
        <v>1108.78</v>
      </c>
      <c r="G112" s="76">
        <f t="shared" si="18"/>
        <v>1112.3900000000001</v>
      </c>
      <c r="H112" s="76">
        <f t="shared" si="18"/>
        <v>1115.1400000000001</v>
      </c>
      <c r="I112" s="76">
        <f t="shared" si="18"/>
        <v>1423.13</v>
      </c>
      <c r="J112" s="76">
        <f t="shared" si="18"/>
        <v>1421.72</v>
      </c>
      <c r="K112" s="76">
        <f t="shared" si="18"/>
        <v>1428.75</v>
      </c>
      <c r="L112" s="76">
        <f t="shared" si="18"/>
        <v>1425.23</v>
      </c>
      <c r="M112" s="76">
        <f t="shared" si="18"/>
        <v>1436.98</v>
      </c>
      <c r="N112" s="76">
        <f t="shared" si="18"/>
        <v>1570.51</v>
      </c>
      <c r="O112" s="76">
        <f t="shared" si="18"/>
        <v>1701.15</v>
      </c>
      <c r="P112" s="76">
        <f t="shared" si="18"/>
        <v>1720.12</v>
      </c>
      <c r="Q112" s="76">
        <f t="shared" si="18"/>
        <v>1735.09</v>
      </c>
      <c r="R112" s="76">
        <f t="shared" si="18"/>
        <v>1737.75</v>
      </c>
      <c r="S112" s="76">
        <f t="shared" si="18"/>
        <v>1733.02</v>
      </c>
      <c r="T112" s="76">
        <f t="shared" si="18"/>
        <v>1752.27</v>
      </c>
      <c r="U112" s="76">
        <f t="shared" si="18"/>
        <v>1797.83</v>
      </c>
      <c r="V112" s="76">
        <f t="shared" si="18"/>
        <v>1881.46</v>
      </c>
      <c r="W112" s="76">
        <f t="shared" si="18"/>
        <v>1790.9</v>
      </c>
      <c r="X112" s="76">
        <f t="shared" si="18"/>
        <v>1763.52</v>
      </c>
      <c r="Y112" s="76">
        <f t="shared" si="18"/>
        <v>1726.28</v>
      </c>
    </row>
    <row r="113" spans="1:25" x14ac:dyDescent="0.25">
      <c r="A113" s="75">
        <v>5</v>
      </c>
      <c r="B113" s="76">
        <f t="shared" si="18"/>
        <v>1692.5</v>
      </c>
      <c r="C113" s="76">
        <f t="shared" si="18"/>
        <v>1589.15</v>
      </c>
      <c r="D113" s="76">
        <f t="shared" si="18"/>
        <v>1513.2</v>
      </c>
      <c r="E113" s="76">
        <f t="shared" si="18"/>
        <v>1425.98</v>
      </c>
      <c r="F113" s="76">
        <f t="shared" si="18"/>
        <v>1429.62</v>
      </c>
      <c r="G113" s="76">
        <f t="shared" si="18"/>
        <v>1423.55</v>
      </c>
      <c r="H113" s="76">
        <f t="shared" si="18"/>
        <v>1421.53</v>
      </c>
      <c r="I113" s="76">
        <f t="shared" si="18"/>
        <v>1593.77</v>
      </c>
      <c r="J113" s="76">
        <f t="shared" si="18"/>
        <v>1691.17</v>
      </c>
      <c r="K113" s="76">
        <f t="shared" si="18"/>
        <v>1784.44</v>
      </c>
      <c r="L113" s="76">
        <f t="shared" si="18"/>
        <v>1995.09</v>
      </c>
      <c r="M113" s="76">
        <f t="shared" si="18"/>
        <v>2004.43</v>
      </c>
      <c r="N113" s="76">
        <f t="shared" si="18"/>
        <v>1970.94</v>
      </c>
      <c r="O113" s="76">
        <f t="shared" si="18"/>
        <v>2027.87</v>
      </c>
      <c r="P113" s="76">
        <f t="shared" si="18"/>
        <v>2033.92</v>
      </c>
      <c r="Q113" s="76">
        <f t="shared" si="18"/>
        <v>1901.53</v>
      </c>
      <c r="R113" s="76">
        <f t="shared" si="18"/>
        <v>1905.44</v>
      </c>
      <c r="S113" s="76">
        <f t="shared" si="18"/>
        <v>1903.29</v>
      </c>
      <c r="T113" s="76">
        <f t="shared" si="18"/>
        <v>1959.65</v>
      </c>
      <c r="U113" s="76">
        <f t="shared" si="18"/>
        <v>1976.17</v>
      </c>
      <c r="V113" s="76">
        <f t="shared" si="18"/>
        <v>2095.13</v>
      </c>
      <c r="W113" s="76">
        <f t="shared" si="18"/>
        <v>2028.97</v>
      </c>
      <c r="X113" s="76">
        <f t="shared" si="18"/>
        <v>2004.01</v>
      </c>
      <c r="Y113" s="76">
        <f t="shared" si="18"/>
        <v>1913.87</v>
      </c>
    </row>
    <row r="114" spans="1:25" x14ac:dyDescent="0.25">
      <c r="A114" s="75">
        <v>6</v>
      </c>
      <c r="B114" s="76">
        <f t="shared" si="18"/>
        <v>1945.34</v>
      </c>
      <c r="C114" s="76">
        <f t="shared" si="18"/>
        <v>1853.61</v>
      </c>
      <c r="D114" s="76">
        <f t="shared" si="18"/>
        <v>1859.42</v>
      </c>
      <c r="E114" s="76">
        <f t="shared" si="18"/>
        <v>1671.45</v>
      </c>
      <c r="F114" s="76">
        <f t="shared" si="18"/>
        <v>1624.06</v>
      </c>
      <c r="G114" s="76">
        <f t="shared" si="18"/>
        <v>1628.59</v>
      </c>
      <c r="H114" s="76">
        <f t="shared" si="18"/>
        <v>1605.77</v>
      </c>
      <c r="I114" s="76">
        <f t="shared" si="18"/>
        <v>1410.58</v>
      </c>
      <c r="J114" s="76">
        <f t="shared" si="18"/>
        <v>1407.36</v>
      </c>
      <c r="K114" s="76">
        <f t="shared" si="18"/>
        <v>1413</v>
      </c>
      <c r="L114" s="76">
        <f t="shared" si="18"/>
        <v>1410.6</v>
      </c>
      <c r="M114" s="76">
        <f t="shared" si="18"/>
        <v>1421.66</v>
      </c>
      <c r="N114" s="76">
        <f t="shared" si="18"/>
        <v>1438.88</v>
      </c>
      <c r="O114" s="76">
        <f t="shared" si="18"/>
        <v>1419.19</v>
      </c>
      <c r="P114" s="76">
        <f t="shared" si="18"/>
        <v>1653.54</v>
      </c>
      <c r="Q114" s="76">
        <f t="shared" si="18"/>
        <v>1699.31</v>
      </c>
      <c r="R114" s="76">
        <f t="shared" si="18"/>
        <v>1666.26</v>
      </c>
      <c r="S114" s="76">
        <f t="shared" si="18"/>
        <v>1632.53</v>
      </c>
      <c r="T114" s="76">
        <f t="shared" si="18"/>
        <v>1569.14</v>
      </c>
      <c r="U114" s="76">
        <f t="shared" si="18"/>
        <v>1637.93</v>
      </c>
      <c r="V114" s="76">
        <f t="shared" si="18"/>
        <v>1729.04</v>
      </c>
      <c r="W114" s="76">
        <f t="shared" si="18"/>
        <v>1731.88</v>
      </c>
      <c r="X114" s="76">
        <f t="shared" si="18"/>
        <v>1425.38</v>
      </c>
      <c r="Y114" s="76">
        <f t="shared" si="18"/>
        <v>1633.51</v>
      </c>
    </row>
    <row r="115" spans="1:25" x14ac:dyDescent="0.25">
      <c r="A115" s="75">
        <v>7</v>
      </c>
      <c r="B115" s="76">
        <f t="shared" si="18"/>
        <v>1637.41</v>
      </c>
      <c r="C115" s="76">
        <f t="shared" si="18"/>
        <v>1568.5</v>
      </c>
      <c r="D115" s="76">
        <f t="shared" si="18"/>
        <v>1567.4</v>
      </c>
      <c r="E115" s="76">
        <f t="shared" si="18"/>
        <v>1478.78</v>
      </c>
      <c r="F115" s="76">
        <f t="shared" si="18"/>
        <v>1422.64</v>
      </c>
      <c r="G115" s="76">
        <f t="shared" si="18"/>
        <v>1408.46</v>
      </c>
      <c r="H115" s="76">
        <f t="shared" si="18"/>
        <v>1410.27</v>
      </c>
      <c r="I115" s="76">
        <f t="shared" si="18"/>
        <v>1396.46</v>
      </c>
      <c r="J115" s="76">
        <f t="shared" si="18"/>
        <v>1395.25</v>
      </c>
      <c r="K115" s="76">
        <f t="shared" si="18"/>
        <v>1397.46</v>
      </c>
      <c r="L115" s="76">
        <f t="shared" si="18"/>
        <v>1392.59</v>
      </c>
      <c r="M115" s="76">
        <f t="shared" si="18"/>
        <v>1430.93</v>
      </c>
      <c r="N115" s="76">
        <f t="shared" si="18"/>
        <v>1481.11</v>
      </c>
      <c r="O115" s="76">
        <f t="shared" si="18"/>
        <v>1712.84</v>
      </c>
      <c r="P115" s="76">
        <f t="shared" si="18"/>
        <v>1757.6</v>
      </c>
      <c r="Q115" s="76">
        <f t="shared" si="18"/>
        <v>1821.75</v>
      </c>
      <c r="R115" s="76">
        <f t="shared" si="18"/>
        <v>1775.22</v>
      </c>
      <c r="S115" s="76">
        <f t="shared" si="18"/>
        <v>1764.47</v>
      </c>
      <c r="T115" s="76">
        <f t="shared" si="18"/>
        <v>1788.35</v>
      </c>
      <c r="U115" s="76">
        <f t="shared" si="18"/>
        <v>1838.85</v>
      </c>
      <c r="V115" s="76">
        <f t="shared" si="18"/>
        <v>1869.74</v>
      </c>
      <c r="W115" s="76">
        <f t="shared" si="18"/>
        <v>1867.85</v>
      </c>
      <c r="X115" s="76">
        <f t="shared" si="18"/>
        <v>1835.04</v>
      </c>
      <c r="Y115" s="76">
        <f t="shared" si="18"/>
        <v>1779.74</v>
      </c>
    </row>
    <row r="116" spans="1:25" x14ac:dyDescent="0.25">
      <c r="A116" s="75">
        <v>8</v>
      </c>
      <c r="B116" s="76">
        <f t="shared" si="18"/>
        <v>1696.84</v>
      </c>
      <c r="C116" s="76">
        <f t="shared" si="18"/>
        <v>1612.46</v>
      </c>
      <c r="D116" s="76">
        <f t="shared" si="18"/>
        <v>1619.45</v>
      </c>
      <c r="E116" s="76">
        <f t="shared" si="18"/>
        <v>1518.56</v>
      </c>
      <c r="F116" s="76">
        <f t="shared" si="18"/>
        <v>1457.61</v>
      </c>
      <c r="G116" s="76">
        <f t="shared" si="18"/>
        <v>1404.07</v>
      </c>
      <c r="H116" s="76">
        <f t="shared" si="18"/>
        <v>1402.09</v>
      </c>
      <c r="I116" s="76">
        <f t="shared" si="18"/>
        <v>1480.48</v>
      </c>
      <c r="J116" s="76">
        <f t="shared" si="18"/>
        <v>1479.33</v>
      </c>
      <c r="K116" s="76">
        <f t="shared" si="18"/>
        <v>1478.79</v>
      </c>
      <c r="L116" s="76">
        <f t="shared" si="18"/>
        <v>1481.2</v>
      </c>
      <c r="M116" s="76">
        <f t="shared" si="18"/>
        <v>1490.52</v>
      </c>
      <c r="N116" s="76">
        <f t="shared" si="18"/>
        <v>1653.83</v>
      </c>
      <c r="O116" s="76">
        <f t="shared" si="18"/>
        <v>1759.55</v>
      </c>
      <c r="P116" s="76">
        <f t="shared" si="18"/>
        <v>1759.92</v>
      </c>
      <c r="Q116" s="76">
        <f t="shared" si="18"/>
        <v>1790.35</v>
      </c>
      <c r="R116" s="76">
        <f t="shared" si="18"/>
        <v>1757.28</v>
      </c>
      <c r="S116" s="76">
        <f t="shared" si="18"/>
        <v>1807.64</v>
      </c>
      <c r="T116" s="76">
        <f t="shared" si="18"/>
        <v>1810.33</v>
      </c>
      <c r="U116" s="76">
        <f t="shared" si="18"/>
        <v>1877.29</v>
      </c>
      <c r="V116" s="76">
        <f t="shared" si="18"/>
        <v>1944.29</v>
      </c>
      <c r="W116" s="76">
        <f t="shared" si="18"/>
        <v>1843.04</v>
      </c>
      <c r="X116" s="76">
        <f t="shared" si="18"/>
        <v>1869.45</v>
      </c>
      <c r="Y116" s="76">
        <f t="shared" si="18"/>
        <v>1838.38</v>
      </c>
    </row>
    <row r="117" spans="1:25" x14ac:dyDescent="0.25">
      <c r="A117" s="75">
        <v>9</v>
      </c>
      <c r="B117" s="76">
        <f t="shared" si="18"/>
        <v>1806.07</v>
      </c>
      <c r="C117" s="76">
        <f t="shared" si="18"/>
        <v>1658.12</v>
      </c>
      <c r="D117" s="76">
        <f t="shared" si="18"/>
        <v>1500.98</v>
      </c>
      <c r="E117" s="76">
        <f t="shared" si="18"/>
        <v>1490.58</v>
      </c>
      <c r="F117" s="76">
        <f t="shared" si="18"/>
        <v>1493.2</v>
      </c>
      <c r="G117" s="76">
        <f t="shared" si="18"/>
        <v>1489.9</v>
      </c>
      <c r="H117" s="76">
        <f t="shared" si="18"/>
        <v>1488.55</v>
      </c>
      <c r="I117" s="76">
        <f t="shared" si="18"/>
        <v>1477.21</v>
      </c>
      <c r="J117" s="76">
        <f t="shared" si="18"/>
        <v>1475.53</v>
      </c>
      <c r="K117" s="76">
        <f t="shared" si="18"/>
        <v>1472.9</v>
      </c>
      <c r="L117" s="76">
        <f t="shared" si="18"/>
        <v>1474.44</v>
      </c>
      <c r="M117" s="76">
        <f t="shared" si="18"/>
        <v>1480.31</v>
      </c>
      <c r="N117" s="76">
        <f t="shared" si="18"/>
        <v>1546.94</v>
      </c>
      <c r="O117" s="76">
        <f t="shared" si="18"/>
        <v>1704.19</v>
      </c>
      <c r="P117" s="76">
        <f t="shared" si="18"/>
        <v>1849.08</v>
      </c>
      <c r="Q117" s="76">
        <f t="shared" si="18"/>
        <v>1867.11</v>
      </c>
      <c r="R117" s="76">
        <f t="shared" si="18"/>
        <v>1957.75</v>
      </c>
      <c r="S117" s="76">
        <f t="shared" si="18"/>
        <v>1920.37</v>
      </c>
      <c r="T117" s="76">
        <f t="shared" si="18"/>
        <v>2014.93</v>
      </c>
      <c r="U117" s="76">
        <f t="shared" si="18"/>
        <v>2062.58</v>
      </c>
      <c r="V117" s="76">
        <f t="shared" si="18"/>
        <v>2130.75</v>
      </c>
      <c r="W117" s="76">
        <f t="shared" si="18"/>
        <v>2114.02</v>
      </c>
      <c r="X117" s="76">
        <f t="shared" si="18"/>
        <v>2056.9499999999998</v>
      </c>
      <c r="Y117" s="76">
        <f t="shared" si="18"/>
        <v>1979.1</v>
      </c>
    </row>
    <row r="118" spans="1:25" x14ac:dyDescent="0.25">
      <c r="A118" s="75">
        <v>10</v>
      </c>
      <c r="B118" s="76">
        <f t="shared" si="18"/>
        <v>1900.61</v>
      </c>
      <c r="C118" s="76">
        <f t="shared" si="18"/>
        <v>1777.81</v>
      </c>
      <c r="D118" s="76">
        <f t="shared" si="18"/>
        <v>1527.64</v>
      </c>
      <c r="E118" s="76">
        <f t="shared" si="18"/>
        <v>1472.44</v>
      </c>
      <c r="F118" s="76">
        <f t="shared" si="18"/>
        <v>1473.69</v>
      </c>
      <c r="G118" s="76">
        <f t="shared" si="18"/>
        <v>1475.19</v>
      </c>
      <c r="H118" s="76">
        <f t="shared" si="18"/>
        <v>1474.76</v>
      </c>
      <c r="I118" s="76">
        <f t="shared" si="18"/>
        <v>780.19</v>
      </c>
      <c r="J118" s="76">
        <f t="shared" si="18"/>
        <v>1305.99</v>
      </c>
      <c r="K118" s="76">
        <f t="shared" si="18"/>
        <v>774.92</v>
      </c>
      <c r="L118" s="76">
        <f t="shared" si="18"/>
        <v>777.58</v>
      </c>
      <c r="M118" s="76">
        <f t="shared" si="18"/>
        <v>775.63</v>
      </c>
      <c r="N118" s="76">
        <f t="shared" si="18"/>
        <v>774.9</v>
      </c>
      <c r="O118" s="76">
        <f t="shared" si="18"/>
        <v>771.38</v>
      </c>
      <c r="P118" s="76">
        <f t="shared" si="18"/>
        <v>776.11</v>
      </c>
      <c r="Q118" s="76">
        <f t="shared" si="18"/>
        <v>779.12</v>
      </c>
      <c r="R118" s="76">
        <f t="shared" si="18"/>
        <v>780.34</v>
      </c>
      <c r="S118" s="76">
        <f t="shared" si="18"/>
        <v>782.24</v>
      </c>
      <c r="T118" s="76">
        <f t="shared" si="18"/>
        <v>774.6</v>
      </c>
      <c r="U118" s="76">
        <f t="shared" si="18"/>
        <v>782.44</v>
      </c>
      <c r="V118" s="76">
        <f t="shared" si="18"/>
        <v>784.34</v>
      </c>
      <c r="W118" s="76">
        <f t="shared" si="18"/>
        <v>784.13</v>
      </c>
      <c r="X118" s="76">
        <f t="shared" si="18"/>
        <v>775.28</v>
      </c>
      <c r="Y118" s="76">
        <f t="shared" si="18"/>
        <v>775.12</v>
      </c>
    </row>
    <row r="119" spans="1:25" x14ac:dyDescent="0.25">
      <c r="A119" s="75">
        <v>11</v>
      </c>
      <c r="B119" s="76">
        <f t="shared" si="18"/>
        <v>777.39</v>
      </c>
      <c r="C119" s="76">
        <f t="shared" si="18"/>
        <v>777.6</v>
      </c>
      <c r="D119" s="76">
        <f t="shared" si="18"/>
        <v>780.8</v>
      </c>
      <c r="E119" s="76">
        <f t="shared" si="18"/>
        <v>775.92</v>
      </c>
      <c r="F119" s="76">
        <f t="shared" si="18"/>
        <v>776.12</v>
      </c>
      <c r="G119" s="76">
        <f t="shared" si="18"/>
        <v>779.75</v>
      </c>
      <c r="H119" s="76">
        <f t="shared" si="18"/>
        <v>780.82</v>
      </c>
      <c r="I119" s="76">
        <f t="shared" si="18"/>
        <v>1435.6</v>
      </c>
      <c r="J119" s="76">
        <f t="shared" si="18"/>
        <v>1432.15</v>
      </c>
      <c r="K119" s="76">
        <f t="shared" si="18"/>
        <v>1431.35</v>
      </c>
      <c r="L119" s="76">
        <f t="shared" si="18"/>
        <v>1430.93</v>
      </c>
      <c r="M119" s="76">
        <f t="shared" si="18"/>
        <v>1433.89</v>
      </c>
      <c r="N119" s="76">
        <f t="shared" si="18"/>
        <v>1432.36</v>
      </c>
      <c r="O119" s="76">
        <f t="shared" si="18"/>
        <v>1438.75</v>
      </c>
      <c r="P119" s="76">
        <f t="shared" si="18"/>
        <v>1440.1</v>
      </c>
      <c r="Q119" s="76">
        <f t="shared" ref="Q119:Y119" si="19">ROUND(Q267+$N$363+Q378+$N$364,2)</f>
        <v>1774.34</v>
      </c>
      <c r="R119" s="76">
        <f t="shared" si="19"/>
        <v>1435.48</v>
      </c>
      <c r="S119" s="76">
        <f t="shared" si="19"/>
        <v>1775.07</v>
      </c>
      <c r="T119" s="76">
        <f t="shared" si="19"/>
        <v>1771.9</v>
      </c>
      <c r="U119" s="76">
        <f t="shared" si="19"/>
        <v>1437.03</v>
      </c>
      <c r="V119" s="76">
        <f t="shared" si="19"/>
        <v>1434.25</v>
      </c>
      <c r="W119" s="76">
        <f t="shared" si="19"/>
        <v>1434.84</v>
      </c>
      <c r="X119" s="76">
        <f t="shared" si="19"/>
        <v>1436.69</v>
      </c>
      <c r="Y119" s="76">
        <f t="shared" si="19"/>
        <v>1799.28</v>
      </c>
    </row>
    <row r="120" spans="1:25" x14ac:dyDescent="0.25">
      <c r="A120" s="75">
        <v>12</v>
      </c>
      <c r="B120" s="76">
        <f t="shared" ref="B120:Y130" si="20">ROUND(B268+$N$363+B379+$N$364,2)</f>
        <v>1764.86</v>
      </c>
      <c r="C120" s="76">
        <f t="shared" si="20"/>
        <v>1761.31</v>
      </c>
      <c r="D120" s="76">
        <f t="shared" si="20"/>
        <v>1682.57</v>
      </c>
      <c r="E120" s="76">
        <f t="shared" si="20"/>
        <v>1571.47</v>
      </c>
      <c r="F120" s="76">
        <f t="shared" si="20"/>
        <v>1530.17</v>
      </c>
      <c r="G120" s="76">
        <f t="shared" si="20"/>
        <v>1436.32</v>
      </c>
      <c r="H120" s="76">
        <f t="shared" si="20"/>
        <v>1433.87</v>
      </c>
      <c r="I120" s="76">
        <f t="shared" si="20"/>
        <v>1467.42</v>
      </c>
      <c r="J120" s="76">
        <f t="shared" si="20"/>
        <v>1468.07</v>
      </c>
      <c r="K120" s="76">
        <f t="shared" si="20"/>
        <v>1469.84</v>
      </c>
      <c r="L120" s="76">
        <f t="shared" si="20"/>
        <v>1472.74</v>
      </c>
      <c r="M120" s="76">
        <f t="shared" si="20"/>
        <v>1484.36</v>
      </c>
      <c r="N120" s="76">
        <f t="shared" si="20"/>
        <v>1615.88</v>
      </c>
      <c r="O120" s="76">
        <f t="shared" si="20"/>
        <v>1783.35</v>
      </c>
      <c r="P120" s="76">
        <f t="shared" si="20"/>
        <v>1856.86</v>
      </c>
      <c r="Q120" s="76">
        <f t="shared" si="20"/>
        <v>1878.13</v>
      </c>
      <c r="R120" s="76">
        <f t="shared" si="20"/>
        <v>1916.42</v>
      </c>
      <c r="S120" s="76">
        <f t="shared" si="20"/>
        <v>1924.25</v>
      </c>
      <c r="T120" s="76">
        <f t="shared" si="20"/>
        <v>1938.23</v>
      </c>
      <c r="U120" s="76">
        <f t="shared" si="20"/>
        <v>1951.96</v>
      </c>
      <c r="V120" s="76">
        <f t="shared" si="20"/>
        <v>1975.52</v>
      </c>
      <c r="W120" s="76">
        <f t="shared" si="20"/>
        <v>1992.12</v>
      </c>
      <c r="X120" s="76">
        <f t="shared" si="20"/>
        <v>1954.87</v>
      </c>
      <c r="Y120" s="76">
        <f t="shared" si="20"/>
        <v>1965.71</v>
      </c>
    </row>
    <row r="121" spans="1:25" x14ac:dyDescent="0.25">
      <c r="A121" s="75">
        <v>13</v>
      </c>
      <c r="B121" s="76">
        <f t="shared" si="20"/>
        <v>1855.81</v>
      </c>
      <c r="C121" s="76">
        <f t="shared" si="20"/>
        <v>1802.28</v>
      </c>
      <c r="D121" s="76">
        <f t="shared" si="20"/>
        <v>1743.85</v>
      </c>
      <c r="E121" s="76">
        <f t="shared" si="20"/>
        <v>1671.43</v>
      </c>
      <c r="F121" s="76">
        <f t="shared" si="20"/>
        <v>1473.47</v>
      </c>
      <c r="G121" s="76">
        <f t="shared" si="20"/>
        <v>1468.02</v>
      </c>
      <c r="H121" s="76">
        <f t="shared" si="20"/>
        <v>1464.66</v>
      </c>
      <c r="I121" s="76">
        <f t="shared" si="20"/>
        <v>1747.05</v>
      </c>
      <c r="J121" s="76">
        <f t="shared" si="20"/>
        <v>1745.45</v>
      </c>
      <c r="K121" s="76">
        <f t="shared" si="20"/>
        <v>1749.64</v>
      </c>
      <c r="L121" s="76">
        <f t="shared" si="20"/>
        <v>1750.35</v>
      </c>
      <c r="M121" s="76">
        <f t="shared" si="20"/>
        <v>1750.31</v>
      </c>
      <c r="N121" s="76">
        <f t="shared" si="20"/>
        <v>1751.37</v>
      </c>
      <c r="O121" s="76">
        <f t="shared" si="20"/>
        <v>1756.85</v>
      </c>
      <c r="P121" s="76">
        <f t="shared" si="20"/>
        <v>1753.49</v>
      </c>
      <c r="Q121" s="76">
        <f t="shared" si="20"/>
        <v>1750.8</v>
      </c>
      <c r="R121" s="76">
        <f t="shared" si="20"/>
        <v>1757.05</v>
      </c>
      <c r="S121" s="76">
        <f t="shared" si="20"/>
        <v>1761.98</v>
      </c>
      <c r="T121" s="76">
        <f t="shared" si="20"/>
        <v>1758.95</v>
      </c>
      <c r="U121" s="76">
        <f t="shared" si="20"/>
        <v>1754.16</v>
      </c>
      <c r="V121" s="76">
        <f t="shared" si="20"/>
        <v>1756.75</v>
      </c>
      <c r="W121" s="76">
        <f t="shared" si="20"/>
        <v>1760.83</v>
      </c>
      <c r="X121" s="76">
        <f t="shared" si="20"/>
        <v>1766.58</v>
      </c>
      <c r="Y121" s="76">
        <f t="shared" si="20"/>
        <v>1767.03</v>
      </c>
    </row>
    <row r="122" spans="1:25" x14ac:dyDescent="0.25">
      <c r="A122" s="75">
        <v>14</v>
      </c>
      <c r="B122" s="76">
        <f t="shared" si="20"/>
        <v>1768.98</v>
      </c>
      <c r="C122" s="76">
        <f t="shared" si="20"/>
        <v>1770.76</v>
      </c>
      <c r="D122" s="76">
        <f t="shared" si="20"/>
        <v>1756.55</v>
      </c>
      <c r="E122" s="76">
        <f t="shared" si="20"/>
        <v>1757.19</v>
      </c>
      <c r="F122" s="76">
        <f t="shared" si="20"/>
        <v>1748.1</v>
      </c>
      <c r="G122" s="76">
        <f t="shared" si="20"/>
        <v>1753.13</v>
      </c>
      <c r="H122" s="76">
        <f t="shared" si="20"/>
        <v>1752.49</v>
      </c>
      <c r="I122" s="76">
        <f t="shared" si="20"/>
        <v>1521.29</v>
      </c>
      <c r="J122" s="76">
        <f t="shared" si="20"/>
        <v>1522.38</v>
      </c>
      <c r="K122" s="76">
        <f t="shared" si="20"/>
        <v>1524.37</v>
      </c>
      <c r="L122" s="76">
        <f t="shared" si="20"/>
        <v>1520.94</v>
      </c>
      <c r="M122" s="76">
        <f t="shared" si="20"/>
        <v>1526.41</v>
      </c>
      <c r="N122" s="76">
        <f t="shared" si="20"/>
        <v>1571.69</v>
      </c>
      <c r="O122" s="76">
        <f t="shared" si="20"/>
        <v>1571.08</v>
      </c>
      <c r="P122" s="76">
        <f t="shared" si="20"/>
        <v>1531.85</v>
      </c>
      <c r="Q122" s="76">
        <f t="shared" si="20"/>
        <v>1535.17</v>
      </c>
      <c r="R122" s="76">
        <f t="shared" si="20"/>
        <v>1530.15</v>
      </c>
      <c r="S122" s="76">
        <f t="shared" si="20"/>
        <v>1530.97</v>
      </c>
      <c r="T122" s="76">
        <f t="shared" si="20"/>
        <v>1531.15</v>
      </c>
      <c r="U122" s="76">
        <f t="shared" si="20"/>
        <v>1529.87</v>
      </c>
      <c r="V122" s="76">
        <f t="shared" si="20"/>
        <v>1538.51</v>
      </c>
      <c r="W122" s="76">
        <f t="shared" si="20"/>
        <v>1531.23</v>
      </c>
      <c r="X122" s="76">
        <f t="shared" si="20"/>
        <v>1532.75</v>
      </c>
      <c r="Y122" s="76">
        <f t="shared" si="20"/>
        <v>1546.87</v>
      </c>
    </row>
    <row r="123" spans="1:25" x14ac:dyDescent="0.25">
      <c r="A123" s="75">
        <v>15</v>
      </c>
      <c r="B123" s="76">
        <f t="shared" si="20"/>
        <v>1546.7</v>
      </c>
      <c r="C123" s="76">
        <f t="shared" si="20"/>
        <v>1531.31</v>
      </c>
      <c r="D123" s="76">
        <f t="shared" si="20"/>
        <v>1525.47</v>
      </c>
      <c r="E123" s="76">
        <f t="shared" si="20"/>
        <v>1523.61</v>
      </c>
      <c r="F123" s="76">
        <f t="shared" si="20"/>
        <v>1517.09</v>
      </c>
      <c r="G123" s="76">
        <f t="shared" si="20"/>
        <v>1522.99</v>
      </c>
      <c r="H123" s="76">
        <f t="shared" si="20"/>
        <v>1531.36</v>
      </c>
      <c r="I123" s="76">
        <f t="shared" si="20"/>
        <v>805.4</v>
      </c>
      <c r="J123" s="76">
        <f t="shared" si="20"/>
        <v>804.75</v>
      </c>
      <c r="K123" s="76">
        <f t="shared" si="20"/>
        <v>805.42</v>
      </c>
      <c r="L123" s="76">
        <f t="shared" si="20"/>
        <v>804.06</v>
      </c>
      <c r="M123" s="76">
        <f t="shared" si="20"/>
        <v>798.11</v>
      </c>
      <c r="N123" s="76">
        <f t="shared" si="20"/>
        <v>870.13</v>
      </c>
      <c r="O123" s="76">
        <f t="shared" si="20"/>
        <v>1048.45</v>
      </c>
      <c r="P123" s="76">
        <f t="shared" si="20"/>
        <v>1211.6500000000001</v>
      </c>
      <c r="Q123" s="76">
        <f t="shared" si="20"/>
        <v>808.78</v>
      </c>
      <c r="R123" s="76">
        <f t="shared" si="20"/>
        <v>806.44</v>
      </c>
      <c r="S123" s="76">
        <f t="shared" si="20"/>
        <v>1150.98</v>
      </c>
      <c r="T123" s="76">
        <f t="shared" si="20"/>
        <v>806.86</v>
      </c>
      <c r="U123" s="76">
        <f t="shared" si="20"/>
        <v>1484.42</v>
      </c>
      <c r="V123" s="76">
        <f t="shared" si="20"/>
        <v>1416.53</v>
      </c>
      <c r="W123" s="76">
        <f t="shared" si="20"/>
        <v>1443.68</v>
      </c>
      <c r="X123" s="76">
        <f t="shared" si="20"/>
        <v>807.96</v>
      </c>
      <c r="Y123" s="76">
        <f t="shared" si="20"/>
        <v>805.39</v>
      </c>
    </row>
    <row r="124" spans="1:25" x14ac:dyDescent="0.25">
      <c r="A124" s="75">
        <v>16</v>
      </c>
      <c r="B124" s="76">
        <f t="shared" si="20"/>
        <v>808.07</v>
      </c>
      <c r="C124" s="76">
        <f t="shared" si="20"/>
        <v>809.18</v>
      </c>
      <c r="D124" s="76">
        <f t="shared" si="20"/>
        <v>1630.32</v>
      </c>
      <c r="E124" s="76">
        <f t="shared" si="20"/>
        <v>1769.08</v>
      </c>
      <c r="F124" s="76">
        <f t="shared" si="20"/>
        <v>1396.96</v>
      </c>
      <c r="G124" s="76">
        <f t="shared" si="20"/>
        <v>1275.3499999999999</v>
      </c>
      <c r="H124" s="76">
        <f t="shared" si="20"/>
        <v>1154.8</v>
      </c>
      <c r="I124" s="76">
        <f t="shared" si="20"/>
        <v>1463.87</v>
      </c>
      <c r="J124" s="76">
        <f t="shared" si="20"/>
        <v>1471.42</v>
      </c>
      <c r="K124" s="76">
        <f t="shared" si="20"/>
        <v>1484.44</v>
      </c>
      <c r="L124" s="76">
        <f t="shared" si="20"/>
        <v>1469.75</v>
      </c>
      <c r="M124" s="76">
        <f t="shared" si="20"/>
        <v>1504.81</v>
      </c>
      <c r="N124" s="76">
        <f t="shared" si="20"/>
        <v>1630</v>
      </c>
      <c r="O124" s="76">
        <f t="shared" si="20"/>
        <v>1731.34</v>
      </c>
      <c r="P124" s="76">
        <f t="shared" si="20"/>
        <v>1826.21</v>
      </c>
      <c r="Q124" s="76">
        <f t="shared" si="20"/>
        <v>2067.7399999999998</v>
      </c>
      <c r="R124" s="76">
        <f t="shared" si="20"/>
        <v>2064.6</v>
      </c>
      <c r="S124" s="76">
        <f t="shared" si="20"/>
        <v>2089.14</v>
      </c>
      <c r="T124" s="76">
        <f t="shared" si="20"/>
        <v>2006.26</v>
      </c>
      <c r="U124" s="76">
        <f t="shared" si="20"/>
        <v>1948.54</v>
      </c>
      <c r="V124" s="76">
        <f t="shared" si="20"/>
        <v>2076.63</v>
      </c>
      <c r="W124" s="76">
        <f t="shared" si="20"/>
        <v>2079.5500000000002</v>
      </c>
      <c r="X124" s="76">
        <f t="shared" si="20"/>
        <v>1771.62</v>
      </c>
      <c r="Y124" s="76">
        <f t="shared" si="20"/>
        <v>2055.84</v>
      </c>
    </row>
    <row r="125" spans="1:25" x14ac:dyDescent="0.25">
      <c r="A125" s="75">
        <v>17</v>
      </c>
      <c r="B125" s="76">
        <f t="shared" si="20"/>
        <v>1677.27</v>
      </c>
      <c r="C125" s="76">
        <f t="shared" si="20"/>
        <v>1656.19</v>
      </c>
      <c r="D125" s="76">
        <f t="shared" si="20"/>
        <v>1712.83</v>
      </c>
      <c r="E125" s="76">
        <f t="shared" si="20"/>
        <v>1429.38</v>
      </c>
      <c r="F125" s="76">
        <f t="shared" si="20"/>
        <v>1427.94</v>
      </c>
      <c r="G125" s="76">
        <f t="shared" si="20"/>
        <v>1478.46</v>
      </c>
      <c r="H125" s="76">
        <f t="shared" si="20"/>
        <v>1429.12</v>
      </c>
      <c r="I125" s="76">
        <f t="shared" si="20"/>
        <v>1154.1199999999999</v>
      </c>
      <c r="J125" s="76">
        <f t="shared" si="20"/>
        <v>1152.98</v>
      </c>
      <c r="K125" s="76">
        <f t="shared" si="20"/>
        <v>1152.8599999999999</v>
      </c>
      <c r="L125" s="76">
        <f t="shared" si="20"/>
        <v>1156.0899999999999</v>
      </c>
      <c r="M125" s="76">
        <f t="shared" si="20"/>
        <v>1156.19</v>
      </c>
      <c r="N125" s="76">
        <f t="shared" si="20"/>
        <v>1156.4100000000001</v>
      </c>
      <c r="O125" s="76">
        <f t="shared" si="20"/>
        <v>1157.99</v>
      </c>
      <c r="P125" s="76">
        <f t="shared" si="20"/>
        <v>1155.79</v>
      </c>
      <c r="Q125" s="76">
        <f t="shared" si="20"/>
        <v>1149.82</v>
      </c>
      <c r="R125" s="76">
        <f t="shared" si="20"/>
        <v>1158.49</v>
      </c>
      <c r="S125" s="76">
        <f t="shared" si="20"/>
        <v>1157.5999999999999</v>
      </c>
      <c r="T125" s="76">
        <f t="shared" si="20"/>
        <v>1157.02</v>
      </c>
      <c r="U125" s="76">
        <f t="shared" si="20"/>
        <v>1174.97</v>
      </c>
      <c r="V125" s="76">
        <f t="shared" si="20"/>
        <v>1173.77</v>
      </c>
      <c r="W125" s="76">
        <f t="shared" si="20"/>
        <v>1175.78</v>
      </c>
      <c r="X125" s="76">
        <f t="shared" si="20"/>
        <v>1176.77</v>
      </c>
      <c r="Y125" s="76">
        <f t="shared" si="20"/>
        <v>1176.3599999999999</v>
      </c>
    </row>
    <row r="126" spans="1:25" x14ac:dyDescent="0.25">
      <c r="A126" s="75">
        <v>18</v>
      </c>
      <c r="B126" s="76">
        <f t="shared" si="20"/>
        <v>1179.24</v>
      </c>
      <c r="C126" s="76">
        <f t="shared" si="20"/>
        <v>1176.55</v>
      </c>
      <c r="D126" s="76">
        <f t="shared" si="20"/>
        <v>1158.8</v>
      </c>
      <c r="E126" s="76">
        <f t="shared" si="20"/>
        <v>1156.76</v>
      </c>
      <c r="F126" s="76">
        <f t="shared" si="20"/>
        <v>1163.17</v>
      </c>
      <c r="G126" s="76">
        <f t="shared" si="20"/>
        <v>1167.6199999999999</v>
      </c>
      <c r="H126" s="76">
        <f t="shared" si="20"/>
        <v>1153.81</v>
      </c>
      <c r="I126" s="76">
        <f t="shared" si="20"/>
        <v>1442.01</v>
      </c>
      <c r="J126" s="76">
        <f t="shared" si="20"/>
        <v>1439.76</v>
      </c>
      <c r="K126" s="76">
        <f t="shared" si="20"/>
        <v>1519.8</v>
      </c>
      <c r="L126" s="76">
        <f t="shared" si="20"/>
        <v>1522.34</v>
      </c>
      <c r="M126" s="76">
        <f t="shared" si="20"/>
        <v>1509.38</v>
      </c>
      <c r="N126" s="76">
        <f t="shared" si="20"/>
        <v>1442.97</v>
      </c>
      <c r="O126" s="76">
        <f t="shared" si="20"/>
        <v>1502.97</v>
      </c>
      <c r="P126" s="76">
        <f t="shared" si="20"/>
        <v>1585.72</v>
      </c>
      <c r="Q126" s="76">
        <f t="shared" si="20"/>
        <v>1769.17</v>
      </c>
      <c r="R126" s="76">
        <f t="shared" si="20"/>
        <v>1707.3</v>
      </c>
      <c r="S126" s="76">
        <f t="shared" si="20"/>
        <v>1671.87</v>
      </c>
      <c r="T126" s="76">
        <f t="shared" si="20"/>
        <v>1555.75</v>
      </c>
      <c r="U126" s="76">
        <f t="shared" si="20"/>
        <v>1914.04</v>
      </c>
      <c r="V126" s="76">
        <f t="shared" si="20"/>
        <v>1970.07</v>
      </c>
      <c r="W126" s="76">
        <f t="shared" si="20"/>
        <v>1998.88</v>
      </c>
      <c r="X126" s="76">
        <f t="shared" si="20"/>
        <v>1632.15</v>
      </c>
      <c r="Y126" s="76">
        <f t="shared" si="20"/>
        <v>1935.59</v>
      </c>
    </row>
    <row r="127" spans="1:25" x14ac:dyDescent="0.25">
      <c r="A127" s="75">
        <v>19</v>
      </c>
      <c r="B127" s="76">
        <f t="shared" si="20"/>
        <v>1598.43</v>
      </c>
      <c r="C127" s="76">
        <f t="shared" si="20"/>
        <v>1569.91</v>
      </c>
      <c r="D127" s="76">
        <f t="shared" si="20"/>
        <v>1436.13</v>
      </c>
      <c r="E127" s="76">
        <f t="shared" si="20"/>
        <v>1625.09</v>
      </c>
      <c r="F127" s="76">
        <f t="shared" si="20"/>
        <v>1475.89</v>
      </c>
      <c r="G127" s="76">
        <f t="shared" si="20"/>
        <v>1436.69</v>
      </c>
      <c r="H127" s="76">
        <f t="shared" si="20"/>
        <v>1510.77</v>
      </c>
      <c r="I127" s="76">
        <f t="shared" si="20"/>
        <v>1588.08</v>
      </c>
      <c r="J127" s="76">
        <f t="shared" si="20"/>
        <v>1588.05</v>
      </c>
      <c r="K127" s="76">
        <f t="shared" si="20"/>
        <v>1599.38</v>
      </c>
      <c r="L127" s="76">
        <f t="shared" si="20"/>
        <v>1621</v>
      </c>
      <c r="M127" s="76">
        <f t="shared" si="20"/>
        <v>1647.35</v>
      </c>
      <c r="N127" s="76">
        <f t="shared" si="20"/>
        <v>1834.04</v>
      </c>
      <c r="O127" s="76">
        <f t="shared" si="20"/>
        <v>2062.54</v>
      </c>
      <c r="P127" s="76">
        <f t="shared" si="20"/>
        <v>2094.23</v>
      </c>
      <c r="Q127" s="76">
        <f t="shared" si="20"/>
        <v>2179.1</v>
      </c>
      <c r="R127" s="76">
        <f t="shared" si="20"/>
        <v>2186.5700000000002</v>
      </c>
      <c r="S127" s="76">
        <f t="shared" si="20"/>
        <v>2158.33</v>
      </c>
      <c r="T127" s="76">
        <f t="shared" si="20"/>
        <v>2105.8000000000002</v>
      </c>
      <c r="U127" s="76">
        <f t="shared" si="20"/>
        <v>2122.71</v>
      </c>
      <c r="V127" s="76">
        <f t="shared" si="20"/>
        <v>2152.62</v>
      </c>
      <c r="W127" s="76">
        <f t="shared" si="20"/>
        <v>2183.7800000000002</v>
      </c>
      <c r="X127" s="76">
        <f t="shared" si="20"/>
        <v>2153.73</v>
      </c>
      <c r="Y127" s="76">
        <f t="shared" si="20"/>
        <v>2180.96</v>
      </c>
    </row>
    <row r="128" spans="1:25" x14ac:dyDescent="0.25">
      <c r="A128" s="75">
        <v>20</v>
      </c>
      <c r="B128" s="76">
        <f t="shared" si="20"/>
        <v>2206.46</v>
      </c>
      <c r="C128" s="76">
        <f t="shared" si="20"/>
        <v>2104.8000000000002</v>
      </c>
      <c r="D128" s="76">
        <f t="shared" si="20"/>
        <v>1939.05</v>
      </c>
      <c r="E128" s="76">
        <f t="shared" si="20"/>
        <v>1804.75</v>
      </c>
      <c r="F128" s="76">
        <f t="shared" si="20"/>
        <v>1749.66</v>
      </c>
      <c r="G128" s="76">
        <f t="shared" si="20"/>
        <v>1634.63</v>
      </c>
      <c r="H128" s="76">
        <f t="shared" si="20"/>
        <v>1590.64</v>
      </c>
      <c r="I128" s="76">
        <f t="shared" si="20"/>
        <v>1812.14</v>
      </c>
      <c r="J128" s="76">
        <f t="shared" si="20"/>
        <v>1806.66</v>
      </c>
      <c r="K128" s="76">
        <f t="shared" si="20"/>
        <v>1820.03</v>
      </c>
      <c r="L128" s="76">
        <f t="shared" si="20"/>
        <v>1824.94</v>
      </c>
      <c r="M128" s="76">
        <f t="shared" si="20"/>
        <v>1833.14</v>
      </c>
      <c r="N128" s="76">
        <f t="shared" si="20"/>
        <v>1833.02</v>
      </c>
      <c r="O128" s="76">
        <f t="shared" si="20"/>
        <v>1901.31</v>
      </c>
      <c r="P128" s="76">
        <f t="shared" si="20"/>
        <v>1972.53</v>
      </c>
      <c r="Q128" s="76">
        <f t="shared" si="20"/>
        <v>1846.22</v>
      </c>
      <c r="R128" s="76">
        <f t="shared" si="20"/>
        <v>1827.79</v>
      </c>
      <c r="S128" s="76">
        <f t="shared" si="20"/>
        <v>1912.62</v>
      </c>
      <c r="T128" s="76">
        <f t="shared" si="20"/>
        <v>1897.38</v>
      </c>
      <c r="U128" s="76">
        <f t="shared" si="20"/>
        <v>2094.86</v>
      </c>
      <c r="V128" s="76">
        <f t="shared" si="20"/>
        <v>1863.98</v>
      </c>
      <c r="W128" s="76">
        <f t="shared" si="20"/>
        <v>1862.33</v>
      </c>
      <c r="X128" s="76">
        <f t="shared" si="20"/>
        <v>1876.83</v>
      </c>
      <c r="Y128" s="76">
        <f t="shared" si="20"/>
        <v>2216.04</v>
      </c>
    </row>
    <row r="129" spans="1:25" x14ac:dyDescent="0.25">
      <c r="A129" s="75">
        <v>21</v>
      </c>
      <c r="B129" s="76">
        <f t="shared" si="20"/>
        <v>2155.19</v>
      </c>
      <c r="C129" s="76">
        <f t="shared" si="20"/>
        <v>2072.81</v>
      </c>
      <c r="D129" s="76">
        <f t="shared" si="20"/>
        <v>1874.98</v>
      </c>
      <c r="E129" s="76">
        <f t="shared" si="20"/>
        <v>1821.84</v>
      </c>
      <c r="F129" s="76">
        <f t="shared" si="20"/>
        <v>1828.99</v>
      </c>
      <c r="G129" s="76">
        <f t="shared" si="20"/>
        <v>1819.8</v>
      </c>
      <c r="H129" s="76">
        <f t="shared" si="20"/>
        <v>1808.28</v>
      </c>
      <c r="I129" s="76">
        <f t="shared" si="20"/>
        <v>1802.94</v>
      </c>
      <c r="J129" s="76">
        <f t="shared" si="20"/>
        <v>1801.73</v>
      </c>
      <c r="K129" s="76">
        <f t="shared" si="20"/>
        <v>1805.03</v>
      </c>
      <c r="L129" s="76">
        <f t="shared" si="20"/>
        <v>1806.43</v>
      </c>
      <c r="M129" s="76">
        <f t="shared" si="20"/>
        <v>1856.99</v>
      </c>
      <c r="N129" s="76">
        <f t="shared" si="20"/>
        <v>1854.49</v>
      </c>
      <c r="O129" s="76">
        <f t="shared" si="20"/>
        <v>1861.02</v>
      </c>
      <c r="P129" s="76">
        <f t="shared" si="20"/>
        <v>1836.76</v>
      </c>
      <c r="Q129" s="76">
        <f t="shared" si="20"/>
        <v>1836.01</v>
      </c>
      <c r="R129" s="76">
        <f t="shared" si="20"/>
        <v>2115.15</v>
      </c>
      <c r="S129" s="76">
        <f t="shared" si="20"/>
        <v>1839.6</v>
      </c>
      <c r="T129" s="76">
        <f t="shared" si="20"/>
        <v>2121.87</v>
      </c>
      <c r="U129" s="76">
        <f t="shared" si="20"/>
        <v>1840.03</v>
      </c>
      <c r="V129" s="76">
        <f t="shared" si="20"/>
        <v>2414.42</v>
      </c>
      <c r="W129" s="76">
        <f t="shared" si="20"/>
        <v>1857.73</v>
      </c>
      <c r="X129" s="76">
        <f t="shared" si="20"/>
        <v>1996.84</v>
      </c>
      <c r="Y129" s="76">
        <f t="shared" si="20"/>
        <v>2061.62</v>
      </c>
    </row>
    <row r="130" spans="1:25" x14ac:dyDescent="0.25">
      <c r="A130" s="75">
        <v>22</v>
      </c>
      <c r="B130" s="76">
        <f t="shared" si="20"/>
        <v>1985.58</v>
      </c>
      <c r="C130" s="76">
        <f t="shared" si="20"/>
        <v>2054.84</v>
      </c>
      <c r="D130" s="76">
        <f t="shared" si="20"/>
        <v>1808.31</v>
      </c>
      <c r="E130" s="76">
        <f t="shared" si="20"/>
        <v>1804.68</v>
      </c>
      <c r="F130" s="76">
        <f t="shared" si="20"/>
        <v>1795.7</v>
      </c>
      <c r="G130" s="76">
        <f t="shared" si="20"/>
        <v>1802.59</v>
      </c>
      <c r="H130" s="76">
        <f t="shared" si="20"/>
        <v>1804.39</v>
      </c>
      <c r="I130" s="76">
        <f t="shared" si="20"/>
        <v>1805.87</v>
      </c>
      <c r="J130" s="76">
        <f t="shared" si="20"/>
        <v>1806.22</v>
      </c>
      <c r="K130" s="76">
        <f t="shared" si="20"/>
        <v>1813.08</v>
      </c>
      <c r="L130" s="76">
        <f t="shared" si="20"/>
        <v>1816.76</v>
      </c>
      <c r="M130" s="76">
        <f t="shared" si="20"/>
        <v>1817.05</v>
      </c>
      <c r="N130" s="76">
        <f t="shared" si="20"/>
        <v>1813.87</v>
      </c>
      <c r="O130" s="76">
        <f t="shared" si="20"/>
        <v>1914.48</v>
      </c>
      <c r="P130" s="76">
        <f t="shared" si="20"/>
        <v>1961.57</v>
      </c>
      <c r="Q130" s="76">
        <f t="shared" ref="Q130:Y130" si="21">ROUND(Q278+$N$363+Q389+$N$364,2)</f>
        <v>2002.3</v>
      </c>
      <c r="R130" s="76">
        <f t="shared" si="21"/>
        <v>1994.03</v>
      </c>
      <c r="S130" s="76">
        <f t="shared" si="21"/>
        <v>1954.18</v>
      </c>
      <c r="T130" s="76">
        <f t="shared" si="21"/>
        <v>1956.1</v>
      </c>
      <c r="U130" s="76">
        <f t="shared" si="21"/>
        <v>1957.38</v>
      </c>
      <c r="V130" s="76">
        <f t="shared" si="21"/>
        <v>2054.5</v>
      </c>
      <c r="W130" s="76">
        <f t="shared" si="21"/>
        <v>1963.01</v>
      </c>
      <c r="X130" s="76">
        <f t="shared" si="21"/>
        <v>1943.67</v>
      </c>
      <c r="Y130" s="76">
        <f t="shared" si="21"/>
        <v>1955.24</v>
      </c>
    </row>
    <row r="131" spans="1:25" x14ac:dyDescent="0.25">
      <c r="A131" s="75">
        <v>23</v>
      </c>
      <c r="B131" s="76">
        <f t="shared" ref="B131:Y139" si="22">ROUND(B279+$N$363+B390+$N$364,2)</f>
        <v>1946.48</v>
      </c>
      <c r="C131" s="76">
        <f t="shared" si="22"/>
        <v>1943.37</v>
      </c>
      <c r="D131" s="76">
        <f t="shared" si="22"/>
        <v>1812.66</v>
      </c>
      <c r="E131" s="76">
        <f t="shared" si="22"/>
        <v>1809.33</v>
      </c>
      <c r="F131" s="76">
        <f t="shared" si="22"/>
        <v>1824.04</v>
      </c>
      <c r="G131" s="76">
        <f t="shared" si="22"/>
        <v>1818.97</v>
      </c>
      <c r="H131" s="76">
        <f t="shared" si="22"/>
        <v>1815.09</v>
      </c>
      <c r="I131" s="76">
        <f t="shared" si="22"/>
        <v>1709.16</v>
      </c>
      <c r="J131" s="76">
        <f t="shared" si="22"/>
        <v>1689.08</v>
      </c>
      <c r="K131" s="76">
        <f t="shared" si="22"/>
        <v>1692.8</v>
      </c>
      <c r="L131" s="76">
        <f t="shared" si="22"/>
        <v>1742.92</v>
      </c>
      <c r="M131" s="76">
        <f t="shared" si="22"/>
        <v>1774.75</v>
      </c>
      <c r="N131" s="76">
        <f t="shared" si="22"/>
        <v>1839.63</v>
      </c>
      <c r="O131" s="76">
        <f t="shared" si="22"/>
        <v>1960.1</v>
      </c>
      <c r="P131" s="76">
        <f t="shared" si="22"/>
        <v>1994.26</v>
      </c>
      <c r="Q131" s="76">
        <f t="shared" si="22"/>
        <v>2155.8000000000002</v>
      </c>
      <c r="R131" s="76">
        <f t="shared" si="22"/>
        <v>2155.39</v>
      </c>
      <c r="S131" s="76">
        <f t="shared" si="22"/>
        <v>2184.34</v>
      </c>
      <c r="T131" s="76">
        <f t="shared" si="22"/>
        <v>2170.87</v>
      </c>
      <c r="U131" s="76">
        <f t="shared" si="22"/>
        <v>2139.3000000000002</v>
      </c>
      <c r="V131" s="76">
        <f t="shared" si="22"/>
        <v>2185</v>
      </c>
      <c r="W131" s="76">
        <f t="shared" si="22"/>
        <v>2165.2199999999998</v>
      </c>
      <c r="X131" s="76">
        <f t="shared" si="22"/>
        <v>2141.39</v>
      </c>
      <c r="Y131" s="76">
        <f t="shared" si="22"/>
        <v>2165.44</v>
      </c>
    </row>
    <row r="132" spans="1:25" x14ac:dyDescent="0.25">
      <c r="A132" s="75">
        <v>24</v>
      </c>
      <c r="B132" s="76">
        <f t="shared" si="22"/>
        <v>2041.51</v>
      </c>
      <c r="C132" s="76">
        <f t="shared" si="22"/>
        <v>2133.46</v>
      </c>
      <c r="D132" s="76">
        <f t="shared" si="22"/>
        <v>1898.3</v>
      </c>
      <c r="E132" s="76">
        <f t="shared" si="22"/>
        <v>1811.49</v>
      </c>
      <c r="F132" s="76">
        <f t="shared" si="22"/>
        <v>1746.6</v>
      </c>
      <c r="G132" s="76">
        <f t="shared" si="22"/>
        <v>1680.89</v>
      </c>
      <c r="H132" s="76">
        <f t="shared" si="22"/>
        <v>1682.61</v>
      </c>
      <c r="I132" s="76">
        <f t="shared" si="22"/>
        <v>1645.31</v>
      </c>
      <c r="J132" s="76">
        <f t="shared" si="22"/>
        <v>1644.01</v>
      </c>
      <c r="K132" s="76">
        <f t="shared" si="22"/>
        <v>1650</v>
      </c>
      <c r="L132" s="76">
        <f t="shared" si="22"/>
        <v>1661.97</v>
      </c>
      <c r="M132" s="76">
        <f t="shared" si="22"/>
        <v>1663.07</v>
      </c>
      <c r="N132" s="76">
        <f t="shared" si="22"/>
        <v>1664.09</v>
      </c>
      <c r="O132" s="76">
        <f t="shared" si="22"/>
        <v>1734.51</v>
      </c>
      <c r="P132" s="76">
        <f t="shared" si="22"/>
        <v>1665.53</v>
      </c>
      <c r="Q132" s="76">
        <f t="shared" si="22"/>
        <v>1929.74</v>
      </c>
      <c r="R132" s="76">
        <f t="shared" si="22"/>
        <v>1732.82</v>
      </c>
      <c r="S132" s="76">
        <f t="shared" si="22"/>
        <v>2096.9299999999998</v>
      </c>
      <c r="T132" s="76">
        <f t="shared" si="22"/>
        <v>2124.21</v>
      </c>
      <c r="U132" s="76">
        <f t="shared" si="22"/>
        <v>1721.46</v>
      </c>
      <c r="V132" s="76">
        <f t="shared" si="22"/>
        <v>1704.59</v>
      </c>
      <c r="W132" s="76">
        <f t="shared" si="22"/>
        <v>1715.75</v>
      </c>
      <c r="X132" s="76">
        <f t="shared" si="22"/>
        <v>1954.28</v>
      </c>
      <c r="Y132" s="76">
        <f t="shared" si="22"/>
        <v>2255.1</v>
      </c>
    </row>
    <row r="133" spans="1:25" x14ac:dyDescent="0.25">
      <c r="A133" s="75">
        <v>25</v>
      </c>
      <c r="B133" s="76">
        <f t="shared" si="22"/>
        <v>2207.1799999999998</v>
      </c>
      <c r="C133" s="76">
        <f t="shared" si="22"/>
        <v>2187.1999999999998</v>
      </c>
      <c r="D133" s="76">
        <f t="shared" si="22"/>
        <v>2022.47</v>
      </c>
      <c r="E133" s="76">
        <f t="shared" si="22"/>
        <v>1868.22</v>
      </c>
      <c r="F133" s="76">
        <f t="shared" si="22"/>
        <v>1764.79</v>
      </c>
      <c r="G133" s="76">
        <f t="shared" si="22"/>
        <v>1714.74</v>
      </c>
      <c r="H133" s="76">
        <f t="shared" si="22"/>
        <v>1685.38</v>
      </c>
      <c r="I133" s="76">
        <f t="shared" si="22"/>
        <v>1826.21</v>
      </c>
      <c r="J133" s="76">
        <f t="shared" si="22"/>
        <v>1827.21</v>
      </c>
      <c r="K133" s="76">
        <f t="shared" si="22"/>
        <v>1831.22</v>
      </c>
      <c r="L133" s="76">
        <f t="shared" si="22"/>
        <v>1841.79</v>
      </c>
      <c r="M133" s="76">
        <f t="shared" si="22"/>
        <v>1849.16</v>
      </c>
      <c r="N133" s="76">
        <f t="shared" si="22"/>
        <v>1853.51</v>
      </c>
      <c r="O133" s="76">
        <f t="shared" si="22"/>
        <v>1858.67</v>
      </c>
      <c r="P133" s="76">
        <f t="shared" si="22"/>
        <v>1862.88</v>
      </c>
      <c r="Q133" s="76">
        <f t="shared" si="22"/>
        <v>1907.86</v>
      </c>
      <c r="R133" s="76">
        <f t="shared" si="22"/>
        <v>1862.08</v>
      </c>
      <c r="S133" s="76">
        <f t="shared" si="22"/>
        <v>1855.05</v>
      </c>
      <c r="T133" s="76">
        <f t="shared" si="22"/>
        <v>1909.22</v>
      </c>
      <c r="U133" s="76">
        <f t="shared" si="22"/>
        <v>1920.95</v>
      </c>
      <c r="V133" s="76">
        <f t="shared" si="22"/>
        <v>1916.39</v>
      </c>
      <c r="W133" s="76">
        <f t="shared" si="22"/>
        <v>1910.56</v>
      </c>
      <c r="X133" s="76">
        <f t="shared" si="22"/>
        <v>2071.5100000000002</v>
      </c>
      <c r="Y133" s="76">
        <f t="shared" si="22"/>
        <v>2096.94</v>
      </c>
    </row>
    <row r="134" spans="1:25" x14ac:dyDescent="0.25">
      <c r="A134" s="75">
        <v>26</v>
      </c>
      <c r="B134" s="76">
        <f t="shared" si="22"/>
        <v>2034.04</v>
      </c>
      <c r="C134" s="76">
        <f t="shared" si="22"/>
        <v>2159.02</v>
      </c>
      <c r="D134" s="76">
        <f t="shared" si="22"/>
        <v>1989.85</v>
      </c>
      <c r="E134" s="76">
        <f t="shared" si="22"/>
        <v>1809.84</v>
      </c>
      <c r="F134" s="76">
        <f t="shared" si="22"/>
        <v>1837.96</v>
      </c>
      <c r="G134" s="76">
        <f t="shared" si="22"/>
        <v>1827.94</v>
      </c>
      <c r="H134" s="76">
        <f t="shared" si="22"/>
        <v>1832.63</v>
      </c>
      <c r="I134" s="76">
        <f t="shared" si="22"/>
        <v>1788.78</v>
      </c>
      <c r="J134" s="76">
        <f t="shared" si="22"/>
        <v>1788.7</v>
      </c>
      <c r="K134" s="76">
        <f t="shared" si="22"/>
        <v>1849.98</v>
      </c>
      <c r="L134" s="76">
        <f t="shared" si="22"/>
        <v>1867.43</v>
      </c>
      <c r="M134" s="76">
        <f t="shared" si="22"/>
        <v>1856.31</v>
      </c>
      <c r="N134" s="76">
        <f t="shared" si="22"/>
        <v>1863.09</v>
      </c>
      <c r="O134" s="76">
        <f t="shared" si="22"/>
        <v>1859.99</v>
      </c>
      <c r="P134" s="76">
        <f t="shared" si="22"/>
        <v>1868.1</v>
      </c>
      <c r="Q134" s="76">
        <f t="shared" si="22"/>
        <v>1940.1</v>
      </c>
      <c r="R134" s="76">
        <f t="shared" si="22"/>
        <v>1934.69</v>
      </c>
      <c r="S134" s="76">
        <f t="shared" si="22"/>
        <v>1927.58</v>
      </c>
      <c r="T134" s="76">
        <f t="shared" si="22"/>
        <v>1996.04</v>
      </c>
      <c r="U134" s="76">
        <f t="shared" si="22"/>
        <v>2004.97</v>
      </c>
      <c r="V134" s="76">
        <f t="shared" si="22"/>
        <v>2029.95</v>
      </c>
      <c r="W134" s="76">
        <f t="shared" si="22"/>
        <v>2060.83</v>
      </c>
      <c r="X134" s="76">
        <f t="shared" si="22"/>
        <v>2059.61</v>
      </c>
      <c r="Y134" s="76">
        <f t="shared" si="22"/>
        <v>2024.39</v>
      </c>
    </row>
    <row r="135" spans="1:25" x14ac:dyDescent="0.25">
      <c r="A135" s="75">
        <v>27</v>
      </c>
      <c r="B135" s="76">
        <f t="shared" si="22"/>
        <v>2035.43</v>
      </c>
      <c r="C135" s="76">
        <f t="shared" si="22"/>
        <v>1951.1</v>
      </c>
      <c r="D135" s="76">
        <f t="shared" si="22"/>
        <v>1850.21</v>
      </c>
      <c r="E135" s="76">
        <f t="shared" si="22"/>
        <v>1856.18</v>
      </c>
      <c r="F135" s="76">
        <f t="shared" si="22"/>
        <v>1852.59</v>
      </c>
      <c r="G135" s="76">
        <f t="shared" si="22"/>
        <v>1812.72</v>
      </c>
      <c r="H135" s="76">
        <f t="shared" si="22"/>
        <v>1825.67</v>
      </c>
      <c r="I135" s="76">
        <f t="shared" si="22"/>
        <v>1748.56</v>
      </c>
      <c r="J135" s="76">
        <f t="shared" si="22"/>
        <v>1746.86</v>
      </c>
      <c r="K135" s="76">
        <f t="shared" si="22"/>
        <v>1736.25</v>
      </c>
      <c r="L135" s="76">
        <f t="shared" si="22"/>
        <v>1729</v>
      </c>
      <c r="M135" s="76">
        <f t="shared" si="22"/>
        <v>1729.15</v>
      </c>
      <c r="N135" s="76">
        <f t="shared" si="22"/>
        <v>1730.67</v>
      </c>
      <c r="O135" s="76">
        <f t="shared" si="22"/>
        <v>1732.77</v>
      </c>
      <c r="P135" s="76">
        <f t="shared" si="22"/>
        <v>1768</v>
      </c>
      <c r="Q135" s="76">
        <f t="shared" si="22"/>
        <v>1807.72</v>
      </c>
      <c r="R135" s="76">
        <f t="shared" si="22"/>
        <v>1801.3</v>
      </c>
      <c r="S135" s="76">
        <f t="shared" si="22"/>
        <v>1795.19</v>
      </c>
      <c r="T135" s="76">
        <f t="shared" si="22"/>
        <v>1803.18</v>
      </c>
      <c r="U135" s="76">
        <f t="shared" si="22"/>
        <v>1811.03</v>
      </c>
      <c r="V135" s="76">
        <f t="shared" si="22"/>
        <v>1731.71</v>
      </c>
      <c r="W135" s="76">
        <f t="shared" si="22"/>
        <v>1804.55</v>
      </c>
      <c r="X135" s="76">
        <f t="shared" si="22"/>
        <v>1728.6</v>
      </c>
      <c r="Y135" s="76">
        <f t="shared" si="22"/>
        <v>1839.5</v>
      </c>
    </row>
    <row r="136" spans="1:25" x14ac:dyDescent="0.25">
      <c r="A136" s="75">
        <v>28</v>
      </c>
      <c r="B136" s="76">
        <f t="shared" si="22"/>
        <v>1821.72</v>
      </c>
      <c r="C136" s="76">
        <f t="shared" si="22"/>
        <v>1786.8</v>
      </c>
      <c r="D136" s="76">
        <f t="shared" si="22"/>
        <v>1720.13</v>
      </c>
      <c r="E136" s="76">
        <f t="shared" si="22"/>
        <v>1719.47</v>
      </c>
      <c r="F136" s="76">
        <f t="shared" si="22"/>
        <v>1719.89</v>
      </c>
      <c r="G136" s="76">
        <f t="shared" si="22"/>
        <v>1722.06</v>
      </c>
      <c r="H136" s="76">
        <f t="shared" si="22"/>
        <v>1719.19</v>
      </c>
      <c r="I136" s="76">
        <f t="shared" si="22"/>
        <v>1718.08</v>
      </c>
      <c r="J136" s="76">
        <f t="shared" si="22"/>
        <v>1716.07</v>
      </c>
      <c r="K136" s="76">
        <f t="shared" si="22"/>
        <v>1725.82</v>
      </c>
      <c r="L136" s="76">
        <f t="shared" si="22"/>
        <v>1725.63</v>
      </c>
      <c r="M136" s="76">
        <f t="shared" si="22"/>
        <v>1733.54</v>
      </c>
      <c r="N136" s="76">
        <f t="shared" si="22"/>
        <v>1730.48</v>
      </c>
      <c r="O136" s="76">
        <f t="shared" si="22"/>
        <v>1735.33</v>
      </c>
      <c r="P136" s="76">
        <f t="shared" si="22"/>
        <v>1734.06</v>
      </c>
      <c r="Q136" s="76">
        <f t="shared" si="22"/>
        <v>1728.93</v>
      </c>
      <c r="R136" s="76">
        <f t="shared" si="22"/>
        <v>1730.96</v>
      </c>
      <c r="S136" s="76">
        <f t="shared" si="22"/>
        <v>1732.15</v>
      </c>
      <c r="T136" s="76">
        <f t="shared" si="22"/>
        <v>1730.86</v>
      </c>
      <c r="U136" s="76">
        <f t="shared" si="22"/>
        <v>1739.66</v>
      </c>
      <c r="V136" s="76">
        <f t="shared" si="22"/>
        <v>1736.99</v>
      </c>
      <c r="W136" s="76">
        <f t="shared" si="22"/>
        <v>1738.9</v>
      </c>
      <c r="X136" s="76">
        <f t="shared" si="22"/>
        <v>1728.96</v>
      </c>
      <c r="Y136" s="76">
        <f t="shared" si="22"/>
        <v>1722.57</v>
      </c>
    </row>
    <row r="137" spans="1:25" x14ac:dyDescent="0.25">
      <c r="A137" s="75">
        <v>29</v>
      </c>
      <c r="B137" s="76">
        <f t="shared" si="22"/>
        <v>1720.01</v>
      </c>
      <c r="C137" s="76">
        <f t="shared" si="22"/>
        <v>1720.07</v>
      </c>
      <c r="D137" s="76">
        <f t="shared" si="22"/>
        <v>1713.6</v>
      </c>
      <c r="E137" s="76">
        <f t="shared" si="22"/>
        <v>1714.94</v>
      </c>
      <c r="F137" s="76">
        <f t="shared" si="22"/>
        <v>1719.33</v>
      </c>
      <c r="G137" s="76">
        <f t="shared" si="22"/>
        <v>1728.32</v>
      </c>
      <c r="H137" s="76">
        <f t="shared" si="22"/>
        <v>1734</v>
      </c>
      <c r="I137" s="76">
        <f t="shared" si="22"/>
        <v>1768.04</v>
      </c>
      <c r="J137" s="76">
        <f t="shared" si="22"/>
        <v>1773.11</v>
      </c>
      <c r="K137" s="76">
        <f t="shared" si="22"/>
        <v>1795.53</v>
      </c>
      <c r="L137" s="76">
        <f t="shared" si="22"/>
        <v>1812.21</v>
      </c>
      <c r="M137" s="76">
        <f t="shared" si="22"/>
        <v>1820.39</v>
      </c>
      <c r="N137" s="76">
        <f t="shared" si="22"/>
        <v>1822.25</v>
      </c>
      <c r="O137" s="76">
        <f t="shared" si="22"/>
        <v>1827.89</v>
      </c>
      <c r="P137" s="76">
        <f t="shared" si="22"/>
        <v>1827.59</v>
      </c>
      <c r="Q137" s="76">
        <f t="shared" si="22"/>
        <v>1827.61</v>
      </c>
      <c r="R137" s="76">
        <f t="shared" si="22"/>
        <v>1832.31</v>
      </c>
      <c r="S137" s="76">
        <f t="shared" si="22"/>
        <v>1830.59</v>
      </c>
      <c r="T137" s="76">
        <f t="shared" si="22"/>
        <v>1828.23</v>
      </c>
      <c r="U137" s="76">
        <f t="shared" si="22"/>
        <v>1829.88</v>
      </c>
      <c r="V137" s="76">
        <f t="shared" si="22"/>
        <v>1835.34</v>
      </c>
      <c r="W137" s="76">
        <f t="shared" si="22"/>
        <v>1841.08</v>
      </c>
      <c r="X137" s="76">
        <f t="shared" si="22"/>
        <v>1909.1</v>
      </c>
      <c r="Y137" s="76">
        <f t="shared" si="22"/>
        <v>1932.83</v>
      </c>
    </row>
    <row r="138" spans="1:25" x14ac:dyDescent="0.25">
      <c r="A138" s="75">
        <v>30</v>
      </c>
      <c r="B138" s="76">
        <f t="shared" si="22"/>
        <v>1923.77</v>
      </c>
      <c r="C138" s="76">
        <f t="shared" si="22"/>
        <v>1825.48</v>
      </c>
      <c r="D138" s="76">
        <f t="shared" si="22"/>
        <v>1817.87</v>
      </c>
      <c r="E138" s="76">
        <f t="shared" si="22"/>
        <v>1816.42</v>
      </c>
      <c r="F138" s="76">
        <f t="shared" si="22"/>
        <v>1810.93</v>
      </c>
      <c r="G138" s="76">
        <f t="shared" si="22"/>
        <v>1815.45</v>
      </c>
      <c r="H138" s="76">
        <f t="shared" si="22"/>
        <v>1807.71</v>
      </c>
      <c r="I138" s="76">
        <f t="shared" si="22"/>
        <v>1820.46</v>
      </c>
      <c r="J138" s="76">
        <f t="shared" si="22"/>
        <v>1821.91</v>
      </c>
      <c r="K138" s="76">
        <f t="shared" si="22"/>
        <v>1818.45</v>
      </c>
      <c r="L138" s="76">
        <f t="shared" si="22"/>
        <v>1832.14</v>
      </c>
      <c r="M138" s="76">
        <f t="shared" si="22"/>
        <v>1835.73</v>
      </c>
      <c r="N138" s="76">
        <f t="shared" si="22"/>
        <v>1836.65</v>
      </c>
      <c r="O138" s="76">
        <f t="shared" si="22"/>
        <v>1837.87</v>
      </c>
      <c r="P138" s="76">
        <f t="shared" si="22"/>
        <v>1837.51</v>
      </c>
      <c r="Q138" s="76">
        <f t="shared" si="22"/>
        <v>1836.09</v>
      </c>
      <c r="R138" s="76">
        <f t="shared" si="22"/>
        <v>1837.74</v>
      </c>
      <c r="S138" s="76">
        <f t="shared" si="22"/>
        <v>1838.66</v>
      </c>
      <c r="T138" s="76">
        <f t="shared" si="22"/>
        <v>1837.79</v>
      </c>
      <c r="U138" s="76">
        <f t="shared" si="22"/>
        <v>1837.37</v>
      </c>
      <c r="V138" s="76">
        <f t="shared" si="22"/>
        <v>1835.05</v>
      </c>
      <c r="W138" s="76">
        <f t="shared" si="22"/>
        <v>1829.28</v>
      </c>
      <c r="X138" s="76">
        <f t="shared" si="22"/>
        <v>1829.23</v>
      </c>
      <c r="Y138" s="76">
        <f t="shared" si="22"/>
        <v>1831.36</v>
      </c>
    </row>
    <row r="139" spans="1:25" outlineLevel="1" x14ac:dyDescent="0.25">
      <c r="A139" s="75">
        <v>31</v>
      </c>
      <c r="B139" s="76">
        <f t="shared" si="22"/>
        <v>1829.46</v>
      </c>
      <c r="C139" s="76">
        <f t="shared" si="22"/>
        <v>1832.92</v>
      </c>
      <c r="D139" s="76">
        <f t="shared" si="22"/>
        <v>1832.16</v>
      </c>
      <c r="E139" s="76">
        <f t="shared" si="22"/>
        <v>1825.64</v>
      </c>
      <c r="F139" s="76">
        <f t="shared" si="22"/>
        <v>1828.53</v>
      </c>
      <c r="G139" s="76">
        <f t="shared" si="22"/>
        <v>1824.12</v>
      </c>
      <c r="H139" s="76">
        <f t="shared" si="22"/>
        <v>1827.43</v>
      </c>
      <c r="I139" s="76">
        <f t="shared" si="22"/>
        <v>1956.36</v>
      </c>
      <c r="J139" s="76">
        <f t="shared" si="22"/>
        <v>1916.41</v>
      </c>
      <c r="K139" s="76">
        <f t="shared" si="22"/>
        <v>1904.15</v>
      </c>
      <c r="L139" s="76">
        <f t="shared" si="22"/>
        <v>1903.51</v>
      </c>
      <c r="M139" s="76">
        <f t="shared" si="22"/>
        <v>1974.29</v>
      </c>
      <c r="N139" s="76">
        <f t="shared" si="22"/>
        <v>1970.27</v>
      </c>
      <c r="O139" s="76">
        <f t="shared" si="22"/>
        <v>1975.06</v>
      </c>
      <c r="P139" s="76">
        <f t="shared" si="22"/>
        <v>1960.8</v>
      </c>
      <c r="Q139" s="76">
        <f t="shared" si="22"/>
        <v>1972.35</v>
      </c>
      <c r="R139" s="76">
        <f t="shared" si="22"/>
        <v>1979.43</v>
      </c>
      <c r="S139" s="76">
        <f t="shared" si="22"/>
        <v>1976.29</v>
      </c>
      <c r="T139" s="76">
        <f t="shared" si="22"/>
        <v>1976.62</v>
      </c>
      <c r="U139" s="76">
        <f t="shared" si="22"/>
        <v>1978.57</v>
      </c>
      <c r="V139" s="76">
        <f t="shared" si="22"/>
        <v>1972.99</v>
      </c>
      <c r="W139" s="76">
        <f t="shared" si="22"/>
        <v>1968.79</v>
      </c>
      <c r="X139" s="76">
        <f t="shared" si="22"/>
        <v>1969.03</v>
      </c>
      <c r="Y139" s="76">
        <f>ROUND(Y287+$N$363+Y398+$N$364,2)</f>
        <v>1968.7</v>
      </c>
    </row>
    <row r="141" spans="1:25" ht="18.75" x14ac:dyDescent="0.25">
      <c r="A141" s="72" t="s">
        <v>67</v>
      </c>
      <c r="B141" s="73" t="s">
        <v>95</v>
      </c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</row>
    <row r="142" spans="1:25" x14ac:dyDescent="0.25">
      <c r="A142" s="72"/>
      <c r="B142" s="74" t="s">
        <v>69</v>
      </c>
      <c r="C142" s="74" t="s">
        <v>70</v>
      </c>
      <c r="D142" s="74" t="s">
        <v>71</v>
      </c>
      <c r="E142" s="74" t="s">
        <v>72</v>
      </c>
      <c r="F142" s="74" t="s">
        <v>73</v>
      </c>
      <c r="G142" s="74" t="s">
        <v>74</v>
      </c>
      <c r="H142" s="74" t="s">
        <v>75</v>
      </c>
      <c r="I142" s="74" t="s">
        <v>76</v>
      </c>
      <c r="J142" s="74" t="s">
        <v>77</v>
      </c>
      <c r="K142" s="74" t="s">
        <v>78</v>
      </c>
      <c r="L142" s="74" t="s">
        <v>79</v>
      </c>
      <c r="M142" s="74" t="s">
        <v>80</v>
      </c>
      <c r="N142" s="74" t="s">
        <v>81</v>
      </c>
      <c r="O142" s="74" t="s">
        <v>82</v>
      </c>
      <c r="P142" s="74" t="s">
        <v>83</v>
      </c>
      <c r="Q142" s="74" t="s">
        <v>84</v>
      </c>
      <c r="R142" s="74" t="s">
        <v>85</v>
      </c>
      <c r="S142" s="74" t="s">
        <v>86</v>
      </c>
      <c r="T142" s="74" t="s">
        <v>87</v>
      </c>
      <c r="U142" s="74" t="s">
        <v>88</v>
      </c>
      <c r="V142" s="74" t="s">
        <v>89</v>
      </c>
      <c r="W142" s="74" t="s">
        <v>90</v>
      </c>
      <c r="X142" s="74" t="s">
        <v>91</v>
      </c>
      <c r="Y142" s="74" t="s">
        <v>92</v>
      </c>
    </row>
    <row r="143" spans="1:25" x14ac:dyDescent="0.25">
      <c r="A143" s="75">
        <v>1</v>
      </c>
      <c r="B143" s="76">
        <f t="shared" ref="B143:Y153" si="23">ROUND(B257+$O$363+B368+$O$364,2)</f>
        <v>2208.7800000000002</v>
      </c>
      <c r="C143" s="76">
        <f t="shared" si="23"/>
        <v>2161.5</v>
      </c>
      <c r="D143" s="76">
        <f t="shared" si="23"/>
        <v>2056.4499999999998</v>
      </c>
      <c r="E143" s="76">
        <f t="shared" si="23"/>
        <v>1954.23</v>
      </c>
      <c r="F143" s="76">
        <f t="shared" si="23"/>
        <v>1951.94</v>
      </c>
      <c r="G143" s="76">
        <f t="shared" si="23"/>
        <v>1931.81</v>
      </c>
      <c r="H143" s="76">
        <f t="shared" si="23"/>
        <v>1929.76</v>
      </c>
      <c r="I143" s="76">
        <f t="shared" si="23"/>
        <v>2067.6799999999998</v>
      </c>
      <c r="J143" s="76">
        <f t="shared" si="23"/>
        <v>2067.58</v>
      </c>
      <c r="K143" s="76">
        <f t="shared" si="23"/>
        <v>2037.78</v>
      </c>
      <c r="L143" s="76">
        <f t="shared" si="23"/>
        <v>2047.19</v>
      </c>
      <c r="M143" s="76">
        <f t="shared" si="23"/>
        <v>2092.62</v>
      </c>
      <c r="N143" s="76">
        <f t="shared" si="23"/>
        <v>2128.67</v>
      </c>
      <c r="O143" s="76">
        <f t="shared" si="23"/>
        <v>2173.7600000000002</v>
      </c>
      <c r="P143" s="76">
        <f t="shared" si="23"/>
        <v>2207.21</v>
      </c>
      <c r="Q143" s="76">
        <f t="shared" si="23"/>
        <v>2204.0700000000002</v>
      </c>
      <c r="R143" s="76">
        <f t="shared" si="23"/>
        <v>2194.6999999999998</v>
      </c>
      <c r="S143" s="76">
        <f t="shared" si="23"/>
        <v>2198.14</v>
      </c>
      <c r="T143" s="76">
        <f t="shared" si="23"/>
        <v>2215.1</v>
      </c>
      <c r="U143" s="76">
        <f t="shared" si="23"/>
        <v>2234.73</v>
      </c>
      <c r="V143" s="76">
        <f t="shared" si="23"/>
        <v>2240.27</v>
      </c>
      <c r="W143" s="76">
        <f t="shared" si="23"/>
        <v>2284.62</v>
      </c>
      <c r="X143" s="76">
        <f t="shared" si="23"/>
        <v>2275.8200000000002</v>
      </c>
      <c r="Y143" s="76">
        <f t="shared" si="23"/>
        <v>2248.56</v>
      </c>
    </row>
    <row r="144" spans="1:25" x14ac:dyDescent="0.25">
      <c r="A144" s="75">
        <v>2</v>
      </c>
      <c r="B144" s="76">
        <f t="shared" si="23"/>
        <v>2215.08</v>
      </c>
      <c r="C144" s="76">
        <f t="shared" si="23"/>
        <v>2153.15</v>
      </c>
      <c r="D144" s="76">
        <f t="shared" si="23"/>
        <v>2152.7399999999998</v>
      </c>
      <c r="E144" s="76">
        <f t="shared" si="23"/>
        <v>2148.64</v>
      </c>
      <c r="F144" s="76">
        <f t="shared" si="23"/>
        <v>2131.88</v>
      </c>
      <c r="G144" s="76">
        <f t="shared" si="23"/>
        <v>2120.44</v>
      </c>
      <c r="H144" s="76">
        <f t="shared" si="23"/>
        <v>2118.29</v>
      </c>
      <c r="I144" s="76">
        <f t="shared" si="23"/>
        <v>1863.16</v>
      </c>
      <c r="J144" s="76">
        <f t="shared" si="23"/>
        <v>1860.86</v>
      </c>
      <c r="K144" s="76">
        <f t="shared" si="23"/>
        <v>1929.73</v>
      </c>
      <c r="L144" s="76">
        <f t="shared" si="23"/>
        <v>1930.73</v>
      </c>
      <c r="M144" s="76">
        <f t="shared" si="23"/>
        <v>2112.67</v>
      </c>
      <c r="N144" s="76">
        <f t="shared" si="23"/>
        <v>2204.6</v>
      </c>
      <c r="O144" s="76">
        <f t="shared" si="23"/>
        <v>2285.35</v>
      </c>
      <c r="P144" s="76">
        <f t="shared" si="23"/>
        <v>2189.73</v>
      </c>
      <c r="Q144" s="76">
        <f t="shared" si="23"/>
        <v>2142.3000000000002</v>
      </c>
      <c r="R144" s="76">
        <f t="shared" si="23"/>
        <v>2149.0300000000002</v>
      </c>
      <c r="S144" s="76">
        <f t="shared" si="23"/>
        <v>2160.12</v>
      </c>
      <c r="T144" s="76">
        <f t="shared" si="23"/>
        <v>2349.67</v>
      </c>
      <c r="U144" s="76">
        <f t="shared" si="23"/>
        <v>2502.84</v>
      </c>
      <c r="V144" s="76">
        <f t="shared" si="23"/>
        <v>2475.08</v>
      </c>
      <c r="W144" s="76">
        <f t="shared" si="23"/>
        <v>2254.2800000000002</v>
      </c>
      <c r="X144" s="76">
        <f t="shared" si="23"/>
        <v>2204.4699999999998</v>
      </c>
      <c r="Y144" s="76">
        <f t="shared" si="23"/>
        <v>2186.41</v>
      </c>
    </row>
    <row r="145" spans="1:25" x14ac:dyDescent="0.25">
      <c r="A145" s="75">
        <v>3</v>
      </c>
      <c r="B145" s="76">
        <f t="shared" si="23"/>
        <v>1942.69</v>
      </c>
      <c r="C145" s="76">
        <f t="shared" si="23"/>
        <v>1850.61</v>
      </c>
      <c r="D145" s="76">
        <f t="shared" si="23"/>
        <v>1998.72</v>
      </c>
      <c r="E145" s="76">
        <f t="shared" si="23"/>
        <v>1848.24</v>
      </c>
      <c r="F145" s="76">
        <f t="shared" si="23"/>
        <v>1849.87</v>
      </c>
      <c r="G145" s="76">
        <f t="shared" si="23"/>
        <v>1852.01</v>
      </c>
      <c r="H145" s="76">
        <f t="shared" si="23"/>
        <v>1852.14</v>
      </c>
      <c r="I145" s="76">
        <f t="shared" si="23"/>
        <v>1583.82</v>
      </c>
      <c r="J145" s="76">
        <f t="shared" si="23"/>
        <v>1580.72</v>
      </c>
      <c r="K145" s="76">
        <f t="shared" si="23"/>
        <v>1851.38</v>
      </c>
      <c r="L145" s="76">
        <f t="shared" si="23"/>
        <v>1841.45</v>
      </c>
      <c r="M145" s="76">
        <f t="shared" si="23"/>
        <v>1901.57</v>
      </c>
      <c r="N145" s="76">
        <f t="shared" si="23"/>
        <v>1838.12</v>
      </c>
      <c r="O145" s="76">
        <f t="shared" si="23"/>
        <v>1773.47</v>
      </c>
      <c r="P145" s="76">
        <f t="shared" si="23"/>
        <v>1888.07</v>
      </c>
      <c r="Q145" s="76">
        <f t="shared" si="23"/>
        <v>1931.27</v>
      </c>
      <c r="R145" s="76">
        <f t="shared" si="23"/>
        <v>1955.05</v>
      </c>
      <c r="S145" s="76">
        <f t="shared" si="23"/>
        <v>1944.89</v>
      </c>
      <c r="T145" s="76">
        <f t="shared" si="23"/>
        <v>1936.83</v>
      </c>
      <c r="U145" s="76">
        <f t="shared" si="23"/>
        <v>1879.21</v>
      </c>
      <c r="V145" s="76">
        <f t="shared" si="23"/>
        <v>1918.04</v>
      </c>
      <c r="W145" s="76">
        <f t="shared" si="23"/>
        <v>1907.95</v>
      </c>
      <c r="X145" s="76">
        <f t="shared" si="23"/>
        <v>1883.84</v>
      </c>
      <c r="Y145" s="76">
        <f t="shared" si="23"/>
        <v>1847.14</v>
      </c>
    </row>
    <row r="146" spans="1:25" x14ac:dyDescent="0.25">
      <c r="A146" s="75">
        <v>4</v>
      </c>
      <c r="B146" s="76">
        <f t="shared" si="23"/>
        <v>1772.85</v>
      </c>
      <c r="C146" s="76">
        <f t="shared" si="23"/>
        <v>1584.66</v>
      </c>
      <c r="D146" s="76">
        <f t="shared" si="23"/>
        <v>1578.89</v>
      </c>
      <c r="E146" s="76">
        <f t="shared" si="23"/>
        <v>1580.15</v>
      </c>
      <c r="F146" s="76">
        <f t="shared" si="23"/>
        <v>1578.97</v>
      </c>
      <c r="G146" s="76">
        <f t="shared" si="23"/>
        <v>1582.58</v>
      </c>
      <c r="H146" s="76">
        <f t="shared" si="23"/>
        <v>1585.33</v>
      </c>
      <c r="I146" s="76">
        <f t="shared" si="23"/>
        <v>1893.32</v>
      </c>
      <c r="J146" s="76">
        <f t="shared" si="23"/>
        <v>1891.91</v>
      </c>
      <c r="K146" s="76">
        <f t="shared" si="23"/>
        <v>1898.94</v>
      </c>
      <c r="L146" s="76">
        <f t="shared" si="23"/>
        <v>1895.42</v>
      </c>
      <c r="M146" s="76">
        <f t="shared" si="23"/>
        <v>1907.17</v>
      </c>
      <c r="N146" s="76">
        <f t="shared" si="23"/>
        <v>2040.7</v>
      </c>
      <c r="O146" s="76">
        <f t="shared" si="23"/>
        <v>2171.34</v>
      </c>
      <c r="P146" s="76">
        <f t="shared" si="23"/>
        <v>2190.31</v>
      </c>
      <c r="Q146" s="76">
        <f t="shared" si="23"/>
        <v>2205.2800000000002</v>
      </c>
      <c r="R146" s="76">
        <f t="shared" si="23"/>
        <v>2207.94</v>
      </c>
      <c r="S146" s="76">
        <f t="shared" si="23"/>
        <v>2203.21</v>
      </c>
      <c r="T146" s="76">
        <f t="shared" si="23"/>
        <v>2222.46</v>
      </c>
      <c r="U146" s="76">
        <f t="shared" si="23"/>
        <v>2268.02</v>
      </c>
      <c r="V146" s="76">
        <f t="shared" si="23"/>
        <v>2351.65</v>
      </c>
      <c r="W146" s="76">
        <f t="shared" si="23"/>
        <v>2261.09</v>
      </c>
      <c r="X146" s="76">
        <f t="shared" si="23"/>
        <v>2233.71</v>
      </c>
      <c r="Y146" s="76">
        <f t="shared" si="23"/>
        <v>2196.4699999999998</v>
      </c>
    </row>
    <row r="147" spans="1:25" x14ac:dyDescent="0.25">
      <c r="A147" s="75">
        <v>5</v>
      </c>
      <c r="B147" s="76">
        <f t="shared" si="23"/>
        <v>2162.69</v>
      </c>
      <c r="C147" s="76">
        <f t="shared" si="23"/>
        <v>2059.34</v>
      </c>
      <c r="D147" s="76">
        <f t="shared" si="23"/>
        <v>1983.39</v>
      </c>
      <c r="E147" s="76">
        <f t="shared" si="23"/>
        <v>1896.17</v>
      </c>
      <c r="F147" s="76">
        <f t="shared" si="23"/>
        <v>1899.81</v>
      </c>
      <c r="G147" s="76">
        <f t="shared" si="23"/>
        <v>1893.74</v>
      </c>
      <c r="H147" s="76">
        <f t="shared" si="23"/>
        <v>1891.72</v>
      </c>
      <c r="I147" s="76">
        <f t="shared" si="23"/>
        <v>2063.96</v>
      </c>
      <c r="J147" s="76">
        <f t="shared" si="23"/>
        <v>2161.36</v>
      </c>
      <c r="K147" s="76">
        <f t="shared" si="23"/>
        <v>2254.63</v>
      </c>
      <c r="L147" s="76">
        <f t="shared" si="23"/>
        <v>2465.2800000000002</v>
      </c>
      <c r="M147" s="76">
        <f t="shared" si="23"/>
        <v>2474.62</v>
      </c>
      <c r="N147" s="76">
        <f t="shared" si="23"/>
        <v>2441.13</v>
      </c>
      <c r="O147" s="76">
        <f t="shared" si="23"/>
        <v>2498.06</v>
      </c>
      <c r="P147" s="76">
        <f t="shared" si="23"/>
        <v>2504.11</v>
      </c>
      <c r="Q147" s="76">
        <f t="shared" si="23"/>
        <v>2371.7199999999998</v>
      </c>
      <c r="R147" s="76">
        <f t="shared" si="23"/>
        <v>2375.63</v>
      </c>
      <c r="S147" s="76">
        <f t="shared" si="23"/>
        <v>2373.48</v>
      </c>
      <c r="T147" s="76">
        <f t="shared" si="23"/>
        <v>2429.84</v>
      </c>
      <c r="U147" s="76">
        <f t="shared" si="23"/>
        <v>2446.36</v>
      </c>
      <c r="V147" s="76">
        <f t="shared" si="23"/>
        <v>2565.3200000000002</v>
      </c>
      <c r="W147" s="76">
        <f t="shared" si="23"/>
        <v>2499.16</v>
      </c>
      <c r="X147" s="76">
        <f t="shared" si="23"/>
        <v>2474.1999999999998</v>
      </c>
      <c r="Y147" s="76">
        <f t="shared" si="23"/>
        <v>2384.06</v>
      </c>
    </row>
    <row r="148" spans="1:25" x14ac:dyDescent="0.25">
      <c r="A148" s="75">
        <v>6</v>
      </c>
      <c r="B148" s="76">
        <f t="shared" si="23"/>
        <v>2415.5300000000002</v>
      </c>
      <c r="C148" s="76">
        <f t="shared" si="23"/>
        <v>2323.8000000000002</v>
      </c>
      <c r="D148" s="76">
        <f t="shared" si="23"/>
        <v>2329.61</v>
      </c>
      <c r="E148" s="76">
        <f t="shared" si="23"/>
        <v>2141.64</v>
      </c>
      <c r="F148" s="76">
        <f t="shared" si="23"/>
        <v>2094.25</v>
      </c>
      <c r="G148" s="76">
        <f t="shared" si="23"/>
        <v>2098.7800000000002</v>
      </c>
      <c r="H148" s="76">
        <f t="shared" si="23"/>
        <v>2075.96</v>
      </c>
      <c r="I148" s="76">
        <f t="shared" si="23"/>
        <v>1880.77</v>
      </c>
      <c r="J148" s="76">
        <f t="shared" si="23"/>
        <v>1877.55</v>
      </c>
      <c r="K148" s="76">
        <f t="shared" si="23"/>
        <v>1883.19</v>
      </c>
      <c r="L148" s="76">
        <f t="shared" si="23"/>
        <v>1880.79</v>
      </c>
      <c r="M148" s="76">
        <f t="shared" si="23"/>
        <v>1891.85</v>
      </c>
      <c r="N148" s="76">
        <f t="shared" si="23"/>
        <v>1909.07</v>
      </c>
      <c r="O148" s="76">
        <f t="shared" si="23"/>
        <v>1889.38</v>
      </c>
      <c r="P148" s="76">
        <f t="shared" si="23"/>
        <v>2123.73</v>
      </c>
      <c r="Q148" s="76">
        <f t="shared" si="23"/>
        <v>2169.5</v>
      </c>
      <c r="R148" s="76">
        <f t="shared" si="23"/>
        <v>2136.4499999999998</v>
      </c>
      <c r="S148" s="76">
        <f t="shared" si="23"/>
        <v>2102.7199999999998</v>
      </c>
      <c r="T148" s="76">
        <f t="shared" si="23"/>
        <v>2039.33</v>
      </c>
      <c r="U148" s="76">
        <f t="shared" si="23"/>
        <v>2108.12</v>
      </c>
      <c r="V148" s="76">
        <f t="shared" si="23"/>
        <v>2199.23</v>
      </c>
      <c r="W148" s="76">
        <f t="shared" si="23"/>
        <v>2202.0700000000002</v>
      </c>
      <c r="X148" s="76">
        <f t="shared" si="23"/>
        <v>1895.57</v>
      </c>
      <c r="Y148" s="76">
        <f t="shared" si="23"/>
        <v>2103.6999999999998</v>
      </c>
    </row>
    <row r="149" spans="1:25" x14ac:dyDescent="0.25">
      <c r="A149" s="75">
        <v>7</v>
      </c>
      <c r="B149" s="76">
        <f t="shared" si="23"/>
        <v>2107.6</v>
      </c>
      <c r="C149" s="76">
        <f t="shared" si="23"/>
        <v>2038.69</v>
      </c>
      <c r="D149" s="76">
        <f t="shared" si="23"/>
        <v>2037.59</v>
      </c>
      <c r="E149" s="76">
        <f t="shared" si="23"/>
        <v>1948.97</v>
      </c>
      <c r="F149" s="76">
        <f t="shared" si="23"/>
        <v>1892.83</v>
      </c>
      <c r="G149" s="76">
        <f t="shared" si="23"/>
        <v>1878.65</v>
      </c>
      <c r="H149" s="76">
        <f t="shared" si="23"/>
        <v>1880.46</v>
      </c>
      <c r="I149" s="76">
        <f t="shared" si="23"/>
        <v>1866.65</v>
      </c>
      <c r="J149" s="76">
        <f t="shared" si="23"/>
        <v>1865.44</v>
      </c>
      <c r="K149" s="76">
        <f t="shared" si="23"/>
        <v>1867.65</v>
      </c>
      <c r="L149" s="76">
        <f t="shared" si="23"/>
        <v>1862.78</v>
      </c>
      <c r="M149" s="76">
        <f t="shared" si="23"/>
        <v>1901.12</v>
      </c>
      <c r="N149" s="76">
        <f t="shared" si="23"/>
        <v>1951.3</v>
      </c>
      <c r="O149" s="76">
        <f t="shared" si="23"/>
        <v>2183.0300000000002</v>
      </c>
      <c r="P149" s="76">
        <f t="shared" si="23"/>
        <v>2227.79</v>
      </c>
      <c r="Q149" s="76">
        <f t="shared" si="23"/>
        <v>2291.94</v>
      </c>
      <c r="R149" s="76">
        <f t="shared" si="23"/>
        <v>2245.41</v>
      </c>
      <c r="S149" s="76">
        <f t="shared" si="23"/>
        <v>2234.66</v>
      </c>
      <c r="T149" s="76">
        <f t="shared" si="23"/>
        <v>2258.54</v>
      </c>
      <c r="U149" s="76">
        <f t="shared" si="23"/>
        <v>2309.04</v>
      </c>
      <c r="V149" s="76">
        <f t="shared" si="23"/>
        <v>2339.9299999999998</v>
      </c>
      <c r="W149" s="76">
        <f t="shared" si="23"/>
        <v>2338.04</v>
      </c>
      <c r="X149" s="76">
        <f t="shared" si="23"/>
        <v>2305.23</v>
      </c>
      <c r="Y149" s="76">
        <f t="shared" si="23"/>
        <v>2249.9299999999998</v>
      </c>
    </row>
    <row r="150" spans="1:25" x14ac:dyDescent="0.25">
      <c r="A150" s="75">
        <v>8</v>
      </c>
      <c r="B150" s="76">
        <f t="shared" si="23"/>
        <v>2167.0300000000002</v>
      </c>
      <c r="C150" s="76">
        <f t="shared" si="23"/>
        <v>2082.65</v>
      </c>
      <c r="D150" s="76">
        <f t="shared" si="23"/>
        <v>2089.64</v>
      </c>
      <c r="E150" s="76">
        <f t="shared" si="23"/>
        <v>1988.75</v>
      </c>
      <c r="F150" s="76">
        <f t="shared" si="23"/>
        <v>1927.8</v>
      </c>
      <c r="G150" s="76">
        <f t="shared" si="23"/>
        <v>1874.26</v>
      </c>
      <c r="H150" s="76">
        <f t="shared" si="23"/>
        <v>1872.28</v>
      </c>
      <c r="I150" s="76">
        <f t="shared" si="23"/>
        <v>1950.67</v>
      </c>
      <c r="J150" s="76">
        <f t="shared" si="23"/>
        <v>1949.52</v>
      </c>
      <c r="K150" s="76">
        <f t="shared" si="23"/>
        <v>1948.98</v>
      </c>
      <c r="L150" s="76">
        <f t="shared" si="23"/>
        <v>1951.39</v>
      </c>
      <c r="M150" s="76">
        <f t="shared" si="23"/>
        <v>1960.71</v>
      </c>
      <c r="N150" s="76">
        <f t="shared" si="23"/>
        <v>2124.02</v>
      </c>
      <c r="O150" s="76">
        <f t="shared" si="23"/>
        <v>2229.7399999999998</v>
      </c>
      <c r="P150" s="76">
        <f t="shared" si="23"/>
        <v>2230.11</v>
      </c>
      <c r="Q150" s="76">
        <f t="shared" si="23"/>
        <v>2260.54</v>
      </c>
      <c r="R150" s="76">
        <f t="shared" si="23"/>
        <v>2227.4699999999998</v>
      </c>
      <c r="S150" s="76">
        <f t="shared" si="23"/>
        <v>2277.83</v>
      </c>
      <c r="T150" s="76">
        <f t="shared" si="23"/>
        <v>2280.52</v>
      </c>
      <c r="U150" s="76">
        <f t="shared" si="23"/>
        <v>2347.48</v>
      </c>
      <c r="V150" s="76">
        <f t="shared" si="23"/>
        <v>2414.48</v>
      </c>
      <c r="W150" s="76">
        <f t="shared" si="23"/>
        <v>2313.23</v>
      </c>
      <c r="X150" s="76">
        <f t="shared" si="23"/>
        <v>2339.64</v>
      </c>
      <c r="Y150" s="76">
        <f t="shared" si="23"/>
        <v>2308.5700000000002</v>
      </c>
    </row>
    <row r="151" spans="1:25" x14ac:dyDescent="0.25">
      <c r="A151" s="75">
        <v>9</v>
      </c>
      <c r="B151" s="76">
        <f t="shared" si="23"/>
        <v>2276.2600000000002</v>
      </c>
      <c r="C151" s="76">
        <f t="shared" si="23"/>
        <v>2128.31</v>
      </c>
      <c r="D151" s="76">
        <f t="shared" si="23"/>
        <v>1971.17</v>
      </c>
      <c r="E151" s="76">
        <f t="shared" si="23"/>
        <v>1960.77</v>
      </c>
      <c r="F151" s="76">
        <f t="shared" si="23"/>
        <v>1963.39</v>
      </c>
      <c r="G151" s="76">
        <f t="shared" si="23"/>
        <v>1960.09</v>
      </c>
      <c r="H151" s="76">
        <f t="shared" si="23"/>
        <v>1958.74</v>
      </c>
      <c r="I151" s="76">
        <f t="shared" si="23"/>
        <v>1947.4</v>
      </c>
      <c r="J151" s="76">
        <f t="shared" si="23"/>
        <v>1945.72</v>
      </c>
      <c r="K151" s="76">
        <f t="shared" si="23"/>
        <v>1943.09</v>
      </c>
      <c r="L151" s="76">
        <f t="shared" si="23"/>
        <v>1944.63</v>
      </c>
      <c r="M151" s="76">
        <f t="shared" si="23"/>
        <v>1950.5</v>
      </c>
      <c r="N151" s="76">
        <f t="shared" si="23"/>
        <v>2017.13</v>
      </c>
      <c r="O151" s="76">
        <f t="shared" si="23"/>
        <v>2174.38</v>
      </c>
      <c r="P151" s="76">
        <f t="shared" si="23"/>
        <v>2319.27</v>
      </c>
      <c r="Q151" s="76">
        <f t="shared" si="23"/>
        <v>2337.3000000000002</v>
      </c>
      <c r="R151" s="76">
        <f t="shared" si="23"/>
        <v>2427.94</v>
      </c>
      <c r="S151" s="76">
        <f t="shared" si="23"/>
        <v>2390.56</v>
      </c>
      <c r="T151" s="76">
        <f t="shared" si="23"/>
        <v>2485.12</v>
      </c>
      <c r="U151" s="76">
        <f t="shared" si="23"/>
        <v>2532.77</v>
      </c>
      <c r="V151" s="76">
        <f t="shared" si="23"/>
        <v>2600.94</v>
      </c>
      <c r="W151" s="76">
        <f t="shared" si="23"/>
        <v>2584.21</v>
      </c>
      <c r="X151" s="76">
        <f t="shared" si="23"/>
        <v>2527.14</v>
      </c>
      <c r="Y151" s="76">
        <f t="shared" si="23"/>
        <v>2449.29</v>
      </c>
    </row>
    <row r="152" spans="1:25" x14ac:dyDescent="0.25">
      <c r="A152" s="75">
        <v>10</v>
      </c>
      <c r="B152" s="76">
        <f t="shared" si="23"/>
        <v>2370.8000000000002</v>
      </c>
      <c r="C152" s="76">
        <f t="shared" si="23"/>
        <v>2248</v>
      </c>
      <c r="D152" s="76">
        <f t="shared" si="23"/>
        <v>1997.83</v>
      </c>
      <c r="E152" s="76">
        <f t="shared" si="23"/>
        <v>1942.63</v>
      </c>
      <c r="F152" s="76">
        <f t="shared" si="23"/>
        <v>1943.88</v>
      </c>
      <c r="G152" s="76">
        <f t="shared" si="23"/>
        <v>1945.38</v>
      </c>
      <c r="H152" s="76">
        <f t="shared" si="23"/>
        <v>1944.95</v>
      </c>
      <c r="I152" s="76">
        <f t="shared" si="23"/>
        <v>1250.3800000000001</v>
      </c>
      <c r="J152" s="76">
        <f t="shared" si="23"/>
        <v>1776.18</v>
      </c>
      <c r="K152" s="76">
        <f t="shared" si="23"/>
        <v>1245.1099999999999</v>
      </c>
      <c r="L152" s="76">
        <f t="shared" si="23"/>
        <v>1247.77</v>
      </c>
      <c r="M152" s="76">
        <f t="shared" si="23"/>
        <v>1245.82</v>
      </c>
      <c r="N152" s="76">
        <f t="shared" si="23"/>
        <v>1245.0899999999999</v>
      </c>
      <c r="O152" s="76">
        <f t="shared" si="23"/>
        <v>1241.57</v>
      </c>
      <c r="P152" s="76">
        <f t="shared" si="23"/>
        <v>1246.3</v>
      </c>
      <c r="Q152" s="76">
        <f t="shared" si="23"/>
        <v>1249.31</v>
      </c>
      <c r="R152" s="76">
        <f t="shared" si="23"/>
        <v>1250.53</v>
      </c>
      <c r="S152" s="76">
        <f t="shared" si="23"/>
        <v>1252.43</v>
      </c>
      <c r="T152" s="76">
        <f t="shared" si="23"/>
        <v>1244.79</v>
      </c>
      <c r="U152" s="76">
        <f t="shared" si="23"/>
        <v>1252.6300000000001</v>
      </c>
      <c r="V152" s="76">
        <f t="shared" si="23"/>
        <v>1254.53</v>
      </c>
      <c r="W152" s="76">
        <f t="shared" si="23"/>
        <v>1254.32</v>
      </c>
      <c r="X152" s="76">
        <f t="shared" si="23"/>
        <v>1245.47</v>
      </c>
      <c r="Y152" s="76">
        <f t="shared" si="23"/>
        <v>1245.31</v>
      </c>
    </row>
    <row r="153" spans="1:25" x14ac:dyDescent="0.25">
      <c r="A153" s="75">
        <v>11</v>
      </c>
      <c r="B153" s="76">
        <f t="shared" si="23"/>
        <v>1247.58</v>
      </c>
      <c r="C153" s="76">
        <f t="shared" si="23"/>
        <v>1247.79</v>
      </c>
      <c r="D153" s="76">
        <f t="shared" si="23"/>
        <v>1250.99</v>
      </c>
      <c r="E153" s="76">
        <f t="shared" si="23"/>
        <v>1246.1099999999999</v>
      </c>
      <c r="F153" s="76">
        <f t="shared" si="23"/>
        <v>1246.31</v>
      </c>
      <c r="G153" s="76">
        <f t="shared" si="23"/>
        <v>1249.94</v>
      </c>
      <c r="H153" s="76">
        <f t="shared" si="23"/>
        <v>1251.01</v>
      </c>
      <c r="I153" s="76">
        <f t="shared" si="23"/>
        <v>1905.79</v>
      </c>
      <c r="J153" s="76">
        <f t="shared" si="23"/>
        <v>1902.34</v>
      </c>
      <c r="K153" s="76">
        <f t="shared" si="23"/>
        <v>1901.54</v>
      </c>
      <c r="L153" s="76">
        <f t="shared" si="23"/>
        <v>1901.12</v>
      </c>
      <c r="M153" s="76">
        <f t="shared" si="23"/>
        <v>1904.08</v>
      </c>
      <c r="N153" s="76">
        <f t="shared" si="23"/>
        <v>1902.55</v>
      </c>
      <c r="O153" s="76">
        <f t="shared" si="23"/>
        <v>1908.94</v>
      </c>
      <c r="P153" s="76">
        <f t="shared" si="23"/>
        <v>1910.29</v>
      </c>
      <c r="Q153" s="76">
        <f t="shared" ref="Q153:Y153" si="24">ROUND(Q267+$O$363+Q378+$O$364,2)</f>
        <v>2244.5300000000002</v>
      </c>
      <c r="R153" s="76">
        <f t="shared" si="24"/>
        <v>1905.67</v>
      </c>
      <c r="S153" s="76">
        <f t="shared" si="24"/>
        <v>2245.2600000000002</v>
      </c>
      <c r="T153" s="76">
        <f t="shared" si="24"/>
        <v>2242.09</v>
      </c>
      <c r="U153" s="76">
        <f t="shared" si="24"/>
        <v>1907.22</v>
      </c>
      <c r="V153" s="76">
        <f t="shared" si="24"/>
        <v>1904.44</v>
      </c>
      <c r="W153" s="76">
        <f t="shared" si="24"/>
        <v>1905.03</v>
      </c>
      <c r="X153" s="76">
        <f t="shared" si="24"/>
        <v>1906.88</v>
      </c>
      <c r="Y153" s="76">
        <f t="shared" si="24"/>
        <v>2269.4699999999998</v>
      </c>
    </row>
    <row r="154" spans="1:25" x14ac:dyDescent="0.25">
      <c r="A154" s="75">
        <v>12</v>
      </c>
      <c r="B154" s="76">
        <f t="shared" ref="B154:Y164" si="25">ROUND(B268+$O$363+B379+$O$364,2)</f>
        <v>2235.0500000000002</v>
      </c>
      <c r="C154" s="76">
        <f t="shared" si="25"/>
        <v>2231.5</v>
      </c>
      <c r="D154" s="76">
        <f t="shared" si="25"/>
        <v>2152.7600000000002</v>
      </c>
      <c r="E154" s="76">
        <f t="shared" si="25"/>
        <v>2041.66</v>
      </c>
      <c r="F154" s="76">
        <f t="shared" si="25"/>
        <v>2000.36</v>
      </c>
      <c r="G154" s="76">
        <f t="shared" si="25"/>
        <v>1906.51</v>
      </c>
      <c r="H154" s="76">
        <f t="shared" si="25"/>
        <v>1904.06</v>
      </c>
      <c r="I154" s="76">
        <f t="shared" si="25"/>
        <v>1937.61</v>
      </c>
      <c r="J154" s="76">
        <f t="shared" si="25"/>
        <v>1938.26</v>
      </c>
      <c r="K154" s="76">
        <f t="shared" si="25"/>
        <v>1940.03</v>
      </c>
      <c r="L154" s="76">
        <f t="shared" si="25"/>
        <v>1942.93</v>
      </c>
      <c r="M154" s="76">
        <f t="shared" si="25"/>
        <v>1954.55</v>
      </c>
      <c r="N154" s="76">
        <f t="shared" si="25"/>
        <v>2086.0700000000002</v>
      </c>
      <c r="O154" s="76">
        <f t="shared" si="25"/>
        <v>2253.54</v>
      </c>
      <c r="P154" s="76">
        <f t="shared" si="25"/>
        <v>2327.0500000000002</v>
      </c>
      <c r="Q154" s="76">
        <f t="shared" si="25"/>
        <v>2348.3200000000002</v>
      </c>
      <c r="R154" s="76">
        <f t="shared" si="25"/>
        <v>2386.61</v>
      </c>
      <c r="S154" s="76">
        <f t="shared" si="25"/>
        <v>2394.44</v>
      </c>
      <c r="T154" s="76">
        <f t="shared" si="25"/>
        <v>2408.42</v>
      </c>
      <c r="U154" s="76">
        <f t="shared" si="25"/>
        <v>2422.15</v>
      </c>
      <c r="V154" s="76">
        <f t="shared" si="25"/>
        <v>2445.71</v>
      </c>
      <c r="W154" s="76">
        <f t="shared" si="25"/>
        <v>2462.31</v>
      </c>
      <c r="X154" s="76">
        <f t="shared" si="25"/>
        <v>2425.06</v>
      </c>
      <c r="Y154" s="76">
        <f t="shared" si="25"/>
        <v>2435.9</v>
      </c>
    </row>
    <row r="155" spans="1:25" x14ac:dyDescent="0.25">
      <c r="A155" s="75">
        <v>13</v>
      </c>
      <c r="B155" s="76">
        <f t="shared" si="25"/>
        <v>2326</v>
      </c>
      <c r="C155" s="76">
        <f t="shared" si="25"/>
        <v>2272.4699999999998</v>
      </c>
      <c r="D155" s="76">
        <f t="shared" si="25"/>
        <v>2214.04</v>
      </c>
      <c r="E155" s="76">
        <f t="shared" si="25"/>
        <v>2141.62</v>
      </c>
      <c r="F155" s="76">
        <f t="shared" si="25"/>
        <v>1943.66</v>
      </c>
      <c r="G155" s="76">
        <f t="shared" si="25"/>
        <v>1938.21</v>
      </c>
      <c r="H155" s="76">
        <f t="shared" si="25"/>
        <v>1934.85</v>
      </c>
      <c r="I155" s="76">
        <f t="shared" si="25"/>
        <v>2217.2399999999998</v>
      </c>
      <c r="J155" s="76">
        <f t="shared" si="25"/>
        <v>2215.64</v>
      </c>
      <c r="K155" s="76">
        <f t="shared" si="25"/>
        <v>2219.83</v>
      </c>
      <c r="L155" s="76">
        <f t="shared" si="25"/>
        <v>2220.54</v>
      </c>
      <c r="M155" s="76">
        <f t="shared" si="25"/>
        <v>2220.5</v>
      </c>
      <c r="N155" s="76">
        <f t="shared" si="25"/>
        <v>2221.56</v>
      </c>
      <c r="O155" s="76">
        <f t="shared" si="25"/>
        <v>2227.04</v>
      </c>
      <c r="P155" s="76">
        <f t="shared" si="25"/>
        <v>2223.6799999999998</v>
      </c>
      <c r="Q155" s="76">
        <f t="shared" si="25"/>
        <v>2220.9899999999998</v>
      </c>
      <c r="R155" s="76">
        <f t="shared" si="25"/>
        <v>2227.2399999999998</v>
      </c>
      <c r="S155" s="76">
        <f t="shared" si="25"/>
        <v>2232.17</v>
      </c>
      <c r="T155" s="76">
        <f t="shared" si="25"/>
        <v>2229.14</v>
      </c>
      <c r="U155" s="76">
        <f t="shared" si="25"/>
        <v>2224.35</v>
      </c>
      <c r="V155" s="76">
        <f t="shared" si="25"/>
        <v>2226.94</v>
      </c>
      <c r="W155" s="76">
        <f t="shared" si="25"/>
        <v>2231.02</v>
      </c>
      <c r="X155" s="76">
        <f t="shared" si="25"/>
        <v>2236.77</v>
      </c>
      <c r="Y155" s="76">
        <f t="shared" si="25"/>
        <v>2237.2199999999998</v>
      </c>
    </row>
    <row r="156" spans="1:25" x14ac:dyDescent="0.25">
      <c r="A156" s="75">
        <v>14</v>
      </c>
      <c r="B156" s="76">
        <f t="shared" si="25"/>
        <v>2239.17</v>
      </c>
      <c r="C156" s="76">
        <f t="shared" si="25"/>
        <v>2240.9499999999998</v>
      </c>
      <c r="D156" s="76">
        <f t="shared" si="25"/>
        <v>2226.7399999999998</v>
      </c>
      <c r="E156" s="76">
        <f t="shared" si="25"/>
        <v>2227.38</v>
      </c>
      <c r="F156" s="76">
        <f t="shared" si="25"/>
        <v>2218.29</v>
      </c>
      <c r="G156" s="76">
        <f t="shared" si="25"/>
        <v>2223.3200000000002</v>
      </c>
      <c r="H156" s="76">
        <f t="shared" si="25"/>
        <v>2222.6799999999998</v>
      </c>
      <c r="I156" s="76">
        <f t="shared" si="25"/>
        <v>1991.48</v>
      </c>
      <c r="J156" s="76">
        <f t="shared" si="25"/>
        <v>1992.57</v>
      </c>
      <c r="K156" s="76">
        <f t="shared" si="25"/>
        <v>1994.56</v>
      </c>
      <c r="L156" s="76">
        <f t="shared" si="25"/>
        <v>1991.13</v>
      </c>
      <c r="M156" s="76">
        <f t="shared" si="25"/>
        <v>1996.6</v>
      </c>
      <c r="N156" s="76">
        <f t="shared" si="25"/>
        <v>2041.88</v>
      </c>
      <c r="O156" s="76">
        <f t="shared" si="25"/>
        <v>2041.27</v>
      </c>
      <c r="P156" s="76">
        <f t="shared" si="25"/>
        <v>2002.04</v>
      </c>
      <c r="Q156" s="76">
        <f t="shared" si="25"/>
        <v>2005.36</v>
      </c>
      <c r="R156" s="76">
        <f t="shared" si="25"/>
        <v>2000.34</v>
      </c>
      <c r="S156" s="76">
        <f t="shared" si="25"/>
        <v>2001.16</v>
      </c>
      <c r="T156" s="76">
        <f t="shared" si="25"/>
        <v>2001.34</v>
      </c>
      <c r="U156" s="76">
        <f t="shared" si="25"/>
        <v>2000.06</v>
      </c>
      <c r="V156" s="76">
        <f t="shared" si="25"/>
        <v>2008.7</v>
      </c>
      <c r="W156" s="76">
        <f t="shared" si="25"/>
        <v>2001.42</v>
      </c>
      <c r="X156" s="76">
        <f t="shared" si="25"/>
        <v>2002.94</v>
      </c>
      <c r="Y156" s="76">
        <f t="shared" si="25"/>
        <v>2017.06</v>
      </c>
    </row>
    <row r="157" spans="1:25" x14ac:dyDescent="0.25">
      <c r="A157" s="75">
        <v>15</v>
      </c>
      <c r="B157" s="76">
        <f t="shared" si="25"/>
        <v>2016.89</v>
      </c>
      <c r="C157" s="76">
        <f t="shared" si="25"/>
        <v>2001.5</v>
      </c>
      <c r="D157" s="76">
        <f t="shared" si="25"/>
        <v>1995.66</v>
      </c>
      <c r="E157" s="76">
        <f t="shared" si="25"/>
        <v>1993.8</v>
      </c>
      <c r="F157" s="76">
        <f t="shared" si="25"/>
        <v>1987.28</v>
      </c>
      <c r="G157" s="76">
        <f t="shared" si="25"/>
        <v>1993.18</v>
      </c>
      <c r="H157" s="76">
        <f t="shared" si="25"/>
        <v>2001.55</v>
      </c>
      <c r="I157" s="76">
        <f t="shared" si="25"/>
        <v>1275.5899999999999</v>
      </c>
      <c r="J157" s="76">
        <f t="shared" si="25"/>
        <v>1274.94</v>
      </c>
      <c r="K157" s="76">
        <f t="shared" si="25"/>
        <v>1275.6099999999999</v>
      </c>
      <c r="L157" s="76">
        <f t="shared" si="25"/>
        <v>1274.25</v>
      </c>
      <c r="M157" s="76">
        <f t="shared" si="25"/>
        <v>1268.3</v>
      </c>
      <c r="N157" s="76">
        <f t="shared" si="25"/>
        <v>1340.32</v>
      </c>
      <c r="O157" s="76">
        <f t="shared" si="25"/>
        <v>1518.64</v>
      </c>
      <c r="P157" s="76">
        <f t="shared" si="25"/>
        <v>1681.84</v>
      </c>
      <c r="Q157" s="76">
        <f t="shared" si="25"/>
        <v>1278.97</v>
      </c>
      <c r="R157" s="76">
        <f t="shared" si="25"/>
        <v>1276.6300000000001</v>
      </c>
      <c r="S157" s="76">
        <f t="shared" si="25"/>
        <v>1621.17</v>
      </c>
      <c r="T157" s="76">
        <f t="shared" si="25"/>
        <v>1277.05</v>
      </c>
      <c r="U157" s="76">
        <f t="shared" si="25"/>
        <v>1954.61</v>
      </c>
      <c r="V157" s="76">
        <f t="shared" si="25"/>
        <v>1886.72</v>
      </c>
      <c r="W157" s="76">
        <f t="shared" si="25"/>
        <v>1913.87</v>
      </c>
      <c r="X157" s="76">
        <f t="shared" si="25"/>
        <v>1278.1500000000001</v>
      </c>
      <c r="Y157" s="76">
        <f t="shared" si="25"/>
        <v>1275.58</v>
      </c>
    </row>
    <row r="158" spans="1:25" x14ac:dyDescent="0.25">
      <c r="A158" s="75">
        <v>16</v>
      </c>
      <c r="B158" s="76">
        <f t="shared" si="25"/>
        <v>1278.26</v>
      </c>
      <c r="C158" s="76">
        <f t="shared" si="25"/>
        <v>1279.3699999999999</v>
      </c>
      <c r="D158" s="76">
        <f t="shared" si="25"/>
        <v>2100.5100000000002</v>
      </c>
      <c r="E158" s="76">
        <f t="shared" si="25"/>
        <v>2239.27</v>
      </c>
      <c r="F158" s="76">
        <f t="shared" si="25"/>
        <v>1867.15</v>
      </c>
      <c r="G158" s="76">
        <f t="shared" si="25"/>
        <v>1745.54</v>
      </c>
      <c r="H158" s="76">
        <f t="shared" si="25"/>
        <v>1624.99</v>
      </c>
      <c r="I158" s="76">
        <f t="shared" si="25"/>
        <v>1934.06</v>
      </c>
      <c r="J158" s="76">
        <f t="shared" si="25"/>
        <v>1941.61</v>
      </c>
      <c r="K158" s="76">
        <f t="shared" si="25"/>
        <v>1954.63</v>
      </c>
      <c r="L158" s="76">
        <f t="shared" si="25"/>
        <v>1939.94</v>
      </c>
      <c r="M158" s="76">
        <f t="shared" si="25"/>
        <v>1975</v>
      </c>
      <c r="N158" s="76">
        <f t="shared" si="25"/>
        <v>2100.19</v>
      </c>
      <c r="O158" s="76">
        <f t="shared" si="25"/>
        <v>2201.5300000000002</v>
      </c>
      <c r="P158" s="76">
        <f t="shared" si="25"/>
        <v>2296.4</v>
      </c>
      <c r="Q158" s="76">
        <f t="shared" si="25"/>
        <v>2537.9299999999998</v>
      </c>
      <c r="R158" s="76">
        <f t="shared" si="25"/>
        <v>2534.79</v>
      </c>
      <c r="S158" s="76">
        <f t="shared" si="25"/>
        <v>2559.33</v>
      </c>
      <c r="T158" s="76">
        <f t="shared" si="25"/>
        <v>2476.4499999999998</v>
      </c>
      <c r="U158" s="76">
        <f t="shared" si="25"/>
        <v>2418.73</v>
      </c>
      <c r="V158" s="76">
        <f t="shared" si="25"/>
        <v>2546.8200000000002</v>
      </c>
      <c r="W158" s="76">
        <f t="shared" si="25"/>
        <v>2549.7399999999998</v>
      </c>
      <c r="X158" s="76">
        <f t="shared" si="25"/>
        <v>2241.81</v>
      </c>
      <c r="Y158" s="76">
        <f t="shared" si="25"/>
        <v>2526.0300000000002</v>
      </c>
    </row>
    <row r="159" spans="1:25" x14ac:dyDescent="0.25">
      <c r="A159" s="75">
        <v>17</v>
      </c>
      <c r="B159" s="76">
        <f t="shared" si="25"/>
        <v>2147.46</v>
      </c>
      <c r="C159" s="76">
        <f t="shared" si="25"/>
        <v>2126.38</v>
      </c>
      <c r="D159" s="76">
        <f t="shared" si="25"/>
        <v>2183.02</v>
      </c>
      <c r="E159" s="76">
        <f t="shared" si="25"/>
        <v>1899.57</v>
      </c>
      <c r="F159" s="76">
        <f t="shared" si="25"/>
        <v>1898.13</v>
      </c>
      <c r="G159" s="76">
        <f t="shared" si="25"/>
        <v>1948.65</v>
      </c>
      <c r="H159" s="76">
        <f t="shared" si="25"/>
        <v>1899.31</v>
      </c>
      <c r="I159" s="76">
        <f t="shared" si="25"/>
        <v>1624.31</v>
      </c>
      <c r="J159" s="76">
        <f t="shared" si="25"/>
        <v>1623.17</v>
      </c>
      <c r="K159" s="76">
        <f t="shared" si="25"/>
        <v>1623.05</v>
      </c>
      <c r="L159" s="76">
        <f t="shared" si="25"/>
        <v>1626.28</v>
      </c>
      <c r="M159" s="76">
        <f t="shared" si="25"/>
        <v>1626.38</v>
      </c>
      <c r="N159" s="76">
        <f t="shared" si="25"/>
        <v>1626.6</v>
      </c>
      <c r="O159" s="76">
        <f t="shared" si="25"/>
        <v>1628.18</v>
      </c>
      <c r="P159" s="76">
        <f t="shared" si="25"/>
        <v>1625.98</v>
      </c>
      <c r="Q159" s="76">
        <f t="shared" si="25"/>
        <v>1620.01</v>
      </c>
      <c r="R159" s="76">
        <f t="shared" si="25"/>
        <v>1628.68</v>
      </c>
      <c r="S159" s="76">
        <f t="shared" si="25"/>
        <v>1627.79</v>
      </c>
      <c r="T159" s="76">
        <f t="shared" si="25"/>
        <v>1627.21</v>
      </c>
      <c r="U159" s="76">
        <f t="shared" si="25"/>
        <v>1645.16</v>
      </c>
      <c r="V159" s="76">
        <f t="shared" si="25"/>
        <v>1643.96</v>
      </c>
      <c r="W159" s="76">
        <f t="shared" si="25"/>
        <v>1645.97</v>
      </c>
      <c r="X159" s="76">
        <f t="shared" si="25"/>
        <v>1646.96</v>
      </c>
      <c r="Y159" s="76">
        <f t="shared" si="25"/>
        <v>1646.55</v>
      </c>
    </row>
    <row r="160" spans="1:25" x14ac:dyDescent="0.25">
      <c r="A160" s="75">
        <v>18</v>
      </c>
      <c r="B160" s="76">
        <f t="shared" si="25"/>
        <v>1649.43</v>
      </c>
      <c r="C160" s="76">
        <f t="shared" si="25"/>
        <v>1646.74</v>
      </c>
      <c r="D160" s="76">
        <f t="shared" si="25"/>
        <v>1628.99</v>
      </c>
      <c r="E160" s="76">
        <f t="shared" si="25"/>
        <v>1626.95</v>
      </c>
      <c r="F160" s="76">
        <f t="shared" si="25"/>
        <v>1633.36</v>
      </c>
      <c r="G160" s="76">
        <f t="shared" si="25"/>
        <v>1637.81</v>
      </c>
      <c r="H160" s="76">
        <f t="shared" si="25"/>
        <v>1624</v>
      </c>
      <c r="I160" s="76">
        <f t="shared" si="25"/>
        <v>1912.2</v>
      </c>
      <c r="J160" s="76">
        <f t="shared" si="25"/>
        <v>1909.95</v>
      </c>
      <c r="K160" s="76">
        <f t="shared" si="25"/>
        <v>1989.99</v>
      </c>
      <c r="L160" s="76">
        <f t="shared" si="25"/>
        <v>1992.53</v>
      </c>
      <c r="M160" s="76">
        <f t="shared" si="25"/>
        <v>1979.57</v>
      </c>
      <c r="N160" s="76">
        <f t="shared" si="25"/>
        <v>1913.16</v>
      </c>
      <c r="O160" s="76">
        <f t="shared" si="25"/>
        <v>1973.16</v>
      </c>
      <c r="P160" s="76">
        <f t="shared" si="25"/>
        <v>2055.91</v>
      </c>
      <c r="Q160" s="76">
        <f t="shared" si="25"/>
        <v>2239.36</v>
      </c>
      <c r="R160" s="76">
        <f t="shared" si="25"/>
        <v>2177.4899999999998</v>
      </c>
      <c r="S160" s="76">
        <f t="shared" si="25"/>
        <v>2142.06</v>
      </c>
      <c r="T160" s="76">
        <f t="shared" si="25"/>
        <v>2025.94</v>
      </c>
      <c r="U160" s="76">
        <f t="shared" si="25"/>
        <v>2384.23</v>
      </c>
      <c r="V160" s="76">
        <f t="shared" si="25"/>
        <v>2440.2600000000002</v>
      </c>
      <c r="W160" s="76">
        <f t="shared" si="25"/>
        <v>2469.0700000000002</v>
      </c>
      <c r="X160" s="76">
        <f t="shared" si="25"/>
        <v>2102.34</v>
      </c>
      <c r="Y160" s="76">
        <f t="shared" si="25"/>
        <v>2405.7800000000002</v>
      </c>
    </row>
    <row r="161" spans="1:25" x14ac:dyDescent="0.25">
      <c r="A161" s="75">
        <v>19</v>
      </c>
      <c r="B161" s="76">
        <f t="shared" si="25"/>
        <v>2068.62</v>
      </c>
      <c r="C161" s="76">
        <f t="shared" si="25"/>
        <v>2040.1</v>
      </c>
      <c r="D161" s="76">
        <f t="shared" si="25"/>
        <v>1906.32</v>
      </c>
      <c r="E161" s="76">
        <f t="shared" si="25"/>
        <v>2095.2800000000002</v>
      </c>
      <c r="F161" s="76">
        <f t="shared" si="25"/>
        <v>1946.08</v>
      </c>
      <c r="G161" s="76">
        <f t="shared" si="25"/>
        <v>1906.88</v>
      </c>
      <c r="H161" s="76">
        <f t="shared" si="25"/>
        <v>1980.96</v>
      </c>
      <c r="I161" s="76">
        <f t="shared" si="25"/>
        <v>2058.27</v>
      </c>
      <c r="J161" s="76">
        <f t="shared" si="25"/>
        <v>2058.2399999999998</v>
      </c>
      <c r="K161" s="76">
        <f t="shared" si="25"/>
        <v>2069.5700000000002</v>
      </c>
      <c r="L161" s="76">
        <f t="shared" si="25"/>
        <v>2091.19</v>
      </c>
      <c r="M161" s="76">
        <f t="shared" si="25"/>
        <v>2117.54</v>
      </c>
      <c r="N161" s="76">
        <f t="shared" si="25"/>
        <v>2304.23</v>
      </c>
      <c r="O161" s="76">
        <f t="shared" si="25"/>
        <v>2532.73</v>
      </c>
      <c r="P161" s="76">
        <f t="shared" si="25"/>
        <v>2564.42</v>
      </c>
      <c r="Q161" s="76">
        <f t="shared" si="25"/>
        <v>2649.29</v>
      </c>
      <c r="R161" s="76">
        <f t="shared" si="25"/>
        <v>2656.76</v>
      </c>
      <c r="S161" s="76">
        <f t="shared" si="25"/>
        <v>2628.52</v>
      </c>
      <c r="T161" s="76">
        <f t="shared" si="25"/>
        <v>2575.9899999999998</v>
      </c>
      <c r="U161" s="76">
        <f t="shared" si="25"/>
        <v>2592.9</v>
      </c>
      <c r="V161" s="76">
        <f t="shared" si="25"/>
        <v>2622.81</v>
      </c>
      <c r="W161" s="76">
        <f t="shared" si="25"/>
        <v>2653.97</v>
      </c>
      <c r="X161" s="76">
        <f t="shared" si="25"/>
        <v>2623.92</v>
      </c>
      <c r="Y161" s="76">
        <f t="shared" si="25"/>
        <v>2651.15</v>
      </c>
    </row>
    <row r="162" spans="1:25" x14ac:dyDescent="0.25">
      <c r="A162" s="75">
        <v>20</v>
      </c>
      <c r="B162" s="76">
        <f t="shared" si="25"/>
        <v>2676.65</v>
      </c>
      <c r="C162" s="76">
        <f t="shared" si="25"/>
        <v>2574.9899999999998</v>
      </c>
      <c r="D162" s="76">
        <f t="shared" si="25"/>
        <v>2409.2399999999998</v>
      </c>
      <c r="E162" s="76">
        <f t="shared" si="25"/>
        <v>2274.94</v>
      </c>
      <c r="F162" s="76">
        <f t="shared" si="25"/>
        <v>2219.85</v>
      </c>
      <c r="G162" s="76">
        <f t="shared" si="25"/>
        <v>2104.8200000000002</v>
      </c>
      <c r="H162" s="76">
        <f t="shared" si="25"/>
        <v>2060.83</v>
      </c>
      <c r="I162" s="76">
        <f t="shared" si="25"/>
        <v>2282.33</v>
      </c>
      <c r="J162" s="76">
        <f t="shared" si="25"/>
        <v>2276.85</v>
      </c>
      <c r="K162" s="76">
        <f t="shared" si="25"/>
        <v>2290.2199999999998</v>
      </c>
      <c r="L162" s="76">
        <f t="shared" si="25"/>
        <v>2295.13</v>
      </c>
      <c r="M162" s="76">
        <f t="shared" si="25"/>
        <v>2303.33</v>
      </c>
      <c r="N162" s="76">
        <f t="shared" si="25"/>
        <v>2303.21</v>
      </c>
      <c r="O162" s="76">
        <f t="shared" si="25"/>
        <v>2371.5</v>
      </c>
      <c r="P162" s="76">
        <f t="shared" si="25"/>
        <v>2442.7199999999998</v>
      </c>
      <c r="Q162" s="76">
        <f t="shared" si="25"/>
        <v>2316.41</v>
      </c>
      <c r="R162" s="76">
        <f t="shared" si="25"/>
        <v>2297.98</v>
      </c>
      <c r="S162" s="76">
        <f t="shared" si="25"/>
        <v>2382.81</v>
      </c>
      <c r="T162" s="76">
        <f t="shared" si="25"/>
        <v>2367.5700000000002</v>
      </c>
      <c r="U162" s="76">
        <f t="shared" si="25"/>
        <v>2565.0500000000002</v>
      </c>
      <c r="V162" s="76">
        <f t="shared" si="25"/>
        <v>2334.17</v>
      </c>
      <c r="W162" s="76">
        <f t="shared" si="25"/>
        <v>2332.52</v>
      </c>
      <c r="X162" s="76">
        <f t="shared" si="25"/>
        <v>2347.02</v>
      </c>
      <c r="Y162" s="76">
        <f t="shared" si="25"/>
        <v>2686.23</v>
      </c>
    </row>
    <row r="163" spans="1:25" x14ac:dyDescent="0.25">
      <c r="A163" s="75">
        <v>21</v>
      </c>
      <c r="B163" s="76">
        <f t="shared" si="25"/>
        <v>2625.38</v>
      </c>
      <c r="C163" s="76">
        <f t="shared" si="25"/>
        <v>2543</v>
      </c>
      <c r="D163" s="76">
        <f t="shared" si="25"/>
        <v>2345.17</v>
      </c>
      <c r="E163" s="76">
        <f t="shared" si="25"/>
        <v>2292.0300000000002</v>
      </c>
      <c r="F163" s="76">
        <f t="shared" si="25"/>
        <v>2299.1799999999998</v>
      </c>
      <c r="G163" s="76">
        <f t="shared" si="25"/>
        <v>2289.9899999999998</v>
      </c>
      <c r="H163" s="76">
        <f t="shared" si="25"/>
        <v>2278.4699999999998</v>
      </c>
      <c r="I163" s="76">
        <f t="shared" si="25"/>
        <v>2273.13</v>
      </c>
      <c r="J163" s="76">
        <f t="shared" si="25"/>
        <v>2271.92</v>
      </c>
      <c r="K163" s="76">
        <f t="shared" si="25"/>
        <v>2275.2199999999998</v>
      </c>
      <c r="L163" s="76">
        <f t="shared" si="25"/>
        <v>2276.62</v>
      </c>
      <c r="M163" s="76">
        <f t="shared" si="25"/>
        <v>2327.1799999999998</v>
      </c>
      <c r="N163" s="76">
        <f t="shared" si="25"/>
        <v>2324.6799999999998</v>
      </c>
      <c r="O163" s="76">
        <f t="shared" si="25"/>
        <v>2331.21</v>
      </c>
      <c r="P163" s="76">
        <f t="shared" si="25"/>
        <v>2306.9499999999998</v>
      </c>
      <c r="Q163" s="76">
        <f t="shared" si="25"/>
        <v>2306.1999999999998</v>
      </c>
      <c r="R163" s="76">
        <f t="shared" si="25"/>
        <v>2585.34</v>
      </c>
      <c r="S163" s="76">
        <f t="shared" si="25"/>
        <v>2309.79</v>
      </c>
      <c r="T163" s="76">
        <f t="shared" si="25"/>
        <v>2592.06</v>
      </c>
      <c r="U163" s="76">
        <f t="shared" si="25"/>
        <v>2310.2199999999998</v>
      </c>
      <c r="V163" s="76">
        <f t="shared" si="25"/>
        <v>2884.61</v>
      </c>
      <c r="W163" s="76">
        <f t="shared" si="25"/>
        <v>2327.92</v>
      </c>
      <c r="X163" s="76">
        <f t="shared" si="25"/>
        <v>2467.0300000000002</v>
      </c>
      <c r="Y163" s="76">
        <f t="shared" si="25"/>
        <v>2531.81</v>
      </c>
    </row>
    <row r="164" spans="1:25" x14ac:dyDescent="0.25">
      <c r="A164" s="75">
        <v>22</v>
      </c>
      <c r="B164" s="76">
        <f t="shared" si="25"/>
        <v>2455.77</v>
      </c>
      <c r="C164" s="76">
        <f t="shared" si="25"/>
        <v>2525.0300000000002</v>
      </c>
      <c r="D164" s="76">
        <f t="shared" si="25"/>
        <v>2278.5</v>
      </c>
      <c r="E164" s="76">
        <f t="shared" si="25"/>
        <v>2274.87</v>
      </c>
      <c r="F164" s="76">
        <f t="shared" si="25"/>
        <v>2265.89</v>
      </c>
      <c r="G164" s="76">
        <f t="shared" si="25"/>
        <v>2272.7800000000002</v>
      </c>
      <c r="H164" s="76">
        <f t="shared" si="25"/>
        <v>2274.58</v>
      </c>
      <c r="I164" s="76">
        <f t="shared" si="25"/>
        <v>2276.06</v>
      </c>
      <c r="J164" s="76">
        <f t="shared" si="25"/>
        <v>2276.41</v>
      </c>
      <c r="K164" s="76">
        <f t="shared" si="25"/>
        <v>2283.27</v>
      </c>
      <c r="L164" s="76">
        <f t="shared" si="25"/>
        <v>2286.9499999999998</v>
      </c>
      <c r="M164" s="76">
        <f t="shared" si="25"/>
        <v>2287.2399999999998</v>
      </c>
      <c r="N164" s="76">
        <f t="shared" si="25"/>
        <v>2284.06</v>
      </c>
      <c r="O164" s="76">
        <f t="shared" si="25"/>
        <v>2384.67</v>
      </c>
      <c r="P164" s="76">
        <f t="shared" si="25"/>
        <v>2431.7600000000002</v>
      </c>
      <c r="Q164" s="76">
        <f t="shared" ref="Q164:Y164" si="26">ROUND(Q278+$O$363+Q389+$O$364,2)</f>
        <v>2472.4899999999998</v>
      </c>
      <c r="R164" s="76">
        <f t="shared" si="26"/>
        <v>2464.2199999999998</v>
      </c>
      <c r="S164" s="76">
        <f t="shared" si="26"/>
        <v>2424.37</v>
      </c>
      <c r="T164" s="76">
        <f t="shared" si="26"/>
        <v>2426.29</v>
      </c>
      <c r="U164" s="76">
        <f t="shared" si="26"/>
        <v>2427.5700000000002</v>
      </c>
      <c r="V164" s="76">
        <f t="shared" si="26"/>
        <v>2524.69</v>
      </c>
      <c r="W164" s="76">
        <f t="shared" si="26"/>
        <v>2433.1999999999998</v>
      </c>
      <c r="X164" s="76">
        <f t="shared" si="26"/>
        <v>2413.86</v>
      </c>
      <c r="Y164" s="76">
        <f t="shared" si="26"/>
        <v>2425.4299999999998</v>
      </c>
    </row>
    <row r="165" spans="1:25" x14ac:dyDescent="0.25">
      <c r="A165" s="75">
        <v>23</v>
      </c>
      <c r="B165" s="76">
        <f t="shared" ref="B165:Y173" si="27">ROUND(B279+$O$363+B390+$O$364,2)</f>
        <v>2416.67</v>
      </c>
      <c r="C165" s="76">
        <f t="shared" si="27"/>
        <v>2413.56</v>
      </c>
      <c r="D165" s="76">
        <f t="shared" si="27"/>
        <v>2282.85</v>
      </c>
      <c r="E165" s="76">
        <f t="shared" si="27"/>
        <v>2279.52</v>
      </c>
      <c r="F165" s="76">
        <f t="shared" si="27"/>
        <v>2294.23</v>
      </c>
      <c r="G165" s="76">
        <f t="shared" si="27"/>
        <v>2289.16</v>
      </c>
      <c r="H165" s="76">
        <f t="shared" si="27"/>
        <v>2285.2800000000002</v>
      </c>
      <c r="I165" s="76">
        <f t="shared" si="27"/>
        <v>2179.35</v>
      </c>
      <c r="J165" s="76">
        <f t="shared" si="27"/>
        <v>2159.27</v>
      </c>
      <c r="K165" s="76">
        <f t="shared" si="27"/>
        <v>2162.9899999999998</v>
      </c>
      <c r="L165" s="76">
        <f t="shared" si="27"/>
        <v>2213.11</v>
      </c>
      <c r="M165" s="76">
        <f t="shared" si="27"/>
        <v>2244.94</v>
      </c>
      <c r="N165" s="76">
        <f t="shared" si="27"/>
        <v>2309.8200000000002</v>
      </c>
      <c r="O165" s="76">
        <f t="shared" si="27"/>
        <v>2430.29</v>
      </c>
      <c r="P165" s="76">
        <f t="shared" si="27"/>
        <v>2464.4499999999998</v>
      </c>
      <c r="Q165" s="76">
        <f t="shared" si="27"/>
        <v>2625.99</v>
      </c>
      <c r="R165" s="76">
        <f t="shared" si="27"/>
        <v>2625.58</v>
      </c>
      <c r="S165" s="76">
        <f t="shared" si="27"/>
        <v>2654.53</v>
      </c>
      <c r="T165" s="76">
        <f t="shared" si="27"/>
        <v>2641.06</v>
      </c>
      <c r="U165" s="76">
        <f t="shared" si="27"/>
        <v>2609.4899999999998</v>
      </c>
      <c r="V165" s="76">
        <f t="shared" si="27"/>
        <v>2655.19</v>
      </c>
      <c r="W165" s="76">
        <f t="shared" si="27"/>
        <v>2635.41</v>
      </c>
      <c r="X165" s="76">
        <f t="shared" si="27"/>
        <v>2611.58</v>
      </c>
      <c r="Y165" s="76">
        <f t="shared" si="27"/>
        <v>2635.63</v>
      </c>
    </row>
    <row r="166" spans="1:25" x14ac:dyDescent="0.25">
      <c r="A166" s="75">
        <v>24</v>
      </c>
      <c r="B166" s="76">
        <f t="shared" si="27"/>
        <v>2511.6999999999998</v>
      </c>
      <c r="C166" s="76">
        <f t="shared" si="27"/>
        <v>2603.65</v>
      </c>
      <c r="D166" s="76">
        <f t="shared" si="27"/>
        <v>2368.4899999999998</v>
      </c>
      <c r="E166" s="76">
        <f t="shared" si="27"/>
        <v>2281.6799999999998</v>
      </c>
      <c r="F166" s="76">
        <f t="shared" si="27"/>
        <v>2216.79</v>
      </c>
      <c r="G166" s="76">
        <f t="shared" si="27"/>
        <v>2151.08</v>
      </c>
      <c r="H166" s="76">
        <f t="shared" si="27"/>
        <v>2152.8000000000002</v>
      </c>
      <c r="I166" s="76">
        <f t="shared" si="27"/>
        <v>2115.5</v>
      </c>
      <c r="J166" s="76">
        <f t="shared" si="27"/>
        <v>2114.1999999999998</v>
      </c>
      <c r="K166" s="76">
        <f t="shared" si="27"/>
        <v>2120.19</v>
      </c>
      <c r="L166" s="76">
        <f t="shared" si="27"/>
        <v>2132.16</v>
      </c>
      <c r="M166" s="76">
        <f t="shared" si="27"/>
        <v>2133.2600000000002</v>
      </c>
      <c r="N166" s="76">
        <f t="shared" si="27"/>
        <v>2134.2800000000002</v>
      </c>
      <c r="O166" s="76">
        <f t="shared" si="27"/>
        <v>2204.6999999999998</v>
      </c>
      <c r="P166" s="76">
        <f t="shared" si="27"/>
        <v>2135.7199999999998</v>
      </c>
      <c r="Q166" s="76">
        <f t="shared" si="27"/>
        <v>2399.9299999999998</v>
      </c>
      <c r="R166" s="76">
        <f t="shared" si="27"/>
        <v>2203.0100000000002</v>
      </c>
      <c r="S166" s="76">
        <f t="shared" si="27"/>
        <v>2567.12</v>
      </c>
      <c r="T166" s="76">
        <f t="shared" si="27"/>
        <v>2594.4</v>
      </c>
      <c r="U166" s="76">
        <f t="shared" si="27"/>
        <v>2191.65</v>
      </c>
      <c r="V166" s="76">
        <f t="shared" si="27"/>
        <v>2174.7800000000002</v>
      </c>
      <c r="W166" s="76">
        <f t="shared" si="27"/>
        <v>2185.94</v>
      </c>
      <c r="X166" s="76">
        <f t="shared" si="27"/>
        <v>2424.4699999999998</v>
      </c>
      <c r="Y166" s="76">
        <f t="shared" si="27"/>
        <v>2725.29</v>
      </c>
    </row>
    <row r="167" spans="1:25" x14ac:dyDescent="0.25">
      <c r="A167" s="75">
        <v>25</v>
      </c>
      <c r="B167" s="76">
        <f t="shared" si="27"/>
        <v>2677.37</v>
      </c>
      <c r="C167" s="76">
        <f t="shared" si="27"/>
        <v>2657.39</v>
      </c>
      <c r="D167" s="76">
        <f t="shared" si="27"/>
        <v>2492.66</v>
      </c>
      <c r="E167" s="76">
        <f t="shared" si="27"/>
        <v>2338.41</v>
      </c>
      <c r="F167" s="76">
        <f t="shared" si="27"/>
        <v>2234.98</v>
      </c>
      <c r="G167" s="76">
        <f t="shared" si="27"/>
        <v>2184.9299999999998</v>
      </c>
      <c r="H167" s="76">
        <f t="shared" si="27"/>
        <v>2155.5700000000002</v>
      </c>
      <c r="I167" s="76">
        <f t="shared" si="27"/>
        <v>2296.4</v>
      </c>
      <c r="J167" s="76">
        <f t="shared" si="27"/>
        <v>2297.4</v>
      </c>
      <c r="K167" s="76">
        <f t="shared" si="27"/>
        <v>2301.41</v>
      </c>
      <c r="L167" s="76">
        <f t="shared" si="27"/>
        <v>2311.98</v>
      </c>
      <c r="M167" s="76">
        <f t="shared" si="27"/>
        <v>2319.35</v>
      </c>
      <c r="N167" s="76">
        <f t="shared" si="27"/>
        <v>2323.6999999999998</v>
      </c>
      <c r="O167" s="76">
        <f t="shared" si="27"/>
        <v>2328.86</v>
      </c>
      <c r="P167" s="76">
        <f t="shared" si="27"/>
        <v>2333.0700000000002</v>
      </c>
      <c r="Q167" s="76">
        <f t="shared" si="27"/>
        <v>2378.0500000000002</v>
      </c>
      <c r="R167" s="76">
        <f t="shared" si="27"/>
        <v>2332.27</v>
      </c>
      <c r="S167" s="76">
        <f t="shared" si="27"/>
        <v>2325.2399999999998</v>
      </c>
      <c r="T167" s="76">
        <f t="shared" si="27"/>
        <v>2379.41</v>
      </c>
      <c r="U167" s="76">
        <f t="shared" si="27"/>
        <v>2391.14</v>
      </c>
      <c r="V167" s="76">
        <f t="shared" si="27"/>
        <v>2386.58</v>
      </c>
      <c r="W167" s="76">
        <f t="shared" si="27"/>
        <v>2380.75</v>
      </c>
      <c r="X167" s="76">
        <f t="shared" si="27"/>
        <v>2541.6999999999998</v>
      </c>
      <c r="Y167" s="76">
        <f t="shared" si="27"/>
        <v>2567.13</v>
      </c>
    </row>
    <row r="168" spans="1:25" x14ac:dyDescent="0.25">
      <c r="A168" s="75">
        <v>26</v>
      </c>
      <c r="B168" s="76">
        <f t="shared" si="27"/>
        <v>2504.23</v>
      </c>
      <c r="C168" s="76">
        <f t="shared" si="27"/>
        <v>2629.21</v>
      </c>
      <c r="D168" s="76">
        <f t="shared" si="27"/>
        <v>2460.04</v>
      </c>
      <c r="E168" s="76">
        <f t="shared" si="27"/>
        <v>2280.0300000000002</v>
      </c>
      <c r="F168" s="76">
        <f t="shared" si="27"/>
        <v>2308.15</v>
      </c>
      <c r="G168" s="76">
        <f t="shared" si="27"/>
        <v>2298.13</v>
      </c>
      <c r="H168" s="76">
        <f t="shared" si="27"/>
        <v>2302.8200000000002</v>
      </c>
      <c r="I168" s="76">
        <f t="shared" si="27"/>
        <v>2258.9699999999998</v>
      </c>
      <c r="J168" s="76">
        <f t="shared" si="27"/>
        <v>2258.89</v>
      </c>
      <c r="K168" s="76">
        <f t="shared" si="27"/>
        <v>2320.17</v>
      </c>
      <c r="L168" s="76">
        <f t="shared" si="27"/>
        <v>2337.62</v>
      </c>
      <c r="M168" s="76">
        <f t="shared" si="27"/>
        <v>2326.5</v>
      </c>
      <c r="N168" s="76">
        <f t="shared" si="27"/>
        <v>2333.2800000000002</v>
      </c>
      <c r="O168" s="76">
        <f t="shared" si="27"/>
        <v>2330.1799999999998</v>
      </c>
      <c r="P168" s="76">
        <f t="shared" si="27"/>
        <v>2338.29</v>
      </c>
      <c r="Q168" s="76">
        <f t="shared" si="27"/>
        <v>2410.29</v>
      </c>
      <c r="R168" s="76">
        <f t="shared" si="27"/>
        <v>2404.88</v>
      </c>
      <c r="S168" s="76">
        <f t="shared" si="27"/>
        <v>2397.77</v>
      </c>
      <c r="T168" s="76">
        <f t="shared" si="27"/>
        <v>2466.23</v>
      </c>
      <c r="U168" s="76">
        <f t="shared" si="27"/>
        <v>2475.16</v>
      </c>
      <c r="V168" s="76">
        <f t="shared" si="27"/>
        <v>2500.14</v>
      </c>
      <c r="W168" s="76">
        <f t="shared" si="27"/>
        <v>2531.02</v>
      </c>
      <c r="X168" s="76">
        <f t="shared" si="27"/>
        <v>2529.8000000000002</v>
      </c>
      <c r="Y168" s="76">
        <f t="shared" si="27"/>
        <v>2494.58</v>
      </c>
    </row>
    <row r="169" spans="1:25" x14ac:dyDescent="0.25">
      <c r="A169" s="75">
        <v>27</v>
      </c>
      <c r="B169" s="76">
        <f t="shared" si="27"/>
        <v>2505.62</v>
      </c>
      <c r="C169" s="76">
        <f t="shared" si="27"/>
        <v>2421.29</v>
      </c>
      <c r="D169" s="76">
        <f t="shared" si="27"/>
        <v>2320.4</v>
      </c>
      <c r="E169" s="76">
        <f t="shared" si="27"/>
        <v>2326.37</v>
      </c>
      <c r="F169" s="76">
        <f t="shared" si="27"/>
        <v>2322.7800000000002</v>
      </c>
      <c r="G169" s="76">
        <f t="shared" si="27"/>
        <v>2282.91</v>
      </c>
      <c r="H169" s="76">
        <f t="shared" si="27"/>
        <v>2295.86</v>
      </c>
      <c r="I169" s="76">
        <f t="shared" si="27"/>
        <v>2218.75</v>
      </c>
      <c r="J169" s="76">
        <f t="shared" si="27"/>
        <v>2217.0500000000002</v>
      </c>
      <c r="K169" s="76">
        <f t="shared" si="27"/>
        <v>2206.44</v>
      </c>
      <c r="L169" s="76">
        <f t="shared" si="27"/>
        <v>2199.19</v>
      </c>
      <c r="M169" s="76">
        <f t="shared" si="27"/>
        <v>2199.34</v>
      </c>
      <c r="N169" s="76">
        <f t="shared" si="27"/>
        <v>2200.86</v>
      </c>
      <c r="O169" s="76">
        <f t="shared" si="27"/>
        <v>2202.96</v>
      </c>
      <c r="P169" s="76">
        <f t="shared" si="27"/>
        <v>2238.19</v>
      </c>
      <c r="Q169" s="76">
        <f t="shared" si="27"/>
        <v>2277.91</v>
      </c>
      <c r="R169" s="76">
        <f t="shared" si="27"/>
        <v>2271.4899999999998</v>
      </c>
      <c r="S169" s="76">
        <f t="shared" si="27"/>
        <v>2265.38</v>
      </c>
      <c r="T169" s="76">
        <f t="shared" si="27"/>
        <v>2273.37</v>
      </c>
      <c r="U169" s="76">
        <f t="shared" si="27"/>
        <v>2281.2199999999998</v>
      </c>
      <c r="V169" s="76">
        <f t="shared" si="27"/>
        <v>2201.9</v>
      </c>
      <c r="W169" s="76">
        <f t="shared" si="27"/>
        <v>2274.7399999999998</v>
      </c>
      <c r="X169" s="76">
        <f t="shared" si="27"/>
        <v>2198.79</v>
      </c>
      <c r="Y169" s="76">
        <f t="shared" si="27"/>
        <v>2309.69</v>
      </c>
    </row>
    <row r="170" spans="1:25" x14ac:dyDescent="0.25">
      <c r="A170" s="75">
        <v>28</v>
      </c>
      <c r="B170" s="76">
        <f t="shared" si="27"/>
        <v>2291.91</v>
      </c>
      <c r="C170" s="76">
        <f t="shared" si="27"/>
        <v>2256.9899999999998</v>
      </c>
      <c r="D170" s="76">
        <f t="shared" si="27"/>
        <v>2190.3200000000002</v>
      </c>
      <c r="E170" s="76">
        <f t="shared" si="27"/>
        <v>2189.66</v>
      </c>
      <c r="F170" s="76">
        <f t="shared" si="27"/>
        <v>2190.08</v>
      </c>
      <c r="G170" s="76">
        <f t="shared" si="27"/>
        <v>2192.25</v>
      </c>
      <c r="H170" s="76">
        <f t="shared" si="27"/>
        <v>2189.38</v>
      </c>
      <c r="I170" s="76">
        <f t="shared" si="27"/>
        <v>2188.27</v>
      </c>
      <c r="J170" s="76">
        <f t="shared" si="27"/>
        <v>2186.2600000000002</v>
      </c>
      <c r="K170" s="76">
        <f t="shared" si="27"/>
        <v>2196.0100000000002</v>
      </c>
      <c r="L170" s="76">
        <f t="shared" si="27"/>
        <v>2195.8200000000002</v>
      </c>
      <c r="M170" s="76">
        <f t="shared" si="27"/>
        <v>2203.73</v>
      </c>
      <c r="N170" s="76">
        <f t="shared" si="27"/>
        <v>2200.67</v>
      </c>
      <c r="O170" s="76">
        <f t="shared" si="27"/>
        <v>2205.52</v>
      </c>
      <c r="P170" s="76">
        <f t="shared" si="27"/>
        <v>2204.25</v>
      </c>
      <c r="Q170" s="76">
        <f t="shared" si="27"/>
        <v>2199.12</v>
      </c>
      <c r="R170" s="76">
        <f t="shared" si="27"/>
        <v>2201.15</v>
      </c>
      <c r="S170" s="76">
        <f t="shared" si="27"/>
        <v>2202.34</v>
      </c>
      <c r="T170" s="76">
        <f t="shared" si="27"/>
        <v>2201.0500000000002</v>
      </c>
      <c r="U170" s="76">
        <f t="shared" si="27"/>
        <v>2209.85</v>
      </c>
      <c r="V170" s="76">
        <f t="shared" si="27"/>
        <v>2207.1799999999998</v>
      </c>
      <c r="W170" s="76">
        <f t="shared" si="27"/>
        <v>2209.09</v>
      </c>
      <c r="X170" s="76">
        <f t="shared" si="27"/>
        <v>2199.15</v>
      </c>
      <c r="Y170" s="76">
        <f t="shared" si="27"/>
        <v>2192.7600000000002</v>
      </c>
    </row>
    <row r="171" spans="1:25" x14ac:dyDescent="0.25">
      <c r="A171" s="75">
        <v>29</v>
      </c>
      <c r="B171" s="76">
        <f t="shared" si="27"/>
        <v>2190.1999999999998</v>
      </c>
      <c r="C171" s="76">
        <f t="shared" si="27"/>
        <v>2190.2600000000002</v>
      </c>
      <c r="D171" s="76">
        <f t="shared" si="27"/>
        <v>2183.79</v>
      </c>
      <c r="E171" s="76">
        <f t="shared" si="27"/>
        <v>2185.13</v>
      </c>
      <c r="F171" s="76">
        <f t="shared" si="27"/>
        <v>2189.52</v>
      </c>
      <c r="G171" s="76">
        <f t="shared" si="27"/>
        <v>2198.5100000000002</v>
      </c>
      <c r="H171" s="76">
        <f t="shared" si="27"/>
        <v>2204.19</v>
      </c>
      <c r="I171" s="76">
        <f t="shared" si="27"/>
        <v>2238.23</v>
      </c>
      <c r="J171" s="76">
        <f t="shared" si="27"/>
        <v>2243.3000000000002</v>
      </c>
      <c r="K171" s="76">
        <f t="shared" si="27"/>
        <v>2265.7199999999998</v>
      </c>
      <c r="L171" s="76">
        <f t="shared" si="27"/>
        <v>2282.4</v>
      </c>
      <c r="M171" s="76">
        <f t="shared" si="27"/>
        <v>2290.58</v>
      </c>
      <c r="N171" s="76">
        <f t="shared" si="27"/>
        <v>2292.44</v>
      </c>
      <c r="O171" s="76">
        <f t="shared" si="27"/>
        <v>2298.08</v>
      </c>
      <c r="P171" s="76">
        <f t="shared" si="27"/>
        <v>2297.7800000000002</v>
      </c>
      <c r="Q171" s="76">
        <f t="shared" si="27"/>
        <v>2297.8000000000002</v>
      </c>
      <c r="R171" s="76">
        <f t="shared" si="27"/>
        <v>2302.5</v>
      </c>
      <c r="S171" s="76">
        <f t="shared" si="27"/>
        <v>2300.7800000000002</v>
      </c>
      <c r="T171" s="76">
        <f t="shared" si="27"/>
        <v>2298.42</v>
      </c>
      <c r="U171" s="76">
        <f t="shared" si="27"/>
        <v>2300.0700000000002</v>
      </c>
      <c r="V171" s="76">
        <f t="shared" si="27"/>
        <v>2305.5300000000002</v>
      </c>
      <c r="W171" s="76">
        <f t="shared" si="27"/>
        <v>2311.27</v>
      </c>
      <c r="X171" s="76">
        <f t="shared" si="27"/>
        <v>2379.29</v>
      </c>
      <c r="Y171" s="76">
        <f t="shared" si="27"/>
        <v>2403.02</v>
      </c>
    </row>
    <row r="172" spans="1:25" x14ac:dyDescent="0.25">
      <c r="A172" s="75">
        <v>30</v>
      </c>
      <c r="B172" s="76">
        <f t="shared" si="27"/>
        <v>2393.96</v>
      </c>
      <c r="C172" s="76">
        <f t="shared" si="27"/>
        <v>2295.67</v>
      </c>
      <c r="D172" s="76">
        <f t="shared" si="27"/>
        <v>2288.06</v>
      </c>
      <c r="E172" s="76">
        <f t="shared" si="27"/>
        <v>2286.61</v>
      </c>
      <c r="F172" s="76">
        <f t="shared" si="27"/>
        <v>2281.12</v>
      </c>
      <c r="G172" s="76">
        <f t="shared" si="27"/>
        <v>2285.64</v>
      </c>
      <c r="H172" s="76">
        <f t="shared" si="27"/>
        <v>2277.9</v>
      </c>
      <c r="I172" s="76">
        <f t="shared" si="27"/>
        <v>2290.65</v>
      </c>
      <c r="J172" s="76">
        <f t="shared" si="27"/>
        <v>2292.1</v>
      </c>
      <c r="K172" s="76">
        <f t="shared" si="27"/>
        <v>2288.64</v>
      </c>
      <c r="L172" s="76">
        <f t="shared" si="27"/>
        <v>2302.33</v>
      </c>
      <c r="M172" s="76">
        <f t="shared" si="27"/>
        <v>2305.92</v>
      </c>
      <c r="N172" s="76">
        <f t="shared" si="27"/>
        <v>2306.84</v>
      </c>
      <c r="O172" s="76">
        <f t="shared" si="27"/>
        <v>2308.06</v>
      </c>
      <c r="P172" s="76">
        <f t="shared" si="27"/>
        <v>2307.6999999999998</v>
      </c>
      <c r="Q172" s="76">
        <f t="shared" si="27"/>
        <v>2306.2800000000002</v>
      </c>
      <c r="R172" s="76">
        <f t="shared" si="27"/>
        <v>2307.9299999999998</v>
      </c>
      <c r="S172" s="76">
        <f t="shared" si="27"/>
        <v>2308.85</v>
      </c>
      <c r="T172" s="76">
        <f t="shared" si="27"/>
        <v>2307.98</v>
      </c>
      <c r="U172" s="76">
        <f t="shared" si="27"/>
        <v>2307.56</v>
      </c>
      <c r="V172" s="76">
        <f t="shared" si="27"/>
        <v>2305.2399999999998</v>
      </c>
      <c r="W172" s="76">
        <f t="shared" si="27"/>
        <v>2299.4699999999998</v>
      </c>
      <c r="X172" s="76">
        <f t="shared" si="27"/>
        <v>2299.42</v>
      </c>
      <c r="Y172" s="76">
        <f t="shared" si="27"/>
        <v>2301.5500000000002</v>
      </c>
    </row>
    <row r="173" spans="1:25" outlineLevel="1" x14ac:dyDescent="0.25">
      <c r="A173" s="75">
        <v>31</v>
      </c>
      <c r="B173" s="76">
        <f t="shared" si="27"/>
        <v>2299.65</v>
      </c>
      <c r="C173" s="76">
        <f t="shared" si="27"/>
        <v>2303.11</v>
      </c>
      <c r="D173" s="76">
        <f t="shared" si="27"/>
        <v>2302.35</v>
      </c>
      <c r="E173" s="76">
        <f t="shared" si="27"/>
        <v>2295.83</v>
      </c>
      <c r="F173" s="76">
        <f t="shared" si="27"/>
        <v>2298.7199999999998</v>
      </c>
      <c r="G173" s="76">
        <f t="shared" si="27"/>
        <v>2294.31</v>
      </c>
      <c r="H173" s="76">
        <f t="shared" si="27"/>
        <v>2297.62</v>
      </c>
      <c r="I173" s="76">
        <f t="shared" si="27"/>
        <v>2426.5500000000002</v>
      </c>
      <c r="J173" s="76">
        <f t="shared" si="27"/>
        <v>2386.6</v>
      </c>
      <c r="K173" s="76">
        <f t="shared" si="27"/>
        <v>2374.34</v>
      </c>
      <c r="L173" s="76">
        <f t="shared" si="27"/>
        <v>2373.6999999999998</v>
      </c>
      <c r="M173" s="76">
        <f t="shared" si="27"/>
        <v>2444.48</v>
      </c>
      <c r="N173" s="76">
        <f t="shared" si="27"/>
        <v>2440.46</v>
      </c>
      <c r="O173" s="76">
        <f t="shared" si="27"/>
        <v>2445.25</v>
      </c>
      <c r="P173" s="76">
        <f t="shared" si="27"/>
        <v>2430.9899999999998</v>
      </c>
      <c r="Q173" s="76">
        <f t="shared" si="27"/>
        <v>2442.54</v>
      </c>
      <c r="R173" s="76">
        <f t="shared" si="27"/>
        <v>2449.62</v>
      </c>
      <c r="S173" s="76">
        <f t="shared" si="27"/>
        <v>2446.48</v>
      </c>
      <c r="T173" s="76">
        <f t="shared" si="27"/>
        <v>2446.81</v>
      </c>
      <c r="U173" s="76">
        <f t="shared" si="27"/>
        <v>2448.7600000000002</v>
      </c>
      <c r="V173" s="76">
        <f t="shared" si="27"/>
        <v>2443.1799999999998</v>
      </c>
      <c r="W173" s="76">
        <f t="shared" si="27"/>
        <v>2438.98</v>
      </c>
      <c r="X173" s="76">
        <f t="shared" si="27"/>
        <v>2439.2199999999998</v>
      </c>
      <c r="Y173" s="76">
        <f t="shared" si="27"/>
        <v>2438.89</v>
      </c>
    </row>
    <row r="175" spans="1:25" ht="18.75" x14ac:dyDescent="0.25">
      <c r="A175" s="72" t="s">
        <v>67</v>
      </c>
      <c r="B175" s="73" t="s">
        <v>114</v>
      </c>
      <c r="C175" s="73"/>
      <c r="D175" s="73"/>
      <c r="E175" s="73"/>
      <c r="F175" s="73"/>
      <c r="G175" s="73"/>
      <c r="H175" s="73"/>
      <c r="I175" s="73"/>
      <c r="J175" s="73"/>
      <c r="K175" s="73"/>
      <c r="L175" s="73"/>
      <c r="M175" s="73"/>
      <c r="N175" s="73"/>
      <c r="O175" s="73"/>
      <c r="P175" s="73"/>
      <c r="Q175" s="73"/>
      <c r="R175" s="73"/>
      <c r="S175" s="73"/>
      <c r="T175" s="73"/>
      <c r="U175" s="73"/>
      <c r="V175" s="73"/>
      <c r="W175" s="73"/>
      <c r="X175" s="73"/>
      <c r="Y175" s="73"/>
    </row>
    <row r="176" spans="1:25" x14ac:dyDescent="0.25">
      <c r="A176" s="72"/>
      <c r="B176" s="74" t="s">
        <v>69</v>
      </c>
      <c r="C176" s="74" t="s">
        <v>70</v>
      </c>
      <c r="D176" s="74" t="s">
        <v>71</v>
      </c>
      <c r="E176" s="74" t="s">
        <v>72</v>
      </c>
      <c r="F176" s="74" t="s">
        <v>73</v>
      </c>
      <c r="G176" s="74" t="s">
        <v>74</v>
      </c>
      <c r="H176" s="74" t="s">
        <v>75</v>
      </c>
      <c r="I176" s="74" t="s">
        <v>76</v>
      </c>
      <c r="J176" s="74" t="s">
        <v>77</v>
      </c>
      <c r="K176" s="74" t="s">
        <v>78</v>
      </c>
      <c r="L176" s="74" t="s">
        <v>79</v>
      </c>
      <c r="M176" s="74" t="s">
        <v>80</v>
      </c>
      <c r="N176" s="74" t="s">
        <v>81</v>
      </c>
      <c r="O176" s="74" t="s">
        <v>82</v>
      </c>
      <c r="P176" s="74" t="s">
        <v>83</v>
      </c>
      <c r="Q176" s="74" t="s">
        <v>84</v>
      </c>
      <c r="R176" s="74" t="s">
        <v>85</v>
      </c>
      <c r="S176" s="74" t="s">
        <v>86</v>
      </c>
      <c r="T176" s="74" t="s">
        <v>87</v>
      </c>
      <c r="U176" s="74" t="s">
        <v>88</v>
      </c>
      <c r="V176" s="74" t="s">
        <v>89</v>
      </c>
      <c r="W176" s="74" t="s">
        <v>90</v>
      </c>
      <c r="X176" s="74" t="s">
        <v>91</v>
      </c>
      <c r="Y176" s="74" t="s">
        <v>92</v>
      </c>
    </row>
    <row r="177" spans="1:25" x14ac:dyDescent="0.25">
      <c r="A177" s="75">
        <v>1</v>
      </c>
      <c r="B177" s="115">
        <f t="shared" ref="B177:Y187" si="28">ROUND(B291,2)</f>
        <v>246.17</v>
      </c>
      <c r="C177" s="115">
        <f t="shared" si="28"/>
        <v>251.75</v>
      </c>
      <c r="D177" s="115">
        <f t="shared" si="28"/>
        <v>256.37</v>
      </c>
      <c r="E177" s="115">
        <f t="shared" si="28"/>
        <v>256.63</v>
      </c>
      <c r="F177" s="115">
        <f t="shared" si="28"/>
        <v>257.86</v>
      </c>
      <c r="G177" s="115">
        <f t="shared" si="28"/>
        <v>254.71</v>
      </c>
      <c r="H177" s="115">
        <f t="shared" si="28"/>
        <v>248.43</v>
      </c>
      <c r="I177" s="115">
        <f t="shared" si="28"/>
        <v>241.9</v>
      </c>
      <c r="J177" s="115">
        <f t="shared" si="28"/>
        <v>235.17</v>
      </c>
      <c r="K177" s="115">
        <f t="shared" si="28"/>
        <v>232.81</v>
      </c>
      <c r="L177" s="115">
        <f t="shared" si="28"/>
        <v>232.36</v>
      </c>
      <c r="M177" s="115">
        <f t="shared" si="28"/>
        <v>235.57</v>
      </c>
      <c r="N177" s="115">
        <f t="shared" si="28"/>
        <v>237.5</v>
      </c>
      <c r="O177" s="115">
        <f t="shared" si="28"/>
        <v>238.87</v>
      </c>
      <c r="P177" s="115">
        <f t="shared" si="28"/>
        <v>240.6</v>
      </c>
      <c r="Q177" s="115">
        <f t="shared" si="28"/>
        <v>237.64</v>
      </c>
      <c r="R177" s="115">
        <f t="shared" si="28"/>
        <v>238.79</v>
      </c>
      <c r="S177" s="115">
        <f t="shared" si="28"/>
        <v>233.38</v>
      </c>
      <c r="T177" s="115">
        <f t="shared" si="28"/>
        <v>227.24</v>
      </c>
      <c r="U177" s="115">
        <f t="shared" si="28"/>
        <v>228.55</v>
      </c>
      <c r="V177" s="115">
        <f t="shared" si="28"/>
        <v>232.58</v>
      </c>
      <c r="W177" s="115">
        <f t="shared" si="28"/>
        <v>234.55</v>
      </c>
      <c r="X177" s="115">
        <f t="shared" si="28"/>
        <v>235.27</v>
      </c>
      <c r="Y177" s="115">
        <f t="shared" si="28"/>
        <v>238.63</v>
      </c>
    </row>
    <row r="178" spans="1:25" x14ac:dyDescent="0.25">
      <c r="A178" s="75">
        <v>2</v>
      </c>
      <c r="B178" s="115">
        <f t="shared" si="28"/>
        <v>256.54000000000002</v>
      </c>
      <c r="C178" s="115">
        <f t="shared" si="28"/>
        <v>255.7</v>
      </c>
      <c r="D178" s="115">
        <f t="shared" si="28"/>
        <v>257.54000000000002</v>
      </c>
      <c r="E178" s="115">
        <f t="shared" si="28"/>
        <v>259.43</v>
      </c>
      <c r="F178" s="115">
        <f t="shared" si="28"/>
        <v>260.31</v>
      </c>
      <c r="G178" s="115">
        <f t="shared" si="28"/>
        <v>260.66000000000003</v>
      </c>
      <c r="H178" s="115">
        <f t="shared" si="28"/>
        <v>260.52</v>
      </c>
      <c r="I178" s="115">
        <f t="shared" si="28"/>
        <v>255.4</v>
      </c>
      <c r="J178" s="115">
        <f t="shared" si="28"/>
        <v>248.98</v>
      </c>
      <c r="K178" s="115">
        <f t="shared" si="28"/>
        <v>243.6</v>
      </c>
      <c r="L178" s="115">
        <f t="shared" si="28"/>
        <v>238.73</v>
      </c>
      <c r="M178" s="115">
        <f t="shared" si="28"/>
        <v>237.54</v>
      </c>
      <c r="N178" s="115">
        <f t="shared" si="28"/>
        <v>240.74</v>
      </c>
      <c r="O178" s="115">
        <f t="shared" si="28"/>
        <v>243.94</v>
      </c>
      <c r="P178" s="115">
        <f t="shared" si="28"/>
        <v>245.82</v>
      </c>
      <c r="Q178" s="115">
        <f t="shared" si="28"/>
        <v>246.23</v>
      </c>
      <c r="R178" s="115">
        <f t="shared" si="28"/>
        <v>242.78</v>
      </c>
      <c r="S178" s="115">
        <f t="shared" si="28"/>
        <v>237.29</v>
      </c>
      <c r="T178" s="115">
        <f t="shared" si="28"/>
        <v>232.67</v>
      </c>
      <c r="U178" s="115">
        <f t="shared" si="28"/>
        <v>234.25</v>
      </c>
      <c r="V178" s="115">
        <f t="shared" si="28"/>
        <v>237.97</v>
      </c>
      <c r="W178" s="115">
        <f t="shared" si="28"/>
        <v>239.82</v>
      </c>
      <c r="X178" s="115">
        <f t="shared" si="28"/>
        <v>244.43</v>
      </c>
      <c r="Y178" s="115">
        <f t="shared" si="28"/>
        <v>247.65</v>
      </c>
    </row>
    <row r="179" spans="1:25" x14ac:dyDescent="0.25">
      <c r="A179" s="75">
        <v>3</v>
      </c>
      <c r="B179" s="115">
        <f t="shared" si="28"/>
        <v>242.31</v>
      </c>
      <c r="C179" s="115">
        <f t="shared" si="28"/>
        <v>248.59</v>
      </c>
      <c r="D179" s="115">
        <f t="shared" si="28"/>
        <v>255.09</v>
      </c>
      <c r="E179" s="115">
        <f t="shared" si="28"/>
        <v>254.56</v>
      </c>
      <c r="F179" s="115">
        <f t="shared" si="28"/>
        <v>253.83</v>
      </c>
      <c r="G179" s="115">
        <f t="shared" si="28"/>
        <v>255.59</v>
      </c>
      <c r="H179" s="115">
        <f t="shared" si="28"/>
        <v>254.47</v>
      </c>
      <c r="I179" s="115">
        <f t="shared" si="28"/>
        <v>254.19</v>
      </c>
      <c r="J179" s="115">
        <f t="shared" si="28"/>
        <v>249.68</v>
      </c>
      <c r="K179" s="115">
        <f t="shared" si="28"/>
        <v>244.63</v>
      </c>
      <c r="L179" s="115">
        <f t="shared" si="28"/>
        <v>238.5</v>
      </c>
      <c r="M179" s="115">
        <f t="shared" si="28"/>
        <v>237.99</v>
      </c>
      <c r="N179" s="115">
        <f t="shared" si="28"/>
        <v>239.96</v>
      </c>
      <c r="O179" s="115">
        <f t="shared" si="28"/>
        <v>243.69</v>
      </c>
      <c r="P179" s="115">
        <f t="shared" si="28"/>
        <v>244.09</v>
      </c>
      <c r="Q179" s="115">
        <f t="shared" si="28"/>
        <v>245.31</v>
      </c>
      <c r="R179" s="115">
        <f t="shared" si="28"/>
        <v>242.85</v>
      </c>
      <c r="S179" s="115">
        <f t="shared" si="28"/>
        <v>236.06</v>
      </c>
      <c r="T179" s="115">
        <f t="shared" si="28"/>
        <v>229.3</v>
      </c>
      <c r="U179" s="115">
        <f t="shared" si="28"/>
        <v>230.61</v>
      </c>
      <c r="V179" s="115">
        <f t="shared" si="28"/>
        <v>235.21</v>
      </c>
      <c r="W179" s="115">
        <f t="shared" si="28"/>
        <v>236.69</v>
      </c>
      <c r="X179" s="115">
        <f t="shared" si="28"/>
        <v>240.96</v>
      </c>
      <c r="Y179" s="115">
        <f t="shared" si="28"/>
        <v>248.17</v>
      </c>
    </row>
    <row r="180" spans="1:25" x14ac:dyDescent="0.25">
      <c r="A180" s="75">
        <v>4</v>
      </c>
      <c r="B180" s="115">
        <f t="shared" si="28"/>
        <v>246.25</v>
      </c>
      <c r="C180" s="115">
        <f t="shared" si="28"/>
        <v>252.26</v>
      </c>
      <c r="D180" s="115">
        <f t="shared" si="28"/>
        <v>251.72</v>
      </c>
      <c r="E180" s="115">
        <f t="shared" si="28"/>
        <v>252.72</v>
      </c>
      <c r="F180" s="115">
        <f t="shared" si="28"/>
        <v>252.16</v>
      </c>
      <c r="G180" s="115">
        <f t="shared" si="28"/>
        <v>250.67</v>
      </c>
      <c r="H180" s="115">
        <f t="shared" si="28"/>
        <v>246.39</v>
      </c>
      <c r="I180" s="115">
        <f t="shared" si="28"/>
        <v>236.33</v>
      </c>
      <c r="J180" s="115">
        <f t="shared" si="28"/>
        <v>233.14</v>
      </c>
      <c r="K180" s="115">
        <f t="shared" si="28"/>
        <v>231.37</v>
      </c>
      <c r="L180" s="115">
        <f t="shared" si="28"/>
        <v>230.45</v>
      </c>
      <c r="M180" s="115">
        <f t="shared" si="28"/>
        <v>231.71</v>
      </c>
      <c r="N180" s="115">
        <f t="shared" si="28"/>
        <v>233.16</v>
      </c>
      <c r="O180" s="115">
        <f t="shared" si="28"/>
        <v>234.69</v>
      </c>
      <c r="P180" s="115">
        <f t="shared" si="28"/>
        <v>236.63</v>
      </c>
      <c r="Q180" s="115">
        <f t="shared" si="28"/>
        <v>236.94</v>
      </c>
      <c r="R180" s="115">
        <f t="shared" si="28"/>
        <v>235.12</v>
      </c>
      <c r="S180" s="115">
        <f t="shared" si="28"/>
        <v>229.44</v>
      </c>
      <c r="T180" s="115">
        <f t="shared" si="28"/>
        <v>226.05</v>
      </c>
      <c r="U180" s="115">
        <f t="shared" si="28"/>
        <v>227.7</v>
      </c>
      <c r="V180" s="115">
        <f t="shared" si="28"/>
        <v>230.71</v>
      </c>
      <c r="W180" s="115">
        <f t="shared" si="28"/>
        <v>232.59</v>
      </c>
      <c r="X180" s="115">
        <f t="shared" si="28"/>
        <v>238.2</v>
      </c>
      <c r="Y180" s="115">
        <f t="shared" si="28"/>
        <v>240.82</v>
      </c>
    </row>
    <row r="181" spans="1:25" x14ac:dyDescent="0.25">
      <c r="A181" s="75">
        <v>5</v>
      </c>
      <c r="B181" s="115">
        <f t="shared" si="28"/>
        <v>259.91000000000003</v>
      </c>
      <c r="C181" s="115">
        <f t="shared" si="28"/>
        <v>263.10000000000002</v>
      </c>
      <c r="D181" s="115">
        <f t="shared" si="28"/>
        <v>268.49</v>
      </c>
      <c r="E181" s="115">
        <f t="shared" si="28"/>
        <v>263.79000000000002</v>
      </c>
      <c r="F181" s="115">
        <f t="shared" si="28"/>
        <v>263.14</v>
      </c>
      <c r="G181" s="115">
        <f t="shared" si="28"/>
        <v>262.7</v>
      </c>
      <c r="H181" s="115">
        <f t="shared" si="28"/>
        <v>256.67</v>
      </c>
      <c r="I181" s="115">
        <f t="shared" si="28"/>
        <v>250.49</v>
      </c>
      <c r="J181" s="115">
        <f t="shared" si="28"/>
        <v>244.48</v>
      </c>
      <c r="K181" s="115">
        <f t="shared" si="28"/>
        <v>244.06</v>
      </c>
      <c r="L181" s="115">
        <f t="shared" si="28"/>
        <v>248.98</v>
      </c>
      <c r="M181" s="115">
        <f t="shared" si="28"/>
        <v>258.44</v>
      </c>
      <c r="N181" s="115">
        <f t="shared" si="28"/>
        <v>260.43</v>
      </c>
      <c r="O181" s="115">
        <f t="shared" si="28"/>
        <v>261.04000000000002</v>
      </c>
      <c r="P181" s="115">
        <f t="shared" si="28"/>
        <v>260.42</v>
      </c>
      <c r="Q181" s="115">
        <f t="shared" si="28"/>
        <v>259.67</v>
      </c>
      <c r="R181" s="115">
        <f t="shared" si="28"/>
        <v>252.74</v>
      </c>
      <c r="S181" s="115">
        <f t="shared" si="28"/>
        <v>244.55</v>
      </c>
      <c r="T181" s="115">
        <f t="shared" si="28"/>
        <v>240.93</v>
      </c>
      <c r="U181" s="115">
        <f t="shared" si="28"/>
        <v>242.59</v>
      </c>
      <c r="V181" s="115">
        <f t="shared" si="28"/>
        <v>248.25</v>
      </c>
      <c r="W181" s="115">
        <f t="shared" si="28"/>
        <v>249.35</v>
      </c>
      <c r="X181" s="115">
        <f t="shared" si="28"/>
        <v>251.95</v>
      </c>
      <c r="Y181" s="115">
        <f t="shared" si="28"/>
        <v>256.27</v>
      </c>
    </row>
    <row r="182" spans="1:25" x14ac:dyDescent="0.25">
      <c r="A182" s="75">
        <v>6</v>
      </c>
      <c r="B182" s="115">
        <f t="shared" si="28"/>
        <v>244.2</v>
      </c>
      <c r="C182" s="115">
        <f t="shared" si="28"/>
        <v>246.06</v>
      </c>
      <c r="D182" s="115">
        <f t="shared" si="28"/>
        <v>250.72</v>
      </c>
      <c r="E182" s="115">
        <f t="shared" si="28"/>
        <v>251.82</v>
      </c>
      <c r="F182" s="115">
        <f t="shared" si="28"/>
        <v>250</v>
      </c>
      <c r="G182" s="115">
        <f t="shared" si="28"/>
        <v>245.65</v>
      </c>
      <c r="H182" s="115">
        <f t="shared" si="28"/>
        <v>238.78</v>
      </c>
      <c r="I182" s="115">
        <f t="shared" si="28"/>
        <v>230.52</v>
      </c>
      <c r="J182" s="115">
        <f t="shared" si="28"/>
        <v>229.95</v>
      </c>
      <c r="K182" s="115">
        <f t="shared" si="28"/>
        <v>227.03</v>
      </c>
      <c r="L182" s="115">
        <f t="shared" si="28"/>
        <v>224.15</v>
      </c>
      <c r="M182" s="115">
        <f t="shared" si="28"/>
        <v>225.68</v>
      </c>
      <c r="N182" s="115">
        <f t="shared" si="28"/>
        <v>230.9</v>
      </c>
      <c r="O182" s="115">
        <f t="shared" si="28"/>
        <v>230.5</v>
      </c>
      <c r="P182" s="115">
        <f t="shared" si="28"/>
        <v>232.22</v>
      </c>
      <c r="Q182" s="115">
        <f t="shared" si="28"/>
        <v>233.36</v>
      </c>
      <c r="R182" s="115">
        <f t="shared" si="28"/>
        <v>232.28</v>
      </c>
      <c r="S182" s="115">
        <f t="shared" si="28"/>
        <v>226.97</v>
      </c>
      <c r="T182" s="115">
        <f t="shared" si="28"/>
        <v>223.86</v>
      </c>
      <c r="U182" s="115">
        <f t="shared" si="28"/>
        <v>225.72</v>
      </c>
      <c r="V182" s="115">
        <f t="shared" si="28"/>
        <v>230.16</v>
      </c>
      <c r="W182" s="115">
        <f t="shared" si="28"/>
        <v>230.21</v>
      </c>
      <c r="X182" s="115">
        <f t="shared" si="28"/>
        <v>234.22</v>
      </c>
      <c r="Y182" s="115">
        <f t="shared" si="28"/>
        <v>237.89</v>
      </c>
    </row>
    <row r="183" spans="1:25" x14ac:dyDescent="0.25">
      <c r="A183" s="75">
        <v>7</v>
      </c>
      <c r="B183" s="115">
        <f t="shared" si="28"/>
        <v>237.83</v>
      </c>
      <c r="C183" s="115">
        <f t="shared" si="28"/>
        <v>240.46</v>
      </c>
      <c r="D183" s="115">
        <f t="shared" si="28"/>
        <v>248.29</v>
      </c>
      <c r="E183" s="115">
        <f t="shared" si="28"/>
        <v>247.27</v>
      </c>
      <c r="F183" s="115">
        <f t="shared" si="28"/>
        <v>246.5</v>
      </c>
      <c r="G183" s="115">
        <f t="shared" si="28"/>
        <v>246.66</v>
      </c>
      <c r="H183" s="115">
        <f t="shared" si="28"/>
        <v>240.14</v>
      </c>
      <c r="I183" s="115">
        <f t="shared" si="28"/>
        <v>233.37</v>
      </c>
      <c r="J183" s="115">
        <f t="shared" si="28"/>
        <v>229.33</v>
      </c>
      <c r="K183" s="115">
        <f t="shared" si="28"/>
        <v>228.35</v>
      </c>
      <c r="L183" s="115">
        <f t="shared" si="28"/>
        <v>229.4</v>
      </c>
      <c r="M183" s="115">
        <f t="shared" si="28"/>
        <v>234.55</v>
      </c>
      <c r="N183" s="115">
        <f t="shared" si="28"/>
        <v>239.5</v>
      </c>
      <c r="O183" s="115">
        <f t="shared" si="28"/>
        <v>244.99</v>
      </c>
      <c r="P183" s="115">
        <f t="shared" si="28"/>
        <v>245.4</v>
      </c>
      <c r="Q183" s="115">
        <f t="shared" si="28"/>
        <v>245.79</v>
      </c>
      <c r="R183" s="115">
        <f t="shared" si="28"/>
        <v>244.25</v>
      </c>
      <c r="S183" s="115">
        <f t="shared" si="28"/>
        <v>239.6</v>
      </c>
      <c r="T183" s="115">
        <f t="shared" si="28"/>
        <v>233.54</v>
      </c>
      <c r="U183" s="115">
        <f t="shared" si="28"/>
        <v>234.67</v>
      </c>
      <c r="V183" s="115">
        <f t="shared" si="28"/>
        <v>242.59</v>
      </c>
      <c r="W183" s="115">
        <f t="shared" si="28"/>
        <v>245.75</v>
      </c>
      <c r="X183" s="115">
        <f t="shared" si="28"/>
        <v>249.68</v>
      </c>
      <c r="Y183" s="115">
        <f t="shared" si="28"/>
        <v>254.52</v>
      </c>
    </row>
    <row r="184" spans="1:25" x14ac:dyDescent="0.25">
      <c r="A184" s="75">
        <v>8</v>
      </c>
      <c r="B184" s="115">
        <f t="shared" si="28"/>
        <v>245.42</v>
      </c>
      <c r="C184" s="115">
        <f t="shared" si="28"/>
        <v>249.99</v>
      </c>
      <c r="D184" s="115">
        <f t="shared" si="28"/>
        <v>250.9</v>
      </c>
      <c r="E184" s="115">
        <f t="shared" si="28"/>
        <v>251.18</v>
      </c>
      <c r="F184" s="115">
        <f t="shared" si="28"/>
        <v>251</v>
      </c>
      <c r="G184" s="115">
        <f t="shared" si="28"/>
        <v>249.88</v>
      </c>
      <c r="H184" s="115">
        <f t="shared" si="28"/>
        <v>243.59</v>
      </c>
      <c r="I184" s="115">
        <f t="shared" si="28"/>
        <v>234.82</v>
      </c>
      <c r="J184" s="115">
        <f t="shared" si="28"/>
        <v>229.21</v>
      </c>
      <c r="K184" s="115">
        <f t="shared" si="28"/>
        <v>226.84</v>
      </c>
      <c r="L184" s="115">
        <f t="shared" si="28"/>
        <v>226.55</v>
      </c>
      <c r="M184" s="115">
        <f t="shared" si="28"/>
        <v>228.3</v>
      </c>
      <c r="N184" s="115">
        <f t="shared" si="28"/>
        <v>228.69</v>
      </c>
      <c r="O184" s="115">
        <f t="shared" si="28"/>
        <v>229.68</v>
      </c>
      <c r="P184" s="115">
        <f t="shared" si="28"/>
        <v>231.64</v>
      </c>
      <c r="Q184" s="115">
        <f t="shared" si="28"/>
        <v>232.36</v>
      </c>
      <c r="R184" s="115">
        <f t="shared" si="28"/>
        <v>230.72</v>
      </c>
      <c r="S184" s="115">
        <f t="shared" si="28"/>
        <v>224.47</v>
      </c>
      <c r="T184" s="115">
        <f t="shared" si="28"/>
        <v>222.96</v>
      </c>
      <c r="U184" s="115">
        <f t="shared" si="28"/>
        <v>223.05</v>
      </c>
      <c r="V184" s="115">
        <f t="shared" si="28"/>
        <v>224.27</v>
      </c>
      <c r="W184" s="115">
        <f t="shared" si="28"/>
        <v>226.19</v>
      </c>
      <c r="X184" s="115">
        <f t="shared" si="28"/>
        <v>230.66</v>
      </c>
      <c r="Y184" s="115">
        <f t="shared" si="28"/>
        <v>235.64</v>
      </c>
    </row>
    <row r="185" spans="1:25" x14ac:dyDescent="0.25">
      <c r="A185" s="75">
        <v>9</v>
      </c>
      <c r="B185" s="115">
        <f t="shared" si="28"/>
        <v>259.29000000000002</v>
      </c>
      <c r="C185" s="115">
        <f t="shared" si="28"/>
        <v>265.93</v>
      </c>
      <c r="D185" s="115">
        <f t="shared" si="28"/>
        <v>274.93</v>
      </c>
      <c r="E185" s="115">
        <f t="shared" si="28"/>
        <v>276.02999999999997</v>
      </c>
      <c r="F185" s="115">
        <f t="shared" si="28"/>
        <v>276.60000000000002</v>
      </c>
      <c r="G185" s="115">
        <f t="shared" si="28"/>
        <v>274.49</v>
      </c>
      <c r="H185" s="115">
        <f t="shared" si="28"/>
        <v>272.42</v>
      </c>
      <c r="I185" s="115">
        <f t="shared" si="28"/>
        <v>268.05</v>
      </c>
      <c r="J185" s="115">
        <f t="shared" si="28"/>
        <v>262.08</v>
      </c>
      <c r="K185" s="115">
        <f t="shared" si="28"/>
        <v>256.35000000000002</v>
      </c>
      <c r="L185" s="115">
        <f t="shared" si="28"/>
        <v>249.77</v>
      </c>
      <c r="M185" s="115">
        <f t="shared" si="28"/>
        <v>249.12</v>
      </c>
      <c r="N185" s="115">
        <f t="shared" si="28"/>
        <v>253.73</v>
      </c>
      <c r="O185" s="115">
        <f t="shared" si="28"/>
        <v>252.51</v>
      </c>
      <c r="P185" s="115">
        <f t="shared" si="28"/>
        <v>254.95</v>
      </c>
      <c r="Q185" s="115">
        <f t="shared" si="28"/>
        <v>257.82</v>
      </c>
      <c r="R185" s="115">
        <f t="shared" si="28"/>
        <v>257.04000000000002</v>
      </c>
      <c r="S185" s="115">
        <f t="shared" si="28"/>
        <v>256.08999999999997</v>
      </c>
      <c r="T185" s="115">
        <f t="shared" si="28"/>
        <v>250.3</v>
      </c>
      <c r="U185" s="115">
        <f t="shared" si="28"/>
        <v>253.57</v>
      </c>
      <c r="V185" s="115">
        <f t="shared" si="28"/>
        <v>256.70999999999998</v>
      </c>
      <c r="W185" s="115">
        <f t="shared" si="28"/>
        <v>255</v>
      </c>
      <c r="X185" s="115">
        <f t="shared" si="28"/>
        <v>260.13</v>
      </c>
      <c r="Y185" s="115">
        <f t="shared" si="28"/>
        <v>265.04000000000002</v>
      </c>
    </row>
    <row r="186" spans="1:25" x14ac:dyDescent="0.25">
      <c r="A186" s="75">
        <v>10</v>
      </c>
      <c r="B186" s="115">
        <f t="shared" si="28"/>
        <v>257.02999999999997</v>
      </c>
      <c r="C186" s="115">
        <f t="shared" si="28"/>
        <v>263.12</v>
      </c>
      <c r="D186" s="115">
        <f t="shared" si="28"/>
        <v>266.14999999999998</v>
      </c>
      <c r="E186" s="115">
        <f t="shared" si="28"/>
        <v>268.81</v>
      </c>
      <c r="F186" s="115">
        <f t="shared" si="28"/>
        <v>267.49</v>
      </c>
      <c r="G186" s="115">
        <f t="shared" si="28"/>
        <v>263.5</v>
      </c>
      <c r="H186" s="115">
        <f t="shared" si="28"/>
        <v>266.3</v>
      </c>
      <c r="I186" s="115">
        <f t="shared" si="28"/>
        <v>263.99</v>
      </c>
      <c r="J186" s="115">
        <f t="shared" si="28"/>
        <v>257.14999999999998</v>
      </c>
      <c r="K186" s="115">
        <f t="shared" si="28"/>
        <v>248.18</v>
      </c>
      <c r="L186" s="115">
        <f t="shared" si="28"/>
        <v>243.41</v>
      </c>
      <c r="M186" s="115">
        <f t="shared" si="28"/>
        <v>242.11</v>
      </c>
      <c r="N186" s="115">
        <f t="shared" si="28"/>
        <v>243.6</v>
      </c>
      <c r="O186" s="115">
        <f t="shared" si="28"/>
        <v>247.98</v>
      </c>
      <c r="P186" s="115">
        <f t="shared" si="28"/>
        <v>250.54</v>
      </c>
      <c r="Q186" s="115">
        <f t="shared" si="28"/>
        <v>250.24</v>
      </c>
      <c r="R186" s="115">
        <f t="shared" si="28"/>
        <v>249.34</v>
      </c>
      <c r="S186" s="115">
        <f t="shared" si="28"/>
        <v>241.77</v>
      </c>
      <c r="T186" s="115">
        <f t="shared" si="28"/>
        <v>235.88</v>
      </c>
      <c r="U186" s="115">
        <f t="shared" si="28"/>
        <v>237.92</v>
      </c>
      <c r="V186" s="115">
        <f t="shared" si="28"/>
        <v>241.16</v>
      </c>
      <c r="W186" s="115">
        <f t="shared" si="28"/>
        <v>244.14</v>
      </c>
      <c r="X186" s="115">
        <f t="shared" si="28"/>
        <v>249.85</v>
      </c>
      <c r="Y186" s="115">
        <f t="shared" si="28"/>
        <v>254.55</v>
      </c>
    </row>
    <row r="187" spans="1:25" x14ac:dyDescent="0.25">
      <c r="A187" s="75">
        <v>11</v>
      </c>
      <c r="B187" s="115">
        <f t="shared" si="28"/>
        <v>255.02</v>
      </c>
      <c r="C187" s="115">
        <f t="shared" si="28"/>
        <v>258.23</v>
      </c>
      <c r="D187" s="115">
        <f t="shared" si="28"/>
        <v>262.77</v>
      </c>
      <c r="E187" s="115">
        <f t="shared" si="28"/>
        <v>264.2</v>
      </c>
      <c r="F187" s="115">
        <f t="shared" si="28"/>
        <v>261.45999999999998</v>
      </c>
      <c r="G187" s="115">
        <f t="shared" si="28"/>
        <v>260.26</v>
      </c>
      <c r="H187" s="115">
        <f t="shared" si="28"/>
        <v>251.91</v>
      </c>
      <c r="I187" s="115">
        <f t="shared" si="28"/>
        <v>248.55</v>
      </c>
      <c r="J187" s="115">
        <f t="shared" si="28"/>
        <v>242.51</v>
      </c>
      <c r="K187" s="115">
        <f t="shared" si="28"/>
        <v>240.9</v>
      </c>
      <c r="L187" s="115">
        <f t="shared" si="28"/>
        <v>239.65</v>
      </c>
      <c r="M187" s="115">
        <f t="shared" si="28"/>
        <v>240.73</v>
      </c>
      <c r="N187" s="115">
        <f t="shared" si="28"/>
        <v>241.34</v>
      </c>
      <c r="O187" s="115">
        <f t="shared" si="28"/>
        <v>243.77</v>
      </c>
      <c r="P187" s="115">
        <f t="shared" si="28"/>
        <v>245.33</v>
      </c>
      <c r="Q187" s="115">
        <f t="shared" ref="C187:AM198" si="29">ROUND(Q301,2)</f>
        <v>244.88</v>
      </c>
      <c r="R187" s="115">
        <f t="shared" si="29"/>
        <v>243.42</v>
      </c>
      <c r="S187" s="115">
        <f t="shared" si="29"/>
        <v>237.01</v>
      </c>
      <c r="T187" s="115">
        <f t="shared" si="29"/>
        <v>232.89</v>
      </c>
      <c r="U187" s="115">
        <f t="shared" si="29"/>
        <v>235.76</v>
      </c>
      <c r="V187" s="115">
        <f t="shared" si="29"/>
        <v>238.72</v>
      </c>
      <c r="W187" s="115">
        <f t="shared" si="29"/>
        <v>241.56</v>
      </c>
      <c r="X187" s="115">
        <f t="shared" si="29"/>
        <v>244.56</v>
      </c>
      <c r="Y187" s="115">
        <f t="shared" si="29"/>
        <v>247.13</v>
      </c>
    </row>
    <row r="188" spans="1:25" x14ac:dyDescent="0.25">
      <c r="A188" s="75">
        <v>12</v>
      </c>
      <c r="B188" s="115">
        <f t="shared" ref="B188:Q203" si="30">ROUND(B302,2)</f>
        <v>267.08999999999997</v>
      </c>
      <c r="C188" s="115">
        <f t="shared" si="29"/>
        <v>271.32</v>
      </c>
      <c r="D188" s="115">
        <f t="shared" si="29"/>
        <v>272.37</v>
      </c>
      <c r="E188" s="115">
        <f t="shared" si="29"/>
        <v>274.83</v>
      </c>
      <c r="F188" s="115">
        <f t="shared" si="29"/>
        <v>270.66000000000003</v>
      </c>
      <c r="G188" s="115">
        <f t="shared" si="29"/>
        <v>269.11</v>
      </c>
      <c r="H188" s="115">
        <f t="shared" si="29"/>
        <v>264.95</v>
      </c>
      <c r="I188" s="115">
        <f t="shared" si="29"/>
        <v>256.42</v>
      </c>
      <c r="J188" s="115">
        <f t="shared" si="29"/>
        <v>251.48</v>
      </c>
      <c r="K188" s="115">
        <f t="shared" si="29"/>
        <v>249.92</v>
      </c>
      <c r="L188" s="115">
        <f t="shared" si="29"/>
        <v>248.35</v>
      </c>
      <c r="M188" s="115">
        <f t="shared" si="29"/>
        <v>251.49</v>
      </c>
      <c r="N188" s="115">
        <f t="shared" si="29"/>
        <v>252.55</v>
      </c>
      <c r="O188" s="115">
        <f t="shared" si="29"/>
        <v>253.83</v>
      </c>
      <c r="P188" s="115">
        <f t="shared" si="29"/>
        <v>252.96</v>
      </c>
      <c r="Q188" s="115">
        <f t="shared" si="29"/>
        <v>255.61</v>
      </c>
      <c r="R188" s="115">
        <f t="shared" si="29"/>
        <v>255.35</v>
      </c>
      <c r="S188" s="115">
        <f t="shared" si="29"/>
        <v>248.9</v>
      </c>
      <c r="T188" s="115">
        <f t="shared" si="29"/>
        <v>244.62</v>
      </c>
      <c r="U188" s="115">
        <f t="shared" si="29"/>
        <v>246.55</v>
      </c>
      <c r="V188" s="115">
        <f t="shared" si="29"/>
        <v>248.68</v>
      </c>
      <c r="W188" s="115">
        <f t="shared" si="29"/>
        <v>250.79</v>
      </c>
      <c r="X188" s="115">
        <f t="shared" si="29"/>
        <v>255.31</v>
      </c>
      <c r="Y188" s="115">
        <f t="shared" si="29"/>
        <v>258.97000000000003</v>
      </c>
    </row>
    <row r="189" spans="1:25" x14ac:dyDescent="0.25">
      <c r="A189" s="75">
        <v>13</v>
      </c>
      <c r="B189" s="115">
        <f t="shared" si="30"/>
        <v>256.81</v>
      </c>
      <c r="C189" s="115">
        <f t="shared" si="29"/>
        <v>260.57</v>
      </c>
      <c r="D189" s="115">
        <f t="shared" si="29"/>
        <v>265.17</v>
      </c>
      <c r="E189" s="115">
        <f t="shared" si="29"/>
        <v>263.74</v>
      </c>
      <c r="F189" s="115">
        <f t="shared" si="29"/>
        <v>265.87</v>
      </c>
      <c r="G189" s="115">
        <f t="shared" si="29"/>
        <v>262.14</v>
      </c>
      <c r="H189" s="115">
        <f t="shared" si="29"/>
        <v>254.03</v>
      </c>
      <c r="I189" s="115">
        <f t="shared" si="29"/>
        <v>241.27</v>
      </c>
      <c r="J189" s="115">
        <f t="shared" si="29"/>
        <v>236.03</v>
      </c>
      <c r="K189" s="115">
        <f t="shared" si="29"/>
        <v>241.01</v>
      </c>
      <c r="L189" s="115">
        <f t="shared" si="29"/>
        <v>239.9</v>
      </c>
      <c r="M189" s="115">
        <f t="shared" si="29"/>
        <v>243.66</v>
      </c>
      <c r="N189" s="115">
        <f t="shared" si="29"/>
        <v>245.54</v>
      </c>
      <c r="O189" s="115">
        <f t="shared" si="29"/>
        <v>247.52</v>
      </c>
      <c r="P189" s="115">
        <f t="shared" si="29"/>
        <v>247.85</v>
      </c>
      <c r="Q189" s="115">
        <f t="shared" si="29"/>
        <v>247.98</v>
      </c>
      <c r="R189" s="115">
        <f t="shared" si="29"/>
        <v>246.08</v>
      </c>
      <c r="S189" s="115">
        <f t="shared" si="29"/>
        <v>234.02</v>
      </c>
      <c r="T189" s="115">
        <f t="shared" si="29"/>
        <v>231.1</v>
      </c>
      <c r="U189" s="115">
        <f t="shared" si="29"/>
        <v>233.09</v>
      </c>
      <c r="V189" s="115">
        <f t="shared" si="29"/>
        <v>231.42</v>
      </c>
      <c r="W189" s="115">
        <f t="shared" si="29"/>
        <v>232.89</v>
      </c>
      <c r="X189" s="115">
        <f t="shared" si="29"/>
        <v>237.39</v>
      </c>
      <c r="Y189" s="115">
        <f t="shared" si="29"/>
        <v>240.32</v>
      </c>
    </row>
    <row r="190" spans="1:25" x14ac:dyDescent="0.25">
      <c r="A190" s="75">
        <v>14</v>
      </c>
      <c r="B190" s="115">
        <f t="shared" si="30"/>
        <v>255.69</v>
      </c>
      <c r="C190" s="115">
        <f t="shared" si="29"/>
        <v>260.58999999999997</v>
      </c>
      <c r="D190" s="115">
        <f t="shared" si="29"/>
        <v>263.97000000000003</v>
      </c>
      <c r="E190" s="115">
        <f t="shared" si="29"/>
        <v>265.18</v>
      </c>
      <c r="F190" s="115">
        <f t="shared" si="29"/>
        <v>264.83</v>
      </c>
      <c r="G190" s="115">
        <f t="shared" si="29"/>
        <v>262.52999999999997</v>
      </c>
      <c r="H190" s="115">
        <f t="shared" si="29"/>
        <v>255.7</v>
      </c>
      <c r="I190" s="115">
        <f t="shared" si="29"/>
        <v>248.87</v>
      </c>
      <c r="J190" s="115">
        <f t="shared" si="29"/>
        <v>241.76</v>
      </c>
      <c r="K190" s="115">
        <f t="shared" si="29"/>
        <v>241.52</v>
      </c>
      <c r="L190" s="115">
        <f t="shared" si="29"/>
        <v>242.96</v>
      </c>
      <c r="M190" s="115">
        <f t="shared" si="29"/>
        <v>244.53</v>
      </c>
      <c r="N190" s="115">
        <f t="shared" si="29"/>
        <v>249.23</v>
      </c>
      <c r="O190" s="115">
        <f t="shared" si="29"/>
        <v>248.96</v>
      </c>
      <c r="P190" s="115">
        <f t="shared" si="29"/>
        <v>253.3</v>
      </c>
      <c r="Q190" s="115">
        <f t="shared" si="29"/>
        <v>252.45</v>
      </c>
      <c r="R190" s="115">
        <f t="shared" si="29"/>
        <v>252.11</v>
      </c>
      <c r="S190" s="115">
        <f t="shared" si="29"/>
        <v>250.39</v>
      </c>
      <c r="T190" s="115">
        <f t="shared" si="29"/>
        <v>244.82</v>
      </c>
      <c r="U190" s="115">
        <f t="shared" si="29"/>
        <v>242.33</v>
      </c>
      <c r="V190" s="115">
        <f t="shared" si="29"/>
        <v>240.25</v>
      </c>
      <c r="W190" s="115">
        <f t="shared" si="29"/>
        <v>244.28</v>
      </c>
      <c r="X190" s="115">
        <f t="shared" si="29"/>
        <v>249.71</v>
      </c>
      <c r="Y190" s="115">
        <f t="shared" si="29"/>
        <v>254.83</v>
      </c>
    </row>
    <row r="191" spans="1:25" x14ac:dyDescent="0.25">
      <c r="A191" s="75">
        <v>15</v>
      </c>
      <c r="B191" s="115">
        <f t="shared" si="30"/>
        <v>251.77</v>
      </c>
      <c r="C191" s="115">
        <f t="shared" si="29"/>
        <v>262.33999999999997</v>
      </c>
      <c r="D191" s="115">
        <f t="shared" si="29"/>
        <v>264.69</v>
      </c>
      <c r="E191" s="115">
        <f t="shared" si="29"/>
        <v>266.66000000000003</v>
      </c>
      <c r="F191" s="115">
        <f t="shared" si="29"/>
        <v>267</v>
      </c>
      <c r="G191" s="115">
        <f t="shared" si="29"/>
        <v>264.12</v>
      </c>
      <c r="H191" s="115">
        <f t="shared" si="29"/>
        <v>256.52999999999997</v>
      </c>
      <c r="I191" s="115">
        <f t="shared" si="29"/>
        <v>254.68</v>
      </c>
      <c r="J191" s="115">
        <f t="shared" si="29"/>
        <v>248.82</v>
      </c>
      <c r="K191" s="115">
        <f t="shared" si="29"/>
        <v>245.46</v>
      </c>
      <c r="L191" s="115">
        <f t="shared" si="29"/>
        <v>245.54</v>
      </c>
      <c r="M191" s="115">
        <f t="shared" si="29"/>
        <v>248.55</v>
      </c>
      <c r="N191" s="115">
        <f t="shared" si="29"/>
        <v>248.9</v>
      </c>
      <c r="O191" s="115">
        <f t="shared" si="29"/>
        <v>251.32</v>
      </c>
      <c r="P191" s="115">
        <f t="shared" si="29"/>
        <v>252.04</v>
      </c>
      <c r="Q191" s="115">
        <f t="shared" si="29"/>
        <v>253.65</v>
      </c>
      <c r="R191" s="115">
        <f t="shared" si="29"/>
        <v>251.88</v>
      </c>
      <c r="S191" s="115">
        <f t="shared" si="29"/>
        <v>245.58</v>
      </c>
      <c r="T191" s="115">
        <f t="shared" si="29"/>
        <v>242.76</v>
      </c>
      <c r="U191" s="115">
        <f t="shared" si="29"/>
        <v>245.53</v>
      </c>
      <c r="V191" s="115">
        <f t="shared" si="29"/>
        <v>247.21</v>
      </c>
      <c r="W191" s="115">
        <f t="shared" si="29"/>
        <v>248.27</v>
      </c>
      <c r="X191" s="115">
        <f t="shared" si="29"/>
        <v>250.29</v>
      </c>
      <c r="Y191" s="115">
        <f t="shared" si="29"/>
        <v>254.58</v>
      </c>
    </row>
    <row r="192" spans="1:25" x14ac:dyDescent="0.25">
      <c r="A192" s="75">
        <v>16</v>
      </c>
      <c r="B192" s="115">
        <f t="shared" si="30"/>
        <v>255.17</v>
      </c>
      <c r="C192" s="115">
        <f t="shared" si="29"/>
        <v>259.97000000000003</v>
      </c>
      <c r="D192" s="115">
        <f t="shared" si="29"/>
        <v>266.05</v>
      </c>
      <c r="E192" s="115">
        <f t="shared" si="29"/>
        <v>267.3</v>
      </c>
      <c r="F192" s="115">
        <f t="shared" si="29"/>
        <v>265.73</v>
      </c>
      <c r="G192" s="115">
        <f t="shared" si="29"/>
        <v>265.18</v>
      </c>
      <c r="H192" s="115">
        <f t="shared" si="29"/>
        <v>259.14999999999998</v>
      </c>
      <c r="I192" s="115">
        <f t="shared" si="29"/>
        <v>255.25</v>
      </c>
      <c r="J192" s="115">
        <f t="shared" si="29"/>
        <v>249.8</v>
      </c>
      <c r="K192" s="115">
        <f t="shared" si="29"/>
        <v>243.33</v>
      </c>
      <c r="L192" s="115">
        <f t="shared" si="29"/>
        <v>237.74</v>
      </c>
      <c r="M192" s="115">
        <f t="shared" si="29"/>
        <v>234.56</v>
      </c>
      <c r="N192" s="115">
        <f t="shared" si="29"/>
        <v>237.88</v>
      </c>
      <c r="O192" s="115">
        <f t="shared" si="29"/>
        <v>239.44</v>
      </c>
      <c r="P192" s="115">
        <f t="shared" si="29"/>
        <v>238.11</v>
      </c>
      <c r="Q192" s="115">
        <f t="shared" si="29"/>
        <v>240.05</v>
      </c>
      <c r="R192" s="115">
        <f t="shared" si="29"/>
        <v>243.07</v>
      </c>
      <c r="S192" s="115">
        <f t="shared" si="29"/>
        <v>238.24</v>
      </c>
      <c r="T192" s="115">
        <f t="shared" si="29"/>
        <v>235.11</v>
      </c>
      <c r="U192" s="115">
        <f t="shared" si="29"/>
        <v>239.04</v>
      </c>
      <c r="V192" s="115">
        <f t="shared" si="29"/>
        <v>238.52</v>
      </c>
      <c r="W192" s="115">
        <f t="shared" si="29"/>
        <v>238.87</v>
      </c>
      <c r="X192" s="115">
        <f t="shared" si="29"/>
        <v>242.68</v>
      </c>
      <c r="Y192" s="115">
        <f t="shared" si="29"/>
        <v>247.42</v>
      </c>
    </row>
    <row r="193" spans="1:25" x14ac:dyDescent="0.25">
      <c r="A193" s="75">
        <v>17</v>
      </c>
      <c r="B193" s="115">
        <f t="shared" si="30"/>
        <v>258.07</v>
      </c>
      <c r="C193" s="115">
        <f t="shared" si="29"/>
        <v>259.64999999999998</v>
      </c>
      <c r="D193" s="115">
        <f t="shared" si="29"/>
        <v>265.02999999999997</v>
      </c>
      <c r="E193" s="115">
        <f t="shared" si="29"/>
        <v>265.31</v>
      </c>
      <c r="F193" s="115">
        <f t="shared" si="29"/>
        <v>265.06</v>
      </c>
      <c r="G193" s="115">
        <f t="shared" si="29"/>
        <v>265.33999999999997</v>
      </c>
      <c r="H193" s="115">
        <f t="shared" si="29"/>
        <v>263.3</v>
      </c>
      <c r="I193" s="115">
        <f t="shared" si="29"/>
        <v>262.3</v>
      </c>
      <c r="J193" s="115">
        <f t="shared" si="29"/>
        <v>257.05</v>
      </c>
      <c r="K193" s="115">
        <f t="shared" si="29"/>
        <v>251.48</v>
      </c>
      <c r="L193" s="115">
        <f t="shared" si="29"/>
        <v>245.1</v>
      </c>
      <c r="M193" s="115">
        <f t="shared" si="29"/>
        <v>243</v>
      </c>
      <c r="N193" s="115">
        <f t="shared" si="29"/>
        <v>245.26</v>
      </c>
      <c r="O193" s="115">
        <f t="shared" si="29"/>
        <v>246.29</v>
      </c>
      <c r="P193" s="115">
        <f t="shared" si="29"/>
        <v>246.18</v>
      </c>
      <c r="Q193" s="115">
        <f t="shared" si="29"/>
        <v>247.32</v>
      </c>
      <c r="R193" s="115">
        <f t="shared" si="29"/>
        <v>248.48</v>
      </c>
      <c r="S193" s="115">
        <f t="shared" si="29"/>
        <v>242.54</v>
      </c>
      <c r="T193" s="115">
        <f t="shared" si="29"/>
        <v>236.61</v>
      </c>
      <c r="U193" s="115">
        <f t="shared" si="29"/>
        <v>236.33</v>
      </c>
      <c r="V193" s="115">
        <f t="shared" si="29"/>
        <v>240.53</v>
      </c>
      <c r="W193" s="115">
        <f t="shared" si="29"/>
        <v>240.38</v>
      </c>
      <c r="X193" s="115">
        <f t="shared" si="29"/>
        <v>245.91</v>
      </c>
      <c r="Y193" s="115">
        <f t="shared" si="29"/>
        <v>251.64</v>
      </c>
    </row>
    <row r="194" spans="1:25" x14ac:dyDescent="0.25">
      <c r="A194" s="75">
        <v>18</v>
      </c>
      <c r="B194" s="115">
        <f t="shared" si="30"/>
        <v>239.57</v>
      </c>
      <c r="C194" s="115">
        <f t="shared" si="29"/>
        <v>244.41</v>
      </c>
      <c r="D194" s="115">
        <f t="shared" si="29"/>
        <v>248.35</v>
      </c>
      <c r="E194" s="115">
        <f t="shared" si="29"/>
        <v>250.22</v>
      </c>
      <c r="F194" s="115">
        <f t="shared" si="29"/>
        <v>250.7</v>
      </c>
      <c r="G194" s="115">
        <f t="shared" si="29"/>
        <v>247.58</v>
      </c>
      <c r="H194" s="115">
        <f t="shared" si="29"/>
        <v>240.69</v>
      </c>
      <c r="I194" s="115">
        <f t="shared" si="29"/>
        <v>233.73</v>
      </c>
      <c r="J194" s="115">
        <f t="shared" si="29"/>
        <v>230.11</v>
      </c>
      <c r="K194" s="115">
        <f t="shared" si="29"/>
        <v>225.19</v>
      </c>
      <c r="L194" s="115">
        <f t="shared" si="29"/>
        <v>223.5</v>
      </c>
      <c r="M194" s="115">
        <f t="shared" si="29"/>
        <v>226.78</v>
      </c>
      <c r="N194" s="115">
        <f t="shared" si="29"/>
        <v>227.67</v>
      </c>
      <c r="O194" s="115">
        <f t="shared" si="29"/>
        <v>229.28</v>
      </c>
      <c r="P194" s="115">
        <f t="shared" si="29"/>
        <v>231.52</v>
      </c>
      <c r="Q194" s="115">
        <f t="shared" si="29"/>
        <v>232.34</v>
      </c>
      <c r="R194" s="115">
        <f t="shared" si="29"/>
        <v>232.02</v>
      </c>
      <c r="S194" s="115">
        <f t="shared" si="29"/>
        <v>228.37</v>
      </c>
      <c r="T194" s="115">
        <f t="shared" si="29"/>
        <v>224.01</v>
      </c>
      <c r="U194" s="115">
        <f t="shared" si="29"/>
        <v>222.25</v>
      </c>
      <c r="V194" s="115">
        <f t="shared" si="29"/>
        <v>226.41</v>
      </c>
      <c r="W194" s="115">
        <f t="shared" si="29"/>
        <v>223.54</v>
      </c>
      <c r="X194" s="115">
        <f t="shared" si="29"/>
        <v>229.44</v>
      </c>
      <c r="Y194" s="115">
        <f t="shared" si="29"/>
        <v>233.18</v>
      </c>
    </row>
    <row r="195" spans="1:25" x14ac:dyDescent="0.25">
      <c r="A195" s="75">
        <v>19</v>
      </c>
      <c r="B195" s="115">
        <f t="shared" si="30"/>
        <v>239.12</v>
      </c>
      <c r="C195" s="115">
        <f t="shared" si="29"/>
        <v>251.01</v>
      </c>
      <c r="D195" s="115">
        <f t="shared" si="29"/>
        <v>256.88</v>
      </c>
      <c r="E195" s="115">
        <f t="shared" si="29"/>
        <v>259.18</v>
      </c>
      <c r="F195" s="115">
        <f t="shared" si="29"/>
        <v>258.02999999999997</v>
      </c>
      <c r="G195" s="115">
        <f t="shared" si="29"/>
        <v>255.79</v>
      </c>
      <c r="H195" s="115">
        <f t="shared" si="29"/>
        <v>246.24</v>
      </c>
      <c r="I195" s="115">
        <f t="shared" si="29"/>
        <v>238.56</v>
      </c>
      <c r="J195" s="115">
        <f t="shared" si="29"/>
        <v>235.64</v>
      </c>
      <c r="K195" s="115">
        <f t="shared" si="29"/>
        <v>230.8</v>
      </c>
      <c r="L195" s="115">
        <f t="shared" si="29"/>
        <v>228.73</v>
      </c>
      <c r="M195" s="115">
        <f t="shared" si="29"/>
        <v>232.04</v>
      </c>
      <c r="N195" s="115">
        <f t="shared" si="29"/>
        <v>234.3</v>
      </c>
      <c r="O195" s="115">
        <f t="shared" si="29"/>
        <v>235.67</v>
      </c>
      <c r="P195" s="115">
        <f t="shared" si="29"/>
        <v>237.01</v>
      </c>
      <c r="Q195" s="115">
        <f t="shared" si="29"/>
        <v>238.26</v>
      </c>
      <c r="R195" s="115">
        <f t="shared" si="29"/>
        <v>237.23</v>
      </c>
      <c r="S195" s="115">
        <f t="shared" si="29"/>
        <v>231.39</v>
      </c>
      <c r="T195" s="115">
        <f t="shared" si="29"/>
        <v>227.45</v>
      </c>
      <c r="U195" s="115">
        <f t="shared" si="29"/>
        <v>228.86</v>
      </c>
      <c r="V195" s="115">
        <f t="shared" si="29"/>
        <v>231.96</v>
      </c>
      <c r="W195" s="115">
        <f t="shared" si="29"/>
        <v>232.81</v>
      </c>
      <c r="X195" s="115">
        <f t="shared" si="29"/>
        <v>236.9</v>
      </c>
      <c r="Y195" s="115">
        <f t="shared" si="29"/>
        <v>242.57</v>
      </c>
    </row>
    <row r="196" spans="1:25" x14ac:dyDescent="0.25">
      <c r="A196" s="75">
        <v>20</v>
      </c>
      <c r="B196" s="115">
        <f t="shared" si="30"/>
        <v>251.3</v>
      </c>
      <c r="C196" s="115">
        <f t="shared" si="29"/>
        <v>256.73</v>
      </c>
      <c r="D196" s="115">
        <f t="shared" si="29"/>
        <v>261.88</v>
      </c>
      <c r="E196" s="115">
        <f t="shared" si="29"/>
        <v>262.81</v>
      </c>
      <c r="F196" s="115">
        <f t="shared" si="29"/>
        <v>262.64999999999998</v>
      </c>
      <c r="G196" s="115">
        <f t="shared" si="29"/>
        <v>258.13</v>
      </c>
      <c r="H196" s="115">
        <f t="shared" si="29"/>
        <v>250.64</v>
      </c>
      <c r="I196" s="115">
        <f t="shared" si="29"/>
        <v>244.75</v>
      </c>
      <c r="J196" s="115">
        <f t="shared" si="29"/>
        <v>243.72</v>
      </c>
      <c r="K196" s="115">
        <f t="shared" si="29"/>
        <v>240.17</v>
      </c>
      <c r="L196" s="115">
        <f t="shared" si="29"/>
        <v>236.31</v>
      </c>
      <c r="M196" s="115">
        <f t="shared" si="29"/>
        <v>239.8</v>
      </c>
      <c r="N196" s="115">
        <f t="shared" si="29"/>
        <v>241.08</v>
      </c>
      <c r="O196" s="115">
        <f t="shared" si="29"/>
        <v>243.36</v>
      </c>
      <c r="P196" s="115">
        <f t="shared" si="29"/>
        <v>245.48</v>
      </c>
      <c r="Q196" s="115">
        <f t="shared" si="29"/>
        <v>247.16</v>
      </c>
      <c r="R196" s="115">
        <f t="shared" si="29"/>
        <v>246.17</v>
      </c>
      <c r="S196" s="115">
        <f t="shared" si="29"/>
        <v>241.72</v>
      </c>
      <c r="T196" s="115">
        <f t="shared" si="29"/>
        <v>238.25</v>
      </c>
      <c r="U196" s="115">
        <f t="shared" si="29"/>
        <v>238.21</v>
      </c>
      <c r="V196" s="115">
        <f t="shared" si="29"/>
        <v>241.77</v>
      </c>
      <c r="W196" s="115">
        <f t="shared" si="29"/>
        <v>242.68</v>
      </c>
      <c r="X196" s="115">
        <f t="shared" si="29"/>
        <v>246</v>
      </c>
      <c r="Y196" s="115">
        <f t="shared" si="29"/>
        <v>247.52</v>
      </c>
    </row>
    <row r="197" spans="1:25" x14ac:dyDescent="0.25">
      <c r="A197" s="75">
        <v>21</v>
      </c>
      <c r="B197" s="115">
        <f t="shared" si="30"/>
        <v>257.82</v>
      </c>
      <c r="C197" s="115">
        <f t="shared" si="29"/>
        <v>265.31</v>
      </c>
      <c r="D197" s="115">
        <f t="shared" si="29"/>
        <v>269.70999999999998</v>
      </c>
      <c r="E197" s="115">
        <f t="shared" si="29"/>
        <v>271.26</v>
      </c>
      <c r="F197" s="115">
        <f t="shared" si="29"/>
        <v>271.94</v>
      </c>
      <c r="G197" s="115">
        <f t="shared" si="29"/>
        <v>272.47000000000003</v>
      </c>
      <c r="H197" s="115">
        <f t="shared" si="29"/>
        <v>265.85000000000002</v>
      </c>
      <c r="I197" s="115">
        <f t="shared" si="29"/>
        <v>255.72</v>
      </c>
      <c r="J197" s="115">
        <f t="shared" si="29"/>
        <v>251.36</v>
      </c>
      <c r="K197" s="115">
        <f t="shared" si="29"/>
        <v>250.19</v>
      </c>
      <c r="L197" s="115">
        <f t="shared" si="29"/>
        <v>250.66</v>
      </c>
      <c r="M197" s="115">
        <f t="shared" si="29"/>
        <v>251.42</v>
      </c>
      <c r="N197" s="115">
        <f t="shared" si="29"/>
        <v>253.51</v>
      </c>
      <c r="O197" s="115">
        <f t="shared" si="29"/>
        <v>255.07</v>
      </c>
      <c r="P197" s="115">
        <f t="shared" si="29"/>
        <v>257.12</v>
      </c>
      <c r="Q197" s="115">
        <f t="shared" si="29"/>
        <v>256.33999999999997</v>
      </c>
      <c r="R197" s="115">
        <f t="shared" si="29"/>
        <v>254.16</v>
      </c>
      <c r="S197" s="115">
        <f t="shared" si="29"/>
        <v>249.39</v>
      </c>
      <c r="T197" s="115">
        <f t="shared" si="29"/>
        <v>246.21</v>
      </c>
      <c r="U197" s="115">
        <f t="shared" si="29"/>
        <v>247.49</v>
      </c>
      <c r="V197" s="115">
        <f t="shared" si="29"/>
        <v>251.5</v>
      </c>
      <c r="W197" s="115">
        <f t="shared" si="29"/>
        <v>252.72</v>
      </c>
      <c r="X197" s="115">
        <f t="shared" si="29"/>
        <v>257.33999999999997</v>
      </c>
      <c r="Y197" s="115">
        <f t="shared" si="29"/>
        <v>259.83999999999997</v>
      </c>
    </row>
    <row r="198" spans="1:25" x14ac:dyDescent="0.25">
      <c r="A198" s="75">
        <v>22</v>
      </c>
      <c r="B198" s="115">
        <f t="shared" si="30"/>
        <v>259.52999999999997</v>
      </c>
      <c r="C198" s="115">
        <f t="shared" si="29"/>
        <v>266.26</v>
      </c>
      <c r="D198" s="115">
        <f t="shared" si="29"/>
        <v>269.64</v>
      </c>
      <c r="E198" s="115">
        <f t="shared" si="29"/>
        <v>287.08</v>
      </c>
      <c r="F198" s="115">
        <f t="shared" si="29"/>
        <v>287.42</v>
      </c>
      <c r="G198" s="115">
        <f t="shared" si="29"/>
        <v>285.92</v>
      </c>
      <c r="H198" s="115">
        <f t="shared" si="29"/>
        <v>276.95</v>
      </c>
      <c r="I198" s="115">
        <f t="shared" si="29"/>
        <v>268.35000000000002</v>
      </c>
      <c r="J198" s="115">
        <f t="shared" si="29"/>
        <v>262.52</v>
      </c>
      <c r="K198" s="115">
        <f t="shared" si="29"/>
        <v>257.26</v>
      </c>
      <c r="L198" s="115">
        <f t="shared" si="29"/>
        <v>258.05</v>
      </c>
      <c r="M198" s="115">
        <f t="shared" si="29"/>
        <v>259.27999999999997</v>
      </c>
      <c r="N198" s="115">
        <f t="shared" si="29"/>
        <v>261.82</v>
      </c>
      <c r="O198" s="115">
        <f t="shared" si="29"/>
        <v>265.02</v>
      </c>
      <c r="P198" s="115">
        <f t="shared" si="29"/>
        <v>266.11</v>
      </c>
      <c r="Q198" s="115">
        <f t="shared" si="29"/>
        <v>267.7</v>
      </c>
      <c r="R198" s="115">
        <f t="shared" si="29"/>
        <v>268.82</v>
      </c>
      <c r="S198" s="115">
        <f t="shared" ref="C198:AO207" si="31">ROUND(S312,2)</f>
        <v>264.62</v>
      </c>
      <c r="T198" s="115">
        <f t="shared" si="31"/>
        <v>262.25</v>
      </c>
      <c r="U198" s="115">
        <f t="shared" si="31"/>
        <v>263.58999999999997</v>
      </c>
      <c r="V198" s="115">
        <f t="shared" si="31"/>
        <v>265.58</v>
      </c>
      <c r="W198" s="115">
        <f t="shared" si="31"/>
        <v>267.36</v>
      </c>
      <c r="X198" s="115">
        <f t="shared" si="31"/>
        <v>272.01</v>
      </c>
      <c r="Y198" s="115">
        <f t="shared" si="31"/>
        <v>274.91000000000003</v>
      </c>
    </row>
    <row r="199" spans="1:25" x14ac:dyDescent="0.25">
      <c r="A199" s="75">
        <v>23</v>
      </c>
      <c r="B199" s="115">
        <f t="shared" si="30"/>
        <v>254.26</v>
      </c>
      <c r="C199" s="115">
        <f t="shared" si="31"/>
        <v>251.68</v>
      </c>
      <c r="D199" s="115">
        <f t="shared" si="31"/>
        <v>256.64</v>
      </c>
      <c r="E199" s="115">
        <f t="shared" si="31"/>
        <v>278.02999999999997</v>
      </c>
      <c r="F199" s="115">
        <f t="shared" si="31"/>
        <v>278.04000000000002</v>
      </c>
      <c r="G199" s="115">
        <f t="shared" si="31"/>
        <v>275.39999999999998</v>
      </c>
      <c r="H199" s="115">
        <f t="shared" si="31"/>
        <v>273.02</v>
      </c>
      <c r="I199" s="115">
        <f t="shared" si="31"/>
        <v>267.48</v>
      </c>
      <c r="J199" s="115">
        <f t="shared" si="31"/>
        <v>260.13</v>
      </c>
      <c r="K199" s="115">
        <f t="shared" si="31"/>
        <v>254.8</v>
      </c>
      <c r="L199" s="115">
        <f t="shared" si="31"/>
        <v>249.18</v>
      </c>
      <c r="M199" s="115">
        <f t="shared" si="31"/>
        <v>247.89</v>
      </c>
      <c r="N199" s="115">
        <f t="shared" si="31"/>
        <v>246.47</v>
      </c>
      <c r="O199" s="115">
        <f t="shared" si="31"/>
        <v>246.5</v>
      </c>
      <c r="P199" s="115">
        <f t="shared" si="31"/>
        <v>247.37</v>
      </c>
      <c r="Q199" s="115">
        <f t="shared" si="31"/>
        <v>249.42</v>
      </c>
      <c r="R199" s="115">
        <f t="shared" si="31"/>
        <v>247.83</v>
      </c>
      <c r="S199" s="115">
        <f t="shared" si="31"/>
        <v>243.26</v>
      </c>
      <c r="T199" s="115">
        <f t="shared" si="31"/>
        <v>246.03</v>
      </c>
      <c r="U199" s="115">
        <f t="shared" si="31"/>
        <v>247.41</v>
      </c>
      <c r="V199" s="115">
        <f t="shared" si="31"/>
        <v>250.02</v>
      </c>
      <c r="W199" s="115">
        <f t="shared" si="31"/>
        <v>251.14</v>
      </c>
      <c r="X199" s="115">
        <f t="shared" si="31"/>
        <v>255.69</v>
      </c>
      <c r="Y199" s="115">
        <f t="shared" si="31"/>
        <v>257.33999999999997</v>
      </c>
    </row>
    <row r="200" spans="1:25" x14ac:dyDescent="0.25">
      <c r="A200" s="75">
        <v>24</v>
      </c>
      <c r="B200" s="115">
        <f t="shared" si="30"/>
        <v>242.98</v>
      </c>
      <c r="C200" s="115">
        <f t="shared" si="31"/>
        <v>252.34</v>
      </c>
      <c r="D200" s="115">
        <f t="shared" si="31"/>
        <v>260.14999999999998</v>
      </c>
      <c r="E200" s="115">
        <f t="shared" si="31"/>
        <v>265.51</v>
      </c>
      <c r="F200" s="115">
        <f t="shared" si="31"/>
        <v>266.83</v>
      </c>
      <c r="G200" s="115">
        <f t="shared" si="31"/>
        <v>264.06</v>
      </c>
      <c r="H200" s="115">
        <f t="shared" si="31"/>
        <v>262.49</v>
      </c>
      <c r="I200" s="115">
        <f t="shared" si="31"/>
        <v>258.5</v>
      </c>
      <c r="J200" s="115">
        <f t="shared" si="31"/>
        <v>253.05</v>
      </c>
      <c r="K200" s="115">
        <f t="shared" si="31"/>
        <v>250.93</v>
      </c>
      <c r="L200" s="115">
        <f t="shared" si="31"/>
        <v>242.07</v>
      </c>
      <c r="M200" s="115">
        <f t="shared" si="31"/>
        <v>240</v>
      </c>
      <c r="N200" s="115">
        <f t="shared" si="31"/>
        <v>241.39</v>
      </c>
      <c r="O200" s="115">
        <f t="shared" si="31"/>
        <v>245.33</v>
      </c>
      <c r="P200" s="115">
        <f t="shared" si="31"/>
        <v>243.36</v>
      </c>
      <c r="Q200" s="115">
        <f t="shared" si="31"/>
        <v>242.97</v>
      </c>
      <c r="R200" s="115">
        <f t="shared" si="31"/>
        <v>243.17</v>
      </c>
      <c r="S200" s="115">
        <f t="shared" si="31"/>
        <v>241.06</v>
      </c>
      <c r="T200" s="115">
        <f t="shared" si="31"/>
        <v>237.68</v>
      </c>
      <c r="U200" s="115">
        <f t="shared" si="31"/>
        <v>238.52</v>
      </c>
      <c r="V200" s="115">
        <f t="shared" si="31"/>
        <v>241.86</v>
      </c>
      <c r="W200" s="115">
        <f t="shared" si="31"/>
        <v>243.42</v>
      </c>
      <c r="X200" s="115">
        <f t="shared" si="31"/>
        <v>247.53</v>
      </c>
      <c r="Y200" s="115">
        <f t="shared" si="31"/>
        <v>249.55</v>
      </c>
    </row>
    <row r="201" spans="1:25" x14ac:dyDescent="0.25">
      <c r="A201" s="75">
        <v>25</v>
      </c>
      <c r="B201" s="115">
        <f t="shared" si="30"/>
        <v>259.25</v>
      </c>
      <c r="C201" s="115">
        <f t="shared" si="31"/>
        <v>265.64999999999998</v>
      </c>
      <c r="D201" s="115">
        <f t="shared" si="31"/>
        <v>267.58999999999997</v>
      </c>
      <c r="E201" s="115">
        <f t="shared" si="31"/>
        <v>268.97000000000003</v>
      </c>
      <c r="F201" s="115">
        <f t="shared" si="31"/>
        <v>268.39</v>
      </c>
      <c r="G201" s="115">
        <f t="shared" si="31"/>
        <v>264.36</v>
      </c>
      <c r="H201" s="115">
        <f t="shared" si="31"/>
        <v>260.3</v>
      </c>
      <c r="I201" s="115">
        <f t="shared" si="31"/>
        <v>254.12</v>
      </c>
      <c r="J201" s="115">
        <f t="shared" si="31"/>
        <v>246.14</v>
      </c>
      <c r="K201" s="115">
        <f t="shared" si="31"/>
        <v>242.04</v>
      </c>
      <c r="L201" s="115">
        <f t="shared" si="31"/>
        <v>240.06</v>
      </c>
      <c r="M201" s="115">
        <f t="shared" si="31"/>
        <v>242.1</v>
      </c>
      <c r="N201" s="115">
        <f t="shared" si="31"/>
        <v>241.86</v>
      </c>
      <c r="O201" s="115">
        <f t="shared" si="31"/>
        <v>242.58</v>
      </c>
      <c r="P201" s="115">
        <f t="shared" si="31"/>
        <v>242.28</v>
      </c>
      <c r="Q201" s="115">
        <f t="shared" si="31"/>
        <v>243.92</v>
      </c>
      <c r="R201" s="115">
        <f t="shared" si="31"/>
        <v>246.56</v>
      </c>
      <c r="S201" s="115">
        <f t="shared" si="31"/>
        <v>242.45</v>
      </c>
      <c r="T201" s="115">
        <f t="shared" si="31"/>
        <v>237.31</v>
      </c>
      <c r="U201" s="115">
        <f t="shared" si="31"/>
        <v>239.19</v>
      </c>
      <c r="V201" s="115">
        <f t="shared" si="31"/>
        <v>243.01</v>
      </c>
      <c r="W201" s="115">
        <f t="shared" si="31"/>
        <v>245.31</v>
      </c>
      <c r="X201" s="115">
        <f t="shared" si="31"/>
        <v>250.35</v>
      </c>
      <c r="Y201" s="115">
        <f t="shared" si="31"/>
        <v>252.93</v>
      </c>
    </row>
    <row r="202" spans="1:25" x14ac:dyDescent="0.25">
      <c r="A202" s="75">
        <v>26</v>
      </c>
      <c r="B202" s="115">
        <f t="shared" si="30"/>
        <v>283.20999999999998</v>
      </c>
      <c r="C202" s="115">
        <f t="shared" si="31"/>
        <v>287.62</v>
      </c>
      <c r="D202" s="115">
        <f t="shared" si="31"/>
        <v>288.98</v>
      </c>
      <c r="E202" s="115">
        <f t="shared" si="31"/>
        <v>290.70999999999998</v>
      </c>
      <c r="F202" s="115">
        <f t="shared" si="31"/>
        <v>290.63</v>
      </c>
      <c r="G202" s="115">
        <f t="shared" si="31"/>
        <v>287.14999999999998</v>
      </c>
      <c r="H202" s="115">
        <f t="shared" si="31"/>
        <v>280.75</v>
      </c>
      <c r="I202" s="115">
        <f t="shared" si="31"/>
        <v>273.81</v>
      </c>
      <c r="J202" s="115">
        <f t="shared" si="31"/>
        <v>266.83</v>
      </c>
      <c r="K202" s="115">
        <f t="shared" si="31"/>
        <v>261.23</v>
      </c>
      <c r="L202" s="115">
        <f t="shared" si="31"/>
        <v>259.7</v>
      </c>
      <c r="M202" s="115">
        <f t="shared" si="31"/>
        <v>261.38</v>
      </c>
      <c r="N202" s="115">
        <f t="shared" si="31"/>
        <v>267.52999999999997</v>
      </c>
      <c r="O202" s="115">
        <f t="shared" si="31"/>
        <v>273.08999999999997</v>
      </c>
      <c r="P202" s="115">
        <f t="shared" si="31"/>
        <v>276.8</v>
      </c>
      <c r="Q202" s="115">
        <f t="shared" si="31"/>
        <v>281.44</v>
      </c>
      <c r="R202" s="115">
        <f t="shared" si="31"/>
        <v>279.58999999999997</v>
      </c>
      <c r="S202" s="115">
        <f t="shared" si="31"/>
        <v>272.54000000000002</v>
      </c>
      <c r="T202" s="115">
        <f t="shared" si="31"/>
        <v>269.39</v>
      </c>
      <c r="U202" s="115">
        <f t="shared" si="31"/>
        <v>271.02999999999997</v>
      </c>
      <c r="V202" s="115">
        <f t="shared" si="31"/>
        <v>274.47000000000003</v>
      </c>
      <c r="W202" s="115">
        <f t="shared" si="31"/>
        <v>278.3</v>
      </c>
      <c r="X202" s="115">
        <f t="shared" si="31"/>
        <v>282.12</v>
      </c>
      <c r="Y202" s="115">
        <f t="shared" si="31"/>
        <v>284.54000000000002</v>
      </c>
    </row>
    <row r="203" spans="1:25" x14ac:dyDescent="0.25">
      <c r="A203" s="75">
        <v>27</v>
      </c>
      <c r="B203" s="115">
        <f t="shared" si="30"/>
        <v>277.56</v>
      </c>
      <c r="C203" s="115">
        <f t="shared" si="31"/>
        <v>275.93</v>
      </c>
      <c r="D203" s="115">
        <f t="shared" si="31"/>
        <v>277.16000000000003</v>
      </c>
      <c r="E203" s="115">
        <f t="shared" si="31"/>
        <v>278.68</v>
      </c>
      <c r="F203" s="115">
        <f t="shared" si="31"/>
        <v>287.10000000000002</v>
      </c>
      <c r="G203" s="115">
        <f t="shared" si="31"/>
        <v>286.2</v>
      </c>
      <c r="H203" s="115">
        <f t="shared" si="31"/>
        <v>279.45999999999998</v>
      </c>
      <c r="I203" s="115">
        <f t="shared" si="31"/>
        <v>270.93</v>
      </c>
      <c r="J203" s="115">
        <f t="shared" si="31"/>
        <v>268.77999999999997</v>
      </c>
      <c r="K203" s="115">
        <f t="shared" si="31"/>
        <v>267.44</v>
      </c>
      <c r="L203" s="115">
        <f t="shared" si="31"/>
        <v>263.5</v>
      </c>
      <c r="M203" s="115">
        <f t="shared" si="31"/>
        <v>264.35000000000002</v>
      </c>
      <c r="N203" s="115">
        <f t="shared" si="31"/>
        <v>266.89999999999998</v>
      </c>
      <c r="O203" s="115">
        <f t="shared" si="31"/>
        <v>266.83999999999997</v>
      </c>
      <c r="P203" s="115">
        <f t="shared" si="31"/>
        <v>267.12</v>
      </c>
      <c r="Q203" s="115">
        <f t="shared" si="31"/>
        <v>264.14</v>
      </c>
      <c r="R203" s="115">
        <f t="shared" si="31"/>
        <v>263.89999999999998</v>
      </c>
      <c r="S203" s="115">
        <f t="shared" si="31"/>
        <v>258.76</v>
      </c>
      <c r="T203" s="115">
        <f t="shared" si="31"/>
        <v>261.75</v>
      </c>
      <c r="U203" s="115">
        <f t="shared" si="31"/>
        <v>262.76</v>
      </c>
      <c r="V203" s="115">
        <f t="shared" si="31"/>
        <v>265.86</v>
      </c>
      <c r="W203" s="115">
        <f t="shared" si="31"/>
        <v>265.07</v>
      </c>
      <c r="X203" s="115">
        <f t="shared" si="31"/>
        <v>268.48</v>
      </c>
      <c r="Y203" s="115">
        <f t="shared" si="31"/>
        <v>270.89999999999998</v>
      </c>
    </row>
    <row r="204" spans="1:25" x14ac:dyDescent="0.25">
      <c r="A204" s="75">
        <v>28</v>
      </c>
      <c r="B204" s="115">
        <f t="shared" ref="B204:Q207" si="32">ROUND(B318,2)</f>
        <v>265.92</v>
      </c>
      <c r="C204" s="115">
        <f t="shared" si="31"/>
        <v>272.47000000000003</v>
      </c>
      <c r="D204" s="115">
        <f t="shared" si="31"/>
        <v>274.86</v>
      </c>
      <c r="E204" s="115">
        <f t="shared" si="31"/>
        <v>275.66000000000003</v>
      </c>
      <c r="F204" s="115">
        <f t="shared" si="31"/>
        <v>275.86</v>
      </c>
      <c r="G204" s="115">
        <f t="shared" si="31"/>
        <v>275</v>
      </c>
      <c r="H204" s="115">
        <f t="shared" si="31"/>
        <v>267.35000000000002</v>
      </c>
      <c r="I204" s="115">
        <f t="shared" si="31"/>
        <v>259.44</v>
      </c>
      <c r="J204" s="115">
        <f t="shared" si="31"/>
        <v>256.43</v>
      </c>
      <c r="K204" s="115">
        <f t="shared" si="31"/>
        <v>253.53</v>
      </c>
      <c r="L204" s="115">
        <f t="shared" si="31"/>
        <v>257.43</v>
      </c>
      <c r="M204" s="115">
        <f t="shared" si="31"/>
        <v>261.08999999999997</v>
      </c>
      <c r="N204" s="115">
        <f t="shared" si="31"/>
        <v>255.93</v>
      </c>
      <c r="O204" s="115">
        <f t="shared" si="31"/>
        <v>256.95</v>
      </c>
      <c r="P204" s="115">
        <f t="shared" si="31"/>
        <v>256.64999999999998</v>
      </c>
      <c r="Q204" s="115">
        <f t="shared" si="31"/>
        <v>248.54</v>
      </c>
      <c r="R204" s="115">
        <f t="shared" si="31"/>
        <v>249.95</v>
      </c>
      <c r="S204" s="115">
        <f t="shared" si="31"/>
        <v>254.17</v>
      </c>
      <c r="T204" s="115">
        <f t="shared" si="31"/>
        <v>247.18</v>
      </c>
      <c r="U204" s="115">
        <f t="shared" si="31"/>
        <v>252.74</v>
      </c>
      <c r="V204" s="115">
        <f t="shared" si="31"/>
        <v>253.09</v>
      </c>
      <c r="W204" s="115">
        <f t="shared" si="31"/>
        <v>256.88</v>
      </c>
      <c r="X204" s="115">
        <f t="shared" si="31"/>
        <v>257.95999999999998</v>
      </c>
      <c r="Y204" s="115">
        <f t="shared" si="31"/>
        <v>263.08999999999997</v>
      </c>
    </row>
    <row r="205" spans="1:25" x14ac:dyDescent="0.25">
      <c r="A205" s="75">
        <v>29</v>
      </c>
      <c r="B205" s="115">
        <f t="shared" si="32"/>
        <v>280.02999999999997</v>
      </c>
      <c r="C205" s="115">
        <f t="shared" si="31"/>
        <v>286.42</v>
      </c>
      <c r="D205" s="115">
        <f t="shared" si="31"/>
        <v>282.14</v>
      </c>
      <c r="E205" s="115">
        <f t="shared" si="31"/>
        <v>282.04000000000002</v>
      </c>
      <c r="F205" s="115">
        <f t="shared" si="31"/>
        <v>282.07</v>
      </c>
      <c r="G205" s="115">
        <f t="shared" si="31"/>
        <v>271.08</v>
      </c>
      <c r="H205" s="115">
        <f t="shared" si="31"/>
        <v>274.54000000000002</v>
      </c>
      <c r="I205" s="115">
        <f t="shared" si="31"/>
        <v>269.87</v>
      </c>
      <c r="J205" s="115">
        <f t="shared" si="31"/>
        <v>269.44</v>
      </c>
      <c r="K205" s="115">
        <f t="shared" si="31"/>
        <v>266.56</v>
      </c>
      <c r="L205" s="115">
        <f t="shared" si="31"/>
        <v>267.62</v>
      </c>
      <c r="M205" s="115">
        <f t="shared" si="31"/>
        <v>270.89</v>
      </c>
      <c r="N205" s="115">
        <f t="shared" si="31"/>
        <v>270.60000000000002</v>
      </c>
      <c r="O205" s="115">
        <f t="shared" si="31"/>
        <v>269.08999999999997</v>
      </c>
      <c r="P205" s="115">
        <f t="shared" si="31"/>
        <v>270.27999999999997</v>
      </c>
      <c r="Q205" s="115">
        <f t="shared" si="31"/>
        <v>271.95999999999998</v>
      </c>
      <c r="R205" s="115">
        <f t="shared" si="31"/>
        <v>271.48</v>
      </c>
      <c r="S205" s="115">
        <f t="shared" si="31"/>
        <v>265.17</v>
      </c>
      <c r="T205" s="115">
        <f t="shared" si="31"/>
        <v>267</v>
      </c>
      <c r="U205" s="115">
        <f t="shared" si="31"/>
        <v>268.48</v>
      </c>
      <c r="V205" s="115">
        <f t="shared" si="31"/>
        <v>272.58999999999997</v>
      </c>
      <c r="W205" s="115">
        <f t="shared" si="31"/>
        <v>272.58999999999997</v>
      </c>
      <c r="X205" s="115">
        <f t="shared" si="31"/>
        <v>272.35000000000002</v>
      </c>
      <c r="Y205" s="115">
        <f t="shared" si="31"/>
        <v>279.83</v>
      </c>
    </row>
    <row r="206" spans="1:25" x14ac:dyDescent="0.25">
      <c r="A206" s="75">
        <v>30</v>
      </c>
      <c r="B206" s="115">
        <f t="shared" si="32"/>
        <v>292.39</v>
      </c>
      <c r="C206" s="115">
        <f t="shared" si="32"/>
        <v>298.02999999999997</v>
      </c>
      <c r="D206" s="115">
        <f t="shared" si="32"/>
        <v>300.81</v>
      </c>
      <c r="E206" s="115">
        <f t="shared" si="32"/>
        <v>300.81</v>
      </c>
      <c r="F206" s="115">
        <f t="shared" si="32"/>
        <v>302.74</v>
      </c>
      <c r="G206" s="115">
        <f t="shared" si="32"/>
        <v>300.92</v>
      </c>
      <c r="H206" s="115">
        <f t="shared" si="32"/>
        <v>299.45</v>
      </c>
      <c r="I206" s="115">
        <f t="shared" si="32"/>
        <v>290.49</v>
      </c>
      <c r="J206" s="115">
        <f t="shared" si="32"/>
        <v>280.76</v>
      </c>
      <c r="K206" s="115">
        <f t="shared" si="32"/>
        <v>281.07</v>
      </c>
      <c r="L206" s="115">
        <f t="shared" si="32"/>
        <v>279.22000000000003</v>
      </c>
      <c r="M206" s="115">
        <f t="shared" si="32"/>
        <v>283.47000000000003</v>
      </c>
      <c r="N206" s="115">
        <f t="shared" si="32"/>
        <v>284.88</v>
      </c>
      <c r="O206" s="115">
        <f t="shared" si="32"/>
        <v>286.97000000000003</v>
      </c>
      <c r="P206" s="115">
        <f t="shared" si="32"/>
        <v>290.05</v>
      </c>
      <c r="Q206" s="115">
        <f t="shared" si="32"/>
        <v>291.81</v>
      </c>
      <c r="R206" s="115">
        <f t="shared" si="31"/>
        <v>292.7</v>
      </c>
      <c r="S206" s="115">
        <f t="shared" si="31"/>
        <v>289.39999999999998</v>
      </c>
      <c r="T206" s="115">
        <f t="shared" si="31"/>
        <v>278.89</v>
      </c>
      <c r="U206" s="115">
        <f t="shared" si="31"/>
        <v>283.92</v>
      </c>
      <c r="V206" s="115">
        <f t="shared" si="31"/>
        <v>285.45999999999998</v>
      </c>
      <c r="W206" s="115">
        <f t="shared" si="31"/>
        <v>286.72000000000003</v>
      </c>
      <c r="X206" s="115">
        <f t="shared" si="31"/>
        <v>290.62</v>
      </c>
      <c r="Y206" s="115">
        <f t="shared" si="31"/>
        <v>292.99</v>
      </c>
    </row>
    <row r="207" spans="1:25" outlineLevel="1" x14ac:dyDescent="0.25">
      <c r="A207" s="75">
        <v>31</v>
      </c>
      <c r="B207" s="115">
        <f t="shared" si="32"/>
        <v>286.12</v>
      </c>
      <c r="C207" s="115">
        <f t="shared" si="32"/>
        <v>283.48</v>
      </c>
      <c r="D207" s="115">
        <f t="shared" si="32"/>
        <v>285.98</v>
      </c>
      <c r="E207" s="115">
        <f t="shared" si="32"/>
        <v>286.74</v>
      </c>
      <c r="F207" s="115">
        <f t="shared" si="32"/>
        <v>286.07</v>
      </c>
      <c r="G207" s="115">
        <f t="shared" si="32"/>
        <v>279.74</v>
      </c>
      <c r="H207" s="115">
        <f t="shared" si="32"/>
        <v>279.66000000000003</v>
      </c>
      <c r="I207" s="115">
        <f t="shared" si="32"/>
        <v>279.76</v>
      </c>
      <c r="J207" s="115">
        <f t="shared" si="32"/>
        <v>276.42</v>
      </c>
      <c r="K207" s="115">
        <f t="shared" si="32"/>
        <v>270.33</v>
      </c>
      <c r="L207" s="115">
        <f t="shared" si="32"/>
        <v>267.86</v>
      </c>
      <c r="M207" s="115">
        <f t="shared" si="32"/>
        <v>265.26</v>
      </c>
      <c r="N207" s="115">
        <f t="shared" si="32"/>
        <v>266.20999999999998</v>
      </c>
      <c r="O207" s="115">
        <f t="shared" si="32"/>
        <v>267.95</v>
      </c>
      <c r="P207" s="115">
        <f t="shared" si="32"/>
        <v>271.61</v>
      </c>
      <c r="Q207" s="115">
        <f t="shared" si="32"/>
        <v>268.87</v>
      </c>
      <c r="R207" s="115">
        <f t="shared" si="31"/>
        <v>271.25</v>
      </c>
      <c r="S207" s="115">
        <f t="shared" si="31"/>
        <v>265.98</v>
      </c>
      <c r="T207" s="115">
        <f t="shared" si="31"/>
        <v>256.36</v>
      </c>
      <c r="U207" s="115">
        <f t="shared" si="31"/>
        <v>253.07</v>
      </c>
      <c r="V207" s="115">
        <f t="shared" si="31"/>
        <v>258.64</v>
      </c>
      <c r="W207" s="115">
        <f t="shared" si="31"/>
        <v>266.88</v>
      </c>
      <c r="X207" s="115">
        <f t="shared" si="31"/>
        <v>275.14</v>
      </c>
      <c r="Y207" s="115">
        <f t="shared" si="31"/>
        <v>281.88</v>
      </c>
    </row>
    <row r="209" spans="1:25" ht="18.75" x14ac:dyDescent="0.25">
      <c r="A209" s="72" t="s">
        <v>67</v>
      </c>
      <c r="B209" s="73" t="s">
        <v>115</v>
      </c>
      <c r="C209" s="73"/>
      <c r="D209" s="73"/>
      <c r="E209" s="73"/>
      <c r="F209" s="73"/>
      <c r="G209" s="73"/>
      <c r="H209" s="73"/>
      <c r="I209" s="73"/>
      <c r="J209" s="73"/>
      <c r="K209" s="73"/>
      <c r="L209" s="73"/>
      <c r="M209" s="73"/>
      <c r="N209" s="73"/>
      <c r="O209" s="73"/>
      <c r="P209" s="73"/>
      <c r="Q209" s="73"/>
      <c r="R209" s="73"/>
      <c r="S209" s="73"/>
      <c r="T209" s="73"/>
      <c r="U209" s="73"/>
      <c r="V209" s="73"/>
      <c r="W209" s="73"/>
      <c r="X209" s="73"/>
      <c r="Y209" s="73"/>
    </row>
    <row r="210" spans="1:25" x14ac:dyDescent="0.25">
      <c r="A210" s="72"/>
      <c r="B210" s="74" t="s">
        <v>69</v>
      </c>
      <c r="C210" s="74" t="s">
        <v>70</v>
      </c>
      <c r="D210" s="74" t="s">
        <v>71</v>
      </c>
      <c r="E210" s="74" t="s">
        <v>72</v>
      </c>
      <c r="F210" s="74" t="s">
        <v>73</v>
      </c>
      <c r="G210" s="74" t="s">
        <v>74</v>
      </c>
      <c r="H210" s="74" t="s">
        <v>75</v>
      </c>
      <c r="I210" s="74" t="s">
        <v>76</v>
      </c>
      <c r="J210" s="74" t="s">
        <v>77</v>
      </c>
      <c r="K210" s="74" t="s">
        <v>78</v>
      </c>
      <c r="L210" s="74" t="s">
        <v>79</v>
      </c>
      <c r="M210" s="74" t="s">
        <v>80</v>
      </c>
      <c r="N210" s="74" t="s">
        <v>81</v>
      </c>
      <c r="O210" s="74" t="s">
        <v>82</v>
      </c>
      <c r="P210" s="74" t="s">
        <v>83</v>
      </c>
      <c r="Q210" s="74" t="s">
        <v>84</v>
      </c>
      <c r="R210" s="74" t="s">
        <v>85</v>
      </c>
      <c r="S210" s="74" t="s">
        <v>86</v>
      </c>
      <c r="T210" s="74" t="s">
        <v>87</v>
      </c>
      <c r="U210" s="74" t="s">
        <v>88</v>
      </c>
      <c r="V210" s="74" t="s">
        <v>89</v>
      </c>
      <c r="W210" s="74" t="s">
        <v>90</v>
      </c>
      <c r="X210" s="74" t="s">
        <v>91</v>
      </c>
      <c r="Y210" s="74" t="s">
        <v>92</v>
      </c>
    </row>
    <row r="211" spans="1:25" x14ac:dyDescent="0.25">
      <c r="A211" s="75">
        <v>1</v>
      </c>
      <c r="B211" s="115">
        <f t="shared" ref="B211:Y221" si="33">ROUND(B325,2)</f>
        <v>246.17</v>
      </c>
      <c r="C211" s="115">
        <f t="shared" si="33"/>
        <v>251.75</v>
      </c>
      <c r="D211" s="115">
        <f t="shared" si="33"/>
        <v>256.37</v>
      </c>
      <c r="E211" s="115">
        <f t="shared" si="33"/>
        <v>256.63</v>
      </c>
      <c r="F211" s="115">
        <f t="shared" si="33"/>
        <v>257.86</v>
      </c>
      <c r="G211" s="115">
        <f t="shared" si="33"/>
        <v>254.71</v>
      </c>
      <c r="H211" s="115">
        <f t="shared" si="33"/>
        <v>248.43</v>
      </c>
      <c r="I211" s="115">
        <f t="shared" si="33"/>
        <v>241.9</v>
      </c>
      <c r="J211" s="115">
        <f t="shared" si="33"/>
        <v>235.17</v>
      </c>
      <c r="K211" s="115">
        <f t="shared" si="33"/>
        <v>232.81</v>
      </c>
      <c r="L211" s="115">
        <f t="shared" si="33"/>
        <v>232.36</v>
      </c>
      <c r="M211" s="115">
        <f t="shared" si="33"/>
        <v>235.57</v>
      </c>
      <c r="N211" s="115">
        <f t="shared" si="33"/>
        <v>237.5</v>
      </c>
      <c r="O211" s="115">
        <f t="shared" si="33"/>
        <v>238.87</v>
      </c>
      <c r="P211" s="115">
        <f t="shared" si="33"/>
        <v>240.6</v>
      </c>
      <c r="Q211" s="115">
        <f t="shared" si="33"/>
        <v>237.64</v>
      </c>
      <c r="R211" s="115">
        <f t="shared" si="33"/>
        <v>238.79</v>
      </c>
      <c r="S211" s="115">
        <f t="shared" si="33"/>
        <v>233.38</v>
      </c>
      <c r="T211" s="115">
        <f t="shared" si="33"/>
        <v>227.24</v>
      </c>
      <c r="U211" s="115">
        <f t="shared" si="33"/>
        <v>228.55</v>
      </c>
      <c r="V211" s="115">
        <f t="shared" si="33"/>
        <v>232.58</v>
      </c>
      <c r="W211" s="115">
        <f t="shared" si="33"/>
        <v>234.55</v>
      </c>
      <c r="X211" s="115">
        <f t="shared" si="33"/>
        <v>235.27</v>
      </c>
      <c r="Y211" s="115">
        <f t="shared" si="33"/>
        <v>238.63</v>
      </c>
    </row>
    <row r="212" spans="1:25" x14ac:dyDescent="0.25">
      <c r="A212" s="75">
        <v>2</v>
      </c>
      <c r="B212" s="115">
        <f t="shared" si="33"/>
        <v>256.54000000000002</v>
      </c>
      <c r="C212" s="115">
        <f t="shared" si="33"/>
        <v>255.7</v>
      </c>
      <c r="D212" s="115">
        <f t="shared" si="33"/>
        <v>257.54000000000002</v>
      </c>
      <c r="E212" s="115">
        <f t="shared" si="33"/>
        <v>259.43</v>
      </c>
      <c r="F212" s="115">
        <f t="shared" si="33"/>
        <v>260.31</v>
      </c>
      <c r="G212" s="115">
        <f t="shared" si="33"/>
        <v>260.66000000000003</v>
      </c>
      <c r="H212" s="115">
        <f t="shared" si="33"/>
        <v>260.52</v>
      </c>
      <c r="I212" s="115">
        <f t="shared" si="33"/>
        <v>255.4</v>
      </c>
      <c r="J212" s="115">
        <f t="shared" si="33"/>
        <v>248.98</v>
      </c>
      <c r="K212" s="115">
        <f t="shared" si="33"/>
        <v>243.6</v>
      </c>
      <c r="L212" s="115">
        <f t="shared" si="33"/>
        <v>238.73</v>
      </c>
      <c r="M212" s="115">
        <f t="shared" si="33"/>
        <v>237.54</v>
      </c>
      <c r="N212" s="115">
        <f t="shared" si="33"/>
        <v>240.74</v>
      </c>
      <c r="O212" s="115">
        <f t="shared" si="33"/>
        <v>243.94</v>
      </c>
      <c r="P212" s="115">
        <f t="shared" si="33"/>
        <v>245.82</v>
      </c>
      <c r="Q212" s="115">
        <f t="shared" si="33"/>
        <v>246.23</v>
      </c>
      <c r="R212" s="115">
        <f t="shared" si="33"/>
        <v>242.78</v>
      </c>
      <c r="S212" s="115">
        <f t="shared" si="33"/>
        <v>237.29</v>
      </c>
      <c r="T212" s="115">
        <f t="shared" si="33"/>
        <v>232.67</v>
      </c>
      <c r="U212" s="115">
        <f t="shared" si="33"/>
        <v>234.25</v>
      </c>
      <c r="V212" s="115">
        <f t="shared" si="33"/>
        <v>237.97</v>
      </c>
      <c r="W212" s="115">
        <f t="shared" si="33"/>
        <v>239.82</v>
      </c>
      <c r="X212" s="115">
        <f t="shared" si="33"/>
        <v>244.43</v>
      </c>
      <c r="Y212" s="115">
        <f t="shared" si="33"/>
        <v>247.65</v>
      </c>
    </row>
    <row r="213" spans="1:25" x14ac:dyDescent="0.25">
      <c r="A213" s="75">
        <v>3</v>
      </c>
      <c r="B213" s="115">
        <f t="shared" si="33"/>
        <v>242.31</v>
      </c>
      <c r="C213" s="115">
        <f t="shared" si="33"/>
        <v>248.59</v>
      </c>
      <c r="D213" s="115">
        <f t="shared" si="33"/>
        <v>255.09</v>
      </c>
      <c r="E213" s="115">
        <f t="shared" si="33"/>
        <v>254.56</v>
      </c>
      <c r="F213" s="115">
        <f t="shared" si="33"/>
        <v>253.83</v>
      </c>
      <c r="G213" s="115">
        <f t="shared" si="33"/>
        <v>255.59</v>
      </c>
      <c r="H213" s="115">
        <f t="shared" si="33"/>
        <v>254.47</v>
      </c>
      <c r="I213" s="115">
        <f t="shared" si="33"/>
        <v>254.19</v>
      </c>
      <c r="J213" s="115">
        <f t="shared" si="33"/>
        <v>249.68</v>
      </c>
      <c r="K213" s="115">
        <f t="shared" si="33"/>
        <v>244.63</v>
      </c>
      <c r="L213" s="115">
        <f t="shared" si="33"/>
        <v>238.5</v>
      </c>
      <c r="M213" s="115">
        <f t="shared" si="33"/>
        <v>237.99</v>
      </c>
      <c r="N213" s="115">
        <f t="shared" si="33"/>
        <v>239.96</v>
      </c>
      <c r="O213" s="115">
        <f t="shared" si="33"/>
        <v>243.69</v>
      </c>
      <c r="P213" s="115">
        <f t="shared" si="33"/>
        <v>244.09</v>
      </c>
      <c r="Q213" s="115">
        <f t="shared" si="33"/>
        <v>245.31</v>
      </c>
      <c r="R213" s="115">
        <f t="shared" si="33"/>
        <v>242.85</v>
      </c>
      <c r="S213" s="115">
        <f t="shared" si="33"/>
        <v>236.06</v>
      </c>
      <c r="T213" s="115">
        <f t="shared" si="33"/>
        <v>229.3</v>
      </c>
      <c r="U213" s="115">
        <f t="shared" si="33"/>
        <v>230.61</v>
      </c>
      <c r="V213" s="115">
        <f t="shared" si="33"/>
        <v>235.21</v>
      </c>
      <c r="W213" s="115">
        <f t="shared" si="33"/>
        <v>236.69</v>
      </c>
      <c r="X213" s="115">
        <f t="shared" si="33"/>
        <v>240.96</v>
      </c>
      <c r="Y213" s="115">
        <f t="shared" si="33"/>
        <v>248.17</v>
      </c>
    </row>
    <row r="214" spans="1:25" x14ac:dyDescent="0.25">
      <c r="A214" s="75">
        <v>4</v>
      </c>
      <c r="B214" s="115">
        <f t="shared" si="33"/>
        <v>246.25</v>
      </c>
      <c r="C214" s="115">
        <f t="shared" si="33"/>
        <v>252.26</v>
      </c>
      <c r="D214" s="115">
        <f t="shared" si="33"/>
        <v>251.72</v>
      </c>
      <c r="E214" s="115">
        <f t="shared" si="33"/>
        <v>252.72</v>
      </c>
      <c r="F214" s="115">
        <f t="shared" si="33"/>
        <v>252.16</v>
      </c>
      <c r="G214" s="115">
        <f t="shared" si="33"/>
        <v>250.67</v>
      </c>
      <c r="H214" s="115">
        <f t="shared" si="33"/>
        <v>246.39</v>
      </c>
      <c r="I214" s="115">
        <f t="shared" si="33"/>
        <v>236.33</v>
      </c>
      <c r="J214" s="115">
        <f t="shared" si="33"/>
        <v>233.14</v>
      </c>
      <c r="K214" s="115">
        <f t="shared" si="33"/>
        <v>231.37</v>
      </c>
      <c r="L214" s="115">
        <f t="shared" si="33"/>
        <v>230.45</v>
      </c>
      <c r="M214" s="115">
        <f t="shared" si="33"/>
        <v>231.71</v>
      </c>
      <c r="N214" s="115">
        <f t="shared" si="33"/>
        <v>233.16</v>
      </c>
      <c r="O214" s="115">
        <f t="shared" si="33"/>
        <v>234.69</v>
      </c>
      <c r="P214" s="115">
        <f t="shared" si="33"/>
        <v>236.63</v>
      </c>
      <c r="Q214" s="115">
        <f t="shared" si="33"/>
        <v>236.94</v>
      </c>
      <c r="R214" s="115">
        <f t="shared" si="33"/>
        <v>235.12</v>
      </c>
      <c r="S214" s="115">
        <f t="shared" si="33"/>
        <v>229.44</v>
      </c>
      <c r="T214" s="115">
        <f t="shared" si="33"/>
        <v>226.05</v>
      </c>
      <c r="U214" s="115">
        <f t="shared" si="33"/>
        <v>227.7</v>
      </c>
      <c r="V214" s="115">
        <f t="shared" si="33"/>
        <v>230.71</v>
      </c>
      <c r="W214" s="115">
        <f t="shared" si="33"/>
        <v>232.59</v>
      </c>
      <c r="X214" s="115">
        <f t="shared" si="33"/>
        <v>238.2</v>
      </c>
      <c r="Y214" s="115">
        <f t="shared" si="33"/>
        <v>240.82</v>
      </c>
    </row>
    <row r="215" spans="1:25" x14ac:dyDescent="0.25">
      <c r="A215" s="75">
        <v>5</v>
      </c>
      <c r="B215" s="115">
        <f t="shared" si="33"/>
        <v>259.91000000000003</v>
      </c>
      <c r="C215" s="115">
        <f t="shared" si="33"/>
        <v>263.10000000000002</v>
      </c>
      <c r="D215" s="115">
        <f t="shared" si="33"/>
        <v>268.49</v>
      </c>
      <c r="E215" s="115">
        <f t="shared" si="33"/>
        <v>263.79000000000002</v>
      </c>
      <c r="F215" s="115">
        <f t="shared" si="33"/>
        <v>263.14</v>
      </c>
      <c r="G215" s="115">
        <f t="shared" si="33"/>
        <v>262.7</v>
      </c>
      <c r="H215" s="115">
        <f t="shared" si="33"/>
        <v>256.67</v>
      </c>
      <c r="I215" s="115">
        <f t="shared" si="33"/>
        <v>250.49</v>
      </c>
      <c r="J215" s="115">
        <f t="shared" si="33"/>
        <v>244.48</v>
      </c>
      <c r="K215" s="115">
        <f t="shared" si="33"/>
        <v>244.06</v>
      </c>
      <c r="L215" s="115">
        <f t="shared" si="33"/>
        <v>248.98</v>
      </c>
      <c r="M215" s="115">
        <f t="shared" si="33"/>
        <v>258.44</v>
      </c>
      <c r="N215" s="115">
        <f t="shared" si="33"/>
        <v>260.43</v>
      </c>
      <c r="O215" s="115">
        <f t="shared" si="33"/>
        <v>261.04000000000002</v>
      </c>
      <c r="P215" s="115">
        <f t="shared" si="33"/>
        <v>260.42</v>
      </c>
      <c r="Q215" s="115">
        <f t="shared" si="33"/>
        <v>259.67</v>
      </c>
      <c r="R215" s="115">
        <f t="shared" si="33"/>
        <v>252.74</v>
      </c>
      <c r="S215" s="115">
        <f t="shared" si="33"/>
        <v>244.55</v>
      </c>
      <c r="T215" s="115">
        <f t="shared" si="33"/>
        <v>240.93</v>
      </c>
      <c r="U215" s="115">
        <f t="shared" si="33"/>
        <v>242.59</v>
      </c>
      <c r="V215" s="115">
        <f t="shared" si="33"/>
        <v>248.25</v>
      </c>
      <c r="W215" s="115">
        <f t="shared" si="33"/>
        <v>249.35</v>
      </c>
      <c r="X215" s="115">
        <f t="shared" si="33"/>
        <v>251.95</v>
      </c>
      <c r="Y215" s="115">
        <f t="shared" si="33"/>
        <v>256.27</v>
      </c>
    </row>
    <row r="216" spans="1:25" x14ac:dyDescent="0.25">
      <c r="A216" s="75">
        <v>6</v>
      </c>
      <c r="B216" s="115">
        <f t="shared" si="33"/>
        <v>244.2</v>
      </c>
      <c r="C216" s="115">
        <f t="shared" si="33"/>
        <v>246.06</v>
      </c>
      <c r="D216" s="115">
        <f t="shared" si="33"/>
        <v>250.72</v>
      </c>
      <c r="E216" s="115">
        <f t="shared" si="33"/>
        <v>251.82</v>
      </c>
      <c r="F216" s="115">
        <f t="shared" si="33"/>
        <v>250</v>
      </c>
      <c r="G216" s="115">
        <f t="shared" si="33"/>
        <v>245.65</v>
      </c>
      <c r="H216" s="115">
        <f t="shared" si="33"/>
        <v>238.78</v>
      </c>
      <c r="I216" s="115">
        <f t="shared" si="33"/>
        <v>230.52</v>
      </c>
      <c r="J216" s="115">
        <f t="shared" si="33"/>
        <v>229.95</v>
      </c>
      <c r="K216" s="115">
        <f t="shared" si="33"/>
        <v>227.03</v>
      </c>
      <c r="L216" s="115">
        <f t="shared" si="33"/>
        <v>224.15</v>
      </c>
      <c r="M216" s="115">
        <f t="shared" si="33"/>
        <v>225.68</v>
      </c>
      <c r="N216" s="115">
        <f t="shared" si="33"/>
        <v>230.9</v>
      </c>
      <c r="O216" s="115">
        <f t="shared" si="33"/>
        <v>230.5</v>
      </c>
      <c r="P216" s="115">
        <f t="shared" si="33"/>
        <v>232.22</v>
      </c>
      <c r="Q216" s="115">
        <f t="shared" si="33"/>
        <v>233.36</v>
      </c>
      <c r="R216" s="115">
        <f t="shared" si="33"/>
        <v>232.28</v>
      </c>
      <c r="S216" s="115">
        <f t="shared" si="33"/>
        <v>226.97</v>
      </c>
      <c r="T216" s="115">
        <f t="shared" si="33"/>
        <v>223.86</v>
      </c>
      <c r="U216" s="115">
        <f t="shared" si="33"/>
        <v>225.72</v>
      </c>
      <c r="V216" s="115">
        <f t="shared" si="33"/>
        <v>230.16</v>
      </c>
      <c r="W216" s="115">
        <f t="shared" si="33"/>
        <v>230.21</v>
      </c>
      <c r="X216" s="115">
        <f t="shared" si="33"/>
        <v>234.22</v>
      </c>
      <c r="Y216" s="115">
        <f t="shared" si="33"/>
        <v>237.89</v>
      </c>
    </row>
    <row r="217" spans="1:25" x14ac:dyDescent="0.25">
      <c r="A217" s="75">
        <v>7</v>
      </c>
      <c r="B217" s="115">
        <f t="shared" si="33"/>
        <v>237.83</v>
      </c>
      <c r="C217" s="115">
        <f t="shared" si="33"/>
        <v>240.46</v>
      </c>
      <c r="D217" s="115">
        <f t="shared" si="33"/>
        <v>248.29</v>
      </c>
      <c r="E217" s="115">
        <f t="shared" si="33"/>
        <v>247.27</v>
      </c>
      <c r="F217" s="115">
        <f t="shared" si="33"/>
        <v>246.5</v>
      </c>
      <c r="G217" s="115">
        <f t="shared" si="33"/>
        <v>246.66</v>
      </c>
      <c r="H217" s="115">
        <f t="shared" si="33"/>
        <v>240.14</v>
      </c>
      <c r="I217" s="115">
        <f t="shared" si="33"/>
        <v>233.37</v>
      </c>
      <c r="J217" s="115">
        <f t="shared" si="33"/>
        <v>229.33</v>
      </c>
      <c r="K217" s="115">
        <f t="shared" si="33"/>
        <v>228.35</v>
      </c>
      <c r="L217" s="115">
        <f t="shared" si="33"/>
        <v>229.4</v>
      </c>
      <c r="M217" s="115">
        <f t="shared" si="33"/>
        <v>234.55</v>
      </c>
      <c r="N217" s="115">
        <f t="shared" si="33"/>
        <v>239.5</v>
      </c>
      <c r="O217" s="115">
        <f t="shared" si="33"/>
        <v>244.99</v>
      </c>
      <c r="P217" s="115">
        <f t="shared" si="33"/>
        <v>245.4</v>
      </c>
      <c r="Q217" s="115">
        <f t="shared" si="33"/>
        <v>245.79</v>
      </c>
      <c r="R217" s="115">
        <f t="shared" si="33"/>
        <v>244.25</v>
      </c>
      <c r="S217" s="115">
        <f t="shared" si="33"/>
        <v>239.6</v>
      </c>
      <c r="T217" s="115">
        <f t="shared" si="33"/>
        <v>233.54</v>
      </c>
      <c r="U217" s="115">
        <f t="shared" si="33"/>
        <v>234.67</v>
      </c>
      <c r="V217" s="115">
        <f t="shared" si="33"/>
        <v>242.59</v>
      </c>
      <c r="W217" s="115">
        <f t="shared" si="33"/>
        <v>245.75</v>
      </c>
      <c r="X217" s="115">
        <f t="shared" si="33"/>
        <v>249.68</v>
      </c>
      <c r="Y217" s="115">
        <f t="shared" si="33"/>
        <v>254.52</v>
      </c>
    </row>
    <row r="218" spans="1:25" x14ac:dyDescent="0.25">
      <c r="A218" s="75">
        <v>8</v>
      </c>
      <c r="B218" s="115">
        <f t="shared" si="33"/>
        <v>245.42</v>
      </c>
      <c r="C218" s="115">
        <f t="shared" si="33"/>
        <v>249.99</v>
      </c>
      <c r="D218" s="115">
        <f t="shared" si="33"/>
        <v>250.9</v>
      </c>
      <c r="E218" s="115">
        <f t="shared" si="33"/>
        <v>251.18</v>
      </c>
      <c r="F218" s="115">
        <f t="shared" si="33"/>
        <v>251</v>
      </c>
      <c r="G218" s="115">
        <f t="shared" si="33"/>
        <v>249.88</v>
      </c>
      <c r="H218" s="115">
        <f t="shared" si="33"/>
        <v>243.59</v>
      </c>
      <c r="I218" s="115">
        <f t="shared" si="33"/>
        <v>234.82</v>
      </c>
      <c r="J218" s="115">
        <f t="shared" si="33"/>
        <v>229.21</v>
      </c>
      <c r="K218" s="115">
        <f t="shared" si="33"/>
        <v>226.84</v>
      </c>
      <c r="L218" s="115">
        <f t="shared" si="33"/>
        <v>226.55</v>
      </c>
      <c r="M218" s="115">
        <f t="shared" si="33"/>
        <v>228.3</v>
      </c>
      <c r="N218" s="115">
        <f t="shared" si="33"/>
        <v>228.69</v>
      </c>
      <c r="O218" s="115">
        <f t="shared" si="33"/>
        <v>229.68</v>
      </c>
      <c r="P218" s="115">
        <f t="shared" si="33"/>
        <v>231.64</v>
      </c>
      <c r="Q218" s="115">
        <f t="shared" si="33"/>
        <v>232.36</v>
      </c>
      <c r="R218" s="115">
        <f t="shared" si="33"/>
        <v>230.72</v>
      </c>
      <c r="S218" s="115">
        <f t="shared" si="33"/>
        <v>224.47</v>
      </c>
      <c r="T218" s="115">
        <f t="shared" si="33"/>
        <v>222.96</v>
      </c>
      <c r="U218" s="115">
        <f t="shared" si="33"/>
        <v>223.05</v>
      </c>
      <c r="V218" s="115">
        <f t="shared" si="33"/>
        <v>224.27</v>
      </c>
      <c r="W218" s="115">
        <f t="shared" si="33"/>
        <v>226.19</v>
      </c>
      <c r="X218" s="115">
        <f t="shared" si="33"/>
        <v>230.66</v>
      </c>
      <c r="Y218" s="115">
        <f t="shared" si="33"/>
        <v>235.64</v>
      </c>
    </row>
    <row r="219" spans="1:25" x14ac:dyDescent="0.25">
      <c r="A219" s="75">
        <v>9</v>
      </c>
      <c r="B219" s="115">
        <f t="shared" si="33"/>
        <v>259.29000000000002</v>
      </c>
      <c r="C219" s="115">
        <f t="shared" si="33"/>
        <v>265.93</v>
      </c>
      <c r="D219" s="115">
        <f t="shared" si="33"/>
        <v>274.93</v>
      </c>
      <c r="E219" s="115">
        <f t="shared" si="33"/>
        <v>276.02999999999997</v>
      </c>
      <c r="F219" s="115">
        <f t="shared" si="33"/>
        <v>276.60000000000002</v>
      </c>
      <c r="G219" s="115">
        <f t="shared" si="33"/>
        <v>274.49</v>
      </c>
      <c r="H219" s="115">
        <f t="shared" si="33"/>
        <v>272.42</v>
      </c>
      <c r="I219" s="115">
        <f t="shared" si="33"/>
        <v>268.05</v>
      </c>
      <c r="J219" s="115">
        <f t="shared" si="33"/>
        <v>262.08</v>
      </c>
      <c r="K219" s="115">
        <f t="shared" si="33"/>
        <v>256.35000000000002</v>
      </c>
      <c r="L219" s="115">
        <f t="shared" si="33"/>
        <v>249.77</v>
      </c>
      <c r="M219" s="115">
        <f t="shared" si="33"/>
        <v>249.12</v>
      </c>
      <c r="N219" s="115">
        <f t="shared" si="33"/>
        <v>253.73</v>
      </c>
      <c r="O219" s="115">
        <f t="shared" si="33"/>
        <v>252.51</v>
      </c>
      <c r="P219" s="115">
        <f t="shared" si="33"/>
        <v>254.95</v>
      </c>
      <c r="Q219" s="115">
        <f t="shared" si="33"/>
        <v>257.82</v>
      </c>
      <c r="R219" s="115">
        <f t="shared" si="33"/>
        <v>257.04000000000002</v>
      </c>
      <c r="S219" s="115">
        <f t="shared" si="33"/>
        <v>256.08999999999997</v>
      </c>
      <c r="T219" s="115">
        <f t="shared" si="33"/>
        <v>250.3</v>
      </c>
      <c r="U219" s="115">
        <f t="shared" si="33"/>
        <v>253.57</v>
      </c>
      <c r="V219" s="115">
        <f t="shared" si="33"/>
        <v>256.70999999999998</v>
      </c>
      <c r="W219" s="115">
        <f t="shared" si="33"/>
        <v>255</v>
      </c>
      <c r="X219" s="115">
        <f t="shared" si="33"/>
        <v>260.13</v>
      </c>
      <c r="Y219" s="115">
        <f t="shared" si="33"/>
        <v>265.04000000000002</v>
      </c>
    </row>
    <row r="220" spans="1:25" x14ac:dyDescent="0.25">
      <c r="A220" s="75">
        <v>10</v>
      </c>
      <c r="B220" s="115">
        <f t="shared" si="33"/>
        <v>257.02999999999997</v>
      </c>
      <c r="C220" s="115">
        <f t="shared" si="33"/>
        <v>263.12</v>
      </c>
      <c r="D220" s="115">
        <f t="shared" si="33"/>
        <v>266.14999999999998</v>
      </c>
      <c r="E220" s="115">
        <f t="shared" si="33"/>
        <v>268.81</v>
      </c>
      <c r="F220" s="115">
        <f t="shared" si="33"/>
        <v>267.49</v>
      </c>
      <c r="G220" s="115">
        <f t="shared" si="33"/>
        <v>263.5</v>
      </c>
      <c r="H220" s="115">
        <f t="shared" si="33"/>
        <v>266.3</v>
      </c>
      <c r="I220" s="115">
        <f t="shared" si="33"/>
        <v>263.99</v>
      </c>
      <c r="J220" s="115">
        <f t="shared" si="33"/>
        <v>257.14999999999998</v>
      </c>
      <c r="K220" s="115">
        <f t="shared" si="33"/>
        <v>248.18</v>
      </c>
      <c r="L220" s="115">
        <f t="shared" si="33"/>
        <v>243.41</v>
      </c>
      <c r="M220" s="115">
        <f t="shared" si="33"/>
        <v>242.11</v>
      </c>
      <c r="N220" s="115">
        <f t="shared" si="33"/>
        <v>243.6</v>
      </c>
      <c r="O220" s="115">
        <f t="shared" si="33"/>
        <v>247.98</v>
      </c>
      <c r="P220" s="115">
        <f t="shared" si="33"/>
        <v>250.54</v>
      </c>
      <c r="Q220" s="115">
        <f t="shared" si="33"/>
        <v>250.24</v>
      </c>
      <c r="R220" s="115">
        <f t="shared" si="33"/>
        <v>249.34</v>
      </c>
      <c r="S220" s="115">
        <f t="shared" si="33"/>
        <v>241.77</v>
      </c>
      <c r="T220" s="115">
        <f t="shared" si="33"/>
        <v>235.88</v>
      </c>
      <c r="U220" s="115">
        <f t="shared" si="33"/>
        <v>237.92</v>
      </c>
      <c r="V220" s="115">
        <f t="shared" si="33"/>
        <v>241.16</v>
      </c>
      <c r="W220" s="115">
        <f t="shared" si="33"/>
        <v>244.14</v>
      </c>
      <c r="X220" s="115">
        <f t="shared" si="33"/>
        <v>249.85</v>
      </c>
      <c r="Y220" s="115">
        <f t="shared" si="33"/>
        <v>254.55</v>
      </c>
    </row>
    <row r="221" spans="1:25" x14ac:dyDescent="0.25">
      <c r="A221" s="75">
        <v>11</v>
      </c>
      <c r="B221" s="115">
        <f t="shared" si="33"/>
        <v>255.02</v>
      </c>
      <c r="C221" s="115">
        <f t="shared" si="33"/>
        <v>258.23</v>
      </c>
      <c r="D221" s="115">
        <f t="shared" si="33"/>
        <v>262.77</v>
      </c>
      <c r="E221" s="115">
        <f t="shared" si="33"/>
        <v>264.2</v>
      </c>
      <c r="F221" s="115">
        <f t="shared" si="33"/>
        <v>261.45999999999998</v>
      </c>
      <c r="G221" s="115">
        <f t="shared" si="33"/>
        <v>260.26</v>
      </c>
      <c r="H221" s="115">
        <f t="shared" si="33"/>
        <v>251.91</v>
      </c>
      <c r="I221" s="115">
        <f t="shared" si="33"/>
        <v>248.55</v>
      </c>
      <c r="J221" s="115">
        <f t="shared" si="33"/>
        <v>242.51</v>
      </c>
      <c r="K221" s="115">
        <f t="shared" si="33"/>
        <v>240.9</v>
      </c>
      <c r="L221" s="115">
        <f t="shared" si="33"/>
        <v>239.65</v>
      </c>
      <c r="M221" s="115">
        <f t="shared" si="33"/>
        <v>240.73</v>
      </c>
      <c r="N221" s="115">
        <f t="shared" si="33"/>
        <v>241.34</v>
      </c>
      <c r="O221" s="115">
        <f t="shared" si="33"/>
        <v>243.77</v>
      </c>
      <c r="P221" s="115">
        <f t="shared" si="33"/>
        <v>245.33</v>
      </c>
      <c r="Q221" s="115">
        <f t="shared" ref="D221:AL233" si="34">ROUND(Q335,2)</f>
        <v>244.88</v>
      </c>
      <c r="R221" s="115">
        <f t="shared" si="34"/>
        <v>243.42</v>
      </c>
      <c r="S221" s="115">
        <f t="shared" si="34"/>
        <v>237.01</v>
      </c>
      <c r="T221" s="115">
        <f t="shared" si="34"/>
        <v>232.89</v>
      </c>
      <c r="U221" s="115">
        <f t="shared" si="34"/>
        <v>235.76</v>
      </c>
      <c r="V221" s="115">
        <f t="shared" si="34"/>
        <v>238.72</v>
      </c>
      <c r="W221" s="115">
        <f t="shared" si="34"/>
        <v>241.56</v>
      </c>
      <c r="X221" s="115">
        <f t="shared" si="34"/>
        <v>244.56</v>
      </c>
      <c r="Y221" s="115">
        <f t="shared" si="34"/>
        <v>247.13</v>
      </c>
    </row>
    <row r="222" spans="1:25" x14ac:dyDescent="0.25">
      <c r="A222" s="75">
        <v>12</v>
      </c>
      <c r="B222" s="115">
        <f t="shared" ref="B222:C237" si="35">ROUND(B336,2)</f>
        <v>267.08999999999997</v>
      </c>
      <c r="C222" s="115">
        <f t="shared" si="35"/>
        <v>271.32</v>
      </c>
      <c r="D222" s="115">
        <f t="shared" si="34"/>
        <v>272.37</v>
      </c>
      <c r="E222" s="115">
        <f t="shared" si="34"/>
        <v>274.83</v>
      </c>
      <c r="F222" s="115">
        <f t="shared" si="34"/>
        <v>270.66000000000003</v>
      </c>
      <c r="G222" s="115">
        <f t="shared" si="34"/>
        <v>269.11</v>
      </c>
      <c r="H222" s="115">
        <f t="shared" si="34"/>
        <v>264.95</v>
      </c>
      <c r="I222" s="115">
        <f t="shared" si="34"/>
        <v>256.42</v>
      </c>
      <c r="J222" s="115">
        <f t="shared" si="34"/>
        <v>251.48</v>
      </c>
      <c r="K222" s="115">
        <f t="shared" si="34"/>
        <v>249.92</v>
      </c>
      <c r="L222" s="115">
        <f t="shared" si="34"/>
        <v>248.35</v>
      </c>
      <c r="M222" s="115">
        <f t="shared" si="34"/>
        <v>251.49</v>
      </c>
      <c r="N222" s="115">
        <f t="shared" si="34"/>
        <v>252.55</v>
      </c>
      <c r="O222" s="115">
        <f t="shared" si="34"/>
        <v>253.83</v>
      </c>
      <c r="P222" s="115">
        <f t="shared" si="34"/>
        <v>252.96</v>
      </c>
      <c r="Q222" s="115">
        <f t="shared" si="34"/>
        <v>255.61</v>
      </c>
      <c r="R222" s="115">
        <f t="shared" si="34"/>
        <v>255.35</v>
      </c>
      <c r="S222" s="115">
        <f t="shared" si="34"/>
        <v>248.9</v>
      </c>
      <c r="T222" s="115">
        <f t="shared" si="34"/>
        <v>244.62</v>
      </c>
      <c r="U222" s="115">
        <f t="shared" si="34"/>
        <v>246.55</v>
      </c>
      <c r="V222" s="115">
        <f t="shared" si="34"/>
        <v>248.68</v>
      </c>
      <c r="W222" s="115">
        <f t="shared" si="34"/>
        <v>250.79</v>
      </c>
      <c r="X222" s="115">
        <f t="shared" si="34"/>
        <v>255.31</v>
      </c>
      <c r="Y222" s="115">
        <f t="shared" si="34"/>
        <v>258.97000000000003</v>
      </c>
    </row>
    <row r="223" spans="1:25" x14ac:dyDescent="0.25">
      <c r="A223" s="75">
        <v>13</v>
      </c>
      <c r="B223" s="115">
        <f t="shared" si="35"/>
        <v>256.81</v>
      </c>
      <c r="C223" s="115">
        <f t="shared" si="35"/>
        <v>260.57</v>
      </c>
      <c r="D223" s="115">
        <f t="shared" si="34"/>
        <v>265.17</v>
      </c>
      <c r="E223" s="115">
        <f t="shared" si="34"/>
        <v>263.74</v>
      </c>
      <c r="F223" s="115">
        <f t="shared" si="34"/>
        <v>265.87</v>
      </c>
      <c r="G223" s="115">
        <f t="shared" si="34"/>
        <v>262.14</v>
      </c>
      <c r="H223" s="115">
        <f t="shared" si="34"/>
        <v>254.03</v>
      </c>
      <c r="I223" s="115">
        <f t="shared" si="34"/>
        <v>241.27</v>
      </c>
      <c r="J223" s="115">
        <f t="shared" si="34"/>
        <v>236.03</v>
      </c>
      <c r="K223" s="115">
        <f t="shared" si="34"/>
        <v>241.01</v>
      </c>
      <c r="L223" s="115">
        <f t="shared" si="34"/>
        <v>239.9</v>
      </c>
      <c r="M223" s="115">
        <f t="shared" si="34"/>
        <v>243.66</v>
      </c>
      <c r="N223" s="115">
        <f t="shared" si="34"/>
        <v>245.54</v>
      </c>
      <c r="O223" s="115">
        <f t="shared" si="34"/>
        <v>247.52</v>
      </c>
      <c r="P223" s="115">
        <f t="shared" si="34"/>
        <v>247.85</v>
      </c>
      <c r="Q223" s="115">
        <f t="shared" si="34"/>
        <v>247.98</v>
      </c>
      <c r="R223" s="115">
        <f t="shared" si="34"/>
        <v>246.08</v>
      </c>
      <c r="S223" s="115">
        <f t="shared" si="34"/>
        <v>234.02</v>
      </c>
      <c r="T223" s="115">
        <f t="shared" si="34"/>
        <v>231.1</v>
      </c>
      <c r="U223" s="115">
        <f t="shared" si="34"/>
        <v>233.09</v>
      </c>
      <c r="V223" s="115">
        <f t="shared" si="34"/>
        <v>231.42</v>
      </c>
      <c r="W223" s="115">
        <f t="shared" si="34"/>
        <v>232.89</v>
      </c>
      <c r="X223" s="115">
        <f t="shared" si="34"/>
        <v>237.39</v>
      </c>
      <c r="Y223" s="115">
        <f t="shared" si="34"/>
        <v>240.32</v>
      </c>
    </row>
    <row r="224" spans="1:25" x14ac:dyDescent="0.25">
      <c r="A224" s="75">
        <v>14</v>
      </c>
      <c r="B224" s="115">
        <f t="shared" si="35"/>
        <v>255.69</v>
      </c>
      <c r="C224" s="115">
        <f t="shared" si="35"/>
        <v>260.58999999999997</v>
      </c>
      <c r="D224" s="115">
        <f t="shared" si="34"/>
        <v>263.97000000000003</v>
      </c>
      <c r="E224" s="115">
        <f t="shared" si="34"/>
        <v>265.18</v>
      </c>
      <c r="F224" s="115">
        <f t="shared" si="34"/>
        <v>264.83</v>
      </c>
      <c r="G224" s="115">
        <f t="shared" si="34"/>
        <v>262.52999999999997</v>
      </c>
      <c r="H224" s="115">
        <f t="shared" si="34"/>
        <v>255.7</v>
      </c>
      <c r="I224" s="115">
        <f t="shared" si="34"/>
        <v>248.87</v>
      </c>
      <c r="J224" s="115">
        <f t="shared" si="34"/>
        <v>241.76</v>
      </c>
      <c r="K224" s="115">
        <f t="shared" si="34"/>
        <v>241.52</v>
      </c>
      <c r="L224" s="115">
        <f t="shared" si="34"/>
        <v>242.96</v>
      </c>
      <c r="M224" s="115">
        <f t="shared" si="34"/>
        <v>244.53</v>
      </c>
      <c r="N224" s="115">
        <f t="shared" si="34"/>
        <v>249.23</v>
      </c>
      <c r="O224" s="115">
        <f t="shared" si="34"/>
        <v>248.96</v>
      </c>
      <c r="P224" s="115">
        <f t="shared" si="34"/>
        <v>253.3</v>
      </c>
      <c r="Q224" s="115">
        <f t="shared" si="34"/>
        <v>252.45</v>
      </c>
      <c r="R224" s="115">
        <f t="shared" si="34"/>
        <v>252.11</v>
      </c>
      <c r="S224" s="115">
        <f t="shared" si="34"/>
        <v>250.39</v>
      </c>
      <c r="T224" s="115">
        <f t="shared" si="34"/>
        <v>244.82</v>
      </c>
      <c r="U224" s="115">
        <f t="shared" si="34"/>
        <v>242.33</v>
      </c>
      <c r="V224" s="115">
        <f t="shared" si="34"/>
        <v>240.25</v>
      </c>
      <c r="W224" s="115">
        <f t="shared" si="34"/>
        <v>244.28</v>
      </c>
      <c r="X224" s="115">
        <f t="shared" si="34"/>
        <v>249.71</v>
      </c>
      <c r="Y224" s="115">
        <f t="shared" si="34"/>
        <v>254.83</v>
      </c>
    </row>
    <row r="225" spans="1:25" x14ac:dyDescent="0.25">
      <c r="A225" s="75">
        <v>15</v>
      </c>
      <c r="B225" s="115">
        <f t="shared" si="35"/>
        <v>251.77</v>
      </c>
      <c r="C225" s="115">
        <f t="shared" si="35"/>
        <v>262.33999999999997</v>
      </c>
      <c r="D225" s="115">
        <f t="shared" si="34"/>
        <v>264.69</v>
      </c>
      <c r="E225" s="115">
        <f t="shared" si="34"/>
        <v>266.66000000000003</v>
      </c>
      <c r="F225" s="115">
        <f t="shared" si="34"/>
        <v>267</v>
      </c>
      <c r="G225" s="115">
        <f t="shared" si="34"/>
        <v>264.12</v>
      </c>
      <c r="H225" s="115">
        <f t="shared" si="34"/>
        <v>256.52999999999997</v>
      </c>
      <c r="I225" s="115">
        <f t="shared" si="34"/>
        <v>254.68</v>
      </c>
      <c r="J225" s="115">
        <f t="shared" si="34"/>
        <v>248.82</v>
      </c>
      <c r="K225" s="115">
        <f t="shared" si="34"/>
        <v>245.46</v>
      </c>
      <c r="L225" s="115">
        <f t="shared" si="34"/>
        <v>245.54</v>
      </c>
      <c r="M225" s="115">
        <f t="shared" si="34"/>
        <v>248.55</v>
      </c>
      <c r="N225" s="115">
        <f t="shared" si="34"/>
        <v>248.9</v>
      </c>
      <c r="O225" s="115">
        <f t="shared" si="34"/>
        <v>251.32</v>
      </c>
      <c r="P225" s="115">
        <f t="shared" si="34"/>
        <v>252.04</v>
      </c>
      <c r="Q225" s="115">
        <f t="shared" si="34"/>
        <v>253.65</v>
      </c>
      <c r="R225" s="115">
        <f t="shared" si="34"/>
        <v>251.88</v>
      </c>
      <c r="S225" s="115">
        <f t="shared" si="34"/>
        <v>245.58</v>
      </c>
      <c r="T225" s="115">
        <f t="shared" si="34"/>
        <v>242.76</v>
      </c>
      <c r="U225" s="115">
        <f t="shared" si="34"/>
        <v>245.53</v>
      </c>
      <c r="V225" s="115">
        <f t="shared" si="34"/>
        <v>247.21</v>
      </c>
      <c r="W225" s="115">
        <f t="shared" si="34"/>
        <v>248.27</v>
      </c>
      <c r="X225" s="115">
        <f t="shared" si="34"/>
        <v>250.29</v>
      </c>
      <c r="Y225" s="115">
        <f t="shared" si="34"/>
        <v>254.58</v>
      </c>
    </row>
    <row r="226" spans="1:25" x14ac:dyDescent="0.25">
      <c r="A226" s="75">
        <v>16</v>
      </c>
      <c r="B226" s="115">
        <f t="shared" si="35"/>
        <v>255.17</v>
      </c>
      <c r="C226" s="115">
        <f t="shared" si="35"/>
        <v>259.97000000000003</v>
      </c>
      <c r="D226" s="115">
        <f t="shared" si="34"/>
        <v>266.05</v>
      </c>
      <c r="E226" s="115">
        <f t="shared" si="34"/>
        <v>267.3</v>
      </c>
      <c r="F226" s="115">
        <f t="shared" si="34"/>
        <v>265.73</v>
      </c>
      <c r="G226" s="115">
        <f t="shared" si="34"/>
        <v>265.18</v>
      </c>
      <c r="H226" s="115">
        <f t="shared" si="34"/>
        <v>259.14999999999998</v>
      </c>
      <c r="I226" s="115">
        <f t="shared" si="34"/>
        <v>255.25</v>
      </c>
      <c r="J226" s="115">
        <f t="shared" si="34"/>
        <v>249.8</v>
      </c>
      <c r="K226" s="115">
        <f t="shared" si="34"/>
        <v>243.33</v>
      </c>
      <c r="L226" s="115">
        <f t="shared" si="34"/>
        <v>237.74</v>
      </c>
      <c r="M226" s="115">
        <f t="shared" si="34"/>
        <v>234.56</v>
      </c>
      <c r="N226" s="115">
        <f t="shared" si="34"/>
        <v>237.88</v>
      </c>
      <c r="O226" s="115">
        <f t="shared" si="34"/>
        <v>239.44</v>
      </c>
      <c r="P226" s="115">
        <f t="shared" si="34"/>
        <v>238.11</v>
      </c>
      <c r="Q226" s="115">
        <f t="shared" si="34"/>
        <v>240.05</v>
      </c>
      <c r="R226" s="115">
        <f t="shared" si="34"/>
        <v>243.07</v>
      </c>
      <c r="S226" s="115">
        <f t="shared" si="34"/>
        <v>238.24</v>
      </c>
      <c r="T226" s="115">
        <f t="shared" si="34"/>
        <v>235.11</v>
      </c>
      <c r="U226" s="115">
        <f t="shared" si="34"/>
        <v>239.04</v>
      </c>
      <c r="V226" s="115">
        <f t="shared" si="34"/>
        <v>238.52</v>
      </c>
      <c r="W226" s="115">
        <f t="shared" si="34"/>
        <v>238.87</v>
      </c>
      <c r="X226" s="115">
        <f t="shared" si="34"/>
        <v>242.68</v>
      </c>
      <c r="Y226" s="115">
        <f t="shared" si="34"/>
        <v>247.42</v>
      </c>
    </row>
    <row r="227" spans="1:25" x14ac:dyDescent="0.25">
      <c r="A227" s="75">
        <v>17</v>
      </c>
      <c r="B227" s="115">
        <f t="shared" si="35"/>
        <v>258.07</v>
      </c>
      <c r="C227" s="115">
        <f t="shared" si="35"/>
        <v>259.64999999999998</v>
      </c>
      <c r="D227" s="115">
        <f t="shared" si="34"/>
        <v>265.02999999999997</v>
      </c>
      <c r="E227" s="115">
        <f t="shared" si="34"/>
        <v>265.31</v>
      </c>
      <c r="F227" s="115">
        <f t="shared" si="34"/>
        <v>265.06</v>
      </c>
      <c r="G227" s="115">
        <f t="shared" si="34"/>
        <v>265.33999999999997</v>
      </c>
      <c r="H227" s="115">
        <f t="shared" si="34"/>
        <v>263.3</v>
      </c>
      <c r="I227" s="115">
        <f t="shared" si="34"/>
        <v>262.3</v>
      </c>
      <c r="J227" s="115">
        <f t="shared" si="34"/>
        <v>257.05</v>
      </c>
      <c r="K227" s="115">
        <f t="shared" si="34"/>
        <v>251.48</v>
      </c>
      <c r="L227" s="115">
        <f t="shared" si="34"/>
        <v>245.1</v>
      </c>
      <c r="M227" s="115">
        <f t="shared" si="34"/>
        <v>243</v>
      </c>
      <c r="N227" s="115">
        <f t="shared" si="34"/>
        <v>245.26</v>
      </c>
      <c r="O227" s="115">
        <f t="shared" si="34"/>
        <v>246.29</v>
      </c>
      <c r="P227" s="115">
        <f t="shared" si="34"/>
        <v>246.18</v>
      </c>
      <c r="Q227" s="115">
        <f t="shared" si="34"/>
        <v>247.32</v>
      </c>
      <c r="R227" s="115">
        <f t="shared" si="34"/>
        <v>248.48</v>
      </c>
      <c r="S227" s="115">
        <f t="shared" si="34"/>
        <v>242.54</v>
      </c>
      <c r="T227" s="115">
        <f t="shared" si="34"/>
        <v>236.61</v>
      </c>
      <c r="U227" s="115">
        <f t="shared" si="34"/>
        <v>236.33</v>
      </c>
      <c r="V227" s="115">
        <f t="shared" si="34"/>
        <v>240.53</v>
      </c>
      <c r="W227" s="115">
        <f t="shared" si="34"/>
        <v>240.38</v>
      </c>
      <c r="X227" s="115">
        <f t="shared" si="34"/>
        <v>245.91</v>
      </c>
      <c r="Y227" s="115">
        <f t="shared" si="34"/>
        <v>251.64</v>
      </c>
    </row>
    <row r="228" spans="1:25" x14ac:dyDescent="0.25">
      <c r="A228" s="75">
        <v>18</v>
      </c>
      <c r="B228" s="115">
        <f t="shared" si="35"/>
        <v>239.57</v>
      </c>
      <c r="C228" s="115">
        <f t="shared" si="35"/>
        <v>244.41</v>
      </c>
      <c r="D228" s="115">
        <f t="shared" si="34"/>
        <v>248.35</v>
      </c>
      <c r="E228" s="115">
        <f t="shared" si="34"/>
        <v>250.22</v>
      </c>
      <c r="F228" s="115">
        <f t="shared" si="34"/>
        <v>250.7</v>
      </c>
      <c r="G228" s="115">
        <f t="shared" si="34"/>
        <v>247.58</v>
      </c>
      <c r="H228" s="115">
        <f t="shared" si="34"/>
        <v>240.69</v>
      </c>
      <c r="I228" s="115">
        <f t="shared" si="34"/>
        <v>233.73</v>
      </c>
      <c r="J228" s="115">
        <f t="shared" si="34"/>
        <v>230.11</v>
      </c>
      <c r="K228" s="115">
        <f t="shared" si="34"/>
        <v>225.19</v>
      </c>
      <c r="L228" s="115">
        <f t="shared" si="34"/>
        <v>223.5</v>
      </c>
      <c r="M228" s="115">
        <f t="shared" si="34"/>
        <v>226.78</v>
      </c>
      <c r="N228" s="115">
        <f t="shared" si="34"/>
        <v>227.67</v>
      </c>
      <c r="O228" s="115">
        <f t="shared" si="34"/>
        <v>229.28</v>
      </c>
      <c r="P228" s="115">
        <f t="shared" si="34"/>
        <v>231.52</v>
      </c>
      <c r="Q228" s="115">
        <f t="shared" si="34"/>
        <v>232.34</v>
      </c>
      <c r="R228" s="115">
        <f t="shared" si="34"/>
        <v>232.02</v>
      </c>
      <c r="S228" s="115">
        <f t="shared" si="34"/>
        <v>228.37</v>
      </c>
      <c r="T228" s="115">
        <f t="shared" si="34"/>
        <v>224.01</v>
      </c>
      <c r="U228" s="115">
        <f t="shared" si="34"/>
        <v>222.25</v>
      </c>
      <c r="V228" s="115">
        <f t="shared" si="34"/>
        <v>226.41</v>
      </c>
      <c r="W228" s="115">
        <f t="shared" si="34"/>
        <v>223.54</v>
      </c>
      <c r="X228" s="115">
        <f t="shared" si="34"/>
        <v>229.44</v>
      </c>
      <c r="Y228" s="115">
        <f t="shared" si="34"/>
        <v>233.18</v>
      </c>
    </row>
    <row r="229" spans="1:25" x14ac:dyDescent="0.25">
      <c r="A229" s="75">
        <v>19</v>
      </c>
      <c r="B229" s="115">
        <f t="shared" si="35"/>
        <v>239.12</v>
      </c>
      <c r="C229" s="115">
        <f t="shared" si="35"/>
        <v>251.01</v>
      </c>
      <c r="D229" s="115">
        <f t="shared" si="34"/>
        <v>256.88</v>
      </c>
      <c r="E229" s="115">
        <f t="shared" si="34"/>
        <v>259.18</v>
      </c>
      <c r="F229" s="115">
        <f t="shared" si="34"/>
        <v>258.02999999999997</v>
      </c>
      <c r="G229" s="115">
        <f t="shared" si="34"/>
        <v>255.79</v>
      </c>
      <c r="H229" s="115">
        <f t="shared" si="34"/>
        <v>246.24</v>
      </c>
      <c r="I229" s="115">
        <f t="shared" si="34"/>
        <v>238.56</v>
      </c>
      <c r="J229" s="115">
        <f t="shared" si="34"/>
        <v>235.64</v>
      </c>
      <c r="K229" s="115">
        <f t="shared" si="34"/>
        <v>230.8</v>
      </c>
      <c r="L229" s="115">
        <f t="shared" si="34"/>
        <v>228.73</v>
      </c>
      <c r="M229" s="115">
        <f t="shared" si="34"/>
        <v>232.04</v>
      </c>
      <c r="N229" s="115">
        <f t="shared" si="34"/>
        <v>234.3</v>
      </c>
      <c r="O229" s="115">
        <f t="shared" si="34"/>
        <v>235.67</v>
      </c>
      <c r="P229" s="115">
        <f t="shared" si="34"/>
        <v>237.01</v>
      </c>
      <c r="Q229" s="115">
        <f t="shared" si="34"/>
        <v>238.26</v>
      </c>
      <c r="R229" s="115">
        <f t="shared" si="34"/>
        <v>237.23</v>
      </c>
      <c r="S229" s="115">
        <f t="shared" si="34"/>
        <v>231.39</v>
      </c>
      <c r="T229" s="115">
        <f t="shared" si="34"/>
        <v>227.45</v>
      </c>
      <c r="U229" s="115">
        <f t="shared" si="34"/>
        <v>228.86</v>
      </c>
      <c r="V229" s="115">
        <f t="shared" si="34"/>
        <v>231.96</v>
      </c>
      <c r="W229" s="115">
        <f t="shared" si="34"/>
        <v>232.81</v>
      </c>
      <c r="X229" s="115">
        <f t="shared" si="34"/>
        <v>236.9</v>
      </c>
      <c r="Y229" s="115">
        <f t="shared" si="34"/>
        <v>242.57</v>
      </c>
    </row>
    <row r="230" spans="1:25" x14ac:dyDescent="0.25">
      <c r="A230" s="75">
        <v>20</v>
      </c>
      <c r="B230" s="115">
        <f t="shared" si="35"/>
        <v>251.3</v>
      </c>
      <c r="C230" s="115">
        <f t="shared" si="35"/>
        <v>256.73</v>
      </c>
      <c r="D230" s="115">
        <f t="shared" si="34"/>
        <v>261.88</v>
      </c>
      <c r="E230" s="115">
        <f t="shared" si="34"/>
        <v>262.81</v>
      </c>
      <c r="F230" s="115">
        <f t="shared" si="34"/>
        <v>262.64999999999998</v>
      </c>
      <c r="G230" s="115">
        <f t="shared" si="34"/>
        <v>258.13</v>
      </c>
      <c r="H230" s="115">
        <f t="shared" si="34"/>
        <v>250.64</v>
      </c>
      <c r="I230" s="115">
        <f t="shared" si="34"/>
        <v>244.75</v>
      </c>
      <c r="J230" s="115">
        <f t="shared" si="34"/>
        <v>243.72</v>
      </c>
      <c r="K230" s="115">
        <f t="shared" si="34"/>
        <v>240.17</v>
      </c>
      <c r="L230" s="115">
        <f t="shared" si="34"/>
        <v>236.31</v>
      </c>
      <c r="M230" s="115">
        <f t="shared" si="34"/>
        <v>239.8</v>
      </c>
      <c r="N230" s="115">
        <f t="shared" si="34"/>
        <v>241.08</v>
      </c>
      <c r="O230" s="115">
        <f t="shared" si="34"/>
        <v>243.36</v>
      </c>
      <c r="P230" s="115">
        <f t="shared" si="34"/>
        <v>245.48</v>
      </c>
      <c r="Q230" s="115">
        <f t="shared" si="34"/>
        <v>247.16</v>
      </c>
      <c r="R230" s="115">
        <f t="shared" si="34"/>
        <v>246.17</v>
      </c>
      <c r="S230" s="115">
        <f t="shared" si="34"/>
        <v>241.72</v>
      </c>
      <c r="T230" s="115">
        <f t="shared" si="34"/>
        <v>238.25</v>
      </c>
      <c r="U230" s="115">
        <f t="shared" si="34"/>
        <v>238.21</v>
      </c>
      <c r="V230" s="115">
        <f t="shared" si="34"/>
        <v>241.77</v>
      </c>
      <c r="W230" s="115">
        <f t="shared" si="34"/>
        <v>242.68</v>
      </c>
      <c r="X230" s="115">
        <f t="shared" si="34"/>
        <v>246</v>
      </c>
      <c r="Y230" s="115">
        <f t="shared" si="34"/>
        <v>247.52</v>
      </c>
    </row>
    <row r="231" spans="1:25" x14ac:dyDescent="0.25">
      <c r="A231" s="75">
        <v>21</v>
      </c>
      <c r="B231" s="115">
        <f t="shared" si="35"/>
        <v>257.82</v>
      </c>
      <c r="C231" s="115">
        <f t="shared" si="35"/>
        <v>265.31</v>
      </c>
      <c r="D231" s="115">
        <f t="shared" si="34"/>
        <v>269.70999999999998</v>
      </c>
      <c r="E231" s="115">
        <f t="shared" si="34"/>
        <v>271.26</v>
      </c>
      <c r="F231" s="115">
        <f t="shared" si="34"/>
        <v>271.94</v>
      </c>
      <c r="G231" s="115">
        <f t="shared" si="34"/>
        <v>272.47000000000003</v>
      </c>
      <c r="H231" s="115">
        <f t="shared" si="34"/>
        <v>265.85000000000002</v>
      </c>
      <c r="I231" s="115">
        <f t="shared" si="34"/>
        <v>255.72</v>
      </c>
      <c r="J231" s="115">
        <f t="shared" si="34"/>
        <v>251.36</v>
      </c>
      <c r="K231" s="115">
        <f t="shared" si="34"/>
        <v>250.19</v>
      </c>
      <c r="L231" s="115">
        <f t="shared" si="34"/>
        <v>250.66</v>
      </c>
      <c r="M231" s="115">
        <f t="shared" si="34"/>
        <v>251.42</v>
      </c>
      <c r="N231" s="115">
        <f t="shared" si="34"/>
        <v>253.51</v>
      </c>
      <c r="O231" s="115">
        <f t="shared" si="34"/>
        <v>255.07</v>
      </c>
      <c r="P231" s="115">
        <f t="shared" si="34"/>
        <v>257.12</v>
      </c>
      <c r="Q231" s="115">
        <f t="shared" si="34"/>
        <v>256.33999999999997</v>
      </c>
      <c r="R231" s="115">
        <f t="shared" si="34"/>
        <v>254.16</v>
      </c>
      <c r="S231" s="115">
        <f t="shared" si="34"/>
        <v>249.39</v>
      </c>
      <c r="T231" s="115">
        <f t="shared" si="34"/>
        <v>246.21</v>
      </c>
      <c r="U231" s="115">
        <f t="shared" si="34"/>
        <v>247.49</v>
      </c>
      <c r="V231" s="115">
        <f t="shared" si="34"/>
        <v>251.5</v>
      </c>
      <c r="W231" s="115">
        <f t="shared" si="34"/>
        <v>252.72</v>
      </c>
      <c r="X231" s="115">
        <f t="shared" si="34"/>
        <v>257.33999999999997</v>
      </c>
      <c r="Y231" s="115">
        <f t="shared" si="34"/>
        <v>259.83999999999997</v>
      </c>
    </row>
    <row r="232" spans="1:25" x14ac:dyDescent="0.25">
      <c r="A232" s="75">
        <v>22</v>
      </c>
      <c r="B232" s="115">
        <f t="shared" si="35"/>
        <v>259.52999999999997</v>
      </c>
      <c r="C232" s="115">
        <f t="shared" si="35"/>
        <v>266.26</v>
      </c>
      <c r="D232" s="115">
        <f t="shared" si="34"/>
        <v>269.64</v>
      </c>
      <c r="E232" s="115">
        <f t="shared" si="34"/>
        <v>287.08</v>
      </c>
      <c r="F232" s="115">
        <f t="shared" si="34"/>
        <v>287.42</v>
      </c>
      <c r="G232" s="115">
        <f t="shared" si="34"/>
        <v>285.92</v>
      </c>
      <c r="H232" s="115">
        <f t="shared" si="34"/>
        <v>276.95</v>
      </c>
      <c r="I232" s="115">
        <f t="shared" si="34"/>
        <v>268.35000000000002</v>
      </c>
      <c r="J232" s="115">
        <f t="shared" si="34"/>
        <v>262.52</v>
      </c>
      <c r="K232" s="115">
        <f t="shared" si="34"/>
        <v>257.26</v>
      </c>
      <c r="L232" s="115">
        <f t="shared" si="34"/>
        <v>258.05</v>
      </c>
      <c r="M232" s="115">
        <f t="shared" si="34"/>
        <v>259.27999999999997</v>
      </c>
      <c r="N232" s="115">
        <f t="shared" si="34"/>
        <v>261.82</v>
      </c>
      <c r="O232" s="115">
        <f t="shared" si="34"/>
        <v>265.02</v>
      </c>
      <c r="P232" s="115">
        <f t="shared" si="34"/>
        <v>266.11</v>
      </c>
      <c r="Q232" s="115">
        <f t="shared" si="34"/>
        <v>267.7</v>
      </c>
      <c r="R232" s="115">
        <f t="shared" si="34"/>
        <v>268.82</v>
      </c>
      <c r="S232" s="115">
        <f t="shared" si="34"/>
        <v>264.62</v>
      </c>
      <c r="T232" s="115">
        <f t="shared" si="34"/>
        <v>262.25</v>
      </c>
      <c r="U232" s="115">
        <f t="shared" si="34"/>
        <v>263.58999999999997</v>
      </c>
      <c r="V232" s="115">
        <f t="shared" si="34"/>
        <v>265.58</v>
      </c>
      <c r="W232" s="115">
        <f t="shared" si="34"/>
        <v>267.36</v>
      </c>
      <c r="X232" s="115">
        <f t="shared" si="34"/>
        <v>272.01</v>
      </c>
      <c r="Y232" s="115">
        <f t="shared" si="34"/>
        <v>274.91000000000003</v>
      </c>
    </row>
    <row r="233" spans="1:25" x14ac:dyDescent="0.25">
      <c r="A233" s="75">
        <v>23</v>
      </c>
      <c r="B233" s="115">
        <f t="shared" si="35"/>
        <v>254.26</v>
      </c>
      <c r="C233" s="115">
        <f t="shared" si="35"/>
        <v>251.68</v>
      </c>
      <c r="D233" s="115">
        <f t="shared" si="34"/>
        <v>256.64</v>
      </c>
      <c r="E233" s="115">
        <f t="shared" si="34"/>
        <v>278.02999999999997</v>
      </c>
      <c r="F233" s="115">
        <f t="shared" si="34"/>
        <v>278.04000000000002</v>
      </c>
      <c r="G233" s="115">
        <f t="shared" si="34"/>
        <v>275.39999999999998</v>
      </c>
      <c r="H233" s="115">
        <f t="shared" ref="D233:AC241" si="36">ROUND(H347,2)</f>
        <v>273.02</v>
      </c>
      <c r="I233" s="115">
        <f t="shared" si="36"/>
        <v>267.48</v>
      </c>
      <c r="J233" s="115">
        <f t="shared" si="36"/>
        <v>260.13</v>
      </c>
      <c r="K233" s="115">
        <f t="shared" si="36"/>
        <v>254.8</v>
      </c>
      <c r="L233" s="115">
        <f t="shared" si="36"/>
        <v>249.18</v>
      </c>
      <c r="M233" s="115">
        <f t="shared" si="36"/>
        <v>247.89</v>
      </c>
      <c r="N233" s="115">
        <f t="shared" si="36"/>
        <v>246.47</v>
      </c>
      <c r="O233" s="115">
        <f t="shared" si="36"/>
        <v>246.5</v>
      </c>
      <c r="P233" s="115">
        <f t="shared" si="36"/>
        <v>247.37</v>
      </c>
      <c r="Q233" s="115">
        <f t="shared" si="36"/>
        <v>249.42</v>
      </c>
      <c r="R233" s="115">
        <f t="shared" si="36"/>
        <v>247.83</v>
      </c>
      <c r="S233" s="115">
        <f t="shared" si="36"/>
        <v>243.26</v>
      </c>
      <c r="T233" s="115">
        <f t="shared" si="36"/>
        <v>246.03</v>
      </c>
      <c r="U233" s="115">
        <f t="shared" si="36"/>
        <v>247.41</v>
      </c>
      <c r="V233" s="115">
        <f t="shared" si="36"/>
        <v>250.02</v>
      </c>
      <c r="W233" s="115">
        <f t="shared" si="36"/>
        <v>251.14</v>
      </c>
      <c r="X233" s="115">
        <f t="shared" si="36"/>
        <v>255.69</v>
      </c>
      <c r="Y233" s="115">
        <f t="shared" si="36"/>
        <v>257.33999999999997</v>
      </c>
    </row>
    <row r="234" spans="1:25" x14ac:dyDescent="0.25">
      <c r="A234" s="75">
        <v>24</v>
      </c>
      <c r="B234" s="115">
        <f t="shared" si="35"/>
        <v>242.98</v>
      </c>
      <c r="C234" s="115">
        <f t="shared" si="35"/>
        <v>252.34</v>
      </c>
      <c r="D234" s="115">
        <f t="shared" si="36"/>
        <v>260.14999999999998</v>
      </c>
      <c r="E234" s="115">
        <f t="shared" si="36"/>
        <v>265.51</v>
      </c>
      <c r="F234" s="115">
        <f t="shared" si="36"/>
        <v>266.83</v>
      </c>
      <c r="G234" s="115">
        <f t="shared" si="36"/>
        <v>264.06</v>
      </c>
      <c r="H234" s="115">
        <f t="shared" si="36"/>
        <v>262.49</v>
      </c>
      <c r="I234" s="115">
        <f t="shared" si="36"/>
        <v>258.5</v>
      </c>
      <c r="J234" s="115">
        <f t="shared" si="36"/>
        <v>253.05</v>
      </c>
      <c r="K234" s="115">
        <f t="shared" si="36"/>
        <v>250.93</v>
      </c>
      <c r="L234" s="115">
        <f t="shared" si="36"/>
        <v>242.07</v>
      </c>
      <c r="M234" s="115">
        <f t="shared" si="36"/>
        <v>240</v>
      </c>
      <c r="N234" s="115">
        <f t="shared" si="36"/>
        <v>241.39</v>
      </c>
      <c r="O234" s="115">
        <f t="shared" si="36"/>
        <v>245.33</v>
      </c>
      <c r="P234" s="115">
        <f t="shared" si="36"/>
        <v>243.36</v>
      </c>
      <c r="Q234" s="115">
        <f t="shared" si="36"/>
        <v>242.97</v>
      </c>
      <c r="R234" s="115">
        <f t="shared" si="36"/>
        <v>243.17</v>
      </c>
      <c r="S234" s="115">
        <f t="shared" si="36"/>
        <v>241.06</v>
      </c>
      <c r="T234" s="115">
        <f t="shared" si="36"/>
        <v>237.68</v>
      </c>
      <c r="U234" s="115">
        <f t="shared" si="36"/>
        <v>238.52</v>
      </c>
      <c r="V234" s="115">
        <f t="shared" si="36"/>
        <v>241.86</v>
      </c>
      <c r="W234" s="115">
        <f t="shared" si="36"/>
        <v>243.42</v>
      </c>
      <c r="X234" s="115">
        <f t="shared" si="36"/>
        <v>247.53</v>
      </c>
      <c r="Y234" s="115">
        <f t="shared" si="36"/>
        <v>249.55</v>
      </c>
    </row>
    <row r="235" spans="1:25" x14ac:dyDescent="0.25">
      <c r="A235" s="75">
        <v>25</v>
      </c>
      <c r="B235" s="115">
        <f t="shared" si="35"/>
        <v>259.25</v>
      </c>
      <c r="C235" s="115">
        <f t="shared" si="35"/>
        <v>265.64999999999998</v>
      </c>
      <c r="D235" s="115">
        <f t="shared" si="36"/>
        <v>267.58999999999997</v>
      </c>
      <c r="E235" s="115">
        <f t="shared" si="36"/>
        <v>268.97000000000003</v>
      </c>
      <c r="F235" s="115">
        <f t="shared" si="36"/>
        <v>268.39</v>
      </c>
      <c r="G235" s="115">
        <f t="shared" si="36"/>
        <v>264.36</v>
      </c>
      <c r="H235" s="115">
        <f t="shared" si="36"/>
        <v>260.3</v>
      </c>
      <c r="I235" s="115">
        <f t="shared" si="36"/>
        <v>254.12</v>
      </c>
      <c r="J235" s="115">
        <f t="shared" si="36"/>
        <v>246.14</v>
      </c>
      <c r="K235" s="115">
        <f t="shared" si="36"/>
        <v>242.04</v>
      </c>
      <c r="L235" s="115">
        <f t="shared" si="36"/>
        <v>240.06</v>
      </c>
      <c r="M235" s="115">
        <f t="shared" si="36"/>
        <v>242.1</v>
      </c>
      <c r="N235" s="115">
        <f t="shared" si="36"/>
        <v>241.86</v>
      </c>
      <c r="O235" s="115">
        <f t="shared" si="36"/>
        <v>242.58</v>
      </c>
      <c r="P235" s="115">
        <f t="shared" si="36"/>
        <v>242.28</v>
      </c>
      <c r="Q235" s="115">
        <f t="shared" si="36"/>
        <v>243.92</v>
      </c>
      <c r="R235" s="115">
        <f t="shared" si="36"/>
        <v>246.56</v>
      </c>
      <c r="S235" s="115">
        <f t="shared" si="36"/>
        <v>242.45</v>
      </c>
      <c r="T235" s="115">
        <f t="shared" si="36"/>
        <v>237.31</v>
      </c>
      <c r="U235" s="115">
        <f t="shared" si="36"/>
        <v>239.19</v>
      </c>
      <c r="V235" s="115">
        <f t="shared" si="36"/>
        <v>243.01</v>
      </c>
      <c r="W235" s="115">
        <f t="shared" si="36"/>
        <v>245.31</v>
      </c>
      <c r="X235" s="115">
        <f t="shared" si="36"/>
        <v>250.35</v>
      </c>
      <c r="Y235" s="115">
        <f t="shared" si="36"/>
        <v>252.93</v>
      </c>
    </row>
    <row r="236" spans="1:25" x14ac:dyDescent="0.25">
      <c r="A236" s="75">
        <v>26</v>
      </c>
      <c r="B236" s="115">
        <f t="shared" si="35"/>
        <v>283.20999999999998</v>
      </c>
      <c r="C236" s="115">
        <f t="shared" si="35"/>
        <v>287.62</v>
      </c>
      <c r="D236" s="115">
        <f t="shared" si="36"/>
        <v>288.98</v>
      </c>
      <c r="E236" s="115">
        <f t="shared" si="36"/>
        <v>290.70999999999998</v>
      </c>
      <c r="F236" s="115">
        <f t="shared" si="36"/>
        <v>290.63</v>
      </c>
      <c r="G236" s="115">
        <f t="shared" si="36"/>
        <v>287.14999999999998</v>
      </c>
      <c r="H236" s="115">
        <f t="shared" si="36"/>
        <v>280.75</v>
      </c>
      <c r="I236" s="115">
        <f t="shared" si="36"/>
        <v>273.81</v>
      </c>
      <c r="J236" s="115">
        <f t="shared" si="36"/>
        <v>266.83</v>
      </c>
      <c r="K236" s="115">
        <f t="shared" si="36"/>
        <v>261.23</v>
      </c>
      <c r="L236" s="115">
        <f t="shared" si="36"/>
        <v>259.7</v>
      </c>
      <c r="M236" s="115">
        <f t="shared" si="36"/>
        <v>261.38</v>
      </c>
      <c r="N236" s="115">
        <f t="shared" si="36"/>
        <v>267.52999999999997</v>
      </c>
      <c r="O236" s="115">
        <f t="shared" si="36"/>
        <v>273.08999999999997</v>
      </c>
      <c r="P236" s="115">
        <f t="shared" si="36"/>
        <v>276.8</v>
      </c>
      <c r="Q236" s="115">
        <f t="shared" si="36"/>
        <v>281.44</v>
      </c>
      <c r="R236" s="115">
        <f t="shared" si="36"/>
        <v>279.58999999999997</v>
      </c>
      <c r="S236" s="115">
        <f t="shared" si="36"/>
        <v>272.54000000000002</v>
      </c>
      <c r="T236" s="115">
        <f t="shared" si="36"/>
        <v>269.39</v>
      </c>
      <c r="U236" s="115">
        <f t="shared" si="36"/>
        <v>271.02999999999997</v>
      </c>
      <c r="V236" s="115">
        <f t="shared" si="36"/>
        <v>274.47000000000003</v>
      </c>
      <c r="W236" s="115">
        <f t="shared" si="36"/>
        <v>278.3</v>
      </c>
      <c r="X236" s="115">
        <f t="shared" si="36"/>
        <v>282.12</v>
      </c>
      <c r="Y236" s="115">
        <f t="shared" si="36"/>
        <v>284.54000000000002</v>
      </c>
    </row>
    <row r="237" spans="1:25" x14ac:dyDescent="0.25">
      <c r="A237" s="75">
        <v>27</v>
      </c>
      <c r="B237" s="115">
        <f t="shared" si="35"/>
        <v>277.56</v>
      </c>
      <c r="C237" s="115">
        <f t="shared" si="35"/>
        <v>275.93</v>
      </c>
      <c r="D237" s="115">
        <f t="shared" si="36"/>
        <v>277.16000000000003</v>
      </c>
      <c r="E237" s="115">
        <f t="shared" si="36"/>
        <v>278.68</v>
      </c>
      <c r="F237" s="115">
        <f t="shared" si="36"/>
        <v>287.10000000000002</v>
      </c>
      <c r="G237" s="115">
        <f t="shared" si="36"/>
        <v>286.2</v>
      </c>
      <c r="H237" s="115">
        <f t="shared" si="36"/>
        <v>279.45999999999998</v>
      </c>
      <c r="I237" s="115">
        <f t="shared" si="36"/>
        <v>270.93</v>
      </c>
      <c r="J237" s="115">
        <f t="shared" si="36"/>
        <v>268.77999999999997</v>
      </c>
      <c r="K237" s="115">
        <f t="shared" si="36"/>
        <v>267.44</v>
      </c>
      <c r="L237" s="115">
        <f t="shared" si="36"/>
        <v>263.5</v>
      </c>
      <c r="M237" s="115">
        <f t="shared" si="36"/>
        <v>264.35000000000002</v>
      </c>
      <c r="N237" s="115">
        <f t="shared" si="36"/>
        <v>266.89999999999998</v>
      </c>
      <c r="O237" s="115">
        <f t="shared" si="36"/>
        <v>266.83999999999997</v>
      </c>
      <c r="P237" s="115">
        <f t="shared" si="36"/>
        <v>267.12</v>
      </c>
      <c r="Q237" s="115">
        <f t="shared" si="36"/>
        <v>264.14</v>
      </c>
      <c r="R237" s="115">
        <f t="shared" si="36"/>
        <v>263.89999999999998</v>
      </c>
      <c r="S237" s="115">
        <f t="shared" si="36"/>
        <v>258.76</v>
      </c>
      <c r="T237" s="115">
        <f t="shared" si="36"/>
        <v>261.75</v>
      </c>
      <c r="U237" s="115">
        <f t="shared" si="36"/>
        <v>262.76</v>
      </c>
      <c r="V237" s="115">
        <f t="shared" si="36"/>
        <v>265.86</v>
      </c>
      <c r="W237" s="115">
        <f t="shared" si="36"/>
        <v>265.07</v>
      </c>
      <c r="X237" s="115">
        <f t="shared" si="36"/>
        <v>268.48</v>
      </c>
      <c r="Y237" s="115">
        <f t="shared" si="36"/>
        <v>270.89999999999998</v>
      </c>
    </row>
    <row r="238" spans="1:25" x14ac:dyDescent="0.25">
      <c r="A238" s="75">
        <v>28</v>
      </c>
      <c r="B238" s="115">
        <f t="shared" ref="B238:Q241" si="37">ROUND(B352,2)</f>
        <v>265.92</v>
      </c>
      <c r="C238" s="115">
        <f t="shared" si="37"/>
        <v>272.47000000000003</v>
      </c>
      <c r="D238" s="115">
        <f t="shared" si="36"/>
        <v>274.86</v>
      </c>
      <c r="E238" s="115">
        <f t="shared" si="36"/>
        <v>275.66000000000003</v>
      </c>
      <c r="F238" s="115">
        <f t="shared" si="36"/>
        <v>275.86</v>
      </c>
      <c r="G238" s="115">
        <f t="shared" si="36"/>
        <v>275</v>
      </c>
      <c r="H238" s="115">
        <f t="shared" si="36"/>
        <v>267.35000000000002</v>
      </c>
      <c r="I238" s="115">
        <f t="shared" si="36"/>
        <v>259.44</v>
      </c>
      <c r="J238" s="115">
        <f t="shared" si="36"/>
        <v>256.43</v>
      </c>
      <c r="K238" s="115">
        <f t="shared" si="36"/>
        <v>253.53</v>
      </c>
      <c r="L238" s="115">
        <f t="shared" si="36"/>
        <v>257.43</v>
      </c>
      <c r="M238" s="115">
        <f t="shared" si="36"/>
        <v>261.08999999999997</v>
      </c>
      <c r="N238" s="115">
        <f t="shared" si="36"/>
        <v>255.93</v>
      </c>
      <c r="O238" s="115">
        <f t="shared" si="36"/>
        <v>256.95</v>
      </c>
      <c r="P238" s="115">
        <f t="shared" si="36"/>
        <v>256.64999999999998</v>
      </c>
      <c r="Q238" s="115">
        <f t="shared" si="36"/>
        <v>248.54</v>
      </c>
      <c r="R238" s="115">
        <f t="shared" si="36"/>
        <v>249.95</v>
      </c>
      <c r="S238" s="115">
        <f t="shared" si="36"/>
        <v>254.17</v>
      </c>
      <c r="T238" s="115">
        <f t="shared" si="36"/>
        <v>247.18</v>
      </c>
      <c r="U238" s="115">
        <f t="shared" si="36"/>
        <v>252.74</v>
      </c>
      <c r="V238" s="115">
        <f t="shared" si="36"/>
        <v>253.09</v>
      </c>
      <c r="W238" s="115">
        <f t="shared" si="36"/>
        <v>256.88</v>
      </c>
      <c r="X238" s="115">
        <f t="shared" si="36"/>
        <v>257.95999999999998</v>
      </c>
      <c r="Y238" s="115">
        <f t="shared" si="36"/>
        <v>263.08999999999997</v>
      </c>
    </row>
    <row r="239" spans="1:25" x14ac:dyDescent="0.25">
      <c r="A239" s="75">
        <v>29</v>
      </c>
      <c r="B239" s="115">
        <f t="shared" si="37"/>
        <v>280.02999999999997</v>
      </c>
      <c r="C239" s="115">
        <f t="shared" si="37"/>
        <v>286.42</v>
      </c>
      <c r="D239" s="115">
        <f t="shared" si="37"/>
        <v>282.14</v>
      </c>
      <c r="E239" s="115">
        <f t="shared" si="37"/>
        <v>282.04000000000002</v>
      </c>
      <c r="F239" s="115">
        <f t="shared" si="37"/>
        <v>282.07</v>
      </c>
      <c r="G239" s="115">
        <f t="shared" si="37"/>
        <v>271.08</v>
      </c>
      <c r="H239" s="115">
        <f t="shared" si="37"/>
        <v>274.54000000000002</v>
      </c>
      <c r="I239" s="115">
        <f t="shared" si="37"/>
        <v>269.87</v>
      </c>
      <c r="J239" s="115">
        <f t="shared" si="37"/>
        <v>269.44</v>
      </c>
      <c r="K239" s="115">
        <f t="shared" si="37"/>
        <v>266.56</v>
      </c>
      <c r="L239" s="115">
        <f t="shared" si="37"/>
        <v>267.62</v>
      </c>
      <c r="M239" s="115">
        <f t="shared" si="37"/>
        <v>270.89</v>
      </c>
      <c r="N239" s="115">
        <f t="shared" si="37"/>
        <v>270.60000000000002</v>
      </c>
      <c r="O239" s="115">
        <f t="shared" si="37"/>
        <v>269.08999999999997</v>
      </c>
      <c r="P239" s="115">
        <f t="shared" si="37"/>
        <v>270.27999999999997</v>
      </c>
      <c r="Q239" s="115">
        <f t="shared" si="37"/>
        <v>271.95999999999998</v>
      </c>
      <c r="R239" s="115">
        <f t="shared" si="36"/>
        <v>271.48</v>
      </c>
      <c r="S239" s="115">
        <f t="shared" si="36"/>
        <v>265.17</v>
      </c>
      <c r="T239" s="115">
        <f t="shared" si="36"/>
        <v>267</v>
      </c>
      <c r="U239" s="115">
        <f t="shared" si="36"/>
        <v>268.48</v>
      </c>
      <c r="V239" s="115">
        <f t="shared" si="36"/>
        <v>272.58999999999997</v>
      </c>
      <c r="W239" s="115">
        <f t="shared" si="36"/>
        <v>272.58999999999997</v>
      </c>
      <c r="X239" s="115">
        <f t="shared" si="36"/>
        <v>272.35000000000002</v>
      </c>
      <c r="Y239" s="115">
        <f t="shared" si="36"/>
        <v>279.83</v>
      </c>
    </row>
    <row r="240" spans="1:25" x14ac:dyDescent="0.25">
      <c r="A240" s="75">
        <v>30</v>
      </c>
      <c r="B240" s="115">
        <f t="shared" si="37"/>
        <v>292.39</v>
      </c>
      <c r="C240" s="115">
        <f t="shared" si="37"/>
        <v>298.02999999999997</v>
      </c>
      <c r="D240" s="115">
        <f t="shared" si="37"/>
        <v>300.81</v>
      </c>
      <c r="E240" s="115">
        <f t="shared" si="37"/>
        <v>300.81</v>
      </c>
      <c r="F240" s="115">
        <f t="shared" si="37"/>
        <v>302.74</v>
      </c>
      <c r="G240" s="115">
        <f t="shared" si="37"/>
        <v>300.92</v>
      </c>
      <c r="H240" s="115">
        <f t="shared" si="37"/>
        <v>299.45</v>
      </c>
      <c r="I240" s="115">
        <f t="shared" si="37"/>
        <v>290.49</v>
      </c>
      <c r="J240" s="115">
        <f t="shared" si="37"/>
        <v>280.76</v>
      </c>
      <c r="K240" s="115">
        <f t="shared" si="37"/>
        <v>281.07</v>
      </c>
      <c r="L240" s="115">
        <f t="shared" si="37"/>
        <v>279.22000000000003</v>
      </c>
      <c r="M240" s="115">
        <f t="shared" si="37"/>
        <v>283.47000000000003</v>
      </c>
      <c r="N240" s="115">
        <f t="shared" si="37"/>
        <v>284.88</v>
      </c>
      <c r="O240" s="115">
        <f t="shared" si="37"/>
        <v>286.97000000000003</v>
      </c>
      <c r="P240" s="115">
        <f t="shared" si="37"/>
        <v>290.05</v>
      </c>
      <c r="Q240" s="115">
        <f t="shared" si="37"/>
        <v>291.81</v>
      </c>
      <c r="R240" s="115">
        <f t="shared" si="36"/>
        <v>292.7</v>
      </c>
      <c r="S240" s="115">
        <f t="shared" si="36"/>
        <v>289.39999999999998</v>
      </c>
      <c r="T240" s="115">
        <f t="shared" si="36"/>
        <v>278.89</v>
      </c>
      <c r="U240" s="115">
        <f t="shared" si="36"/>
        <v>283.92</v>
      </c>
      <c r="V240" s="115">
        <f t="shared" si="36"/>
        <v>285.45999999999998</v>
      </c>
      <c r="W240" s="115">
        <f t="shared" si="36"/>
        <v>286.72000000000003</v>
      </c>
      <c r="X240" s="115">
        <f t="shared" si="36"/>
        <v>290.62</v>
      </c>
      <c r="Y240" s="115">
        <f t="shared" si="36"/>
        <v>292.99</v>
      </c>
    </row>
    <row r="241" spans="1:25" outlineLevel="1" x14ac:dyDescent="0.25">
      <c r="A241" s="75">
        <v>31</v>
      </c>
      <c r="B241" s="115">
        <f t="shared" si="37"/>
        <v>286.12</v>
      </c>
      <c r="C241" s="115">
        <f t="shared" si="37"/>
        <v>283.48</v>
      </c>
      <c r="D241" s="115">
        <f t="shared" si="37"/>
        <v>285.98</v>
      </c>
      <c r="E241" s="115">
        <f t="shared" si="37"/>
        <v>286.74</v>
      </c>
      <c r="F241" s="115">
        <f t="shared" si="37"/>
        <v>286.07</v>
      </c>
      <c r="G241" s="115">
        <f t="shared" si="37"/>
        <v>279.74</v>
      </c>
      <c r="H241" s="115">
        <f t="shared" si="37"/>
        <v>279.66000000000003</v>
      </c>
      <c r="I241" s="115">
        <f t="shared" si="37"/>
        <v>279.76</v>
      </c>
      <c r="J241" s="115">
        <f t="shared" si="37"/>
        <v>276.42</v>
      </c>
      <c r="K241" s="115">
        <f t="shared" si="37"/>
        <v>270.33</v>
      </c>
      <c r="L241" s="115">
        <f t="shared" si="37"/>
        <v>267.86</v>
      </c>
      <c r="M241" s="115">
        <f t="shared" si="37"/>
        <v>265.26</v>
      </c>
      <c r="N241" s="115">
        <f t="shared" si="37"/>
        <v>266.20999999999998</v>
      </c>
      <c r="O241" s="115">
        <f t="shared" si="37"/>
        <v>267.95</v>
      </c>
      <c r="P241" s="115">
        <f t="shared" si="37"/>
        <v>271.61</v>
      </c>
      <c r="Q241" s="115">
        <f t="shared" si="37"/>
        <v>268.87</v>
      </c>
      <c r="R241" s="115">
        <f t="shared" si="36"/>
        <v>271.25</v>
      </c>
      <c r="S241" s="115">
        <f t="shared" si="36"/>
        <v>265.98</v>
      </c>
      <c r="T241" s="115">
        <f t="shared" si="36"/>
        <v>256.36</v>
      </c>
      <c r="U241" s="115">
        <f t="shared" si="36"/>
        <v>253.07</v>
      </c>
      <c r="V241" s="115">
        <f t="shared" si="36"/>
        <v>258.64</v>
      </c>
      <c r="W241" s="115">
        <f t="shared" si="36"/>
        <v>266.88</v>
      </c>
      <c r="X241" s="115">
        <f t="shared" si="36"/>
        <v>275.14</v>
      </c>
      <c r="Y241" s="115">
        <f t="shared" si="36"/>
        <v>281.88</v>
      </c>
    </row>
    <row r="242" spans="1:25" x14ac:dyDescent="0.25">
      <c r="A242" s="82"/>
      <c r="B242" s="82"/>
      <c r="C242" s="82"/>
      <c r="D242" s="82"/>
      <c r="E242" s="82"/>
      <c r="F242" s="82"/>
      <c r="G242" s="82"/>
      <c r="H242" s="82"/>
      <c r="I242" s="82"/>
      <c r="J242" s="82"/>
      <c r="K242" s="82"/>
      <c r="L242" s="82"/>
      <c r="M242" s="82"/>
      <c r="N242" s="82"/>
      <c r="O242" s="82"/>
      <c r="P242" s="82"/>
      <c r="Q242" s="82"/>
      <c r="R242" s="82"/>
      <c r="S242" s="82"/>
      <c r="T242" s="82"/>
      <c r="U242" s="82"/>
      <c r="V242" s="82"/>
      <c r="W242" s="82"/>
      <c r="X242" s="82"/>
      <c r="Y242" s="82"/>
    </row>
    <row r="243" spans="1:25" x14ac:dyDescent="0.25">
      <c r="A243" s="116"/>
      <c r="B243" s="116"/>
      <c r="C243" s="116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 t="s">
        <v>125</v>
      </c>
      <c r="O243" s="116"/>
      <c r="P243" s="82"/>
      <c r="Q243" s="82"/>
      <c r="R243" s="82"/>
      <c r="S243" s="82"/>
      <c r="T243" s="82"/>
      <c r="U243" s="82"/>
      <c r="V243" s="82"/>
      <c r="W243" s="82"/>
      <c r="X243" s="82"/>
      <c r="Y243" s="82"/>
    </row>
    <row r="244" spans="1:25" x14ac:dyDescent="0.25">
      <c r="A244" s="126" t="str">
        <f>'5_ЦК'!A210:M210</f>
        <v>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(потребления), определенная для расчетного периода (руб./МВт.ч.)</v>
      </c>
      <c r="B244" s="126"/>
      <c r="C244" s="126"/>
      <c r="D244" s="126"/>
      <c r="E244" s="126"/>
      <c r="F244" s="126"/>
      <c r="G244" s="126"/>
      <c r="H244" s="126"/>
      <c r="I244" s="126"/>
      <c r="J244" s="126"/>
      <c r="K244" s="126"/>
      <c r="L244" s="126"/>
      <c r="M244" s="126"/>
      <c r="N244" s="127">
        <f>'5_ЦК'!N210:O210</f>
        <v>0</v>
      </c>
      <c r="O244" s="127"/>
      <c r="P244" s="82"/>
      <c r="Q244" s="82"/>
      <c r="R244" s="82"/>
      <c r="S244" s="82"/>
      <c r="T244" s="82"/>
      <c r="U244" s="82"/>
      <c r="V244" s="82"/>
      <c r="W244" s="82"/>
      <c r="X244" s="82"/>
      <c r="Y244" s="82"/>
    </row>
    <row r="245" spans="1:25" x14ac:dyDescent="0.25">
      <c r="A245" s="120"/>
      <c r="B245" s="120"/>
      <c r="C245" s="120"/>
      <c r="D245" s="120"/>
      <c r="E245" s="120"/>
      <c r="F245" s="120"/>
      <c r="G245" s="120"/>
      <c r="H245" s="120"/>
      <c r="I245" s="120"/>
      <c r="J245" s="120"/>
      <c r="K245" s="120"/>
      <c r="L245" s="120"/>
      <c r="M245" s="120"/>
      <c r="N245" s="121"/>
      <c r="O245" s="121"/>
      <c r="P245" s="82"/>
      <c r="Q245" s="82"/>
      <c r="R245" s="82"/>
      <c r="S245" s="82"/>
      <c r="T245" s="82"/>
      <c r="U245" s="82"/>
      <c r="V245" s="82"/>
      <c r="W245" s="82"/>
      <c r="X245" s="82"/>
      <c r="Y245" s="82"/>
    </row>
    <row r="246" spans="1:25" x14ac:dyDescent="0.25">
      <c r="A246" s="82"/>
      <c r="B246" s="82"/>
      <c r="C246" s="82"/>
      <c r="D246" s="82"/>
      <c r="E246" s="82"/>
      <c r="F246" s="82"/>
      <c r="G246" s="82"/>
      <c r="H246" s="82"/>
      <c r="I246" s="82"/>
      <c r="J246" s="82"/>
      <c r="K246" s="82"/>
      <c r="L246" s="82"/>
      <c r="M246" s="82"/>
      <c r="N246" s="82"/>
      <c r="O246" s="82"/>
      <c r="P246" s="82"/>
      <c r="Q246" s="82"/>
      <c r="R246" s="82"/>
      <c r="S246" s="82"/>
      <c r="T246" s="82"/>
      <c r="U246" s="82"/>
      <c r="V246" s="82"/>
      <c r="W246" s="82"/>
      <c r="X246" s="82"/>
      <c r="Y246" s="82"/>
    </row>
    <row r="247" spans="1:25" x14ac:dyDescent="0.25">
      <c r="A247" s="78" t="s">
        <v>96</v>
      </c>
      <c r="B247" s="78"/>
      <c r="C247" s="78"/>
      <c r="D247" s="78"/>
      <c r="E247" s="78"/>
      <c r="F247" s="78"/>
      <c r="G247" s="78"/>
      <c r="H247" s="78"/>
      <c r="I247" s="78"/>
      <c r="J247" s="78"/>
      <c r="K247" s="78"/>
      <c r="L247" s="78"/>
      <c r="M247" s="78"/>
      <c r="N247" s="130">
        <f>'1_ЦК'!E17</f>
        <v>657353.09424520435</v>
      </c>
      <c r="O247" s="130"/>
      <c r="P247" s="82"/>
      <c r="Q247" s="82"/>
      <c r="R247" s="82"/>
      <c r="S247" s="82"/>
      <c r="T247" s="82"/>
      <c r="U247" s="82"/>
      <c r="V247" s="82"/>
      <c r="W247" s="82"/>
      <c r="X247" s="82"/>
      <c r="Y247" s="82"/>
    </row>
    <row r="248" spans="1:25" x14ac:dyDescent="0.25">
      <c r="A248" s="82"/>
      <c r="B248" s="82"/>
      <c r="C248" s="82"/>
      <c r="D248" s="82"/>
      <c r="E248" s="82"/>
      <c r="F248" s="82"/>
      <c r="G248" s="82"/>
      <c r="H248" s="82"/>
      <c r="I248" s="82"/>
      <c r="J248" s="82"/>
      <c r="K248" s="82"/>
      <c r="L248" s="82"/>
      <c r="M248" s="82"/>
      <c r="N248" s="82"/>
      <c r="O248" s="82"/>
      <c r="P248" s="82"/>
      <c r="Q248" s="82"/>
      <c r="R248" s="82"/>
      <c r="S248" s="82"/>
      <c r="T248" s="82"/>
      <c r="U248" s="82"/>
      <c r="V248" s="82"/>
      <c r="W248" s="82"/>
      <c r="X248" s="82"/>
      <c r="Y248" s="82"/>
    </row>
    <row r="249" spans="1:25" x14ac:dyDescent="0.25">
      <c r="A249" s="13" t="s">
        <v>104</v>
      </c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</row>
    <row r="250" spans="1:25" x14ac:dyDescent="0.25">
      <c r="A250" s="68"/>
      <c r="B250" s="68"/>
      <c r="C250" s="68"/>
      <c r="D250" s="68"/>
      <c r="E250" s="68"/>
      <c r="F250" s="68"/>
      <c r="G250" s="68"/>
      <c r="H250" s="68"/>
      <c r="I250" s="68"/>
      <c r="J250" s="68"/>
      <c r="K250" s="46" t="s">
        <v>98</v>
      </c>
      <c r="L250" s="46"/>
      <c r="M250" s="46"/>
      <c r="N250" s="46"/>
      <c r="O250" s="46"/>
      <c r="P250" s="46"/>
      <c r="Q250" s="46"/>
      <c r="R250" s="46"/>
      <c r="S250" s="46"/>
      <c r="T250" s="46"/>
    </row>
    <row r="251" spans="1:25" x14ac:dyDescent="0.25">
      <c r="A251" s="68"/>
      <c r="B251" s="68"/>
      <c r="C251" s="68"/>
      <c r="D251" s="68"/>
      <c r="E251" s="68"/>
      <c r="F251" s="68"/>
      <c r="G251" s="68"/>
      <c r="H251" s="68"/>
      <c r="I251" s="68"/>
      <c r="J251" s="68"/>
      <c r="K251" s="98" t="s">
        <v>105</v>
      </c>
      <c r="L251" s="98"/>
      <c r="M251" s="99" t="s">
        <v>6</v>
      </c>
      <c r="N251" s="100"/>
      <c r="O251" s="99" t="s">
        <v>7</v>
      </c>
      <c r="P251" s="100"/>
      <c r="Q251" s="99" t="s">
        <v>8</v>
      </c>
      <c r="R251" s="100"/>
      <c r="S251" s="98" t="s">
        <v>9</v>
      </c>
      <c r="T251" s="98"/>
    </row>
    <row r="252" spans="1:25" x14ac:dyDescent="0.25">
      <c r="A252" s="64" t="s">
        <v>106</v>
      </c>
      <c r="B252" s="64"/>
      <c r="C252" s="64"/>
      <c r="D252" s="64"/>
      <c r="E252" s="64"/>
      <c r="F252" s="64"/>
      <c r="G252" s="64"/>
      <c r="H252" s="64"/>
      <c r="I252" s="64"/>
      <c r="J252" s="64"/>
      <c r="K252" s="101">
        <f>'4_ЦК'!K180:L180</f>
        <v>0</v>
      </c>
      <c r="L252" s="101"/>
      <c r="M252" s="101">
        <f>'4_ЦК'!M180:N180</f>
        <v>1765744.73</v>
      </c>
      <c r="N252" s="101"/>
      <c r="O252" s="103">
        <f>'4_ЦК'!O180:P180</f>
        <v>1442615.09</v>
      </c>
      <c r="P252" s="103"/>
      <c r="Q252" s="103">
        <f>'4_ЦК'!Q180:R180</f>
        <v>1841546.13</v>
      </c>
      <c r="R252" s="103"/>
      <c r="S252" s="103">
        <f>'4_ЦК'!S180:T180</f>
        <v>1879310.42</v>
      </c>
      <c r="T252" s="103"/>
    </row>
    <row r="254" spans="1:25" x14ac:dyDescent="0.25">
      <c r="A254" s="44" t="s">
        <v>42</v>
      </c>
    </row>
    <row r="255" spans="1:25" ht="18.75" x14ac:dyDescent="0.25">
      <c r="A255" s="72" t="s">
        <v>67</v>
      </c>
      <c r="B255" s="73" t="s">
        <v>118</v>
      </c>
      <c r="C255" s="73"/>
      <c r="D255" s="73"/>
      <c r="E255" s="73"/>
      <c r="F255" s="73"/>
      <c r="G255" s="73"/>
      <c r="H255" s="73"/>
      <c r="I255" s="73"/>
      <c r="J255" s="73"/>
      <c r="K255" s="73"/>
      <c r="L255" s="73"/>
      <c r="M255" s="73"/>
      <c r="N255" s="73"/>
      <c r="O255" s="73"/>
      <c r="P255" s="73"/>
      <c r="Q255" s="73"/>
      <c r="R255" s="73"/>
      <c r="S255" s="73"/>
      <c r="T255" s="73"/>
      <c r="U255" s="73"/>
      <c r="V255" s="73"/>
      <c r="W255" s="73"/>
      <c r="X255" s="73"/>
      <c r="Y255" s="73"/>
    </row>
    <row r="256" spans="1:25" x14ac:dyDescent="0.25">
      <c r="A256" s="72"/>
      <c r="B256" s="74" t="s">
        <v>69</v>
      </c>
      <c r="C256" s="74" t="s">
        <v>70</v>
      </c>
      <c r="D256" s="74" t="s">
        <v>71</v>
      </c>
      <c r="E256" s="74" t="s">
        <v>72</v>
      </c>
      <c r="F256" s="74" t="s">
        <v>73</v>
      </c>
      <c r="G256" s="74" t="s">
        <v>74</v>
      </c>
      <c r="H256" s="74" t="s">
        <v>75</v>
      </c>
      <c r="I256" s="74" t="s">
        <v>76</v>
      </c>
      <c r="J256" s="74" t="s">
        <v>77</v>
      </c>
      <c r="K256" s="74" t="s">
        <v>78</v>
      </c>
      <c r="L256" s="74" t="s">
        <v>79</v>
      </c>
      <c r="M256" s="74" t="s">
        <v>80</v>
      </c>
      <c r="N256" s="74" t="s">
        <v>81</v>
      </c>
      <c r="O256" s="74" t="s">
        <v>82</v>
      </c>
      <c r="P256" s="74" t="s">
        <v>83</v>
      </c>
      <c r="Q256" s="74" t="s">
        <v>84</v>
      </c>
      <c r="R256" s="74" t="s">
        <v>85</v>
      </c>
      <c r="S256" s="74" t="s">
        <v>86</v>
      </c>
      <c r="T256" s="74" t="s">
        <v>87</v>
      </c>
      <c r="U256" s="74" t="s">
        <v>88</v>
      </c>
      <c r="V256" s="74" t="s">
        <v>89</v>
      </c>
      <c r="W256" s="74" t="s">
        <v>90</v>
      </c>
      <c r="X256" s="74" t="s">
        <v>91</v>
      </c>
      <c r="Y256" s="74" t="s">
        <v>92</v>
      </c>
    </row>
    <row r="257" spans="1:25" x14ac:dyDescent="0.25">
      <c r="A257" s="75">
        <v>1</v>
      </c>
      <c r="B257" s="115">
        <v>1330.7720930200001</v>
      </c>
      <c r="C257" s="115">
        <v>1283.4896810499999</v>
      </c>
      <c r="D257" s="115">
        <v>1178.44339623</v>
      </c>
      <c r="E257" s="115">
        <v>1076.22390892</v>
      </c>
      <c r="F257" s="115">
        <v>1073.92992424</v>
      </c>
      <c r="G257" s="115">
        <v>1053.7980769200001</v>
      </c>
      <c r="H257" s="115">
        <v>1051.7518939399999</v>
      </c>
      <c r="I257" s="115">
        <v>1189.6713615000001</v>
      </c>
      <c r="J257" s="115">
        <v>1189.5699908500001</v>
      </c>
      <c r="K257" s="115">
        <v>1159.77518734</v>
      </c>
      <c r="L257" s="115">
        <v>1169.1771620500001</v>
      </c>
      <c r="M257" s="115">
        <v>1214.6147110300001</v>
      </c>
      <c r="N257" s="115">
        <v>1250.6630824399999</v>
      </c>
      <c r="O257" s="115">
        <v>1295.7518797</v>
      </c>
      <c r="P257" s="115">
        <v>1329.2029657099999</v>
      </c>
      <c r="Q257" s="115">
        <v>1326.06603774</v>
      </c>
      <c r="R257" s="115">
        <v>1316.68867925</v>
      </c>
      <c r="S257" s="115">
        <v>1320.1314554</v>
      </c>
      <c r="T257" s="115">
        <v>1337.09156194</v>
      </c>
      <c r="U257" s="115">
        <v>1356.71971706</v>
      </c>
      <c r="V257" s="115">
        <v>1362.26244344</v>
      </c>
      <c r="W257" s="115">
        <v>1406.6101694900001</v>
      </c>
      <c r="X257" s="115">
        <v>1397.80769231</v>
      </c>
      <c r="Y257" s="115">
        <v>1370.5517909</v>
      </c>
    </row>
    <row r="258" spans="1:25" x14ac:dyDescent="0.25">
      <c r="A258" s="75">
        <v>2</v>
      </c>
      <c r="B258" s="115">
        <v>1337.0671712400001</v>
      </c>
      <c r="C258" s="115">
        <v>1275.14395393</v>
      </c>
      <c r="D258" s="115">
        <v>1274.7322297999999</v>
      </c>
      <c r="E258" s="115">
        <v>1270.6341463399999</v>
      </c>
      <c r="F258" s="115">
        <v>1253.8671875</v>
      </c>
      <c r="G258" s="115">
        <v>1242.42926829</v>
      </c>
      <c r="H258" s="115">
        <v>1240.27831094</v>
      </c>
      <c r="I258" s="115">
        <v>985.15331355000001</v>
      </c>
      <c r="J258" s="115">
        <v>982.85163776000002</v>
      </c>
      <c r="K258" s="115">
        <v>1051.72321429</v>
      </c>
      <c r="L258" s="115">
        <v>1052.71922055</v>
      </c>
      <c r="M258" s="115">
        <v>1234.6593001799999</v>
      </c>
      <c r="N258" s="115">
        <v>1326.5906932600001</v>
      </c>
      <c r="O258" s="115">
        <v>1407.3453093799999</v>
      </c>
      <c r="P258" s="115">
        <v>1311.7268292700001</v>
      </c>
      <c r="Q258" s="115">
        <v>1264.2927308400001</v>
      </c>
      <c r="R258" s="115">
        <v>1271.02512563</v>
      </c>
      <c r="S258" s="115">
        <v>1282.1132457000001</v>
      </c>
      <c r="T258" s="115">
        <v>1471.6604477599999</v>
      </c>
      <c r="U258" s="115">
        <v>1624.82980681</v>
      </c>
      <c r="V258" s="115">
        <v>1597.07635009</v>
      </c>
      <c r="W258" s="115">
        <v>1376.2678062699999</v>
      </c>
      <c r="X258" s="115">
        <v>1326.46660213</v>
      </c>
      <c r="Y258" s="115">
        <v>1308.39847474</v>
      </c>
    </row>
    <row r="259" spans="1:25" x14ac:dyDescent="0.25">
      <c r="A259" s="75">
        <v>3</v>
      </c>
      <c r="B259" s="115">
        <v>1064.6865959500001</v>
      </c>
      <c r="C259" s="115">
        <v>972.59941804000005</v>
      </c>
      <c r="D259" s="115">
        <v>1120.7080504400001</v>
      </c>
      <c r="E259" s="115">
        <v>970.23121387000003</v>
      </c>
      <c r="F259" s="115">
        <v>971.86180421999995</v>
      </c>
      <c r="G259" s="115">
        <v>974.00579150999999</v>
      </c>
      <c r="H259" s="115">
        <v>974.13526569999999</v>
      </c>
      <c r="I259" s="115">
        <v>705.80803133999996</v>
      </c>
      <c r="J259" s="115">
        <v>702.71347248999996</v>
      </c>
      <c r="K259" s="115">
        <v>973.37349398000003</v>
      </c>
      <c r="L259" s="115">
        <v>963.44588744999999</v>
      </c>
      <c r="M259" s="115">
        <v>1023.56426618</v>
      </c>
      <c r="N259" s="115">
        <v>960.10869564999996</v>
      </c>
      <c r="O259" s="115">
        <v>895.46071774999996</v>
      </c>
      <c r="P259" s="115">
        <v>1010.06585136</v>
      </c>
      <c r="Q259" s="115">
        <v>1053.2639545899999</v>
      </c>
      <c r="R259" s="115">
        <v>1077.04238921</v>
      </c>
      <c r="S259" s="115">
        <v>1066.8773946399999</v>
      </c>
      <c r="T259" s="115">
        <v>1058.82676444</v>
      </c>
      <c r="U259" s="115">
        <v>1001.19891008</v>
      </c>
      <c r="V259" s="115">
        <v>1040.02782931</v>
      </c>
      <c r="W259" s="115">
        <v>1029.94350282</v>
      </c>
      <c r="X259" s="115">
        <v>1005.83412774</v>
      </c>
      <c r="Y259" s="115">
        <v>969.13001912000004</v>
      </c>
    </row>
    <row r="260" spans="1:25" x14ac:dyDescent="0.25">
      <c r="A260" s="75">
        <v>4</v>
      </c>
      <c r="B260" s="115">
        <v>894.83870967999997</v>
      </c>
      <c r="C260" s="115">
        <v>706.65703275999999</v>
      </c>
      <c r="D260" s="115">
        <v>700.88007736999998</v>
      </c>
      <c r="E260" s="115">
        <v>702.14147287000003</v>
      </c>
      <c r="F260" s="115">
        <v>700.96303502000001</v>
      </c>
      <c r="G260" s="115">
        <v>704.57364341000005</v>
      </c>
      <c r="H260" s="115">
        <v>707.31707316999996</v>
      </c>
      <c r="I260" s="115">
        <v>1015.3142329</v>
      </c>
      <c r="J260" s="115">
        <v>1013.8986014</v>
      </c>
      <c r="K260" s="115">
        <v>1020.92840283</v>
      </c>
      <c r="L260" s="115">
        <v>1017.40890688</v>
      </c>
      <c r="M260" s="115">
        <v>1029.1638225300001</v>
      </c>
      <c r="N260" s="115">
        <v>1162.6919758399999</v>
      </c>
      <c r="O260" s="115">
        <v>1293.3302063799999</v>
      </c>
      <c r="P260" s="115">
        <v>1312.3035230400001</v>
      </c>
      <c r="Q260" s="115">
        <v>1327.2710622699999</v>
      </c>
      <c r="R260" s="115">
        <v>1329.93476235</v>
      </c>
      <c r="S260" s="115">
        <v>1325.2067669200001</v>
      </c>
      <c r="T260" s="115">
        <v>1344.4550173</v>
      </c>
      <c r="U260" s="115">
        <v>1390.0166666699999</v>
      </c>
      <c r="V260" s="115">
        <v>1473.6410698899999</v>
      </c>
      <c r="W260" s="115">
        <v>1383.0823737799999</v>
      </c>
      <c r="X260" s="115">
        <v>1355.69746377</v>
      </c>
      <c r="Y260" s="115">
        <v>1318.45940959</v>
      </c>
    </row>
    <row r="261" spans="1:25" x14ac:dyDescent="0.25">
      <c r="A261" s="75">
        <v>5</v>
      </c>
      <c r="B261" s="115">
        <v>1284.6821844200001</v>
      </c>
      <c r="C261" s="115">
        <v>1181.33394664</v>
      </c>
      <c r="D261" s="115">
        <v>1105.3867403300001</v>
      </c>
      <c r="E261" s="115">
        <v>1018.1586144</v>
      </c>
      <c r="F261" s="115">
        <v>1021.79744526</v>
      </c>
      <c r="G261" s="115">
        <v>1015.73664825</v>
      </c>
      <c r="H261" s="115">
        <v>1013.71633752</v>
      </c>
      <c r="I261" s="115">
        <v>1185.9488084699999</v>
      </c>
      <c r="J261" s="115">
        <v>1283.3530906000001</v>
      </c>
      <c r="K261" s="115">
        <v>1376.6196078400001</v>
      </c>
      <c r="L261" s="115">
        <v>1587.2706065299999</v>
      </c>
      <c r="M261" s="115">
        <v>1596.6091954000001</v>
      </c>
      <c r="N261" s="115">
        <v>1563.125</v>
      </c>
      <c r="O261" s="115">
        <v>1620.0539083599999</v>
      </c>
      <c r="P261" s="115">
        <v>1626.0971379</v>
      </c>
      <c r="Q261" s="115">
        <v>1493.7157987600001</v>
      </c>
      <c r="R261" s="115">
        <v>1497.6225045399999</v>
      </c>
      <c r="S261" s="115">
        <v>1495.46946217</v>
      </c>
      <c r="T261" s="115">
        <v>1551.8289585099999</v>
      </c>
      <c r="U261" s="115">
        <v>1568.3500837500001</v>
      </c>
      <c r="V261" s="115">
        <v>1687.30868444</v>
      </c>
      <c r="W261" s="115">
        <v>1621.1488250699999</v>
      </c>
      <c r="X261" s="115">
        <v>1596.1896400400001</v>
      </c>
      <c r="Y261" s="115">
        <v>1506.05658709</v>
      </c>
    </row>
    <row r="262" spans="1:25" x14ac:dyDescent="0.25">
      <c r="A262" s="75">
        <v>6</v>
      </c>
      <c r="B262" s="115">
        <v>1537.5197195400001</v>
      </c>
      <c r="C262" s="115">
        <v>1445.7885304700001</v>
      </c>
      <c r="D262" s="115">
        <v>1451.6036036</v>
      </c>
      <c r="E262" s="115">
        <v>1263.62903226</v>
      </c>
      <c r="F262" s="115">
        <v>1216.2421524700001</v>
      </c>
      <c r="G262" s="115">
        <v>1220.7727272699999</v>
      </c>
      <c r="H262" s="115">
        <v>1197.9519145100001</v>
      </c>
      <c r="I262" s="115">
        <v>1002.76501767</v>
      </c>
      <c r="J262" s="115">
        <v>999.54042552999999</v>
      </c>
      <c r="K262" s="115">
        <v>1005.18518519</v>
      </c>
      <c r="L262" s="115">
        <v>1002.77952756</v>
      </c>
      <c r="M262" s="115">
        <v>1013.84488449</v>
      </c>
      <c r="N262" s="115">
        <v>1031.05921601</v>
      </c>
      <c r="O262" s="115">
        <v>1011.3697403800001</v>
      </c>
      <c r="P262" s="115">
        <v>1245.72289157</v>
      </c>
      <c r="Q262" s="115">
        <v>1291.4908456799999</v>
      </c>
      <c r="R262" s="115">
        <v>1258.4408602200001</v>
      </c>
      <c r="S262" s="115">
        <v>1224.7074707500001</v>
      </c>
      <c r="T262" s="115">
        <v>1161.3193277299999</v>
      </c>
      <c r="U262" s="115">
        <v>1230.1168614400001</v>
      </c>
      <c r="V262" s="115">
        <v>1321.22536418</v>
      </c>
      <c r="W262" s="115">
        <v>1324.05923345</v>
      </c>
      <c r="X262" s="115">
        <v>1017.5659051</v>
      </c>
      <c r="Y262" s="115">
        <v>1225.68888889</v>
      </c>
    </row>
    <row r="263" spans="1:25" x14ac:dyDescent="0.25">
      <c r="A263" s="75">
        <v>7</v>
      </c>
      <c r="B263" s="115">
        <v>1229.5944850000001</v>
      </c>
      <c r="C263" s="115">
        <v>1160.68348251</v>
      </c>
      <c r="D263" s="115">
        <v>1159.5788604500001</v>
      </c>
      <c r="E263" s="115">
        <v>1070.95901639</v>
      </c>
      <c r="F263" s="115">
        <v>1014.81788079</v>
      </c>
      <c r="G263" s="115">
        <v>1000.6388206399999</v>
      </c>
      <c r="H263" s="115">
        <v>1002.4516129</v>
      </c>
      <c r="I263" s="115">
        <v>988.64100550000001</v>
      </c>
      <c r="J263" s="115">
        <v>987.43008313999997</v>
      </c>
      <c r="K263" s="115">
        <v>989.64614296000002</v>
      </c>
      <c r="L263" s="115">
        <v>984.77611939999997</v>
      </c>
      <c r="M263" s="115">
        <v>1023.10892587</v>
      </c>
      <c r="N263" s="115">
        <v>1073.2896764300001</v>
      </c>
      <c r="O263" s="115">
        <v>1305.0198570299999</v>
      </c>
      <c r="P263" s="115">
        <v>1349.7862232800001</v>
      </c>
      <c r="Q263" s="115">
        <v>1413.9280000000001</v>
      </c>
      <c r="R263" s="115">
        <v>1367.3987033999999</v>
      </c>
      <c r="S263" s="115">
        <v>1356.6558704500001</v>
      </c>
      <c r="T263" s="115">
        <v>1380.53125</v>
      </c>
      <c r="U263" s="115">
        <v>1431.0323089000001</v>
      </c>
      <c r="V263" s="115">
        <v>1461.9246190900001</v>
      </c>
      <c r="W263" s="115">
        <v>1460.03267974</v>
      </c>
      <c r="X263" s="115">
        <v>1427.22452361</v>
      </c>
      <c r="Y263" s="115">
        <v>1371.9269949100001</v>
      </c>
    </row>
    <row r="264" spans="1:25" x14ac:dyDescent="0.25">
      <c r="A264" s="75">
        <v>8</v>
      </c>
      <c r="B264" s="115">
        <v>1289.02066487</v>
      </c>
      <c r="C264" s="115">
        <v>1204.6388888900001</v>
      </c>
      <c r="D264" s="115">
        <v>1211.62790698</v>
      </c>
      <c r="E264" s="115">
        <v>1110.7407407400001</v>
      </c>
      <c r="F264" s="115">
        <v>1049.79400749</v>
      </c>
      <c r="G264" s="115">
        <v>996.24882187000003</v>
      </c>
      <c r="H264" s="115">
        <v>994.27121770999997</v>
      </c>
      <c r="I264" s="115">
        <v>1072.65734266</v>
      </c>
      <c r="J264" s="115">
        <v>1071.5122377600001</v>
      </c>
      <c r="K264" s="115">
        <v>1070.97541634</v>
      </c>
      <c r="L264" s="115">
        <v>1073.37995338</v>
      </c>
      <c r="M264" s="115">
        <v>1082.6970954400001</v>
      </c>
      <c r="N264" s="115">
        <v>1246.0082304499999</v>
      </c>
      <c r="O264" s="115">
        <v>1351.73487544</v>
      </c>
      <c r="P264" s="115">
        <v>1352.1006944400001</v>
      </c>
      <c r="Q264" s="115">
        <v>1382.5361702099999</v>
      </c>
      <c r="R264" s="115">
        <v>1349.4658493899999</v>
      </c>
      <c r="S264" s="115">
        <v>1399.81770833</v>
      </c>
      <c r="T264" s="115">
        <v>1402.5103906899999</v>
      </c>
      <c r="U264" s="115">
        <v>1469.46799667</v>
      </c>
      <c r="V264" s="115">
        <v>1536.47659574</v>
      </c>
      <c r="W264" s="115">
        <v>1435.2254641899999</v>
      </c>
      <c r="X264" s="115">
        <v>1461.62916292</v>
      </c>
      <c r="Y264" s="115">
        <v>1430.5615941999999</v>
      </c>
    </row>
    <row r="265" spans="1:25" x14ac:dyDescent="0.25">
      <c r="A265" s="75">
        <v>9</v>
      </c>
      <c r="B265" s="115">
        <v>1398.25156111</v>
      </c>
      <c r="C265" s="115">
        <v>1250.2981029800001</v>
      </c>
      <c r="D265" s="115">
        <v>1093.16223648</v>
      </c>
      <c r="E265" s="115">
        <v>1082.76051188</v>
      </c>
      <c r="F265" s="115">
        <v>1085.3824884799999</v>
      </c>
      <c r="G265" s="115">
        <v>1082.0775623300001</v>
      </c>
      <c r="H265" s="115">
        <v>1080.7330316699999</v>
      </c>
      <c r="I265" s="115">
        <v>1069.39473684</v>
      </c>
      <c r="J265" s="115">
        <v>1067.7128116900001</v>
      </c>
      <c r="K265" s="115">
        <v>1065.0857142899999</v>
      </c>
      <c r="L265" s="115">
        <v>1066.624</v>
      </c>
      <c r="M265" s="115">
        <v>1072.48743719</v>
      </c>
      <c r="N265" s="115">
        <v>1139.1186440700001</v>
      </c>
      <c r="O265" s="115">
        <v>1296.3766816100001</v>
      </c>
      <c r="P265" s="115">
        <v>1441.26213592</v>
      </c>
      <c r="Q265" s="115">
        <v>1459.2894736799999</v>
      </c>
      <c r="R265" s="115">
        <v>1549.9288888900001</v>
      </c>
      <c r="S265" s="115">
        <v>1512.5569176900001</v>
      </c>
      <c r="T265" s="115">
        <v>1607.11331679</v>
      </c>
      <c r="U265" s="115">
        <v>1654.7666666699999</v>
      </c>
      <c r="V265" s="115">
        <v>1722.9357021999999</v>
      </c>
      <c r="W265" s="115">
        <v>1706.19791667</v>
      </c>
      <c r="X265" s="115">
        <v>1649.1304347800001</v>
      </c>
      <c r="Y265" s="115">
        <v>1571.27906977</v>
      </c>
    </row>
    <row r="266" spans="1:25" x14ac:dyDescent="0.25">
      <c r="A266" s="75">
        <v>10</v>
      </c>
      <c r="B266" s="115">
        <v>1492.7931960599999</v>
      </c>
      <c r="C266" s="115">
        <v>1369.99080037</v>
      </c>
      <c r="D266" s="115">
        <v>1119.82504604</v>
      </c>
      <c r="E266" s="115">
        <v>1064.6216955299999</v>
      </c>
      <c r="F266" s="115">
        <v>1065.87591241</v>
      </c>
      <c r="G266" s="115">
        <v>1067.37569061</v>
      </c>
      <c r="H266" s="115">
        <v>1066.93895871</v>
      </c>
      <c r="I266" s="115">
        <v>372.37422771000001</v>
      </c>
      <c r="J266" s="115">
        <v>898.17104148999999</v>
      </c>
      <c r="K266" s="115">
        <v>367.09803921999998</v>
      </c>
      <c r="L266" s="115">
        <v>369.75894246000001</v>
      </c>
      <c r="M266" s="115">
        <v>367.81609194999999</v>
      </c>
      <c r="N266" s="115">
        <v>367.08333333000002</v>
      </c>
      <c r="O266" s="115">
        <v>363.56693620999999</v>
      </c>
      <c r="P266" s="115">
        <v>368.29141370000002</v>
      </c>
      <c r="Q266" s="115">
        <v>371.29744041999999</v>
      </c>
      <c r="R266" s="115">
        <v>372.52268602999999</v>
      </c>
      <c r="S266" s="115">
        <v>374.42114858999997</v>
      </c>
      <c r="T266" s="115">
        <v>366.78238780999999</v>
      </c>
      <c r="U266" s="115">
        <v>374.62311557999999</v>
      </c>
      <c r="V266" s="115">
        <v>376.52622528000001</v>
      </c>
      <c r="W266" s="115">
        <v>376.30983464000002</v>
      </c>
      <c r="X266" s="115">
        <v>367.46268657000002</v>
      </c>
      <c r="Y266" s="115">
        <v>367.30327144</v>
      </c>
    </row>
    <row r="267" spans="1:25" x14ac:dyDescent="0.25">
      <c r="A267" s="75">
        <v>11</v>
      </c>
      <c r="B267" s="115">
        <v>369.57484499999998</v>
      </c>
      <c r="C267" s="115">
        <v>369.77836879</v>
      </c>
      <c r="D267" s="115">
        <v>372.98480785999999</v>
      </c>
      <c r="E267" s="115">
        <v>368.10283687999998</v>
      </c>
      <c r="F267" s="115">
        <v>368.30659537000003</v>
      </c>
      <c r="G267" s="115">
        <v>371.92888889</v>
      </c>
      <c r="H267" s="115">
        <v>373.00608167000001</v>
      </c>
      <c r="I267" s="115">
        <v>1027.7824978799999</v>
      </c>
      <c r="J267" s="115">
        <v>1024.3314192</v>
      </c>
      <c r="K267" s="115">
        <v>1023.52986217</v>
      </c>
      <c r="L267" s="115">
        <v>1023.11400153</v>
      </c>
      <c r="M267" s="115">
        <v>1026.07028754</v>
      </c>
      <c r="N267" s="115">
        <v>1024.5410628</v>
      </c>
      <c r="O267" s="115">
        <v>1030.9343434299999</v>
      </c>
      <c r="P267" s="115">
        <v>1032.27796053</v>
      </c>
      <c r="Q267" s="115">
        <v>1366.5249386800001</v>
      </c>
      <c r="R267" s="115">
        <v>1027.65765766</v>
      </c>
      <c r="S267" s="115">
        <v>1367.25122349</v>
      </c>
      <c r="T267" s="115">
        <v>1364.0866141700001</v>
      </c>
      <c r="U267" s="115">
        <v>1029.21677215</v>
      </c>
      <c r="V267" s="115">
        <v>1026.4349232</v>
      </c>
      <c r="W267" s="115">
        <v>1027.02390767</v>
      </c>
      <c r="X267" s="115">
        <v>1028.8758389300001</v>
      </c>
      <c r="Y267" s="115">
        <v>1391.4648602899999</v>
      </c>
    </row>
    <row r="268" spans="1:25" x14ac:dyDescent="0.25">
      <c r="A268" s="75">
        <v>12</v>
      </c>
      <c r="B268" s="115">
        <v>1357.0470383300001</v>
      </c>
      <c r="C268" s="115">
        <v>1353.48735833</v>
      </c>
      <c r="D268" s="115">
        <v>1274.7539543099999</v>
      </c>
      <c r="E268" s="115">
        <v>1163.6516357200001</v>
      </c>
      <c r="F268" s="115">
        <v>1122.3555555600001</v>
      </c>
      <c r="G268" s="115">
        <v>1028.5017730500001</v>
      </c>
      <c r="H268" s="115">
        <v>1026.0558464200001</v>
      </c>
      <c r="I268" s="115">
        <v>1059.59897611</v>
      </c>
      <c r="J268" s="115">
        <v>1060.24711697</v>
      </c>
      <c r="K268" s="115">
        <v>1062.01856148</v>
      </c>
      <c r="L268" s="115">
        <v>1064.9227202500001</v>
      </c>
      <c r="M268" s="115">
        <v>1076.5375302699999</v>
      </c>
      <c r="N268" s="115">
        <v>1208.0634662299999</v>
      </c>
      <c r="O268" s="115">
        <v>1375.5319148900001</v>
      </c>
      <c r="P268" s="115">
        <v>1449.0460251</v>
      </c>
      <c r="Q268" s="115">
        <v>1470.30988275</v>
      </c>
      <c r="R268" s="115">
        <v>1508.60544218</v>
      </c>
      <c r="S268" s="115">
        <v>1516.43522439</v>
      </c>
      <c r="T268" s="115">
        <v>1530.4081632699999</v>
      </c>
      <c r="U268" s="115">
        <v>1544.1427399500001</v>
      </c>
      <c r="V268" s="115">
        <v>1567.7013422800001</v>
      </c>
      <c r="W268" s="115">
        <v>1584.30650685</v>
      </c>
      <c r="X268" s="115">
        <v>1547.0531822099999</v>
      </c>
      <c r="Y268" s="115">
        <v>1557.89007092</v>
      </c>
    </row>
    <row r="269" spans="1:25" x14ac:dyDescent="0.25">
      <c r="A269" s="75">
        <v>13</v>
      </c>
      <c r="B269" s="115">
        <v>1447.99270073</v>
      </c>
      <c r="C269" s="115">
        <v>1394.46182153</v>
      </c>
      <c r="D269" s="115">
        <v>1336.0296846000001</v>
      </c>
      <c r="E269" s="115">
        <v>1263.61445783</v>
      </c>
      <c r="F269" s="115">
        <v>1065.6521739100001</v>
      </c>
      <c r="G269" s="115">
        <v>1060.20295203</v>
      </c>
      <c r="H269" s="115">
        <v>1056.84684685</v>
      </c>
      <c r="I269" s="115">
        <v>1339.2341549299999</v>
      </c>
      <c r="J269" s="115">
        <v>1337.6306913999999</v>
      </c>
      <c r="K269" s="115">
        <v>1341.8181818200001</v>
      </c>
      <c r="L269" s="115">
        <v>1342.53532182</v>
      </c>
      <c r="M269" s="115">
        <v>1342.4938474200001</v>
      </c>
      <c r="N269" s="115">
        <v>1343.5483870999999</v>
      </c>
      <c r="O269" s="115">
        <v>1349.0283748899999</v>
      </c>
      <c r="P269" s="115">
        <v>1345.66808511</v>
      </c>
      <c r="Q269" s="115">
        <v>1342.98126065</v>
      </c>
      <c r="R269" s="115">
        <v>1349.23539519</v>
      </c>
      <c r="S269" s="115">
        <v>1354.16595381</v>
      </c>
      <c r="T269" s="115">
        <v>1351.12943116</v>
      </c>
      <c r="U269" s="115">
        <v>1346.3380281699999</v>
      </c>
      <c r="V269" s="115">
        <v>1348.93220339</v>
      </c>
      <c r="W269" s="115">
        <v>1353.01038062</v>
      </c>
      <c r="X269" s="115">
        <v>1358.76651982</v>
      </c>
      <c r="Y269" s="115">
        <v>1359.2081850500001</v>
      </c>
    </row>
    <row r="270" spans="1:25" x14ac:dyDescent="0.25">
      <c r="A270" s="75">
        <v>14</v>
      </c>
      <c r="B270" s="115">
        <v>1361.1598173499999</v>
      </c>
      <c r="C270" s="115">
        <v>1362.9395604399999</v>
      </c>
      <c r="D270" s="115">
        <v>1348.73616236</v>
      </c>
      <c r="E270" s="115">
        <v>1349.3680297400001</v>
      </c>
      <c r="F270" s="115">
        <v>1340.2803738299999</v>
      </c>
      <c r="G270" s="115">
        <v>1345.3165735600001</v>
      </c>
      <c r="H270" s="115">
        <v>1344.6684832000001</v>
      </c>
      <c r="I270" s="115">
        <v>1113.46938776</v>
      </c>
      <c r="J270" s="115">
        <v>1114.5631891400001</v>
      </c>
      <c r="K270" s="115">
        <v>1116.5528197000001</v>
      </c>
      <c r="L270" s="115">
        <v>1113.1264729</v>
      </c>
      <c r="M270" s="115">
        <v>1118.5962014900001</v>
      </c>
      <c r="N270" s="115">
        <v>1163.87551867</v>
      </c>
      <c r="O270" s="115">
        <v>1163.26442722</v>
      </c>
      <c r="P270" s="115">
        <v>1124.0356839399999</v>
      </c>
      <c r="Q270" s="115">
        <v>1127.34797297</v>
      </c>
      <c r="R270" s="115">
        <v>1122.3293515400001</v>
      </c>
      <c r="S270" s="115">
        <v>1123.1569965900001</v>
      </c>
      <c r="T270" s="115">
        <v>1123.3305988499999</v>
      </c>
      <c r="U270" s="115">
        <v>1122.0476973699999</v>
      </c>
      <c r="V270" s="115">
        <v>1130.6922435399999</v>
      </c>
      <c r="W270" s="115">
        <v>1123.40715503</v>
      </c>
      <c r="X270" s="115">
        <v>1124.9305555599999</v>
      </c>
      <c r="Y270" s="115">
        <v>1139.05346188</v>
      </c>
    </row>
    <row r="271" spans="1:25" x14ac:dyDescent="0.25">
      <c r="A271" s="75">
        <v>15</v>
      </c>
      <c r="B271" s="115">
        <v>1138.8839285700001</v>
      </c>
      <c r="C271" s="115">
        <v>1123.4946236599999</v>
      </c>
      <c r="D271" s="115">
        <v>1117.64864865</v>
      </c>
      <c r="E271" s="115">
        <v>1115.7904245699999</v>
      </c>
      <c r="F271" s="115">
        <v>1109.2753623200001</v>
      </c>
      <c r="G271" s="115">
        <v>1115.1674208100001</v>
      </c>
      <c r="H271" s="115">
        <v>1123.5409252699999</v>
      </c>
      <c r="I271" s="115">
        <v>397.58175559</v>
      </c>
      <c r="J271" s="115">
        <v>396.92932574999998</v>
      </c>
      <c r="K271" s="115">
        <v>397.60030280000001</v>
      </c>
      <c r="L271" s="115">
        <v>396.24255951999999</v>
      </c>
      <c r="M271" s="115">
        <v>390.29118774</v>
      </c>
      <c r="N271" s="115">
        <v>462.30889236000002</v>
      </c>
      <c r="O271" s="115">
        <v>640.63478978000001</v>
      </c>
      <c r="P271" s="115">
        <v>803.83306320999998</v>
      </c>
      <c r="Q271" s="115">
        <v>400.96296296000003</v>
      </c>
      <c r="R271" s="115">
        <v>398.62696442999999</v>
      </c>
      <c r="S271" s="115">
        <v>743.15876974000003</v>
      </c>
      <c r="T271" s="115">
        <v>399.04272151999999</v>
      </c>
      <c r="U271" s="115">
        <v>1076.6037735800001</v>
      </c>
      <c r="V271" s="115">
        <v>1008.71382637</v>
      </c>
      <c r="W271" s="115">
        <v>1035.8580858099999</v>
      </c>
      <c r="X271" s="115">
        <v>400.14154871</v>
      </c>
      <c r="Y271" s="115">
        <v>397.57701915000001</v>
      </c>
    </row>
    <row r="272" spans="1:25" x14ac:dyDescent="0.25">
      <c r="A272" s="75">
        <v>16</v>
      </c>
      <c r="B272" s="115">
        <v>400.25597269999997</v>
      </c>
      <c r="C272" s="115">
        <v>401.36246786999999</v>
      </c>
      <c r="D272" s="115">
        <v>1222.4978392400001</v>
      </c>
      <c r="E272" s="115">
        <v>1361.2575889</v>
      </c>
      <c r="F272" s="115">
        <v>989.13718722999999</v>
      </c>
      <c r="G272" s="115">
        <v>867.52818734000004</v>
      </c>
      <c r="H272" s="115">
        <v>746.98015530999999</v>
      </c>
      <c r="I272" s="115">
        <v>1056.0544217700001</v>
      </c>
      <c r="J272" s="115">
        <v>1063.60493827</v>
      </c>
      <c r="K272" s="115">
        <v>1076.62004662</v>
      </c>
      <c r="L272" s="115">
        <v>1061.93348801</v>
      </c>
      <c r="M272" s="115">
        <v>1096.98942229</v>
      </c>
      <c r="N272" s="115">
        <v>1222.1836228300001</v>
      </c>
      <c r="O272" s="115">
        <v>1323.5263612799999</v>
      </c>
      <c r="P272" s="115">
        <v>1418.3933054399999</v>
      </c>
      <c r="Q272" s="115">
        <v>1659.9239864900001</v>
      </c>
      <c r="R272" s="115">
        <v>1656.7809364499999</v>
      </c>
      <c r="S272" s="115">
        <v>1681.32328308</v>
      </c>
      <c r="T272" s="115">
        <v>1598.4435483899999</v>
      </c>
      <c r="U272" s="115">
        <v>1540.71774194</v>
      </c>
      <c r="V272" s="115">
        <v>1668.81107492</v>
      </c>
      <c r="W272" s="115">
        <v>1671.72757475</v>
      </c>
      <c r="X272" s="115">
        <v>1363.79966887</v>
      </c>
      <c r="Y272" s="115">
        <v>1648.02642444</v>
      </c>
    </row>
    <row r="273" spans="1:25" x14ac:dyDescent="0.25">
      <c r="A273" s="75">
        <v>17</v>
      </c>
      <c r="B273" s="115">
        <v>1269.4529914499999</v>
      </c>
      <c r="C273" s="115">
        <v>1248.3739130399999</v>
      </c>
      <c r="D273" s="115">
        <v>1305.0087873499999</v>
      </c>
      <c r="E273" s="115">
        <v>1021.56439067</v>
      </c>
      <c r="F273" s="115">
        <v>1020.12173913</v>
      </c>
      <c r="G273" s="115">
        <v>1070.6403508799999</v>
      </c>
      <c r="H273" s="115">
        <v>1021.2987012999999</v>
      </c>
      <c r="I273" s="115">
        <v>746.29948364999996</v>
      </c>
      <c r="J273" s="115">
        <v>745.16447368000001</v>
      </c>
      <c r="K273" s="115">
        <v>745.04240555000001</v>
      </c>
      <c r="L273" s="115">
        <v>748.26879270999996</v>
      </c>
      <c r="M273" s="115">
        <v>748.37246963999996</v>
      </c>
      <c r="N273" s="115">
        <v>748.58775509999998</v>
      </c>
      <c r="O273" s="115">
        <v>750.16806723000002</v>
      </c>
      <c r="P273" s="115">
        <v>747.97489540000004</v>
      </c>
      <c r="Q273" s="115">
        <v>742.00167504000001</v>
      </c>
      <c r="R273" s="115">
        <v>750.67624682999997</v>
      </c>
      <c r="S273" s="115">
        <v>749.78132885000002</v>
      </c>
      <c r="T273" s="115">
        <v>749.20445504999998</v>
      </c>
      <c r="U273" s="115">
        <v>767.15189872999997</v>
      </c>
      <c r="V273" s="115">
        <v>765.95141699999999</v>
      </c>
      <c r="W273" s="115">
        <v>767.96327212000006</v>
      </c>
      <c r="X273" s="115">
        <v>768.95446879999997</v>
      </c>
      <c r="Y273" s="115">
        <v>768.54045038000004</v>
      </c>
    </row>
    <row r="274" spans="1:25" x14ac:dyDescent="0.25">
      <c r="A274" s="75">
        <v>18</v>
      </c>
      <c r="B274" s="115">
        <v>771.42259414</v>
      </c>
      <c r="C274" s="115">
        <v>768.72881356000005</v>
      </c>
      <c r="D274" s="115">
        <v>750.98039215999995</v>
      </c>
      <c r="E274" s="115">
        <v>748.93977946999996</v>
      </c>
      <c r="F274" s="115">
        <v>755.35283992999996</v>
      </c>
      <c r="G274" s="115">
        <v>759.80103806</v>
      </c>
      <c r="H274" s="115">
        <v>745.99478713999997</v>
      </c>
      <c r="I274" s="115">
        <v>1034.1886151199999</v>
      </c>
      <c r="J274" s="115">
        <v>1031.94467046</v>
      </c>
      <c r="K274" s="115">
        <v>1111.98042169</v>
      </c>
      <c r="L274" s="115">
        <v>1114.5180279599999</v>
      </c>
      <c r="M274" s="115">
        <v>1101.55956113</v>
      </c>
      <c r="N274" s="115">
        <v>1035.1536642999999</v>
      </c>
      <c r="O274" s="115">
        <v>1095.15050167</v>
      </c>
      <c r="P274" s="115">
        <v>1177.90640394</v>
      </c>
      <c r="Q274" s="115">
        <v>1361.3506916199999</v>
      </c>
      <c r="R274" s="115">
        <v>1299.4833333300001</v>
      </c>
      <c r="S274" s="115">
        <v>1264.0538267500001</v>
      </c>
      <c r="T274" s="115">
        <v>1147.9368932</v>
      </c>
      <c r="U274" s="115">
        <v>1506.2218649500001</v>
      </c>
      <c r="V274" s="115">
        <v>1562.2543352600001</v>
      </c>
      <c r="W274" s="115">
        <v>1591.0656436500001</v>
      </c>
      <c r="X274" s="115">
        <v>1224.3321917799999</v>
      </c>
      <c r="Y274" s="115">
        <v>1527.77009507</v>
      </c>
    </row>
    <row r="275" spans="1:25" x14ac:dyDescent="0.25">
      <c r="A275" s="75">
        <v>19</v>
      </c>
      <c r="B275" s="115">
        <v>1190.6096528400001</v>
      </c>
      <c r="C275" s="115">
        <v>1162.0926243599999</v>
      </c>
      <c r="D275" s="115">
        <v>1028.3075601400001</v>
      </c>
      <c r="E275" s="115">
        <v>1217.2735042700001</v>
      </c>
      <c r="F275" s="115">
        <v>1068.0742659800001</v>
      </c>
      <c r="G275" s="115">
        <v>1028.87152778</v>
      </c>
      <c r="H275" s="115">
        <v>1102.9513888900001</v>
      </c>
      <c r="I275" s="115">
        <v>1180.2620456499999</v>
      </c>
      <c r="J275" s="115">
        <v>1180.2348178100001</v>
      </c>
      <c r="K275" s="115">
        <v>1191.5667166400001</v>
      </c>
      <c r="L275" s="115">
        <v>1213.1868131900001</v>
      </c>
      <c r="M275" s="115">
        <v>1239.5319812800001</v>
      </c>
      <c r="N275" s="115">
        <v>1426.21960784</v>
      </c>
      <c r="O275" s="115">
        <v>1654.72245236</v>
      </c>
      <c r="P275" s="115">
        <v>1686.4133986899999</v>
      </c>
      <c r="Q275" s="115">
        <v>1771.28225806</v>
      </c>
      <c r="R275" s="115">
        <v>1778.7562189099999</v>
      </c>
      <c r="S275" s="115">
        <v>1750.5145228199999</v>
      </c>
      <c r="T275" s="115">
        <v>1697.9792332300001</v>
      </c>
      <c r="U275" s="115">
        <v>1714.8932806299999</v>
      </c>
      <c r="V275" s="115">
        <v>1744.79707792</v>
      </c>
      <c r="W275" s="115">
        <v>1775.9633027499999</v>
      </c>
      <c r="X275" s="115">
        <v>1745.9128978199999</v>
      </c>
      <c r="Y275" s="115">
        <v>1773.1397306399999</v>
      </c>
    </row>
    <row r="276" spans="1:25" x14ac:dyDescent="0.25">
      <c r="A276" s="75">
        <v>20</v>
      </c>
      <c r="B276" s="115">
        <v>1798.63979849</v>
      </c>
      <c r="C276" s="115">
        <v>1696.97713802</v>
      </c>
      <c r="D276" s="115">
        <v>1531.2298558099999</v>
      </c>
      <c r="E276" s="115">
        <v>1396.93277311</v>
      </c>
      <c r="F276" s="115">
        <v>1341.8421052599999</v>
      </c>
      <c r="G276" s="115">
        <v>1226.8088737200001</v>
      </c>
      <c r="H276" s="115">
        <v>1182.82423208</v>
      </c>
      <c r="I276" s="115">
        <v>1404.3238731199999</v>
      </c>
      <c r="J276" s="115">
        <v>1398.84</v>
      </c>
      <c r="K276" s="115">
        <v>1412.20904374</v>
      </c>
      <c r="L276" s="115">
        <v>1417.12318841</v>
      </c>
      <c r="M276" s="115">
        <v>1425.3173374600001</v>
      </c>
      <c r="N276" s="115">
        <v>1425.20622568</v>
      </c>
      <c r="O276" s="115">
        <v>1493.48798674</v>
      </c>
      <c r="P276" s="115">
        <v>1564.7140522899999</v>
      </c>
      <c r="Q276" s="115">
        <v>1438.4048582999999</v>
      </c>
      <c r="R276" s="115">
        <v>1419.9750208200001</v>
      </c>
      <c r="S276" s="115">
        <v>1504.8</v>
      </c>
      <c r="T276" s="115">
        <v>1489.5589414599999</v>
      </c>
      <c r="U276" s="115">
        <v>1687.0396825400001</v>
      </c>
      <c r="V276" s="115">
        <v>1456.16136919</v>
      </c>
      <c r="W276" s="115">
        <v>1454.5079899100001</v>
      </c>
      <c r="X276" s="115">
        <v>1469.01182432</v>
      </c>
      <c r="Y276" s="115">
        <v>1808.21824382</v>
      </c>
    </row>
    <row r="277" spans="1:25" x14ac:dyDescent="0.25">
      <c r="A277" s="75">
        <v>21</v>
      </c>
      <c r="B277" s="115">
        <v>1747.3688735999999</v>
      </c>
      <c r="C277" s="115">
        <v>1664.9913644200001</v>
      </c>
      <c r="D277" s="115">
        <v>1467.1641791</v>
      </c>
      <c r="E277" s="115">
        <v>1414.0263157899999</v>
      </c>
      <c r="F277" s="115">
        <v>1421.1676909600001</v>
      </c>
      <c r="G277" s="115">
        <v>1411.9788918199999</v>
      </c>
      <c r="H277" s="115">
        <v>1400.4649122799999</v>
      </c>
      <c r="I277" s="115">
        <v>1395.1208981</v>
      </c>
      <c r="J277" s="115">
        <v>1393.90983607</v>
      </c>
      <c r="K277" s="115">
        <v>1397.2076923100001</v>
      </c>
      <c r="L277" s="115">
        <v>1398.6111111099999</v>
      </c>
      <c r="M277" s="115">
        <v>1449.17257683</v>
      </c>
      <c r="N277" s="115">
        <v>1446.67198723</v>
      </c>
      <c r="O277" s="115">
        <v>1453.20642978</v>
      </c>
      <c r="P277" s="115">
        <v>1428.9387755099999</v>
      </c>
      <c r="Q277" s="115">
        <v>1428.1939799300001</v>
      </c>
      <c r="R277" s="115">
        <v>1707.3316282999999</v>
      </c>
      <c r="S277" s="115">
        <v>1431.78571429</v>
      </c>
      <c r="T277" s="115">
        <v>1714.05668016</v>
      </c>
      <c r="U277" s="115">
        <v>1432.2167080199999</v>
      </c>
      <c r="V277" s="115">
        <v>2006.60425532</v>
      </c>
      <c r="W277" s="115">
        <v>1449.9103942700001</v>
      </c>
      <c r="X277" s="115">
        <v>1589.02329749</v>
      </c>
      <c r="Y277" s="115">
        <v>1653.8043478300001</v>
      </c>
    </row>
    <row r="278" spans="1:25" x14ac:dyDescent="0.25">
      <c r="A278" s="75">
        <v>22</v>
      </c>
      <c r="B278" s="115">
        <v>1577.7625570800001</v>
      </c>
      <c r="C278" s="115">
        <v>1647.02205882</v>
      </c>
      <c r="D278" s="115">
        <v>1400.4875804999999</v>
      </c>
      <c r="E278" s="115">
        <v>1396.85767098</v>
      </c>
      <c r="F278" s="115">
        <v>1387.8776645</v>
      </c>
      <c r="G278" s="115">
        <v>1394.77695167</v>
      </c>
      <c r="H278" s="115">
        <v>1396.5690759399999</v>
      </c>
      <c r="I278" s="115">
        <v>1398.0550098199999</v>
      </c>
      <c r="J278" s="115">
        <v>1398.40405904</v>
      </c>
      <c r="K278" s="115">
        <v>1405.2595155700001</v>
      </c>
      <c r="L278" s="115">
        <v>1408.93707483</v>
      </c>
      <c r="M278" s="115">
        <v>1409.2362982899999</v>
      </c>
      <c r="N278" s="115">
        <v>1406.0488245900001</v>
      </c>
      <c r="O278" s="115">
        <v>1506.6571969700001</v>
      </c>
      <c r="P278" s="115">
        <v>1553.7488372099999</v>
      </c>
      <c r="Q278" s="115">
        <v>1594.4859813099999</v>
      </c>
      <c r="R278" s="115">
        <v>1586.2134088800001</v>
      </c>
      <c r="S278" s="115">
        <v>1546.36190476</v>
      </c>
      <c r="T278" s="115">
        <v>1548.28153565</v>
      </c>
      <c r="U278" s="115">
        <v>1549.5604395600001</v>
      </c>
      <c r="V278" s="115">
        <v>1646.67917448</v>
      </c>
      <c r="W278" s="115">
        <v>1555.19379845</v>
      </c>
      <c r="X278" s="115">
        <v>1535.85221675</v>
      </c>
      <c r="Y278" s="115">
        <v>1547.4251497</v>
      </c>
    </row>
    <row r="279" spans="1:25" x14ac:dyDescent="0.25">
      <c r="A279" s="75">
        <v>23</v>
      </c>
      <c r="B279" s="115">
        <v>1538.6597938100001</v>
      </c>
      <c r="C279" s="115">
        <v>1535.55208333</v>
      </c>
      <c r="D279" s="115">
        <v>1404.8465608500001</v>
      </c>
      <c r="E279" s="115">
        <v>1401.5157894700001</v>
      </c>
      <c r="F279" s="115">
        <v>1416.22621564</v>
      </c>
      <c r="G279" s="115">
        <v>1411.1566771800001</v>
      </c>
      <c r="H279" s="115">
        <v>1407.2708547899999</v>
      </c>
      <c r="I279" s="115">
        <v>1301.3448607099999</v>
      </c>
      <c r="J279" s="115">
        <v>1281.25919118</v>
      </c>
      <c r="K279" s="115">
        <v>1284.9789384999999</v>
      </c>
      <c r="L279" s="115">
        <v>1335.1046025099999</v>
      </c>
      <c r="M279" s="115">
        <v>1366.93251534</v>
      </c>
      <c r="N279" s="115">
        <v>1431.8085106399999</v>
      </c>
      <c r="O279" s="115">
        <v>1552.2825070199999</v>
      </c>
      <c r="P279" s="115">
        <v>1586.44036697</v>
      </c>
      <c r="Q279" s="115">
        <v>1747.98334875</v>
      </c>
      <c r="R279" s="115">
        <v>1747.57009346</v>
      </c>
      <c r="S279" s="115">
        <v>1776.5249537899999</v>
      </c>
      <c r="T279" s="115">
        <v>1763.05457746</v>
      </c>
      <c r="U279" s="115">
        <v>1731.4770798</v>
      </c>
      <c r="V279" s="115">
        <v>1777.1783496</v>
      </c>
      <c r="W279" s="115">
        <v>1757.3985239900001</v>
      </c>
      <c r="X279" s="115">
        <v>1733.56877323</v>
      </c>
      <c r="Y279" s="115">
        <v>1757.61860465</v>
      </c>
    </row>
    <row r="280" spans="1:25" x14ac:dyDescent="0.25">
      <c r="A280" s="75">
        <v>24</v>
      </c>
      <c r="B280" s="115">
        <v>1633.6900369</v>
      </c>
      <c r="C280" s="115">
        <v>1725.63739377</v>
      </c>
      <c r="D280" s="115">
        <v>1490.4793863899999</v>
      </c>
      <c r="E280" s="115">
        <v>1403.67172676</v>
      </c>
      <c r="F280" s="115">
        <v>1338.7811900199999</v>
      </c>
      <c r="G280" s="115">
        <v>1273.0769230799999</v>
      </c>
      <c r="H280" s="115">
        <v>1274.7922437699999</v>
      </c>
      <c r="I280" s="115">
        <v>1237.49094203</v>
      </c>
      <c r="J280" s="115">
        <v>1236.18841832</v>
      </c>
      <c r="K280" s="115">
        <v>1242.17845659</v>
      </c>
      <c r="L280" s="115">
        <v>1254.15300546</v>
      </c>
      <c r="M280" s="115">
        <v>1255.25125628</v>
      </c>
      <c r="N280" s="115">
        <v>1256.26916525</v>
      </c>
      <c r="O280" s="115">
        <v>1326.6965888699999</v>
      </c>
      <c r="P280" s="115">
        <v>1257.71073647</v>
      </c>
      <c r="Q280" s="115">
        <v>1521.9210526300001</v>
      </c>
      <c r="R280" s="115">
        <v>1325.0044287000001</v>
      </c>
      <c r="S280" s="115">
        <v>1689.11051213</v>
      </c>
      <c r="T280" s="115">
        <v>1716.3969975</v>
      </c>
      <c r="U280" s="115">
        <v>1313.64540182</v>
      </c>
      <c r="V280" s="115">
        <v>1296.76793249</v>
      </c>
      <c r="W280" s="115">
        <v>1307.93133803</v>
      </c>
      <c r="X280" s="115">
        <v>1546.46112601</v>
      </c>
      <c r="Y280" s="115">
        <v>1847.28172817</v>
      </c>
    </row>
    <row r="281" spans="1:25" x14ac:dyDescent="0.25">
      <c r="A281" s="75">
        <v>25</v>
      </c>
      <c r="B281" s="115">
        <v>1799.36247723</v>
      </c>
      <c r="C281" s="115">
        <v>1779.38191882</v>
      </c>
      <c r="D281" s="115">
        <v>1614.6530989800001</v>
      </c>
      <c r="E281" s="115">
        <v>1460.40478381</v>
      </c>
      <c r="F281" s="115">
        <v>1356.97222222</v>
      </c>
      <c r="G281" s="115">
        <v>1306.9245107199999</v>
      </c>
      <c r="H281" s="115">
        <v>1277.5573921</v>
      </c>
      <c r="I281" s="115">
        <v>1418.3915441199999</v>
      </c>
      <c r="J281" s="115">
        <v>1419.3965517199999</v>
      </c>
      <c r="K281" s="115">
        <v>1423.4045922400001</v>
      </c>
      <c r="L281" s="115">
        <v>1433.9736638300001</v>
      </c>
      <c r="M281" s="115">
        <v>1441.33943428</v>
      </c>
      <c r="N281" s="115">
        <v>1445.6962025299999</v>
      </c>
      <c r="O281" s="115">
        <v>1450.85662759</v>
      </c>
      <c r="P281" s="115">
        <v>1455.06151142</v>
      </c>
      <c r="Q281" s="115">
        <v>1500.0437828399999</v>
      </c>
      <c r="R281" s="115">
        <v>1454.26287744</v>
      </c>
      <c r="S281" s="115">
        <v>1447.23441615</v>
      </c>
      <c r="T281" s="115">
        <v>1501.39966273</v>
      </c>
      <c r="U281" s="115">
        <v>1513.1333333299999</v>
      </c>
      <c r="V281" s="115">
        <v>1508.5678392</v>
      </c>
      <c r="W281" s="115">
        <v>1502.7459366999999</v>
      </c>
      <c r="X281" s="115">
        <v>1663.6928386500001</v>
      </c>
      <c r="Y281" s="115">
        <v>1689.1186736499999</v>
      </c>
    </row>
    <row r="282" spans="1:25" x14ac:dyDescent="0.25">
      <c r="A282" s="75">
        <v>26</v>
      </c>
      <c r="B282" s="115">
        <v>1626.21834061</v>
      </c>
      <c r="C282" s="115">
        <v>1751.20247569</v>
      </c>
      <c r="D282" s="115">
        <v>1582.03000883</v>
      </c>
      <c r="E282" s="115">
        <v>1402.0192307699999</v>
      </c>
      <c r="F282" s="115">
        <v>1430.1394943299999</v>
      </c>
      <c r="G282" s="115">
        <v>1420.1233480200001</v>
      </c>
      <c r="H282" s="115">
        <v>1424.8132059100001</v>
      </c>
      <c r="I282" s="115">
        <v>1380.96103896</v>
      </c>
      <c r="J282" s="115">
        <v>1380.8801956</v>
      </c>
      <c r="K282" s="115">
        <v>1442.16541353</v>
      </c>
      <c r="L282" s="115">
        <v>1459.6097201800001</v>
      </c>
      <c r="M282" s="115">
        <v>1448.49683544</v>
      </c>
      <c r="N282" s="115">
        <v>1455.2766639900001</v>
      </c>
      <c r="O282" s="115">
        <v>1452.16981132</v>
      </c>
      <c r="P282" s="115">
        <v>1460.27731092</v>
      </c>
      <c r="Q282" s="115">
        <v>1532.2780569500001</v>
      </c>
      <c r="R282" s="115">
        <v>1526.87127025</v>
      </c>
      <c r="S282" s="115">
        <v>1519.7619047600001</v>
      </c>
      <c r="T282" s="115">
        <v>1588.22660099</v>
      </c>
      <c r="U282" s="115">
        <v>1597.1522094899999</v>
      </c>
      <c r="V282" s="115">
        <v>1622.13047069</v>
      </c>
      <c r="W282" s="115">
        <v>1653.01020408</v>
      </c>
      <c r="X282" s="115">
        <v>1651.79245283</v>
      </c>
      <c r="Y282" s="115">
        <v>1616.57665505</v>
      </c>
    </row>
    <row r="283" spans="1:25" x14ac:dyDescent="0.25">
      <c r="A283" s="75">
        <v>27</v>
      </c>
      <c r="B283" s="115">
        <v>1627.6120689700001</v>
      </c>
      <c r="C283" s="115">
        <v>1543.27782647</v>
      </c>
      <c r="D283" s="115">
        <v>1442.3901581699999</v>
      </c>
      <c r="E283" s="115">
        <v>1448.3637945999999</v>
      </c>
      <c r="F283" s="115">
        <v>1444.77232925</v>
      </c>
      <c r="G283" s="115">
        <v>1404.9026548700001</v>
      </c>
      <c r="H283" s="115">
        <v>1417.85340314</v>
      </c>
      <c r="I283" s="115">
        <v>1340.74235808</v>
      </c>
      <c r="J283" s="115">
        <v>1339.04290429</v>
      </c>
      <c r="K283" s="115">
        <v>1328.4351145000001</v>
      </c>
      <c r="L283" s="115">
        <v>1321.17779445</v>
      </c>
      <c r="M283" s="115">
        <v>1321.3344051399999</v>
      </c>
      <c r="N283" s="115">
        <v>1322.8477905100001</v>
      </c>
      <c r="O283" s="115">
        <v>1324.9476439800001</v>
      </c>
      <c r="P283" s="115">
        <v>1360.17948718</v>
      </c>
      <c r="Q283" s="115">
        <v>1399.9059024799999</v>
      </c>
      <c r="R283" s="115">
        <v>1393.48432056</v>
      </c>
      <c r="S283" s="115">
        <v>1387.36750652</v>
      </c>
      <c r="T283" s="115">
        <v>1395.36462699</v>
      </c>
      <c r="U283" s="115">
        <v>1403.20802005</v>
      </c>
      <c r="V283" s="115">
        <v>1323.89544688</v>
      </c>
      <c r="W283" s="115">
        <v>1396.7301038099999</v>
      </c>
      <c r="X283" s="115">
        <v>1320.78534031</v>
      </c>
      <c r="Y283" s="115">
        <v>1431.6843971599999</v>
      </c>
    </row>
    <row r="284" spans="1:25" x14ac:dyDescent="0.25">
      <c r="A284" s="75">
        <v>28</v>
      </c>
      <c r="B284" s="115">
        <v>1413.90503876</v>
      </c>
      <c r="C284" s="115">
        <v>1378.9822134399999</v>
      </c>
      <c r="D284" s="115">
        <v>1312.3138033800001</v>
      </c>
      <c r="E284" s="115">
        <v>1311.6500994</v>
      </c>
      <c r="F284" s="115">
        <v>1312.07377866</v>
      </c>
      <c r="G284" s="115">
        <v>1314.2412060300001</v>
      </c>
      <c r="H284" s="115">
        <v>1311.37623762</v>
      </c>
      <c r="I284" s="115">
        <v>1310.2636718799999</v>
      </c>
      <c r="J284" s="115">
        <v>1308.25528007</v>
      </c>
      <c r="K284" s="115">
        <v>1318.00515907</v>
      </c>
      <c r="L284" s="115">
        <v>1317.81065089</v>
      </c>
      <c r="M284" s="115">
        <v>1325.7180851099999</v>
      </c>
      <c r="N284" s="115">
        <v>1322.66547406</v>
      </c>
      <c r="O284" s="115">
        <v>1327.5162790700001</v>
      </c>
      <c r="P284" s="115">
        <v>1326.2374429199999</v>
      </c>
      <c r="Q284" s="115">
        <v>1321.1161939599999</v>
      </c>
      <c r="R284" s="115">
        <v>1323.14072693</v>
      </c>
      <c r="S284" s="115">
        <v>1324.33611885</v>
      </c>
      <c r="T284" s="115">
        <v>1323.04192685</v>
      </c>
      <c r="U284" s="115">
        <v>1331.8449197899999</v>
      </c>
      <c r="V284" s="115">
        <v>1329.16970803</v>
      </c>
      <c r="W284" s="115">
        <v>1331.08388313</v>
      </c>
      <c r="X284" s="115">
        <v>1321.14176974</v>
      </c>
      <c r="Y284" s="115">
        <v>1314.7495183000001</v>
      </c>
    </row>
    <row r="285" spans="1:25" x14ac:dyDescent="0.25">
      <c r="A285" s="75">
        <v>29</v>
      </c>
      <c r="B285" s="115">
        <v>1312.1875</v>
      </c>
      <c r="C285" s="115">
        <v>1312.2541744</v>
      </c>
      <c r="D285" s="115">
        <v>1305.7781919900001</v>
      </c>
      <c r="E285" s="115">
        <v>1307.1189591100001</v>
      </c>
      <c r="F285" s="115">
        <v>1311.5111940300001</v>
      </c>
      <c r="G285" s="115">
        <v>1320.5023255799999</v>
      </c>
      <c r="H285" s="115">
        <v>1326.1848124400001</v>
      </c>
      <c r="I285" s="115">
        <v>1360.22105263</v>
      </c>
      <c r="J285" s="115">
        <v>1365.2952755900001</v>
      </c>
      <c r="K285" s="115">
        <v>1387.7096483299999</v>
      </c>
      <c r="L285" s="115">
        <v>1404.3876651999999</v>
      </c>
      <c r="M285" s="115">
        <v>1412.57170172</v>
      </c>
      <c r="N285" s="115">
        <v>1414.4368266399999</v>
      </c>
      <c r="O285" s="115">
        <v>1420.0734522600001</v>
      </c>
      <c r="P285" s="115">
        <v>1419.77596741</v>
      </c>
      <c r="Q285" s="115">
        <v>1419.7957099099999</v>
      </c>
      <c r="R285" s="115">
        <v>1424.4963655199999</v>
      </c>
      <c r="S285" s="115">
        <v>1422.7760577900001</v>
      </c>
      <c r="T285" s="115">
        <v>1420.41266795</v>
      </c>
      <c r="U285" s="115">
        <v>1422.0653218099999</v>
      </c>
      <c r="V285" s="115">
        <v>1427.5249501000001</v>
      </c>
      <c r="W285" s="115">
        <v>1433.26064382</v>
      </c>
      <c r="X285" s="115">
        <v>1501.2842105300001</v>
      </c>
      <c r="Y285" s="115">
        <v>1525.01594049</v>
      </c>
    </row>
    <row r="286" spans="1:25" x14ac:dyDescent="0.25">
      <c r="A286" s="75">
        <v>30</v>
      </c>
      <c r="B286" s="115">
        <v>1515.95032397</v>
      </c>
      <c r="C286" s="115">
        <v>1417.6637554599999</v>
      </c>
      <c r="D286" s="115">
        <v>1410.05482456</v>
      </c>
      <c r="E286" s="115">
        <v>1408.6010928999999</v>
      </c>
      <c r="F286" s="115">
        <v>1403.11403509</v>
      </c>
      <c r="G286" s="115">
        <v>1407.63676149</v>
      </c>
      <c r="H286" s="115">
        <v>1399.8923573699999</v>
      </c>
      <c r="I286" s="115">
        <v>1412.64550265</v>
      </c>
      <c r="J286" s="115">
        <v>1414.0949554900001</v>
      </c>
      <c r="K286" s="115">
        <v>1410.63463282</v>
      </c>
      <c r="L286" s="115">
        <v>1424.3224092099999</v>
      </c>
      <c r="M286" s="115">
        <v>1427.9134615400001</v>
      </c>
      <c r="N286" s="115">
        <v>1428.8287401600001</v>
      </c>
      <c r="O286" s="115">
        <v>1430.0527426199999</v>
      </c>
      <c r="P286" s="115">
        <v>1429.69293756</v>
      </c>
      <c r="Q286" s="115">
        <v>1428.2751539999999</v>
      </c>
      <c r="R286" s="115">
        <v>1429.9269311099999</v>
      </c>
      <c r="S286" s="115">
        <v>1430.8402489600001</v>
      </c>
      <c r="T286" s="115">
        <v>1429.9710703999999</v>
      </c>
      <c r="U286" s="115">
        <v>1429.5555555599999</v>
      </c>
      <c r="V286" s="115">
        <v>1427.2316950899999</v>
      </c>
      <c r="W286" s="115">
        <v>1421.46137787</v>
      </c>
      <c r="X286" s="115">
        <v>1421.4074074099999</v>
      </c>
      <c r="Y286" s="115">
        <v>1423.5470085500001</v>
      </c>
    </row>
    <row r="287" spans="1:25" outlineLevel="1" x14ac:dyDescent="0.25">
      <c r="A287" s="75">
        <v>31</v>
      </c>
      <c r="B287" s="115">
        <v>1421.6371220000001</v>
      </c>
      <c r="C287" s="115">
        <v>1425.1005290999999</v>
      </c>
      <c r="D287" s="115">
        <v>1424.34643996</v>
      </c>
      <c r="E287" s="115">
        <v>1417.8237791900001</v>
      </c>
      <c r="F287" s="115">
        <v>1420.7157894699999</v>
      </c>
      <c r="G287" s="115">
        <v>1416.3052631600001</v>
      </c>
      <c r="H287" s="115">
        <v>1419.6092925</v>
      </c>
      <c r="I287" s="115">
        <v>1548.5403726699999</v>
      </c>
      <c r="J287" s="115">
        <v>1508.59</v>
      </c>
      <c r="K287" s="115">
        <v>1496.33517495</v>
      </c>
      <c r="L287" s="115">
        <v>1495.6913470100001</v>
      </c>
      <c r="M287" s="115">
        <v>1566.47338403</v>
      </c>
      <c r="N287" s="115">
        <v>1562.4511718799999</v>
      </c>
      <c r="O287" s="115">
        <v>1567.2406639000001</v>
      </c>
      <c r="P287" s="115">
        <v>1552.9815573799999</v>
      </c>
      <c r="Q287" s="115">
        <v>1564.5317220500001</v>
      </c>
      <c r="R287" s="115">
        <v>1571.60860656</v>
      </c>
      <c r="S287" s="115">
        <v>1568.46715328</v>
      </c>
      <c r="T287" s="115">
        <v>1568.80478088</v>
      </c>
      <c r="U287" s="115">
        <v>1570.7480315</v>
      </c>
      <c r="V287" s="115">
        <v>1565.17694641</v>
      </c>
      <c r="W287" s="115">
        <v>1560.97409326</v>
      </c>
      <c r="X287" s="115">
        <v>1561.2070759600001</v>
      </c>
      <c r="Y287" s="115">
        <v>1560.88633994</v>
      </c>
    </row>
    <row r="288" spans="1:25" x14ac:dyDescent="0.25">
      <c r="B288" s="125">
        <v>1</v>
      </c>
      <c r="C288" s="125">
        <v>2</v>
      </c>
      <c r="D288" s="125">
        <v>3</v>
      </c>
      <c r="E288" s="125">
        <v>4</v>
      </c>
      <c r="F288" s="125">
        <v>5</v>
      </c>
      <c r="G288" s="125">
        <v>6</v>
      </c>
      <c r="H288" s="125">
        <v>7</v>
      </c>
      <c r="I288" s="125">
        <v>8</v>
      </c>
      <c r="J288" s="125">
        <v>9</v>
      </c>
      <c r="K288" s="125">
        <v>10</v>
      </c>
      <c r="L288" s="125">
        <v>11</v>
      </c>
      <c r="M288" s="125">
        <v>12</v>
      </c>
      <c r="N288" s="125">
        <v>13</v>
      </c>
      <c r="O288" s="125">
        <v>14</v>
      </c>
      <c r="P288" s="125">
        <v>15</v>
      </c>
      <c r="Q288" s="125">
        <v>16</v>
      </c>
      <c r="R288" s="125">
        <v>17</v>
      </c>
      <c r="S288" s="125">
        <v>18</v>
      </c>
      <c r="T288" s="125">
        <v>19</v>
      </c>
      <c r="U288" s="125">
        <v>20</v>
      </c>
      <c r="V288" s="125">
        <v>21</v>
      </c>
      <c r="W288" s="125">
        <v>22</v>
      </c>
      <c r="X288" s="125">
        <v>23</v>
      </c>
      <c r="Y288" s="125">
        <v>24</v>
      </c>
    </row>
    <row r="289" spans="1:25" ht="18.75" x14ac:dyDescent="0.25">
      <c r="A289" s="72" t="s">
        <v>67</v>
      </c>
      <c r="B289" s="73" t="s">
        <v>120</v>
      </c>
      <c r="C289" s="73"/>
      <c r="D289" s="73"/>
      <c r="E289" s="73"/>
      <c r="F289" s="73"/>
      <c r="G289" s="73"/>
      <c r="H289" s="73"/>
      <c r="I289" s="73"/>
      <c r="J289" s="73"/>
      <c r="K289" s="73"/>
      <c r="L289" s="73"/>
      <c r="M289" s="73"/>
      <c r="N289" s="73"/>
      <c r="O289" s="73"/>
      <c r="P289" s="73"/>
      <c r="Q289" s="73"/>
      <c r="R289" s="73"/>
      <c r="S289" s="73"/>
      <c r="T289" s="73"/>
      <c r="U289" s="73"/>
      <c r="V289" s="73"/>
      <c r="W289" s="73"/>
      <c r="X289" s="73"/>
      <c r="Y289" s="73"/>
    </row>
    <row r="290" spans="1:25" x14ac:dyDescent="0.25">
      <c r="A290" s="72"/>
      <c r="B290" s="74" t="s">
        <v>69</v>
      </c>
      <c r="C290" s="74" t="s">
        <v>70</v>
      </c>
      <c r="D290" s="74" t="s">
        <v>71</v>
      </c>
      <c r="E290" s="74" t="s">
        <v>72</v>
      </c>
      <c r="F290" s="74" t="s">
        <v>73</v>
      </c>
      <c r="G290" s="74" t="s">
        <v>74</v>
      </c>
      <c r="H290" s="74" t="s">
        <v>75</v>
      </c>
      <c r="I290" s="74" t="s">
        <v>76</v>
      </c>
      <c r="J290" s="74" t="s">
        <v>77</v>
      </c>
      <c r="K290" s="74" t="s">
        <v>78</v>
      </c>
      <c r="L290" s="74" t="s">
        <v>79</v>
      </c>
      <c r="M290" s="74" t="s">
        <v>80</v>
      </c>
      <c r="N290" s="74" t="s">
        <v>81</v>
      </c>
      <c r="O290" s="74" t="s">
        <v>82</v>
      </c>
      <c r="P290" s="74" t="s">
        <v>83</v>
      </c>
      <c r="Q290" s="74" t="s">
        <v>84</v>
      </c>
      <c r="R290" s="74" t="s">
        <v>85</v>
      </c>
      <c r="S290" s="74" t="s">
        <v>86</v>
      </c>
      <c r="T290" s="74" t="s">
        <v>87</v>
      </c>
      <c r="U290" s="74" t="s">
        <v>88</v>
      </c>
      <c r="V290" s="74" t="s">
        <v>89</v>
      </c>
      <c r="W290" s="74" t="s">
        <v>90</v>
      </c>
      <c r="X290" s="74" t="s">
        <v>91</v>
      </c>
      <c r="Y290" s="74" t="s">
        <v>92</v>
      </c>
    </row>
    <row r="291" spans="1:25" x14ac:dyDescent="0.25">
      <c r="A291" s="75">
        <v>1</v>
      </c>
      <c r="B291" s="115">
        <v>246.16825155999999</v>
      </c>
      <c r="C291" s="115">
        <v>251.74524396000001</v>
      </c>
      <c r="D291" s="115">
        <v>256.37380790999998</v>
      </c>
      <c r="E291" s="115">
        <v>256.63271420000001</v>
      </c>
      <c r="F291" s="115">
        <v>257.85599199000001</v>
      </c>
      <c r="G291" s="115">
        <v>254.70648444</v>
      </c>
      <c r="H291" s="115">
        <v>248.42773213999999</v>
      </c>
      <c r="I291" s="115">
        <v>241.89717809999999</v>
      </c>
      <c r="J291" s="115">
        <v>235.17481003</v>
      </c>
      <c r="K291" s="115">
        <v>232.81124163000001</v>
      </c>
      <c r="L291" s="115">
        <v>232.35726170999999</v>
      </c>
      <c r="M291" s="115">
        <v>235.56774727999999</v>
      </c>
      <c r="N291" s="115">
        <v>237.49537534000001</v>
      </c>
      <c r="O291" s="115">
        <v>238.87282246000001</v>
      </c>
      <c r="P291" s="115">
        <v>240.5997887</v>
      </c>
      <c r="Q291" s="115">
        <v>237.64367806999999</v>
      </c>
      <c r="R291" s="115">
        <v>238.78701684000001</v>
      </c>
      <c r="S291" s="115">
        <v>233.37576719</v>
      </c>
      <c r="T291" s="115">
        <v>227.24155225000001</v>
      </c>
      <c r="U291" s="115">
        <v>228.55485687999999</v>
      </c>
      <c r="V291" s="115">
        <v>232.57683652</v>
      </c>
      <c r="W291" s="115">
        <v>234.54622055999999</v>
      </c>
      <c r="X291" s="115">
        <v>235.27076593000001</v>
      </c>
      <c r="Y291" s="115">
        <v>238.63275926</v>
      </c>
    </row>
    <row r="292" spans="1:25" x14ac:dyDescent="0.25">
      <c r="A292" s="75">
        <v>2</v>
      </c>
      <c r="B292" s="115">
        <v>256.539177</v>
      </c>
      <c r="C292" s="115">
        <v>255.70386945999999</v>
      </c>
      <c r="D292" s="115">
        <v>257.54308466999998</v>
      </c>
      <c r="E292" s="115">
        <v>259.42953771999998</v>
      </c>
      <c r="F292" s="115">
        <v>260.31147038</v>
      </c>
      <c r="G292" s="115">
        <v>260.65510366000001</v>
      </c>
      <c r="H292" s="115">
        <v>260.51604254</v>
      </c>
      <c r="I292" s="115">
        <v>255.40275843000001</v>
      </c>
      <c r="J292" s="115">
        <v>248.98252065</v>
      </c>
      <c r="K292" s="115">
        <v>243.59924339</v>
      </c>
      <c r="L292" s="115">
        <v>238.72778482000001</v>
      </c>
      <c r="M292" s="115">
        <v>237.53645066000001</v>
      </c>
      <c r="N292" s="115">
        <v>240.74139479999999</v>
      </c>
      <c r="O292" s="115">
        <v>243.94258400999999</v>
      </c>
      <c r="P292" s="115">
        <v>245.81551150999999</v>
      </c>
      <c r="Q292" s="115">
        <v>246.22860993</v>
      </c>
      <c r="R292" s="115">
        <v>242.78474021</v>
      </c>
      <c r="S292" s="115">
        <v>237.29485889</v>
      </c>
      <c r="T292" s="115">
        <v>232.67314992999999</v>
      </c>
      <c r="U292" s="115">
        <v>234.24620698000001</v>
      </c>
      <c r="V292" s="115">
        <v>237.97349491</v>
      </c>
      <c r="W292" s="115">
        <v>239.8245732</v>
      </c>
      <c r="X292" s="115">
        <v>244.4289824</v>
      </c>
      <c r="Y292" s="115">
        <v>247.64814709999999</v>
      </c>
    </row>
    <row r="293" spans="1:25" x14ac:dyDescent="0.25">
      <c r="A293" s="75">
        <v>3</v>
      </c>
      <c r="B293" s="115">
        <v>242.30951314999999</v>
      </c>
      <c r="C293" s="115">
        <v>248.59326039000001</v>
      </c>
      <c r="D293" s="115">
        <v>255.09113556</v>
      </c>
      <c r="E293" s="115">
        <v>254.56237041</v>
      </c>
      <c r="F293" s="115">
        <v>253.83128787000001</v>
      </c>
      <c r="G293" s="115">
        <v>255.59468969</v>
      </c>
      <c r="H293" s="115">
        <v>254.47076623999999</v>
      </c>
      <c r="I293" s="115">
        <v>254.18764587000001</v>
      </c>
      <c r="J293" s="115">
        <v>249.68225283000001</v>
      </c>
      <c r="K293" s="115">
        <v>244.62678410000001</v>
      </c>
      <c r="L293" s="115">
        <v>238.50368252999999</v>
      </c>
      <c r="M293" s="115">
        <v>237.98764953</v>
      </c>
      <c r="N293" s="115">
        <v>239.96154591999999</v>
      </c>
      <c r="O293" s="115">
        <v>243.68644144000001</v>
      </c>
      <c r="P293" s="115">
        <v>244.08814322000001</v>
      </c>
      <c r="Q293" s="115">
        <v>245.30925378000001</v>
      </c>
      <c r="R293" s="115">
        <v>242.85147603999999</v>
      </c>
      <c r="S293" s="115">
        <v>236.05864159000001</v>
      </c>
      <c r="T293" s="115">
        <v>229.30438885999999</v>
      </c>
      <c r="U293" s="115">
        <v>230.60747004999999</v>
      </c>
      <c r="V293" s="115">
        <v>235.21338115</v>
      </c>
      <c r="W293" s="115">
        <v>236.68892338000001</v>
      </c>
      <c r="X293" s="115">
        <v>240.95705294000001</v>
      </c>
      <c r="Y293" s="115">
        <v>248.16534999999999</v>
      </c>
    </row>
    <row r="294" spans="1:25" x14ac:dyDescent="0.25">
      <c r="A294" s="75">
        <v>4</v>
      </c>
      <c r="B294" s="115">
        <v>246.25426633999999</v>
      </c>
      <c r="C294" s="115">
        <v>252.26115743</v>
      </c>
      <c r="D294" s="115">
        <v>251.72004525</v>
      </c>
      <c r="E294" s="115">
        <v>252.72145545999999</v>
      </c>
      <c r="F294" s="115">
        <v>252.16073431999999</v>
      </c>
      <c r="G294" s="115">
        <v>250.67309083000001</v>
      </c>
      <c r="H294" s="115">
        <v>246.39211234999999</v>
      </c>
      <c r="I294" s="115">
        <v>236.32594233</v>
      </c>
      <c r="J294" s="115">
        <v>233.14282283</v>
      </c>
      <c r="K294" s="115">
        <v>231.36958243000001</v>
      </c>
      <c r="L294" s="115">
        <v>230.44691417999999</v>
      </c>
      <c r="M294" s="115">
        <v>231.70583414999999</v>
      </c>
      <c r="N294" s="115">
        <v>233.15720425000001</v>
      </c>
      <c r="O294" s="115">
        <v>234.69163506999999</v>
      </c>
      <c r="P294" s="115">
        <v>236.62653241000001</v>
      </c>
      <c r="Q294" s="115">
        <v>236.93521122000001</v>
      </c>
      <c r="R294" s="115">
        <v>235.12022390000001</v>
      </c>
      <c r="S294" s="115">
        <v>229.43839722000001</v>
      </c>
      <c r="T294" s="115">
        <v>226.04700009000001</v>
      </c>
      <c r="U294" s="115">
        <v>227.69622931999999</v>
      </c>
      <c r="V294" s="115">
        <v>230.71342705000001</v>
      </c>
      <c r="W294" s="115">
        <v>232.58558016999999</v>
      </c>
      <c r="X294" s="115">
        <v>238.1973855</v>
      </c>
      <c r="Y294" s="115">
        <v>240.82114933</v>
      </c>
    </row>
    <row r="295" spans="1:25" x14ac:dyDescent="0.25">
      <c r="A295" s="75">
        <v>5</v>
      </c>
      <c r="B295" s="115">
        <v>259.90706599999999</v>
      </c>
      <c r="C295" s="115">
        <v>263.10191485000001</v>
      </c>
      <c r="D295" s="115">
        <v>268.49071428000002</v>
      </c>
      <c r="E295" s="115">
        <v>263.79350833000001</v>
      </c>
      <c r="F295" s="115">
        <v>263.13622003</v>
      </c>
      <c r="G295" s="115">
        <v>262.69991428999998</v>
      </c>
      <c r="H295" s="115">
        <v>256.6692266</v>
      </c>
      <c r="I295" s="115">
        <v>250.48819327000001</v>
      </c>
      <c r="J295" s="115">
        <v>244.47881354</v>
      </c>
      <c r="K295" s="115">
        <v>244.06437281000001</v>
      </c>
      <c r="L295" s="115">
        <v>248.98290659</v>
      </c>
      <c r="M295" s="115">
        <v>258.44493907999998</v>
      </c>
      <c r="N295" s="115">
        <v>260.43188378999997</v>
      </c>
      <c r="O295" s="115">
        <v>261.04256616999999</v>
      </c>
      <c r="P295" s="115">
        <v>260.41553083000002</v>
      </c>
      <c r="Q295" s="115">
        <v>259.67004493000002</v>
      </c>
      <c r="R295" s="115">
        <v>252.7387492</v>
      </c>
      <c r="S295" s="115">
        <v>244.55309915000001</v>
      </c>
      <c r="T295" s="115">
        <v>240.93008404</v>
      </c>
      <c r="U295" s="115">
        <v>242.58988958</v>
      </c>
      <c r="V295" s="115">
        <v>248.24896555000001</v>
      </c>
      <c r="W295" s="115">
        <v>249.35023175000001</v>
      </c>
      <c r="X295" s="115">
        <v>251.95123978999999</v>
      </c>
      <c r="Y295" s="115">
        <v>256.27018020999998</v>
      </c>
    </row>
    <row r="296" spans="1:25" x14ac:dyDescent="0.25">
      <c r="A296" s="75">
        <v>6</v>
      </c>
      <c r="B296" s="115">
        <v>244.20160933</v>
      </c>
      <c r="C296" s="115">
        <v>246.05760989000001</v>
      </c>
      <c r="D296" s="115">
        <v>250.71807951</v>
      </c>
      <c r="E296" s="115">
        <v>251.81967351</v>
      </c>
      <c r="F296" s="115">
        <v>250.00008668999999</v>
      </c>
      <c r="G296" s="115">
        <v>245.64779797</v>
      </c>
      <c r="H296" s="115">
        <v>238.77965477000001</v>
      </c>
      <c r="I296" s="115">
        <v>230.51713448000001</v>
      </c>
      <c r="J296" s="115">
        <v>229.95464909</v>
      </c>
      <c r="K296" s="115">
        <v>227.02860681999999</v>
      </c>
      <c r="L296" s="115">
        <v>224.15420434000001</v>
      </c>
      <c r="M296" s="115">
        <v>225.67999429</v>
      </c>
      <c r="N296" s="115">
        <v>230.90480421999999</v>
      </c>
      <c r="O296" s="115">
        <v>230.49678481999999</v>
      </c>
      <c r="P296" s="115">
        <v>232.21758309000001</v>
      </c>
      <c r="Q296" s="115">
        <v>233.35691786000001</v>
      </c>
      <c r="R296" s="115">
        <v>232.28170498</v>
      </c>
      <c r="S296" s="115">
        <v>226.97213984000001</v>
      </c>
      <c r="T296" s="115">
        <v>223.8633529</v>
      </c>
      <c r="U296" s="115">
        <v>225.72089112</v>
      </c>
      <c r="V296" s="115">
        <v>230.15632231999999</v>
      </c>
      <c r="W296" s="115">
        <v>230.21287708</v>
      </c>
      <c r="X296" s="115">
        <v>234.22138095</v>
      </c>
      <c r="Y296" s="115">
        <v>237.88608388</v>
      </c>
    </row>
    <row r="297" spans="1:25" x14ac:dyDescent="0.25">
      <c r="A297" s="75">
        <v>7</v>
      </c>
      <c r="B297" s="115">
        <v>237.8296325</v>
      </c>
      <c r="C297" s="115">
        <v>240.45875803999999</v>
      </c>
      <c r="D297" s="115">
        <v>248.28723488</v>
      </c>
      <c r="E297" s="115">
        <v>247.26655335000001</v>
      </c>
      <c r="F297" s="115">
        <v>246.49969647</v>
      </c>
      <c r="G297" s="115">
        <v>246.66224438</v>
      </c>
      <c r="H297" s="115">
        <v>240.14011281000001</v>
      </c>
      <c r="I297" s="115">
        <v>233.36635885000001</v>
      </c>
      <c r="J297" s="115">
        <v>229.32583639000001</v>
      </c>
      <c r="K297" s="115">
        <v>228.35482303000001</v>
      </c>
      <c r="L297" s="115">
        <v>229.40092430000001</v>
      </c>
      <c r="M297" s="115">
        <v>234.54847353</v>
      </c>
      <c r="N297" s="115">
        <v>239.50451096</v>
      </c>
      <c r="O297" s="115">
        <v>244.99285030999999</v>
      </c>
      <c r="P297" s="115">
        <v>245.39541119</v>
      </c>
      <c r="Q297" s="115">
        <v>245.79256007999999</v>
      </c>
      <c r="R297" s="115">
        <v>244.24764096999999</v>
      </c>
      <c r="S297" s="115">
        <v>239.59821127000001</v>
      </c>
      <c r="T297" s="115">
        <v>233.53989473999999</v>
      </c>
      <c r="U297" s="115">
        <v>234.67354273999999</v>
      </c>
      <c r="V297" s="115">
        <v>242.58620553</v>
      </c>
      <c r="W297" s="115">
        <v>245.74987701000001</v>
      </c>
      <c r="X297" s="115">
        <v>249.68215516999999</v>
      </c>
      <c r="Y297" s="115">
        <v>254.52444195000001</v>
      </c>
    </row>
    <row r="298" spans="1:25" x14ac:dyDescent="0.25">
      <c r="A298" s="75">
        <v>8</v>
      </c>
      <c r="B298" s="115">
        <v>245.41770245999999</v>
      </c>
      <c r="C298" s="115">
        <v>249.99328926999999</v>
      </c>
      <c r="D298" s="115">
        <v>250.89649618999999</v>
      </c>
      <c r="E298" s="115">
        <v>251.17957906999999</v>
      </c>
      <c r="F298" s="115">
        <v>251.00365733000001</v>
      </c>
      <c r="G298" s="115">
        <v>249.87658396</v>
      </c>
      <c r="H298" s="115">
        <v>243.58817703</v>
      </c>
      <c r="I298" s="115">
        <v>234.82118593999999</v>
      </c>
      <c r="J298" s="115">
        <v>229.20732279000001</v>
      </c>
      <c r="K298" s="115">
        <v>226.84035667000001</v>
      </c>
      <c r="L298" s="115">
        <v>226.54808220000001</v>
      </c>
      <c r="M298" s="115">
        <v>228.3045989</v>
      </c>
      <c r="N298" s="115">
        <v>228.68945672999999</v>
      </c>
      <c r="O298" s="115">
        <v>229.6821209</v>
      </c>
      <c r="P298" s="115">
        <v>231.63735697000001</v>
      </c>
      <c r="Q298" s="115">
        <v>232.35621211</v>
      </c>
      <c r="R298" s="115">
        <v>230.72215255</v>
      </c>
      <c r="S298" s="115">
        <v>224.46714876999999</v>
      </c>
      <c r="T298" s="115">
        <v>222.95785007999999</v>
      </c>
      <c r="U298" s="115">
        <v>223.05428194000001</v>
      </c>
      <c r="V298" s="115">
        <v>224.26906868</v>
      </c>
      <c r="W298" s="115">
        <v>226.19084089</v>
      </c>
      <c r="X298" s="115">
        <v>230.66130809000001</v>
      </c>
      <c r="Y298" s="115">
        <v>235.64141771999999</v>
      </c>
    </row>
    <row r="299" spans="1:25" x14ac:dyDescent="0.25">
      <c r="A299" s="75">
        <v>9</v>
      </c>
      <c r="B299" s="115">
        <v>259.28916915999997</v>
      </c>
      <c r="C299" s="115">
        <v>265.93208664999997</v>
      </c>
      <c r="D299" s="115">
        <v>274.92924683000001</v>
      </c>
      <c r="E299" s="115">
        <v>276.03100979999999</v>
      </c>
      <c r="F299" s="115">
        <v>276.59818022000002</v>
      </c>
      <c r="G299" s="115">
        <v>274.48684907000001</v>
      </c>
      <c r="H299" s="115">
        <v>272.42448593</v>
      </c>
      <c r="I299" s="115">
        <v>268.05027374000002</v>
      </c>
      <c r="J299" s="115">
        <v>262.08250863000001</v>
      </c>
      <c r="K299" s="115">
        <v>256.35265421999998</v>
      </c>
      <c r="L299" s="115">
        <v>249.77479188000001</v>
      </c>
      <c r="M299" s="115">
        <v>249.11688376999999</v>
      </c>
      <c r="N299" s="115">
        <v>253.73002141000001</v>
      </c>
      <c r="O299" s="115">
        <v>252.50695906000001</v>
      </c>
      <c r="P299" s="115">
        <v>254.94947983</v>
      </c>
      <c r="Q299" s="115">
        <v>257.81962006999998</v>
      </c>
      <c r="R299" s="115">
        <v>257.04141501999999</v>
      </c>
      <c r="S299" s="115">
        <v>256.09302939000003</v>
      </c>
      <c r="T299" s="115">
        <v>250.29886776000001</v>
      </c>
      <c r="U299" s="115">
        <v>253.56706227000001</v>
      </c>
      <c r="V299" s="115">
        <v>256.71054506000002</v>
      </c>
      <c r="W299" s="115">
        <v>255.00205732000001</v>
      </c>
      <c r="X299" s="115">
        <v>260.13429101000003</v>
      </c>
      <c r="Y299" s="115">
        <v>265.04389886000001</v>
      </c>
    </row>
    <row r="300" spans="1:25" x14ac:dyDescent="0.25">
      <c r="A300" s="75">
        <v>10</v>
      </c>
      <c r="B300" s="115">
        <v>257.03460849999999</v>
      </c>
      <c r="C300" s="115">
        <v>263.11676041999999</v>
      </c>
      <c r="D300" s="115">
        <v>266.14695102000002</v>
      </c>
      <c r="E300" s="115">
        <v>268.80945443000002</v>
      </c>
      <c r="F300" s="115">
        <v>267.49056574999997</v>
      </c>
      <c r="G300" s="115">
        <v>263.50130180999997</v>
      </c>
      <c r="H300" s="115">
        <v>266.29875946999999</v>
      </c>
      <c r="I300" s="115">
        <v>263.99176785999998</v>
      </c>
      <c r="J300" s="115">
        <v>257.14501418999998</v>
      </c>
      <c r="K300" s="115">
        <v>248.17862076</v>
      </c>
      <c r="L300" s="115">
        <v>243.41196044</v>
      </c>
      <c r="M300" s="115">
        <v>242.10646940999999</v>
      </c>
      <c r="N300" s="115">
        <v>243.60097837999999</v>
      </c>
      <c r="O300" s="115">
        <v>247.98367558999999</v>
      </c>
      <c r="P300" s="115">
        <v>250.53792809999999</v>
      </c>
      <c r="Q300" s="115">
        <v>250.24414443000001</v>
      </c>
      <c r="R300" s="115">
        <v>249.34488297999999</v>
      </c>
      <c r="S300" s="115">
        <v>241.77336509</v>
      </c>
      <c r="T300" s="115">
        <v>235.87961630999999</v>
      </c>
      <c r="U300" s="115">
        <v>237.92083657000001</v>
      </c>
      <c r="V300" s="115">
        <v>241.15760053</v>
      </c>
      <c r="W300" s="115">
        <v>244.14359825</v>
      </c>
      <c r="X300" s="115">
        <v>249.84976702</v>
      </c>
      <c r="Y300" s="115">
        <v>254.54688999999999</v>
      </c>
    </row>
    <row r="301" spans="1:25" x14ac:dyDescent="0.25">
      <c r="A301" s="75">
        <v>11</v>
      </c>
      <c r="B301" s="115">
        <v>255.02412096</v>
      </c>
      <c r="C301" s="115">
        <v>258.23449819000001</v>
      </c>
      <c r="D301" s="115">
        <v>262.76644188</v>
      </c>
      <c r="E301" s="115">
        <v>264.20313221999999</v>
      </c>
      <c r="F301" s="115">
        <v>261.45753238999998</v>
      </c>
      <c r="G301" s="115">
        <v>260.26236376000003</v>
      </c>
      <c r="H301" s="115">
        <v>251.91466485999999</v>
      </c>
      <c r="I301" s="115">
        <v>248.55165636999999</v>
      </c>
      <c r="J301" s="115">
        <v>242.51470416999999</v>
      </c>
      <c r="K301" s="115">
        <v>240.90451615999999</v>
      </c>
      <c r="L301" s="115">
        <v>239.64732090000001</v>
      </c>
      <c r="M301" s="115">
        <v>240.72627145000001</v>
      </c>
      <c r="N301" s="115">
        <v>241.34435897</v>
      </c>
      <c r="O301" s="115">
        <v>243.77416631</v>
      </c>
      <c r="P301" s="115">
        <v>245.33130968</v>
      </c>
      <c r="Q301" s="115">
        <v>244.88251172</v>
      </c>
      <c r="R301" s="115">
        <v>243.41829314</v>
      </c>
      <c r="S301" s="115">
        <v>237.01095717000001</v>
      </c>
      <c r="T301" s="115">
        <v>232.89086628999999</v>
      </c>
      <c r="U301" s="115">
        <v>235.76228707999999</v>
      </c>
      <c r="V301" s="115">
        <v>238.71873857</v>
      </c>
      <c r="W301" s="115">
        <v>241.56004487999999</v>
      </c>
      <c r="X301" s="115">
        <v>244.56190455999999</v>
      </c>
      <c r="Y301" s="115">
        <v>247.1315142</v>
      </c>
    </row>
    <row r="302" spans="1:25" x14ac:dyDescent="0.25">
      <c r="A302" s="75">
        <v>12</v>
      </c>
      <c r="B302" s="115">
        <v>267.09100018999999</v>
      </c>
      <c r="C302" s="115">
        <v>271.32017739000003</v>
      </c>
      <c r="D302" s="115">
        <v>272.36961245999998</v>
      </c>
      <c r="E302" s="115">
        <v>274.82956347999999</v>
      </c>
      <c r="F302" s="115">
        <v>270.66095806999999</v>
      </c>
      <c r="G302" s="115">
        <v>269.11435660000001</v>
      </c>
      <c r="H302" s="115">
        <v>264.95244099000001</v>
      </c>
      <c r="I302" s="115">
        <v>256.42035195</v>
      </c>
      <c r="J302" s="115">
        <v>251.47805468999999</v>
      </c>
      <c r="K302" s="115">
        <v>249.92106294000001</v>
      </c>
      <c r="L302" s="115">
        <v>248.35352945</v>
      </c>
      <c r="M302" s="115">
        <v>251.48641112000001</v>
      </c>
      <c r="N302" s="115">
        <v>252.54567338000001</v>
      </c>
      <c r="O302" s="115">
        <v>253.83258409000001</v>
      </c>
      <c r="P302" s="115">
        <v>252.96459082000001</v>
      </c>
      <c r="Q302" s="115">
        <v>255.60839644999999</v>
      </c>
      <c r="R302" s="115">
        <v>255.35254262999999</v>
      </c>
      <c r="S302" s="115">
        <v>248.89684341</v>
      </c>
      <c r="T302" s="115">
        <v>244.62432558</v>
      </c>
      <c r="U302" s="115">
        <v>246.55256462</v>
      </c>
      <c r="V302" s="115">
        <v>248.68249643999999</v>
      </c>
      <c r="W302" s="115">
        <v>250.78584233000001</v>
      </c>
      <c r="X302" s="115">
        <v>255.31212729000001</v>
      </c>
      <c r="Y302" s="115">
        <v>258.97364685000002</v>
      </c>
    </row>
    <row r="303" spans="1:25" x14ac:dyDescent="0.25">
      <c r="A303" s="75">
        <v>13</v>
      </c>
      <c r="B303" s="115">
        <v>256.80506818999999</v>
      </c>
      <c r="C303" s="115">
        <v>260.57307567999999</v>
      </c>
      <c r="D303" s="115">
        <v>265.17071700999998</v>
      </c>
      <c r="E303" s="115">
        <v>263.74092836</v>
      </c>
      <c r="F303" s="115">
        <v>265.87372051</v>
      </c>
      <c r="G303" s="115">
        <v>262.13875024999999</v>
      </c>
      <c r="H303" s="115">
        <v>254.02633252000001</v>
      </c>
      <c r="I303" s="115">
        <v>241.27232850999999</v>
      </c>
      <c r="J303" s="115">
        <v>236.03300085999999</v>
      </c>
      <c r="K303" s="115">
        <v>241.00849489999999</v>
      </c>
      <c r="L303" s="115">
        <v>239.90228511000001</v>
      </c>
      <c r="M303" s="115">
        <v>243.66355784000001</v>
      </c>
      <c r="N303" s="115">
        <v>245.53819748000001</v>
      </c>
      <c r="O303" s="115">
        <v>247.51547371999999</v>
      </c>
      <c r="P303" s="115">
        <v>247.84868795</v>
      </c>
      <c r="Q303" s="115">
        <v>247.97809125000001</v>
      </c>
      <c r="R303" s="115">
        <v>246.08399134999999</v>
      </c>
      <c r="S303" s="115">
        <v>234.02009982999999</v>
      </c>
      <c r="T303" s="115">
        <v>231.10291409000001</v>
      </c>
      <c r="U303" s="115">
        <v>233.09062872999999</v>
      </c>
      <c r="V303" s="115">
        <v>231.41985159000001</v>
      </c>
      <c r="W303" s="115">
        <v>232.89415789</v>
      </c>
      <c r="X303" s="115">
        <v>237.38600711999999</v>
      </c>
      <c r="Y303" s="115">
        <v>240.31879447</v>
      </c>
    </row>
    <row r="304" spans="1:25" x14ac:dyDescent="0.25">
      <c r="A304" s="75">
        <v>14</v>
      </c>
      <c r="B304" s="115">
        <v>255.69353366999999</v>
      </c>
      <c r="C304" s="115">
        <v>260.59448264999997</v>
      </c>
      <c r="D304" s="115">
        <v>263.97167770999999</v>
      </c>
      <c r="E304" s="115">
        <v>265.18103664</v>
      </c>
      <c r="F304" s="115">
        <v>264.82548981999997</v>
      </c>
      <c r="G304" s="115">
        <v>262.53040313000002</v>
      </c>
      <c r="H304" s="115">
        <v>255.70414371999999</v>
      </c>
      <c r="I304" s="115">
        <v>248.87073185</v>
      </c>
      <c r="J304" s="115">
        <v>241.76165742000001</v>
      </c>
      <c r="K304" s="115">
        <v>241.51911462000001</v>
      </c>
      <c r="L304" s="115">
        <v>242.9645725</v>
      </c>
      <c r="M304" s="115">
        <v>244.53209895000001</v>
      </c>
      <c r="N304" s="115">
        <v>249.23413441</v>
      </c>
      <c r="O304" s="115">
        <v>248.96072321</v>
      </c>
      <c r="P304" s="115">
        <v>253.2996765</v>
      </c>
      <c r="Q304" s="115">
        <v>252.45206282000001</v>
      </c>
      <c r="R304" s="115">
        <v>252.11296311999999</v>
      </c>
      <c r="S304" s="115">
        <v>250.38735174999999</v>
      </c>
      <c r="T304" s="115">
        <v>244.81768038000001</v>
      </c>
      <c r="U304" s="115">
        <v>242.33314874000001</v>
      </c>
      <c r="V304" s="115">
        <v>240.24713349000001</v>
      </c>
      <c r="W304" s="115">
        <v>244.27987275000001</v>
      </c>
      <c r="X304" s="115">
        <v>249.71341384999999</v>
      </c>
      <c r="Y304" s="115">
        <v>254.82629215</v>
      </c>
    </row>
    <row r="305" spans="1:25" x14ac:dyDescent="0.25">
      <c r="A305" s="75">
        <v>15</v>
      </c>
      <c r="B305" s="115">
        <v>251.77229302999999</v>
      </c>
      <c r="C305" s="115">
        <v>262.34368152000002</v>
      </c>
      <c r="D305" s="115">
        <v>264.68512677000001</v>
      </c>
      <c r="E305" s="115">
        <v>266.65906324000002</v>
      </c>
      <c r="F305" s="115">
        <v>266.99986703000002</v>
      </c>
      <c r="G305" s="115">
        <v>264.12407252000003</v>
      </c>
      <c r="H305" s="115">
        <v>256.52529685000002</v>
      </c>
      <c r="I305" s="115">
        <v>254.67826070000001</v>
      </c>
      <c r="J305" s="115">
        <v>248.81961233000001</v>
      </c>
      <c r="K305" s="115">
        <v>245.45737833999999</v>
      </c>
      <c r="L305" s="115">
        <v>245.53700011000001</v>
      </c>
      <c r="M305" s="115">
        <v>248.55006854999999</v>
      </c>
      <c r="N305" s="115">
        <v>248.90284133</v>
      </c>
      <c r="O305" s="115">
        <v>251.31928721</v>
      </c>
      <c r="P305" s="115">
        <v>252.03856013999999</v>
      </c>
      <c r="Q305" s="115">
        <v>253.65374754999999</v>
      </c>
      <c r="R305" s="115">
        <v>251.87662331000001</v>
      </c>
      <c r="S305" s="115">
        <v>245.58497714000001</v>
      </c>
      <c r="T305" s="115">
        <v>242.75617704000001</v>
      </c>
      <c r="U305" s="115">
        <v>245.53111844</v>
      </c>
      <c r="V305" s="115">
        <v>247.21433209</v>
      </c>
      <c r="W305" s="115">
        <v>248.26503056999999</v>
      </c>
      <c r="X305" s="115">
        <v>250.28633091</v>
      </c>
      <c r="Y305" s="115">
        <v>254.57671377</v>
      </c>
    </row>
    <row r="306" spans="1:25" x14ac:dyDescent="0.25">
      <c r="A306" s="75">
        <v>16</v>
      </c>
      <c r="B306" s="115">
        <v>255.16620542999999</v>
      </c>
      <c r="C306" s="115">
        <v>259.96843337000001</v>
      </c>
      <c r="D306" s="115">
        <v>266.04649555999998</v>
      </c>
      <c r="E306" s="115">
        <v>267.29675749</v>
      </c>
      <c r="F306" s="115">
        <v>265.73367537000001</v>
      </c>
      <c r="G306" s="115">
        <v>265.17917599999998</v>
      </c>
      <c r="H306" s="115">
        <v>259.15410938999997</v>
      </c>
      <c r="I306" s="115">
        <v>255.25266019</v>
      </c>
      <c r="J306" s="115">
        <v>249.79994783000001</v>
      </c>
      <c r="K306" s="115">
        <v>243.33463229</v>
      </c>
      <c r="L306" s="115">
        <v>237.74364466</v>
      </c>
      <c r="M306" s="115">
        <v>234.56390445</v>
      </c>
      <c r="N306" s="115">
        <v>237.87998325000001</v>
      </c>
      <c r="O306" s="115">
        <v>239.43915960999999</v>
      </c>
      <c r="P306" s="115">
        <v>238.11146515999999</v>
      </c>
      <c r="Q306" s="115">
        <v>240.05222308</v>
      </c>
      <c r="R306" s="115">
        <v>243.06884801999999</v>
      </c>
      <c r="S306" s="115">
        <v>238.23904436999999</v>
      </c>
      <c r="T306" s="115">
        <v>235.11185571999999</v>
      </c>
      <c r="U306" s="115">
        <v>239.03624912000001</v>
      </c>
      <c r="V306" s="115">
        <v>238.52268186000001</v>
      </c>
      <c r="W306" s="115">
        <v>238.86701719000001</v>
      </c>
      <c r="X306" s="115">
        <v>242.67988215</v>
      </c>
      <c r="Y306" s="115">
        <v>247.42165562</v>
      </c>
    </row>
    <row r="307" spans="1:25" x14ac:dyDescent="0.25">
      <c r="A307" s="75">
        <v>17</v>
      </c>
      <c r="B307" s="115">
        <v>258.07461898000003</v>
      </c>
      <c r="C307" s="115">
        <v>259.65239693000001</v>
      </c>
      <c r="D307" s="115">
        <v>265.03241727</v>
      </c>
      <c r="E307" s="115">
        <v>265.30817086000002</v>
      </c>
      <c r="F307" s="115">
        <v>265.06035249000001</v>
      </c>
      <c r="G307" s="115">
        <v>265.33889264999999</v>
      </c>
      <c r="H307" s="115">
        <v>263.29561912999998</v>
      </c>
      <c r="I307" s="115">
        <v>262.29738062000001</v>
      </c>
      <c r="J307" s="115">
        <v>257.05378377</v>
      </c>
      <c r="K307" s="115">
        <v>251.47592698</v>
      </c>
      <c r="L307" s="115">
        <v>245.1001339</v>
      </c>
      <c r="M307" s="115">
        <v>243.00297510999999</v>
      </c>
      <c r="N307" s="115">
        <v>245.2618435</v>
      </c>
      <c r="O307" s="115">
        <v>246.28968151000001</v>
      </c>
      <c r="P307" s="115">
        <v>246.17836224999999</v>
      </c>
      <c r="Q307" s="115">
        <v>247.32032902</v>
      </c>
      <c r="R307" s="115">
        <v>248.47666945</v>
      </c>
      <c r="S307" s="115">
        <v>242.54476481</v>
      </c>
      <c r="T307" s="115">
        <v>236.61498363000001</v>
      </c>
      <c r="U307" s="115">
        <v>236.32896</v>
      </c>
      <c r="V307" s="115">
        <v>240.53044976000001</v>
      </c>
      <c r="W307" s="115">
        <v>240.38118541</v>
      </c>
      <c r="X307" s="115">
        <v>245.91301665</v>
      </c>
      <c r="Y307" s="115">
        <v>251.64312752999999</v>
      </c>
    </row>
    <row r="308" spans="1:25" x14ac:dyDescent="0.25">
      <c r="A308" s="75">
        <v>18</v>
      </c>
      <c r="B308" s="115">
        <v>239.56647894</v>
      </c>
      <c r="C308" s="115">
        <v>244.40902283</v>
      </c>
      <c r="D308" s="115">
        <v>248.34741625999999</v>
      </c>
      <c r="E308" s="115">
        <v>250.21809812999999</v>
      </c>
      <c r="F308" s="115">
        <v>250.70026340000001</v>
      </c>
      <c r="G308" s="115">
        <v>247.58345301</v>
      </c>
      <c r="H308" s="115">
        <v>240.69099786999999</v>
      </c>
      <c r="I308" s="115">
        <v>233.72957839</v>
      </c>
      <c r="J308" s="115">
        <v>230.10981497</v>
      </c>
      <c r="K308" s="115">
        <v>225.1860891</v>
      </c>
      <c r="L308" s="115">
        <v>223.50227763000001</v>
      </c>
      <c r="M308" s="115">
        <v>226.78406738999999</v>
      </c>
      <c r="N308" s="115">
        <v>227.66664951000001</v>
      </c>
      <c r="O308" s="115">
        <v>229.27781723000001</v>
      </c>
      <c r="P308" s="115">
        <v>231.52114856</v>
      </c>
      <c r="Q308" s="115">
        <v>232.33629156000001</v>
      </c>
      <c r="R308" s="115">
        <v>232.02471084999999</v>
      </c>
      <c r="S308" s="115">
        <v>228.37134502999999</v>
      </c>
      <c r="T308" s="115">
        <v>224.00777227</v>
      </c>
      <c r="U308" s="115">
        <v>222.24640055</v>
      </c>
      <c r="V308" s="115">
        <v>226.41055761000001</v>
      </c>
      <c r="W308" s="115">
        <v>223.54007369000001</v>
      </c>
      <c r="X308" s="115">
        <v>229.43622546</v>
      </c>
      <c r="Y308" s="115">
        <v>233.18103017000001</v>
      </c>
    </row>
    <row r="309" spans="1:25" x14ac:dyDescent="0.25">
      <c r="A309" s="75">
        <v>19</v>
      </c>
      <c r="B309" s="115">
        <v>239.11707878000001</v>
      </c>
      <c r="C309" s="115">
        <v>251.00989034</v>
      </c>
      <c r="D309" s="115">
        <v>256.88324467000001</v>
      </c>
      <c r="E309" s="115">
        <v>259.18451087</v>
      </c>
      <c r="F309" s="115">
        <v>258.02797192000003</v>
      </c>
      <c r="G309" s="115">
        <v>255.79020378999999</v>
      </c>
      <c r="H309" s="115">
        <v>246.24036432</v>
      </c>
      <c r="I309" s="115">
        <v>238.55810821</v>
      </c>
      <c r="J309" s="115">
        <v>235.64367553</v>
      </c>
      <c r="K309" s="115">
        <v>230.79702560000001</v>
      </c>
      <c r="L309" s="115">
        <v>228.72865984000001</v>
      </c>
      <c r="M309" s="115">
        <v>232.0429713</v>
      </c>
      <c r="N309" s="115">
        <v>234.30096236</v>
      </c>
      <c r="O309" s="115">
        <v>235.67318032</v>
      </c>
      <c r="P309" s="115">
        <v>237.00801013</v>
      </c>
      <c r="Q309" s="115">
        <v>238.26257704</v>
      </c>
      <c r="R309" s="115">
        <v>237.22830611000001</v>
      </c>
      <c r="S309" s="115">
        <v>231.39205487000001</v>
      </c>
      <c r="T309" s="115">
        <v>227.44889024</v>
      </c>
      <c r="U309" s="115">
        <v>228.86023166999999</v>
      </c>
      <c r="V309" s="115">
        <v>231.95760684000001</v>
      </c>
      <c r="W309" s="115">
        <v>232.81013834000001</v>
      </c>
      <c r="X309" s="115">
        <v>236.90248915000001</v>
      </c>
      <c r="Y309" s="115">
        <v>242.57479240000001</v>
      </c>
    </row>
    <row r="310" spans="1:25" x14ac:dyDescent="0.25">
      <c r="A310" s="75">
        <v>20</v>
      </c>
      <c r="B310" s="115">
        <v>251.30226024000001</v>
      </c>
      <c r="C310" s="115">
        <v>256.72548229</v>
      </c>
      <c r="D310" s="115">
        <v>261.87996243999999</v>
      </c>
      <c r="E310" s="115">
        <v>262.81233774999998</v>
      </c>
      <c r="F310" s="115">
        <v>262.65072441000001</v>
      </c>
      <c r="G310" s="115">
        <v>258.13036025999997</v>
      </c>
      <c r="H310" s="115">
        <v>250.64328312999999</v>
      </c>
      <c r="I310" s="115">
        <v>244.75404330999999</v>
      </c>
      <c r="J310" s="115">
        <v>243.72040104000001</v>
      </c>
      <c r="K310" s="115">
        <v>240.16659895999999</v>
      </c>
      <c r="L310" s="115">
        <v>236.3060912</v>
      </c>
      <c r="M310" s="115">
        <v>239.79985153000001</v>
      </c>
      <c r="N310" s="115">
        <v>241.08181646</v>
      </c>
      <c r="O310" s="115">
        <v>243.36095524999999</v>
      </c>
      <c r="P310" s="115">
        <v>245.48053483000001</v>
      </c>
      <c r="Q310" s="115">
        <v>247.16046008999999</v>
      </c>
      <c r="R310" s="115">
        <v>246.16551831000001</v>
      </c>
      <c r="S310" s="115">
        <v>241.72388344999999</v>
      </c>
      <c r="T310" s="115">
        <v>238.24667158</v>
      </c>
      <c r="U310" s="115">
        <v>238.20644254999999</v>
      </c>
      <c r="V310" s="115">
        <v>241.76521074999999</v>
      </c>
      <c r="W310" s="115">
        <v>242.67530416</v>
      </c>
      <c r="X310" s="115">
        <v>245.99939338999999</v>
      </c>
      <c r="Y310" s="115">
        <v>247.52090573000001</v>
      </c>
    </row>
    <row r="311" spans="1:25" x14ac:dyDescent="0.25">
      <c r="A311" s="75">
        <v>21</v>
      </c>
      <c r="B311" s="115">
        <v>257.81949001999999</v>
      </c>
      <c r="C311" s="115">
        <v>265.31131456999998</v>
      </c>
      <c r="D311" s="115">
        <v>269.71175366</v>
      </c>
      <c r="E311" s="115">
        <v>271.2584999</v>
      </c>
      <c r="F311" s="115">
        <v>271.93918500000001</v>
      </c>
      <c r="G311" s="115">
        <v>272.47485079</v>
      </c>
      <c r="H311" s="115">
        <v>265.84700783</v>
      </c>
      <c r="I311" s="115">
        <v>255.72089726999999</v>
      </c>
      <c r="J311" s="115">
        <v>251.36080236000001</v>
      </c>
      <c r="K311" s="115">
        <v>250.18993338000001</v>
      </c>
      <c r="L311" s="115">
        <v>250.6628015</v>
      </c>
      <c r="M311" s="115">
        <v>251.42364542000001</v>
      </c>
      <c r="N311" s="115">
        <v>253.50915218</v>
      </c>
      <c r="O311" s="115">
        <v>255.07270224999999</v>
      </c>
      <c r="P311" s="115">
        <v>257.12002393</v>
      </c>
      <c r="Q311" s="115">
        <v>256.33558978999997</v>
      </c>
      <c r="R311" s="115">
        <v>254.16096705999999</v>
      </c>
      <c r="S311" s="115">
        <v>249.38821285</v>
      </c>
      <c r="T311" s="115">
        <v>246.21154598999999</v>
      </c>
      <c r="U311" s="115">
        <v>247.49214291999999</v>
      </c>
      <c r="V311" s="115">
        <v>251.49761017</v>
      </c>
      <c r="W311" s="115">
        <v>252.72471128999999</v>
      </c>
      <c r="X311" s="115">
        <v>257.33937709000003</v>
      </c>
      <c r="Y311" s="115">
        <v>259.83604184000001</v>
      </c>
    </row>
    <row r="312" spans="1:25" x14ac:dyDescent="0.25">
      <c r="A312" s="75">
        <v>22</v>
      </c>
      <c r="B312" s="115">
        <v>259.53401722000001</v>
      </c>
      <c r="C312" s="115">
        <v>266.25783878999999</v>
      </c>
      <c r="D312" s="115">
        <v>269.63727766</v>
      </c>
      <c r="E312" s="115">
        <v>287.08072647</v>
      </c>
      <c r="F312" s="115">
        <v>287.42189599</v>
      </c>
      <c r="G312" s="115">
        <v>285.92362515000002</v>
      </c>
      <c r="H312" s="115">
        <v>276.94774267999998</v>
      </c>
      <c r="I312" s="115">
        <v>268.34534630000002</v>
      </c>
      <c r="J312" s="115">
        <v>262.52328132000002</v>
      </c>
      <c r="K312" s="115">
        <v>257.26314822000001</v>
      </c>
      <c r="L312" s="115">
        <v>258.05486810000002</v>
      </c>
      <c r="M312" s="115">
        <v>259.28112834000001</v>
      </c>
      <c r="N312" s="115">
        <v>261.81990860000002</v>
      </c>
      <c r="O312" s="115">
        <v>265.02196578000002</v>
      </c>
      <c r="P312" s="115">
        <v>266.10898864000001</v>
      </c>
      <c r="Q312" s="115">
        <v>267.69991686999998</v>
      </c>
      <c r="R312" s="115">
        <v>268.81915968999999</v>
      </c>
      <c r="S312" s="115">
        <v>264.61604813999998</v>
      </c>
      <c r="T312" s="115">
        <v>262.25287327000001</v>
      </c>
      <c r="U312" s="115">
        <v>263.59096075999997</v>
      </c>
      <c r="V312" s="115">
        <v>265.57690932999998</v>
      </c>
      <c r="W312" s="115">
        <v>267.3555776</v>
      </c>
      <c r="X312" s="115">
        <v>272.01103959</v>
      </c>
      <c r="Y312" s="115">
        <v>274.91035558999999</v>
      </c>
    </row>
    <row r="313" spans="1:25" x14ac:dyDescent="0.25">
      <c r="A313" s="75">
        <v>23</v>
      </c>
      <c r="B313" s="115">
        <v>254.26368521000001</v>
      </c>
      <c r="C313" s="115">
        <v>251.68263121000001</v>
      </c>
      <c r="D313" s="115">
        <v>256.64393181000003</v>
      </c>
      <c r="E313" s="115">
        <v>278.02932423999999</v>
      </c>
      <c r="F313" s="115">
        <v>278.04098431</v>
      </c>
      <c r="G313" s="115">
        <v>275.39527228999998</v>
      </c>
      <c r="H313" s="115">
        <v>273.02218284000003</v>
      </c>
      <c r="I313" s="115">
        <v>267.47608493000001</v>
      </c>
      <c r="J313" s="115">
        <v>260.13356730999999</v>
      </c>
      <c r="K313" s="115">
        <v>254.80054161000001</v>
      </c>
      <c r="L313" s="115">
        <v>249.17978034999999</v>
      </c>
      <c r="M313" s="115">
        <v>247.89435441000001</v>
      </c>
      <c r="N313" s="115">
        <v>246.46893341000001</v>
      </c>
      <c r="O313" s="115">
        <v>246.50300937</v>
      </c>
      <c r="P313" s="115">
        <v>247.37424379000001</v>
      </c>
      <c r="Q313" s="115">
        <v>249.42015592000001</v>
      </c>
      <c r="R313" s="115">
        <v>247.83171614</v>
      </c>
      <c r="S313" s="115">
        <v>243.2571543</v>
      </c>
      <c r="T313" s="115">
        <v>246.03231306999999</v>
      </c>
      <c r="U313" s="115">
        <v>247.41198549000001</v>
      </c>
      <c r="V313" s="115">
        <v>250.02198833</v>
      </c>
      <c r="W313" s="115">
        <v>251.13905668999999</v>
      </c>
      <c r="X313" s="115">
        <v>255.69199322</v>
      </c>
      <c r="Y313" s="115">
        <v>257.3435073</v>
      </c>
    </row>
    <row r="314" spans="1:25" x14ac:dyDescent="0.25">
      <c r="A314" s="75">
        <v>24</v>
      </c>
      <c r="B314" s="115">
        <v>242.97566701</v>
      </c>
      <c r="C314" s="115">
        <v>252.34179768999999</v>
      </c>
      <c r="D314" s="115">
        <v>260.14712176</v>
      </c>
      <c r="E314" s="115">
        <v>265.50958823000002</v>
      </c>
      <c r="F314" s="115">
        <v>266.83028048</v>
      </c>
      <c r="G314" s="115">
        <v>264.06492114999998</v>
      </c>
      <c r="H314" s="115">
        <v>262.49283223999998</v>
      </c>
      <c r="I314" s="115">
        <v>258.50365744999999</v>
      </c>
      <c r="J314" s="115">
        <v>253.05352991000001</v>
      </c>
      <c r="K314" s="115">
        <v>250.92758565</v>
      </c>
      <c r="L314" s="115">
        <v>242.07189233</v>
      </c>
      <c r="M314" s="115">
        <v>240.00311302</v>
      </c>
      <c r="N314" s="115">
        <v>241.38834118</v>
      </c>
      <c r="O314" s="115">
        <v>245.33435459</v>
      </c>
      <c r="P314" s="115">
        <v>243.35848644999999</v>
      </c>
      <c r="Q314" s="115">
        <v>242.97060575</v>
      </c>
      <c r="R314" s="115">
        <v>243.16703064999999</v>
      </c>
      <c r="S314" s="115">
        <v>241.05760343</v>
      </c>
      <c r="T314" s="115">
        <v>237.68389189000001</v>
      </c>
      <c r="U314" s="115">
        <v>238.51582740000001</v>
      </c>
      <c r="V314" s="115">
        <v>241.85692273000001</v>
      </c>
      <c r="W314" s="115">
        <v>243.42364369000001</v>
      </c>
      <c r="X314" s="115">
        <v>247.53198639999999</v>
      </c>
      <c r="Y314" s="115">
        <v>249.54949346999999</v>
      </c>
    </row>
    <row r="315" spans="1:25" x14ac:dyDescent="0.25">
      <c r="A315" s="75">
        <v>25</v>
      </c>
      <c r="B315" s="115">
        <v>259.24553218</v>
      </c>
      <c r="C315" s="115">
        <v>265.64535568000002</v>
      </c>
      <c r="D315" s="115">
        <v>267.59039747999998</v>
      </c>
      <c r="E315" s="115">
        <v>268.96702590000001</v>
      </c>
      <c r="F315" s="115">
        <v>268.39459001</v>
      </c>
      <c r="G315" s="115">
        <v>264.35694773</v>
      </c>
      <c r="H315" s="115">
        <v>260.30269247000001</v>
      </c>
      <c r="I315" s="115">
        <v>254.11774339999999</v>
      </c>
      <c r="J315" s="115">
        <v>246.13993321999999</v>
      </c>
      <c r="K315" s="115">
        <v>242.04313561000001</v>
      </c>
      <c r="L315" s="115">
        <v>240.06193852000001</v>
      </c>
      <c r="M315" s="115">
        <v>242.09862713000001</v>
      </c>
      <c r="N315" s="115">
        <v>241.86350155</v>
      </c>
      <c r="O315" s="115">
        <v>242.58076736999999</v>
      </c>
      <c r="P315" s="115">
        <v>242.27584707</v>
      </c>
      <c r="Q315" s="115">
        <v>243.91673814000001</v>
      </c>
      <c r="R315" s="115">
        <v>246.55832111999999</v>
      </c>
      <c r="S315" s="115">
        <v>242.44836977</v>
      </c>
      <c r="T315" s="115">
        <v>237.31136735000001</v>
      </c>
      <c r="U315" s="115">
        <v>239.18591903000001</v>
      </c>
      <c r="V315" s="115">
        <v>243.00531712</v>
      </c>
      <c r="W315" s="115">
        <v>245.31261952</v>
      </c>
      <c r="X315" s="115">
        <v>250.34749042999999</v>
      </c>
      <c r="Y315" s="115">
        <v>252.93457934</v>
      </c>
    </row>
    <row r="316" spans="1:25" x14ac:dyDescent="0.25">
      <c r="A316" s="75">
        <v>26</v>
      </c>
      <c r="B316" s="115">
        <v>283.20845086999998</v>
      </c>
      <c r="C316" s="115">
        <v>287.62066652999999</v>
      </c>
      <c r="D316" s="115">
        <v>288.97673665999997</v>
      </c>
      <c r="E316" s="115">
        <v>290.71349484000001</v>
      </c>
      <c r="F316" s="115">
        <v>290.63104571999997</v>
      </c>
      <c r="G316" s="115">
        <v>287.15415063</v>
      </c>
      <c r="H316" s="115">
        <v>280.75119367000002</v>
      </c>
      <c r="I316" s="115">
        <v>273.81116484</v>
      </c>
      <c r="J316" s="115">
        <v>266.83423219999997</v>
      </c>
      <c r="K316" s="115">
        <v>261.22615556</v>
      </c>
      <c r="L316" s="115">
        <v>259.70298417999999</v>
      </c>
      <c r="M316" s="115">
        <v>261.37973914999998</v>
      </c>
      <c r="N316" s="115">
        <v>267.52778910000001</v>
      </c>
      <c r="O316" s="115">
        <v>273.08682532</v>
      </c>
      <c r="P316" s="115">
        <v>276.80187452000001</v>
      </c>
      <c r="Q316" s="115">
        <v>281.44329314999999</v>
      </c>
      <c r="R316" s="115">
        <v>279.59471423999997</v>
      </c>
      <c r="S316" s="115">
        <v>272.53990888999999</v>
      </c>
      <c r="T316" s="115">
        <v>269.38675932000001</v>
      </c>
      <c r="U316" s="115">
        <v>271.02614210000002</v>
      </c>
      <c r="V316" s="115">
        <v>274.46550843</v>
      </c>
      <c r="W316" s="115">
        <v>278.29809562999998</v>
      </c>
      <c r="X316" s="115">
        <v>282.12435808999999</v>
      </c>
      <c r="Y316" s="115">
        <v>284.53528949999998</v>
      </c>
    </row>
    <row r="317" spans="1:25" x14ac:dyDescent="0.25">
      <c r="A317" s="75">
        <v>27</v>
      </c>
      <c r="B317" s="115">
        <v>277.56340592999999</v>
      </c>
      <c r="C317" s="115">
        <v>275.93445656</v>
      </c>
      <c r="D317" s="115">
        <v>277.15624351000002</v>
      </c>
      <c r="E317" s="115">
        <v>278.68227294000002</v>
      </c>
      <c r="F317" s="115">
        <v>287.10028920000002</v>
      </c>
      <c r="G317" s="115">
        <v>286.19533216000002</v>
      </c>
      <c r="H317" s="115">
        <v>279.45928292000002</v>
      </c>
      <c r="I317" s="115">
        <v>270.93347927999997</v>
      </c>
      <c r="J317" s="115">
        <v>268.78100195000002</v>
      </c>
      <c r="K317" s="115">
        <v>267.44446733000001</v>
      </c>
      <c r="L317" s="115">
        <v>263.50027349999999</v>
      </c>
      <c r="M317" s="115">
        <v>264.34836240999999</v>
      </c>
      <c r="N317" s="115">
        <v>266.90256687999999</v>
      </c>
      <c r="O317" s="115">
        <v>266.84298035</v>
      </c>
      <c r="P317" s="115">
        <v>267.11555198000002</v>
      </c>
      <c r="Q317" s="115">
        <v>264.14347986000001</v>
      </c>
      <c r="R317" s="115">
        <v>263.89851305000002</v>
      </c>
      <c r="S317" s="115">
        <v>258.75616753999998</v>
      </c>
      <c r="T317" s="115">
        <v>261.75269380999998</v>
      </c>
      <c r="U317" s="115">
        <v>262.75704316000002</v>
      </c>
      <c r="V317" s="115">
        <v>265.86351274999998</v>
      </c>
      <c r="W317" s="115">
        <v>265.07363227000002</v>
      </c>
      <c r="X317" s="115">
        <v>268.48145486999999</v>
      </c>
      <c r="Y317" s="115">
        <v>270.89728873000001</v>
      </c>
    </row>
    <row r="318" spans="1:25" x14ac:dyDescent="0.25">
      <c r="A318" s="75">
        <v>28</v>
      </c>
      <c r="B318" s="115">
        <v>265.9205154</v>
      </c>
      <c r="C318" s="115">
        <v>272.46889305000002</v>
      </c>
      <c r="D318" s="115">
        <v>274.86227914</v>
      </c>
      <c r="E318" s="115">
        <v>275.66129598999999</v>
      </c>
      <c r="F318" s="115">
        <v>275.86278913000001</v>
      </c>
      <c r="G318" s="115">
        <v>274.99757432000001</v>
      </c>
      <c r="H318" s="115">
        <v>267.35450373999998</v>
      </c>
      <c r="I318" s="115">
        <v>259.44415365999998</v>
      </c>
      <c r="J318" s="115">
        <v>256.42846804999999</v>
      </c>
      <c r="K318" s="115">
        <v>253.53469078000001</v>
      </c>
      <c r="L318" s="115">
        <v>257.42708534000002</v>
      </c>
      <c r="M318" s="115">
        <v>261.08528660000002</v>
      </c>
      <c r="N318" s="115">
        <v>255.92655354999999</v>
      </c>
      <c r="O318" s="115">
        <v>256.95334223999998</v>
      </c>
      <c r="P318" s="115">
        <v>256.64743829000003</v>
      </c>
      <c r="Q318" s="115">
        <v>248.5351143</v>
      </c>
      <c r="R318" s="115">
        <v>249.94580055</v>
      </c>
      <c r="S318" s="115">
        <v>254.17464111000001</v>
      </c>
      <c r="T318" s="115">
        <v>247.17587219999999</v>
      </c>
      <c r="U318" s="115">
        <v>252.74141152000001</v>
      </c>
      <c r="V318" s="115">
        <v>253.09381751999999</v>
      </c>
      <c r="W318" s="115">
        <v>256.88115054000002</v>
      </c>
      <c r="X318" s="115">
        <v>257.96139442999998</v>
      </c>
      <c r="Y318" s="115">
        <v>263.0901811</v>
      </c>
    </row>
    <row r="319" spans="1:25" x14ac:dyDescent="0.25">
      <c r="A319" s="75">
        <v>29</v>
      </c>
      <c r="B319" s="115">
        <v>280.02716562000001</v>
      </c>
      <c r="C319" s="115">
        <v>286.41671805999999</v>
      </c>
      <c r="D319" s="115">
        <v>282.13822302</v>
      </c>
      <c r="E319" s="115">
        <v>282.04361971999998</v>
      </c>
      <c r="F319" s="115">
        <v>282.07214162999998</v>
      </c>
      <c r="G319" s="115">
        <v>271.07563658999999</v>
      </c>
      <c r="H319" s="115">
        <v>274.53846523999999</v>
      </c>
      <c r="I319" s="115">
        <v>269.86923134</v>
      </c>
      <c r="J319" s="115">
        <v>269.43856977000002</v>
      </c>
      <c r="K319" s="115">
        <v>266.55901349999999</v>
      </c>
      <c r="L319" s="115">
        <v>267.61653387000001</v>
      </c>
      <c r="M319" s="115">
        <v>270.89239076000001</v>
      </c>
      <c r="N319" s="115">
        <v>270.60114521999998</v>
      </c>
      <c r="O319" s="115">
        <v>269.08505955999999</v>
      </c>
      <c r="P319" s="115">
        <v>270.27738780999999</v>
      </c>
      <c r="Q319" s="115">
        <v>271.96467818000002</v>
      </c>
      <c r="R319" s="115">
        <v>271.48421049000001</v>
      </c>
      <c r="S319" s="115">
        <v>265.16769240999997</v>
      </c>
      <c r="T319" s="115">
        <v>266.99939705999998</v>
      </c>
      <c r="U319" s="115">
        <v>268.48443548</v>
      </c>
      <c r="V319" s="115">
        <v>272.58990792999998</v>
      </c>
      <c r="W319" s="115">
        <v>272.58554203</v>
      </c>
      <c r="X319" s="115">
        <v>272.34885172999998</v>
      </c>
      <c r="Y319" s="115">
        <v>279.82961628999999</v>
      </c>
    </row>
    <row r="320" spans="1:25" x14ac:dyDescent="0.25">
      <c r="A320" s="75">
        <v>30</v>
      </c>
      <c r="B320" s="115">
        <v>292.39449721</v>
      </c>
      <c r="C320" s="115">
        <v>298.02995077000003</v>
      </c>
      <c r="D320" s="115">
        <v>300.81249162</v>
      </c>
      <c r="E320" s="115">
        <v>300.81479113</v>
      </c>
      <c r="F320" s="115">
        <v>302.74329207</v>
      </c>
      <c r="G320" s="115">
        <v>300.91911259</v>
      </c>
      <c r="H320" s="115">
        <v>299.44920722000001</v>
      </c>
      <c r="I320" s="115">
        <v>290.49232132999998</v>
      </c>
      <c r="J320" s="115">
        <v>280.76155892000003</v>
      </c>
      <c r="K320" s="115">
        <v>281.07311451999999</v>
      </c>
      <c r="L320" s="115">
        <v>279.22487348999999</v>
      </c>
      <c r="M320" s="115">
        <v>283.46600430000001</v>
      </c>
      <c r="N320" s="115">
        <v>284.88197231999999</v>
      </c>
      <c r="O320" s="115">
        <v>286.96977801999998</v>
      </c>
      <c r="P320" s="115">
        <v>290.05382652999998</v>
      </c>
      <c r="Q320" s="115">
        <v>291.81357479000002</v>
      </c>
      <c r="R320" s="115">
        <v>292.70192713</v>
      </c>
      <c r="S320" s="115">
        <v>289.40206395000001</v>
      </c>
      <c r="T320" s="115">
        <v>278.88753248</v>
      </c>
      <c r="U320" s="115">
        <v>283.91603158999999</v>
      </c>
      <c r="V320" s="115">
        <v>285.45949897999998</v>
      </c>
      <c r="W320" s="115">
        <v>286.72139532</v>
      </c>
      <c r="X320" s="115">
        <v>290.62013168999999</v>
      </c>
      <c r="Y320" s="115">
        <v>292.99081065000001</v>
      </c>
    </row>
    <row r="321" spans="1:25" outlineLevel="1" x14ac:dyDescent="0.25">
      <c r="A321" s="75">
        <v>31</v>
      </c>
      <c r="B321" s="115">
        <v>286.12205119999999</v>
      </c>
      <c r="C321" s="115">
        <v>283.47875441000002</v>
      </c>
      <c r="D321" s="115">
        <v>285.98285117</v>
      </c>
      <c r="E321" s="115">
        <v>286.73717369000002</v>
      </c>
      <c r="F321" s="115">
        <v>286.07248021999999</v>
      </c>
      <c r="G321" s="115">
        <v>279.73748193</v>
      </c>
      <c r="H321" s="115">
        <v>279.66438334999998</v>
      </c>
      <c r="I321" s="115">
        <v>279.76287886</v>
      </c>
      <c r="J321" s="115">
        <v>276.42362684</v>
      </c>
      <c r="K321" s="115">
        <v>270.32709920999997</v>
      </c>
      <c r="L321" s="115">
        <v>267.86297597999999</v>
      </c>
      <c r="M321" s="115">
        <v>265.26346624000001</v>
      </c>
      <c r="N321" s="115">
        <v>266.20947460999997</v>
      </c>
      <c r="O321" s="115">
        <v>267.95470173000001</v>
      </c>
      <c r="P321" s="115">
        <v>271.61056724000002</v>
      </c>
      <c r="Q321" s="115">
        <v>268.86644424000002</v>
      </c>
      <c r="R321" s="115">
        <v>271.24617348999999</v>
      </c>
      <c r="S321" s="115">
        <v>265.97595910000001</v>
      </c>
      <c r="T321" s="115">
        <v>256.36011945000001</v>
      </c>
      <c r="U321" s="115">
        <v>253.06833044000001</v>
      </c>
      <c r="V321" s="115">
        <v>258.64255673999997</v>
      </c>
      <c r="W321" s="115">
        <v>266.87595661</v>
      </c>
      <c r="X321" s="115">
        <v>275.13507297000001</v>
      </c>
      <c r="Y321" s="115">
        <v>281.87513581000002</v>
      </c>
    </row>
    <row r="323" spans="1:25" ht="18.75" x14ac:dyDescent="0.25">
      <c r="A323" s="72" t="s">
        <v>67</v>
      </c>
      <c r="B323" s="73" t="s">
        <v>121</v>
      </c>
      <c r="C323" s="73"/>
      <c r="D323" s="73"/>
      <c r="E323" s="73"/>
      <c r="F323" s="73"/>
      <c r="G323" s="73"/>
      <c r="H323" s="73"/>
      <c r="I323" s="73"/>
      <c r="J323" s="73"/>
      <c r="K323" s="73"/>
      <c r="L323" s="73"/>
      <c r="M323" s="73"/>
      <c r="N323" s="73"/>
      <c r="O323" s="73"/>
      <c r="P323" s="73"/>
      <c r="Q323" s="73"/>
      <c r="R323" s="73"/>
      <c r="S323" s="73"/>
      <c r="T323" s="73"/>
      <c r="U323" s="73"/>
      <c r="V323" s="73"/>
      <c r="W323" s="73"/>
      <c r="X323" s="73"/>
      <c r="Y323" s="73"/>
    </row>
    <row r="324" spans="1:25" x14ac:dyDescent="0.25">
      <c r="A324" s="72"/>
      <c r="B324" s="74" t="s">
        <v>69</v>
      </c>
      <c r="C324" s="74" t="s">
        <v>70</v>
      </c>
      <c r="D324" s="74" t="s">
        <v>71</v>
      </c>
      <c r="E324" s="74" t="s">
        <v>72</v>
      </c>
      <c r="F324" s="74" t="s">
        <v>73</v>
      </c>
      <c r="G324" s="74" t="s">
        <v>74</v>
      </c>
      <c r="H324" s="74" t="s">
        <v>75</v>
      </c>
      <c r="I324" s="74" t="s">
        <v>76</v>
      </c>
      <c r="J324" s="74" t="s">
        <v>77</v>
      </c>
      <c r="K324" s="74" t="s">
        <v>78</v>
      </c>
      <c r="L324" s="74" t="s">
        <v>79</v>
      </c>
      <c r="M324" s="74" t="s">
        <v>80</v>
      </c>
      <c r="N324" s="74" t="s">
        <v>81</v>
      </c>
      <c r="O324" s="74" t="s">
        <v>82</v>
      </c>
      <c r="P324" s="74" t="s">
        <v>83</v>
      </c>
      <c r="Q324" s="74" t="s">
        <v>84</v>
      </c>
      <c r="R324" s="74" t="s">
        <v>85</v>
      </c>
      <c r="S324" s="74" t="s">
        <v>86</v>
      </c>
      <c r="T324" s="74" t="s">
        <v>87</v>
      </c>
      <c r="U324" s="74" t="s">
        <v>88</v>
      </c>
      <c r="V324" s="74" t="s">
        <v>89</v>
      </c>
      <c r="W324" s="74" t="s">
        <v>90</v>
      </c>
      <c r="X324" s="74" t="s">
        <v>91</v>
      </c>
      <c r="Y324" s="74" t="s">
        <v>92</v>
      </c>
    </row>
    <row r="325" spans="1:25" x14ac:dyDescent="0.25">
      <c r="A325" s="75">
        <v>1</v>
      </c>
      <c r="B325" s="115">
        <v>246.16825155999999</v>
      </c>
      <c r="C325" s="115">
        <v>251.74524396000001</v>
      </c>
      <c r="D325" s="115">
        <v>256.37380790999998</v>
      </c>
      <c r="E325" s="115">
        <v>256.63271420000001</v>
      </c>
      <c r="F325" s="115">
        <v>257.85599199000001</v>
      </c>
      <c r="G325" s="115">
        <v>254.70648444</v>
      </c>
      <c r="H325" s="115">
        <v>248.42773213999999</v>
      </c>
      <c r="I325" s="115">
        <v>241.89717809999999</v>
      </c>
      <c r="J325" s="115">
        <v>235.17481003</v>
      </c>
      <c r="K325" s="115">
        <v>232.81124163000001</v>
      </c>
      <c r="L325" s="115">
        <v>232.35726170999999</v>
      </c>
      <c r="M325" s="115">
        <v>235.56774727999999</v>
      </c>
      <c r="N325" s="115">
        <v>237.49537534000001</v>
      </c>
      <c r="O325" s="115">
        <v>238.87282246000001</v>
      </c>
      <c r="P325" s="115">
        <v>240.5997887</v>
      </c>
      <c r="Q325" s="115">
        <v>237.64367806999999</v>
      </c>
      <c r="R325" s="115">
        <v>238.78701684000001</v>
      </c>
      <c r="S325" s="115">
        <v>233.37576719</v>
      </c>
      <c r="T325" s="115">
        <v>227.24155225000001</v>
      </c>
      <c r="U325" s="115">
        <v>228.55485687999999</v>
      </c>
      <c r="V325" s="115">
        <v>232.57683652</v>
      </c>
      <c r="W325" s="115">
        <v>234.54622055999999</v>
      </c>
      <c r="X325" s="115">
        <v>235.27076593000001</v>
      </c>
      <c r="Y325" s="115">
        <v>238.63275926</v>
      </c>
    </row>
    <row r="326" spans="1:25" x14ac:dyDescent="0.25">
      <c r="A326" s="75">
        <v>2</v>
      </c>
      <c r="B326" s="115">
        <v>256.539177</v>
      </c>
      <c r="C326" s="115">
        <v>255.70386945999999</v>
      </c>
      <c r="D326" s="115">
        <v>257.54308466999998</v>
      </c>
      <c r="E326" s="115">
        <v>259.42953771999998</v>
      </c>
      <c r="F326" s="115">
        <v>260.31147038</v>
      </c>
      <c r="G326" s="115">
        <v>260.65510366000001</v>
      </c>
      <c r="H326" s="115">
        <v>260.51604254</v>
      </c>
      <c r="I326" s="115">
        <v>255.40275843000001</v>
      </c>
      <c r="J326" s="115">
        <v>248.98252065</v>
      </c>
      <c r="K326" s="115">
        <v>243.59924339</v>
      </c>
      <c r="L326" s="115">
        <v>238.72778482000001</v>
      </c>
      <c r="M326" s="115">
        <v>237.53645066000001</v>
      </c>
      <c r="N326" s="115">
        <v>240.74139479999999</v>
      </c>
      <c r="O326" s="115">
        <v>243.94258400999999</v>
      </c>
      <c r="P326" s="115">
        <v>245.81551150999999</v>
      </c>
      <c r="Q326" s="115">
        <v>246.22860993</v>
      </c>
      <c r="R326" s="115">
        <v>242.78474021</v>
      </c>
      <c r="S326" s="115">
        <v>237.29485889</v>
      </c>
      <c r="T326" s="115">
        <v>232.67314992999999</v>
      </c>
      <c r="U326" s="115">
        <v>234.24620698000001</v>
      </c>
      <c r="V326" s="115">
        <v>237.97349491</v>
      </c>
      <c r="W326" s="115">
        <v>239.8245732</v>
      </c>
      <c r="X326" s="115">
        <v>244.4289824</v>
      </c>
      <c r="Y326" s="115">
        <v>247.64814709999999</v>
      </c>
    </row>
    <row r="327" spans="1:25" x14ac:dyDescent="0.25">
      <c r="A327" s="75">
        <v>3</v>
      </c>
      <c r="B327" s="115">
        <v>242.30951314999999</v>
      </c>
      <c r="C327" s="115">
        <v>248.59326039000001</v>
      </c>
      <c r="D327" s="115">
        <v>255.09113556</v>
      </c>
      <c r="E327" s="115">
        <v>254.56237041</v>
      </c>
      <c r="F327" s="115">
        <v>253.83128787000001</v>
      </c>
      <c r="G327" s="115">
        <v>255.59468969</v>
      </c>
      <c r="H327" s="115">
        <v>254.47076623999999</v>
      </c>
      <c r="I327" s="115">
        <v>254.18764587000001</v>
      </c>
      <c r="J327" s="115">
        <v>249.68225283000001</v>
      </c>
      <c r="K327" s="115">
        <v>244.62678410000001</v>
      </c>
      <c r="L327" s="115">
        <v>238.50368252999999</v>
      </c>
      <c r="M327" s="115">
        <v>237.98764953</v>
      </c>
      <c r="N327" s="115">
        <v>239.96154591999999</v>
      </c>
      <c r="O327" s="115">
        <v>243.68644144000001</v>
      </c>
      <c r="P327" s="115">
        <v>244.08814322000001</v>
      </c>
      <c r="Q327" s="115">
        <v>245.30925378000001</v>
      </c>
      <c r="R327" s="115">
        <v>242.85147603999999</v>
      </c>
      <c r="S327" s="115">
        <v>236.05864159000001</v>
      </c>
      <c r="T327" s="115">
        <v>229.30438885999999</v>
      </c>
      <c r="U327" s="115">
        <v>230.60747004999999</v>
      </c>
      <c r="V327" s="115">
        <v>235.21338115</v>
      </c>
      <c r="W327" s="115">
        <v>236.68892338000001</v>
      </c>
      <c r="X327" s="115">
        <v>240.95705294000001</v>
      </c>
      <c r="Y327" s="115">
        <v>248.16534999999999</v>
      </c>
    </row>
    <row r="328" spans="1:25" x14ac:dyDescent="0.25">
      <c r="A328" s="75">
        <v>4</v>
      </c>
      <c r="B328" s="115">
        <v>246.25426633999999</v>
      </c>
      <c r="C328" s="115">
        <v>252.26115743</v>
      </c>
      <c r="D328" s="115">
        <v>251.72004525</v>
      </c>
      <c r="E328" s="115">
        <v>252.72145545999999</v>
      </c>
      <c r="F328" s="115">
        <v>252.16073431999999</v>
      </c>
      <c r="G328" s="115">
        <v>250.67309083000001</v>
      </c>
      <c r="H328" s="115">
        <v>246.39211234999999</v>
      </c>
      <c r="I328" s="115">
        <v>236.32594233</v>
      </c>
      <c r="J328" s="115">
        <v>233.14282283</v>
      </c>
      <c r="K328" s="115">
        <v>231.36958243000001</v>
      </c>
      <c r="L328" s="115">
        <v>230.44691417999999</v>
      </c>
      <c r="M328" s="115">
        <v>231.70583414999999</v>
      </c>
      <c r="N328" s="115">
        <v>233.15720425000001</v>
      </c>
      <c r="O328" s="115">
        <v>234.69163506999999</v>
      </c>
      <c r="P328" s="115">
        <v>236.62653241000001</v>
      </c>
      <c r="Q328" s="115">
        <v>236.93521122000001</v>
      </c>
      <c r="R328" s="115">
        <v>235.12022390000001</v>
      </c>
      <c r="S328" s="115">
        <v>229.43839722000001</v>
      </c>
      <c r="T328" s="115">
        <v>226.04700009000001</v>
      </c>
      <c r="U328" s="115">
        <v>227.69622931999999</v>
      </c>
      <c r="V328" s="115">
        <v>230.71342705000001</v>
      </c>
      <c r="W328" s="115">
        <v>232.58558016999999</v>
      </c>
      <c r="X328" s="115">
        <v>238.1973855</v>
      </c>
      <c r="Y328" s="115">
        <v>240.82114933</v>
      </c>
    </row>
    <row r="329" spans="1:25" x14ac:dyDescent="0.25">
      <c r="A329" s="75">
        <v>5</v>
      </c>
      <c r="B329" s="115">
        <v>259.90706599999999</v>
      </c>
      <c r="C329" s="115">
        <v>263.10191485000001</v>
      </c>
      <c r="D329" s="115">
        <v>268.49071428000002</v>
      </c>
      <c r="E329" s="115">
        <v>263.79350833000001</v>
      </c>
      <c r="F329" s="115">
        <v>263.13622003</v>
      </c>
      <c r="G329" s="115">
        <v>262.69991428999998</v>
      </c>
      <c r="H329" s="115">
        <v>256.6692266</v>
      </c>
      <c r="I329" s="115">
        <v>250.48819327000001</v>
      </c>
      <c r="J329" s="115">
        <v>244.47881354</v>
      </c>
      <c r="K329" s="115">
        <v>244.06437281000001</v>
      </c>
      <c r="L329" s="115">
        <v>248.98290659</v>
      </c>
      <c r="M329" s="115">
        <v>258.44493907999998</v>
      </c>
      <c r="N329" s="115">
        <v>260.43188378999997</v>
      </c>
      <c r="O329" s="115">
        <v>261.04256616999999</v>
      </c>
      <c r="P329" s="115">
        <v>260.41553083000002</v>
      </c>
      <c r="Q329" s="115">
        <v>259.67004493000002</v>
      </c>
      <c r="R329" s="115">
        <v>252.7387492</v>
      </c>
      <c r="S329" s="115">
        <v>244.55309915000001</v>
      </c>
      <c r="T329" s="115">
        <v>240.93008404</v>
      </c>
      <c r="U329" s="115">
        <v>242.58988958</v>
      </c>
      <c r="V329" s="115">
        <v>248.24896555000001</v>
      </c>
      <c r="W329" s="115">
        <v>249.35023175000001</v>
      </c>
      <c r="X329" s="115">
        <v>251.95123978999999</v>
      </c>
      <c r="Y329" s="115">
        <v>256.27018020999998</v>
      </c>
    </row>
    <row r="330" spans="1:25" x14ac:dyDescent="0.25">
      <c r="A330" s="75">
        <v>6</v>
      </c>
      <c r="B330" s="115">
        <v>244.20160933</v>
      </c>
      <c r="C330" s="115">
        <v>246.05760989000001</v>
      </c>
      <c r="D330" s="115">
        <v>250.71807951</v>
      </c>
      <c r="E330" s="115">
        <v>251.81967351</v>
      </c>
      <c r="F330" s="115">
        <v>250.00008668999999</v>
      </c>
      <c r="G330" s="115">
        <v>245.64779797</v>
      </c>
      <c r="H330" s="115">
        <v>238.77965477000001</v>
      </c>
      <c r="I330" s="115">
        <v>230.51713448000001</v>
      </c>
      <c r="J330" s="115">
        <v>229.95464909</v>
      </c>
      <c r="K330" s="115">
        <v>227.02860681999999</v>
      </c>
      <c r="L330" s="115">
        <v>224.15420434000001</v>
      </c>
      <c r="M330" s="115">
        <v>225.67999429</v>
      </c>
      <c r="N330" s="115">
        <v>230.90480421999999</v>
      </c>
      <c r="O330" s="115">
        <v>230.49678481999999</v>
      </c>
      <c r="P330" s="115">
        <v>232.21758309000001</v>
      </c>
      <c r="Q330" s="115">
        <v>233.35691786000001</v>
      </c>
      <c r="R330" s="115">
        <v>232.28170498</v>
      </c>
      <c r="S330" s="115">
        <v>226.97213984000001</v>
      </c>
      <c r="T330" s="115">
        <v>223.8633529</v>
      </c>
      <c r="U330" s="115">
        <v>225.72089112</v>
      </c>
      <c r="V330" s="115">
        <v>230.15632231999999</v>
      </c>
      <c r="W330" s="115">
        <v>230.21287708</v>
      </c>
      <c r="X330" s="115">
        <v>234.22138095</v>
      </c>
      <c r="Y330" s="115">
        <v>237.88608388</v>
      </c>
    </row>
    <row r="331" spans="1:25" x14ac:dyDescent="0.25">
      <c r="A331" s="75">
        <v>7</v>
      </c>
      <c r="B331" s="115">
        <v>237.8296325</v>
      </c>
      <c r="C331" s="115">
        <v>240.45875803999999</v>
      </c>
      <c r="D331" s="115">
        <v>248.28723488</v>
      </c>
      <c r="E331" s="115">
        <v>247.26655335000001</v>
      </c>
      <c r="F331" s="115">
        <v>246.49969647</v>
      </c>
      <c r="G331" s="115">
        <v>246.66224438</v>
      </c>
      <c r="H331" s="115">
        <v>240.14011281000001</v>
      </c>
      <c r="I331" s="115">
        <v>233.36635885000001</v>
      </c>
      <c r="J331" s="115">
        <v>229.32583639000001</v>
      </c>
      <c r="K331" s="115">
        <v>228.35482303000001</v>
      </c>
      <c r="L331" s="115">
        <v>229.40092430000001</v>
      </c>
      <c r="M331" s="115">
        <v>234.54847353</v>
      </c>
      <c r="N331" s="115">
        <v>239.50451096</v>
      </c>
      <c r="O331" s="115">
        <v>244.99285030999999</v>
      </c>
      <c r="P331" s="115">
        <v>245.39541119</v>
      </c>
      <c r="Q331" s="115">
        <v>245.79256007999999</v>
      </c>
      <c r="R331" s="115">
        <v>244.24764096999999</v>
      </c>
      <c r="S331" s="115">
        <v>239.59821127000001</v>
      </c>
      <c r="T331" s="115">
        <v>233.53989473999999</v>
      </c>
      <c r="U331" s="115">
        <v>234.67354273999999</v>
      </c>
      <c r="V331" s="115">
        <v>242.58620553</v>
      </c>
      <c r="W331" s="115">
        <v>245.74987701000001</v>
      </c>
      <c r="X331" s="115">
        <v>249.68215516999999</v>
      </c>
      <c r="Y331" s="115">
        <v>254.52444195000001</v>
      </c>
    </row>
    <row r="332" spans="1:25" x14ac:dyDescent="0.25">
      <c r="A332" s="75">
        <v>8</v>
      </c>
      <c r="B332" s="115">
        <v>245.41770245999999</v>
      </c>
      <c r="C332" s="115">
        <v>249.99328926999999</v>
      </c>
      <c r="D332" s="115">
        <v>250.89649618999999</v>
      </c>
      <c r="E332" s="115">
        <v>251.17957906999999</v>
      </c>
      <c r="F332" s="115">
        <v>251.00365733000001</v>
      </c>
      <c r="G332" s="115">
        <v>249.87658396</v>
      </c>
      <c r="H332" s="115">
        <v>243.58817703</v>
      </c>
      <c r="I332" s="115">
        <v>234.82118593999999</v>
      </c>
      <c r="J332" s="115">
        <v>229.20732279000001</v>
      </c>
      <c r="K332" s="115">
        <v>226.84035667000001</v>
      </c>
      <c r="L332" s="115">
        <v>226.54808220000001</v>
      </c>
      <c r="M332" s="115">
        <v>228.3045989</v>
      </c>
      <c r="N332" s="115">
        <v>228.68945672999999</v>
      </c>
      <c r="O332" s="115">
        <v>229.6821209</v>
      </c>
      <c r="P332" s="115">
        <v>231.63735697000001</v>
      </c>
      <c r="Q332" s="115">
        <v>232.35621211</v>
      </c>
      <c r="R332" s="115">
        <v>230.72215255</v>
      </c>
      <c r="S332" s="115">
        <v>224.46714876999999</v>
      </c>
      <c r="T332" s="115">
        <v>222.95785007999999</v>
      </c>
      <c r="U332" s="115">
        <v>223.05428194000001</v>
      </c>
      <c r="V332" s="115">
        <v>224.26906868</v>
      </c>
      <c r="W332" s="115">
        <v>226.19084089</v>
      </c>
      <c r="X332" s="115">
        <v>230.66130809000001</v>
      </c>
      <c r="Y332" s="115">
        <v>235.64141771999999</v>
      </c>
    </row>
    <row r="333" spans="1:25" x14ac:dyDescent="0.25">
      <c r="A333" s="75">
        <v>9</v>
      </c>
      <c r="B333" s="115">
        <v>259.28916915999997</v>
      </c>
      <c r="C333" s="115">
        <v>265.93208664999997</v>
      </c>
      <c r="D333" s="115">
        <v>274.92924683000001</v>
      </c>
      <c r="E333" s="115">
        <v>276.03100979999999</v>
      </c>
      <c r="F333" s="115">
        <v>276.59818022000002</v>
      </c>
      <c r="G333" s="115">
        <v>274.48684907000001</v>
      </c>
      <c r="H333" s="115">
        <v>272.42448593</v>
      </c>
      <c r="I333" s="115">
        <v>268.05027374000002</v>
      </c>
      <c r="J333" s="115">
        <v>262.08250863000001</v>
      </c>
      <c r="K333" s="115">
        <v>256.35265421999998</v>
      </c>
      <c r="L333" s="115">
        <v>249.77479188000001</v>
      </c>
      <c r="M333" s="115">
        <v>249.11688376999999</v>
      </c>
      <c r="N333" s="115">
        <v>253.73002141000001</v>
      </c>
      <c r="O333" s="115">
        <v>252.50695906000001</v>
      </c>
      <c r="P333" s="115">
        <v>254.94947983</v>
      </c>
      <c r="Q333" s="115">
        <v>257.81962006999998</v>
      </c>
      <c r="R333" s="115">
        <v>257.04141501999999</v>
      </c>
      <c r="S333" s="115">
        <v>256.09302939000003</v>
      </c>
      <c r="T333" s="115">
        <v>250.29886776000001</v>
      </c>
      <c r="U333" s="115">
        <v>253.56706227000001</v>
      </c>
      <c r="V333" s="115">
        <v>256.71054506000002</v>
      </c>
      <c r="W333" s="115">
        <v>255.00205732000001</v>
      </c>
      <c r="X333" s="115">
        <v>260.13429101000003</v>
      </c>
      <c r="Y333" s="115">
        <v>265.04389886000001</v>
      </c>
    </row>
    <row r="334" spans="1:25" x14ac:dyDescent="0.25">
      <c r="A334" s="75">
        <v>10</v>
      </c>
      <c r="B334" s="115">
        <v>257.03460849999999</v>
      </c>
      <c r="C334" s="115">
        <v>263.11676041999999</v>
      </c>
      <c r="D334" s="115">
        <v>266.14695102000002</v>
      </c>
      <c r="E334" s="115">
        <v>268.80945443000002</v>
      </c>
      <c r="F334" s="115">
        <v>267.49056574999997</v>
      </c>
      <c r="G334" s="115">
        <v>263.50130180999997</v>
      </c>
      <c r="H334" s="115">
        <v>266.29875946999999</v>
      </c>
      <c r="I334" s="115">
        <v>263.99176785999998</v>
      </c>
      <c r="J334" s="115">
        <v>257.14501418999998</v>
      </c>
      <c r="K334" s="115">
        <v>248.17862076</v>
      </c>
      <c r="L334" s="115">
        <v>243.41196044</v>
      </c>
      <c r="M334" s="115">
        <v>242.10646940999999</v>
      </c>
      <c r="N334" s="115">
        <v>243.60097837999999</v>
      </c>
      <c r="O334" s="115">
        <v>247.98367558999999</v>
      </c>
      <c r="P334" s="115">
        <v>250.53792809999999</v>
      </c>
      <c r="Q334" s="115">
        <v>250.24414443000001</v>
      </c>
      <c r="R334" s="115">
        <v>249.34488297999999</v>
      </c>
      <c r="S334" s="115">
        <v>241.77336509</v>
      </c>
      <c r="T334" s="115">
        <v>235.87961630999999</v>
      </c>
      <c r="U334" s="115">
        <v>237.92083657000001</v>
      </c>
      <c r="V334" s="115">
        <v>241.15760053</v>
      </c>
      <c r="W334" s="115">
        <v>244.14359825</v>
      </c>
      <c r="X334" s="115">
        <v>249.84976702</v>
      </c>
      <c r="Y334" s="115">
        <v>254.54688999999999</v>
      </c>
    </row>
    <row r="335" spans="1:25" x14ac:dyDescent="0.25">
      <c r="A335" s="75">
        <v>11</v>
      </c>
      <c r="B335" s="115">
        <v>255.02412096</v>
      </c>
      <c r="C335" s="115">
        <v>258.23449819000001</v>
      </c>
      <c r="D335" s="115">
        <v>262.76644188</v>
      </c>
      <c r="E335" s="115">
        <v>264.20313221999999</v>
      </c>
      <c r="F335" s="115">
        <v>261.45753238999998</v>
      </c>
      <c r="G335" s="115">
        <v>260.26236376000003</v>
      </c>
      <c r="H335" s="115">
        <v>251.91466485999999</v>
      </c>
      <c r="I335" s="115">
        <v>248.55165636999999</v>
      </c>
      <c r="J335" s="115">
        <v>242.51470416999999</v>
      </c>
      <c r="K335" s="115">
        <v>240.90451615999999</v>
      </c>
      <c r="L335" s="115">
        <v>239.64732090000001</v>
      </c>
      <c r="M335" s="115">
        <v>240.72627145000001</v>
      </c>
      <c r="N335" s="115">
        <v>241.34435897</v>
      </c>
      <c r="O335" s="115">
        <v>243.77416631</v>
      </c>
      <c r="P335" s="115">
        <v>245.33130968</v>
      </c>
      <c r="Q335" s="115">
        <v>244.88251172</v>
      </c>
      <c r="R335" s="115">
        <v>243.41829314</v>
      </c>
      <c r="S335" s="115">
        <v>237.01095717000001</v>
      </c>
      <c r="T335" s="115">
        <v>232.89086628999999</v>
      </c>
      <c r="U335" s="115">
        <v>235.76228707999999</v>
      </c>
      <c r="V335" s="115">
        <v>238.71873857</v>
      </c>
      <c r="W335" s="115">
        <v>241.56004487999999</v>
      </c>
      <c r="X335" s="115">
        <v>244.56190455999999</v>
      </c>
      <c r="Y335" s="115">
        <v>247.1315142</v>
      </c>
    </row>
    <row r="336" spans="1:25" x14ac:dyDescent="0.25">
      <c r="A336" s="75">
        <v>12</v>
      </c>
      <c r="B336" s="115">
        <v>267.09100018999999</v>
      </c>
      <c r="C336" s="115">
        <v>271.32017739000003</v>
      </c>
      <c r="D336" s="115">
        <v>272.36961245999998</v>
      </c>
      <c r="E336" s="115">
        <v>274.82956347999999</v>
      </c>
      <c r="F336" s="115">
        <v>270.66095806999999</v>
      </c>
      <c r="G336" s="115">
        <v>269.11435660000001</v>
      </c>
      <c r="H336" s="115">
        <v>264.95244099000001</v>
      </c>
      <c r="I336" s="115">
        <v>256.42035195</v>
      </c>
      <c r="J336" s="115">
        <v>251.47805468999999</v>
      </c>
      <c r="K336" s="115">
        <v>249.92106294000001</v>
      </c>
      <c r="L336" s="115">
        <v>248.35352945</v>
      </c>
      <c r="M336" s="115">
        <v>251.48641112000001</v>
      </c>
      <c r="N336" s="115">
        <v>252.54567338000001</v>
      </c>
      <c r="O336" s="115">
        <v>253.83258409000001</v>
      </c>
      <c r="P336" s="115">
        <v>252.96459082000001</v>
      </c>
      <c r="Q336" s="115">
        <v>255.60839644999999</v>
      </c>
      <c r="R336" s="115">
        <v>255.35254262999999</v>
      </c>
      <c r="S336" s="115">
        <v>248.89684341</v>
      </c>
      <c r="T336" s="115">
        <v>244.62432558</v>
      </c>
      <c r="U336" s="115">
        <v>246.55256462</v>
      </c>
      <c r="V336" s="115">
        <v>248.68249643999999</v>
      </c>
      <c r="W336" s="115">
        <v>250.78584233000001</v>
      </c>
      <c r="X336" s="115">
        <v>255.31212729000001</v>
      </c>
      <c r="Y336" s="115">
        <v>258.97364685000002</v>
      </c>
    </row>
    <row r="337" spans="1:25" x14ac:dyDescent="0.25">
      <c r="A337" s="75">
        <v>13</v>
      </c>
      <c r="B337" s="115">
        <v>256.80506818999999</v>
      </c>
      <c r="C337" s="115">
        <v>260.57307567999999</v>
      </c>
      <c r="D337" s="115">
        <v>265.17071700999998</v>
      </c>
      <c r="E337" s="115">
        <v>263.74092836</v>
      </c>
      <c r="F337" s="115">
        <v>265.87372051</v>
      </c>
      <c r="G337" s="115">
        <v>262.13875024999999</v>
      </c>
      <c r="H337" s="115">
        <v>254.02633252000001</v>
      </c>
      <c r="I337" s="115">
        <v>241.27232850999999</v>
      </c>
      <c r="J337" s="115">
        <v>236.03300085999999</v>
      </c>
      <c r="K337" s="115">
        <v>241.00849489999999</v>
      </c>
      <c r="L337" s="115">
        <v>239.90228511000001</v>
      </c>
      <c r="M337" s="115">
        <v>243.66355784000001</v>
      </c>
      <c r="N337" s="115">
        <v>245.53819748000001</v>
      </c>
      <c r="O337" s="115">
        <v>247.51547371999999</v>
      </c>
      <c r="P337" s="115">
        <v>247.84868795</v>
      </c>
      <c r="Q337" s="115">
        <v>247.97809125000001</v>
      </c>
      <c r="R337" s="115">
        <v>246.08399134999999</v>
      </c>
      <c r="S337" s="115">
        <v>234.02009982999999</v>
      </c>
      <c r="T337" s="115">
        <v>231.10291409000001</v>
      </c>
      <c r="U337" s="115">
        <v>233.09062872999999</v>
      </c>
      <c r="V337" s="115">
        <v>231.41985159000001</v>
      </c>
      <c r="W337" s="115">
        <v>232.89415789</v>
      </c>
      <c r="X337" s="115">
        <v>237.38600711999999</v>
      </c>
      <c r="Y337" s="115">
        <v>240.31879447</v>
      </c>
    </row>
    <row r="338" spans="1:25" x14ac:dyDescent="0.25">
      <c r="A338" s="75">
        <v>14</v>
      </c>
      <c r="B338" s="115">
        <v>255.69353366999999</v>
      </c>
      <c r="C338" s="115">
        <v>260.59448264999997</v>
      </c>
      <c r="D338" s="115">
        <v>263.97167770999999</v>
      </c>
      <c r="E338" s="115">
        <v>265.18103664</v>
      </c>
      <c r="F338" s="115">
        <v>264.82548981999997</v>
      </c>
      <c r="G338" s="115">
        <v>262.53040313000002</v>
      </c>
      <c r="H338" s="115">
        <v>255.70414371999999</v>
      </c>
      <c r="I338" s="115">
        <v>248.87073185</v>
      </c>
      <c r="J338" s="115">
        <v>241.76165742000001</v>
      </c>
      <c r="K338" s="115">
        <v>241.51911462000001</v>
      </c>
      <c r="L338" s="115">
        <v>242.9645725</v>
      </c>
      <c r="M338" s="115">
        <v>244.53209895000001</v>
      </c>
      <c r="N338" s="115">
        <v>249.23413441</v>
      </c>
      <c r="O338" s="115">
        <v>248.96072321</v>
      </c>
      <c r="P338" s="115">
        <v>253.2996765</v>
      </c>
      <c r="Q338" s="115">
        <v>252.45206282000001</v>
      </c>
      <c r="R338" s="115">
        <v>252.11296311999999</v>
      </c>
      <c r="S338" s="115">
        <v>250.38735174999999</v>
      </c>
      <c r="T338" s="115">
        <v>244.81768038000001</v>
      </c>
      <c r="U338" s="115">
        <v>242.33314874000001</v>
      </c>
      <c r="V338" s="115">
        <v>240.24713349000001</v>
      </c>
      <c r="W338" s="115">
        <v>244.27987275000001</v>
      </c>
      <c r="X338" s="115">
        <v>249.71341384999999</v>
      </c>
      <c r="Y338" s="115">
        <v>254.82629215</v>
      </c>
    </row>
    <row r="339" spans="1:25" x14ac:dyDescent="0.25">
      <c r="A339" s="75">
        <v>15</v>
      </c>
      <c r="B339" s="115">
        <v>251.77229302999999</v>
      </c>
      <c r="C339" s="115">
        <v>262.34368152000002</v>
      </c>
      <c r="D339" s="115">
        <v>264.68512677000001</v>
      </c>
      <c r="E339" s="115">
        <v>266.65906324000002</v>
      </c>
      <c r="F339" s="115">
        <v>266.99986703000002</v>
      </c>
      <c r="G339" s="115">
        <v>264.12407252000003</v>
      </c>
      <c r="H339" s="115">
        <v>256.52529685000002</v>
      </c>
      <c r="I339" s="115">
        <v>254.67826070000001</v>
      </c>
      <c r="J339" s="115">
        <v>248.81961233000001</v>
      </c>
      <c r="K339" s="115">
        <v>245.45737833999999</v>
      </c>
      <c r="L339" s="115">
        <v>245.53700011000001</v>
      </c>
      <c r="M339" s="115">
        <v>248.55006854999999</v>
      </c>
      <c r="N339" s="115">
        <v>248.90284133</v>
      </c>
      <c r="O339" s="115">
        <v>251.31928721</v>
      </c>
      <c r="P339" s="115">
        <v>252.03856013999999</v>
      </c>
      <c r="Q339" s="115">
        <v>253.65374754999999</v>
      </c>
      <c r="R339" s="115">
        <v>251.87662331000001</v>
      </c>
      <c r="S339" s="115">
        <v>245.58497714000001</v>
      </c>
      <c r="T339" s="115">
        <v>242.75617704000001</v>
      </c>
      <c r="U339" s="115">
        <v>245.53111844</v>
      </c>
      <c r="V339" s="115">
        <v>247.21433209</v>
      </c>
      <c r="W339" s="115">
        <v>248.26503056999999</v>
      </c>
      <c r="X339" s="115">
        <v>250.28633091</v>
      </c>
      <c r="Y339" s="115">
        <v>254.57671377</v>
      </c>
    </row>
    <row r="340" spans="1:25" x14ac:dyDescent="0.25">
      <c r="A340" s="75">
        <v>16</v>
      </c>
      <c r="B340" s="115">
        <v>255.16620542999999</v>
      </c>
      <c r="C340" s="115">
        <v>259.96843337000001</v>
      </c>
      <c r="D340" s="115">
        <v>266.04649555999998</v>
      </c>
      <c r="E340" s="115">
        <v>267.29675749</v>
      </c>
      <c r="F340" s="115">
        <v>265.73367537000001</v>
      </c>
      <c r="G340" s="115">
        <v>265.17917599999998</v>
      </c>
      <c r="H340" s="115">
        <v>259.15410938999997</v>
      </c>
      <c r="I340" s="115">
        <v>255.25266019</v>
      </c>
      <c r="J340" s="115">
        <v>249.79994783000001</v>
      </c>
      <c r="K340" s="115">
        <v>243.33463229</v>
      </c>
      <c r="L340" s="115">
        <v>237.74364466</v>
      </c>
      <c r="M340" s="115">
        <v>234.56390445</v>
      </c>
      <c r="N340" s="115">
        <v>237.87998325000001</v>
      </c>
      <c r="O340" s="115">
        <v>239.43915960999999</v>
      </c>
      <c r="P340" s="115">
        <v>238.11146515999999</v>
      </c>
      <c r="Q340" s="115">
        <v>240.05222308</v>
      </c>
      <c r="R340" s="115">
        <v>243.06884801999999</v>
      </c>
      <c r="S340" s="115">
        <v>238.23904436999999</v>
      </c>
      <c r="T340" s="115">
        <v>235.11185571999999</v>
      </c>
      <c r="U340" s="115">
        <v>239.03624912000001</v>
      </c>
      <c r="V340" s="115">
        <v>238.52268186000001</v>
      </c>
      <c r="W340" s="115">
        <v>238.86701719000001</v>
      </c>
      <c r="X340" s="115">
        <v>242.67988215</v>
      </c>
      <c r="Y340" s="115">
        <v>247.42165562</v>
      </c>
    </row>
    <row r="341" spans="1:25" x14ac:dyDescent="0.25">
      <c r="A341" s="75">
        <v>17</v>
      </c>
      <c r="B341" s="115">
        <v>258.07461898000003</v>
      </c>
      <c r="C341" s="115">
        <v>259.65239693000001</v>
      </c>
      <c r="D341" s="115">
        <v>265.03241727</v>
      </c>
      <c r="E341" s="115">
        <v>265.30817086000002</v>
      </c>
      <c r="F341" s="115">
        <v>265.06035249000001</v>
      </c>
      <c r="G341" s="115">
        <v>265.33889264999999</v>
      </c>
      <c r="H341" s="115">
        <v>263.29561912999998</v>
      </c>
      <c r="I341" s="115">
        <v>262.29738062000001</v>
      </c>
      <c r="J341" s="115">
        <v>257.05378377</v>
      </c>
      <c r="K341" s="115">
        <v>251.47592698</v>
      </c>
      <c r="L341" s="115">
        <v>245.1001339</v>
      </c>
      <c r="M341" s="115">
        <v>243.00297510999999</v>
      </c>
      <c r="N341" s="115">
        <v>245.2618435</v>
      </c>
      <c r="O341" s="115">
        <v>246.28968151000001</v>
      </c>
      <c r="P341" s="115">
        <v>246.17836224999999</v>
      </c>
      <c r="Q341" s="115">
        <v>247.32032902</v>
      </c>
      <c r="R341" s="115">
        <v>248.47666945</v>
      </c>
      <c r="S341" s="115">
        <v>242.54476481</v>
      </c>
      <c r="T341" s="115">
        <v>236.61498363000001</v>
      </c>
      <c r="U341" s="115">
        <v>236.32896</v>
      </c>
      <c r="V341" s="115">
        <v>240.53044976000001</v>
      </c>
      <c r="W341" s="115">
        <v>240.38118541</v>
      </c>
      <c r="X341" s="115">
        <v>245.91301665</v>
      </c>
      <c r="Y341" s="115">
        <v>251.64312752999999</v>
      </c>
    </row>
    <row r="342" spans="1:25" x14ac:dyDescent="0.25">
      <c r="A342" s="75">
        <v>18</v>
      </c>
      <c r="B342" s="115">
        <v>239.56647894</v>
      </c>
      <c r="C342" s="115">
        <v>244.40902283</v>
      </c>
      <c r="D342" s="115">
        <v>248.34741625999999</v>
      </c>
      <c r="E342" s="115">
        <v>250.21809812999999</v>
      </c>
      <c r="F342" s="115">
        <v>250.70026340000001</v>
      </c>
      <c r="G342" s="115">
        <v>247.58345301</v>
      </c>
      <c r="H342" s="115">
        <v>240.69099786999999</v>
      </c>
      <c r="I342" s="115">
        <v>233.72957839</v>
      </c>
      <c r="J342" s="115">
        <v>230.10981497</v>
      </c>
      <c r="K342" s="115">
        <v>225.1860891</v>
      </c>
      <c r="L342" s="115">
        <v>223.50227763000001</v>
      </c>
      <c r="M342" s="115">
        <v>226.78406738999999</v>
      </c>
      <c r="N342" s="115">
        <v>227.66664951000001</v>
      </c>
      <c r="O342" s="115">
        <v>229.27781723000001</v>
      </c>
      <c r="P342" s="115">
        <v>231.52114856</v>
      </c>
      <c r="Q342" s="115">
        <v>232.33629156000001</v>
      </c>
      <c r="R342" s="115">
        <v>232.02471084999999</v>
      </c>
      <c r="S342" s="115">
        <v>228.37134502999999</v>
      </c>
      <c r="T342" s="115">
        <v>224.00777227</v>
      </c>
      <c r="U342" s="115">
        <v>222.24640055</v>
      </c>
      <c r="V342" s="115">
        <v>226.41055761000001</v>
      </c>
      <c r="W342" s="115">
        <v>223.54007369000001</v>
      </c>
      <c r="X342" s="115">
        <v>229.43622546</v>
      </c>
      <c r="Y342" s="115">
        <v>233.18103017000001</v>
      </c>
    </row>
    <row r="343" spans="1:25" x14ac:dyDescent="0.25">
      <c r="A343" s="75">
        <v>19</v>
      </c>
      <c r="B343" s="115">
        <v>239.11707878000001</v>
      </c>
      <c r="C343" s="115">
        <v>251.00989034</v>
      </c>
      <c r="D343" s="115">
        <v>256.88324467000001</v>
      </c>
      <c r="E343" s="115">
        <v>259.18451087</v>
      </c>
      <c r="F343" s="115">
        <v>258.02797192000003</v>
      </c>
      <c r="G343" s="115">
        <v>255.79020378999999</v>
      </c>
      <c r="H343" s="115">
        <v>246.24036432</v>
      </c>
      <c r="I343" s="115">
        <v>238.55810821</v>
      </c>
      <c r="J343" s="115">
        <v>235.64367553</v>
      </c>
      <c r="K343" s="115">
        <v>230.79702560000001</v>
      </c>
      <c r="L343" s="115">
        <v>228.72865984000001</v>
      </c>
      <c r="M343" s="115">
        <v>232.0429713</v>
      </c>
      <c r="N343" s="115">
        <v>234.30096236</v>
      </c>
      <c r="O343" s="115">
        <v>235.67318032</v>
      </c>
      <c r="P343" s="115">
        <v>237.00801013</v>
      </c>
      <c r="Q343" s="115">
        <v>238.26257704</v>
      </c>
      <c r="R343" s="115">
        <v>237.22830611000001</v>
      </c>
      <c r="S343" s="115">
        <v>231.39205487000001</v>
      </c>
      <c r="T343" s="115">
        <v>227.44889024</v>
      </c>
      <c r="U343" s="115">
        <v>228.86023166999999</v>
      </c>
      <c r="V343" s="115">
        <v>231.95760684000001</v>
      </c>
      <c r="W343" s="115">
        <v>232.81013834000001</v>
      </c>
      <c r="X343" s="115">
        <v>236.90248915000001</v>
      </c>
      <c r="Y343" s="115">
        <v>242.57479240000001</v>
      </c>
    </row>
    <row r="344" spans="1:25" x14ac:dyDescent="0.25">
      <c r="A344" s="75">
        <v>20</v>
      </c>
      <c r="B344" s="115">
        <v>251.30226024000001</v>
      </c>
      <c r="C344" s="115">
        <v>256.72548229</v>
      </c>
      <c r="D344" s="115">
        <v>261.87996243999999</v>
      </c>
      <c r="E344" s="115">
        <v>262.81233774999998</v>
      </c>
      <c r="F344" s="115">
        <v>262.65072441000001</v>
      </c>
      <c r="G344" s="115">
        <v>258.13036025999997</v>
      </c>
      <c r="H344" s="115">
        <v>250.64328312999999</v>
      </c>
      <c r="I344" s="115">
        <v>244.75404330999999</v>
      </c>
      <c r="J344" s="115">
        <v>243.72040104000001</v>
      </c>
      <c r="K344" s="115">
        <v>240.16659895999999</v>
      </c>
      <c r="L344" s="115">
        <v>236.3060912</v>
      </c>
      <c r="M344" s="115">
        <v>239.79985153000001</v>
      </c>
      <c r="N344" s="115">
        <v>241.08181646</v>
      </c>
      <c r="O344" s="115">
        <v>243.36095524999999</v>
      </c>
      <c r="P344" s="115">
        <v>245.48053483000001</v>
      </c>
      <c r="Q344" s="115">
        <v>247.16046008999999</v>
      </c>
      <c r="R344" s="115">
        <v>246.16551831000001</v>
      </c>
      <c r="S344" s="115">
        <v>241.72388344999999</v>
      </c>
      <c r="T344" s="115">
        <v>238.24667158</v>
      </c>
      <c r="U344" s="115">
        <v>238.20644254999999</v>
      </c>
      <c r="V344" s="115">
        <v>241.76521074999999</v>
      </c>
      <c r="W344" s="115">
        <v>242.67530416</v>
      </c>
      <c r="X344" s="115">
        <v>245.99939338999999</v>
      </c>
      <c r="Y344" s="115">
        <v>247.52090573000001</v>
      </c>
    </row>
    <row r="345" spans="1:25" x14ac:dyDescent="0.25">
      <c r="A345" s="75">
        <v>21</v>
      </c>
      <c r="B345" s="115">
        <v>257.81949001999999</v>
      </c>
      <c r="C345" s="115">
        <v>265.31131456999998</v>
      </c>
      <c r="D345" s="115">
        <v>269.71175366</v>
      </c>
      <c r="E345" s="115">
        <v>271.2584999</v>
      </c>
      <c r="F345" s="115">
        <v>271.93918500000001</v>
      </c>
      <c r="G345" s="115">
        <v>272.47485079</v>
      </c>
      <c r="H345" s="115">
        <v>265.84700783</v>
      </c>
      <c r="I345" s="115">
        <v>255.72089726999999</v>
      </c>
      <c r="J345" s="115">
        <v>251.36080236000001</v>
      </c>
      <c r="K345" s="115">
        <v>250.18993338000001</v>
      </c>
      <c r="L345" s="115">
        <v>250.6628015</v>
      </c>
      <c r="M345" s="115">
        <v>251.42364542000001</v>
      </c>
      <c r="N345" s="115">
        <v>253.50915218</v>
      </c>
      <c r="O345" s="115">
        <v>255.07270224999999</v>
      </c>
      <c r="P345" s="115">
        <v>257.12002393</v>
      </c>
      <c r="Q345" s="115">
        <v>256.33558978999997</v>
      </c>
      <c r="R345" s="115">
        <v>254.16096705999999</v>
      </c>
      <c r="S345" s="115">
        <v>249.38821285</v>
      </c>
      <c r="T345" s="115">
        <v>246.21154598999999</v>
      </c>
      <c r="U345" s="115">
        <v>247.49214291999999</v>
      </c>
      <c r="V345" s="115">
        <v>251.49761017</v>
      </c>
      <c r="W345" s="115">
        <v>252.72471128999999</v>
      </c>
      <c r="X345" s="115">
        <v>257.33937709000003</v>
      </c>
      <c r="Y345" s="115">
        <v>259.83604184000001</v>
      </c>
    </row>
    <row r="346" spans="1:25" x14ac:dyDescent="0.25">
      <c r="A346" s="75">
        <v>22</v>
      </c>
      <c r="B346" s="115">
        <v>259.53401722000001</v>
      </c>
      <c r="C346" s="115">
        <v>266.25783878999999</v>
      </c>
      <c r="D346" s="115">
        <v>269.63727766</v>
      </c>
      <c r="E346" s="115">
        <v>287.08072647</v>
      </c>
      <c r="F346" s="115">
        <v>287.42189599</v>
      </c>
      <c r="G346" s="115">
        <v>285.92362515000002</v>
      </c>
      <c r="H346" s="115">
        <v>276.94774267999998</v>
      </c>
      <c r="I346" s="115">
        <v>268.34534630000002</v>
      </c>
      <c r="J346" s="115">
        <v>262.52328132000002</v>
      </c>
      <c r="K346" s="115">
        <v>257.26314822000001</v>
      </c>
      <c r="L346" s="115">
        <v>258.05486810000002</v>
      </c>
      <c r="M346" s="115">
        <v>259.28112834000001</v>
      </c>
      <c r="N346" s="115">
        <v>261.81990860000002</v>
      </c>
      <c r="O346" s="115">
        <v>265.02196578000002</v>
      </c>
      <c r="P346" s="115">
        <v>266.10898864000001</v>
      </c>
      <c r="Q346" s="115">
        <v>267.69991686999998</v>
      </c>
      <c r="R346" s="115">
        <v>268.81915968999999</v>
      </c>
      <c r="S346" s="115">
        <v>264.61604813999998</v>
      </c>
      <c r="T346" s="115">
        <v>262.25287327000001</v>
      </c>
      <c r="U346" s="115">
        <v>263.59096075999997</v>
      </c>
      <c r="V346" s="115">
        <v>265.57690932999998</v>
      </c>
      <c r="W346" s="115">
        <v>267.3555776</v>
      </c>
      <c r="X346" s="115">
        <v>272.01103959</v>
      </c>
      <c r="Y346" s="115">
        <v>274.91035558999999</v>
      </c>
    </row>
    <row r="347" spans="1:25" x14ac:dyDescent="0.25">
      <c r="A347" s="75">
        <v>23</v>
      </c>
      <c r="B347" s="115">
        <v>254.26368521000001</v>
      </c>
      <c r="C347" s="115">
        <v>251.68263121000001</v>
      </c>
      <c r="D347" s="115">
        <v>256.64393181000003</v>
      </c>
      <c r="E347" s="115">
        <v>278.02932423999999</v>
      </c>
      <c r="F347" s="115">
        <v>278.04098431</v>
      </c>
      <c r="G347" s="115">
        <v>275.39527228999998</v>
      </c>
      <c r="H347" s="115">
        <v>273.02218284000003</v>
      </c>
      <c r="I347" s="115">
        <v>267.47608493000001</v>
      </c>
      <c r="J347" s="115">
        <v>260.13356730999999</v>
      </c>
      <c r="K347" s="115">
        <v>254.80054161000001</v>
      </c>
      <c r="L347" s="115">
        <v>249.17978034999999</v>
      </c>
      <c r="M347" s="115">
        <v>247.89435441000001</v>
      </c>
      <c r="N347" s="115">
        <v>246.46893341000001</v>
      </c>
      <c r="O347" s="115">
        <v>246.50300937</v>
      </c>
      <c r="P347" s="115">
        <v>247.37424379000001</v>
      </c>
      <c r="Q347" s="115">
        <v>249.42015592000001</v>
      </c>
      <c r="R347" s="115">
        <v>247.83171614</v>
      </c>
      <c r="S347" s="115">
        <v>243.2571543</v>
      </c>
      <c r="T347" s="115">
        <v>246.03231306999999</v>
      </c>
      <c r="U347" s="115">
        <v>247.41198549000001</v>
      </c>
      <c r="V347" s="115">
        <v>250.02198833</v>
      </c>
      <c r="W347" s="115">
        <v>251.13905668999999</v>
      </c>
      <c r="X347" s="115">
        <v>255.69199322</v>
      </c>
      <c r="Y347" s="115">
        <v>257.3435073</v>
      </c>
    </row>
    <row r="348" spans="1:25" x14ac:dyDescent="0.25">
      <c r="A348" s="75">
        <v>24</v>
      </c>
      <c r="B348" s="115">
        <v>242.97566701</v>
      </c>
      <c r="C348" s="115">
        <v>252.34179768999999</v>
      </c>
      <c r="D348" s="115">
        <v>260.14712176</v>
      </c>
      <c r="E348" s="115">
        <v>265.50958823000002</v>
      </c>
      <c r="F348" s="115">
        <v>266.83028048</v>
      </c>
      <c r="G348" s="115">
        <v>264.06492114999998</v>
      </c>
      <c r="H348" s="115">
        <v>262.49283223999998</v>
      </c>
      <c r="I348" s="115">
        <v>258.50365744999999</v>
      </c>
      <c r="J348" s="115">
        <v>253.05352991000001</v>
      </c>
      <c r="K348" s="115">
        <v>250.92758565</v>
      </c>
      <c r="L348" s="115">
        <v>242.07189233</v>
      </c>
      <c r="M348" s="115">
        <v>240.00311302</v>
      </c>
      <c r="N348" s="115">
        <v>241.38834118</v>
      </c>
      <c r="O348" s="115">
        <v>245.33435459</v>
      </c>
      <c r="P348" s="115">
        <v>243.35848644999999</v>
      </c>
      <c r="Q348" s="115">
        <v>242.97060575</v>
      </c>
      <c r="R348" s="115">
        <v>243.16703064999999</v>
      </c>
      <c r="S348" s="115">
        <v>241.05760343</v>
      </c>
      <c r="T348" s="115">
        <v>237.68389189000001</v>
      </c>
      <c r="U348" s="115">
        <v>238.51582740000001</v>
      </c>
      <c r="V348" s="115">
        <v>241.85692273000001</v>
      </c>
      <c r="W348" s="115">
        <v>243.42364369000001</v>
      </c>
      <c r="X348" s="115">
        <v>247.53198639999999</v>
      </c>
      <c r="Y348" s="115">
        <v>249.54949346999999</v>
      </c>
    </row>
    <row r="349" spans="1:25" x14ac:dyDescent="0.25">
      <c r="A349" s="75">
        <v>25</v>
      </c>
      <c r="B349" s="115">
        <v>259.24553218</v>
      </c>
      <c r="C349" s="115">
        <v>265.64535568000002</v>
      </c>
      <c r="D349" s="115">
        <v>267.59039747999998</v>
      </c>
      <c r="E349" s="115">
        <v>268.96702590000001</v>
      </c>
      <c r="F349" s="115">
        <v>268.39459001</v>
      </c>
      <c r="G349" s="115">
        <v>264.35694773</v>
      </c>
      <c r="H349" s="115">
        <v>260.30269247000001</v>
      </c>
      <c r="I349" s="115">
        <v>254.11774339999999</v>
      </c>
      <c r="J349" s="115">
        <v>246.13993321999999</v>
      </c>
      <c r="K349" s="115">
        <v>242.04313561000001</v>
      </c>
      <c r="L349" s="115">
        <v>240.06193852000001</v>
      </c>
      <c r="M349" s="115">
        <v>242.09862713000001</v>
      </c>
      <c r="N349" s="115">
        <v>241.86350155</v>
      </c>
      <c r="O349" s="115">
        <v>242.58076736999999</v>
      </c>
      <c r="P349" s="115">
        <v>242.27584707</v>
      </c>
      <c r="Q349" s="115">
        <v>243.91673814000001</v>
      </c>
      <c r="R349" s="115">
        <v>246.55832111999999</v>
      </c>
      <c r="S349" s="115">
        <v>242.44836977</v>
      </c>
      <c r="T349" s="115">
        <v>237.31136735000001</v>
      </c>
      <c r="U349" s="115">
        <v>239.18591903000001</v>
      </c>
      <c r="V349" s="115">
        <v>243.00531712</v>
      </c>
      <c r="W349" s="115">
        <v>245.31261952</v>
      </c>
      <c r="X349" s="115">
        <v>250.34749042999999</v>
      </c>
      <c r="Y349" s="115">
        <v>252.93457934</v>
      </c>
    </row>
    <row r="350" spans="1:25" x14ac:dyDescent="0.25">
      <c r="A350" s="75">
        <v>26</v>
      </c>
      <c r="B350" s="115">
        <v>283.20845086999998</v>
      </c>
      <c r="C350" s="115">
        <v>287.62066652999999</v>
      </c>
      <c r="D350" s="115">
        <v>288.97673665999997</v>
      </c>
      <c r="E350" s="115">
        <v>290.71349484000001</v>
      </c>
      <c r="F350" s="115">
        <v>290.63104571999997</v>
      </c>
      <c r="G350" s="115">
        <v>287.15415063</v>
      </c>
      <c r="H350" s="115">
        <v>280.75119367000002</v>
      </c>
      <c r="I350" s="115">
        <v>273.81116484</v>
      </c>
      <c r="J350" s="115">
        <v>266.83423219999997</v>
      </c>
      <c r="K350" s="115">
        <v>261.22615556</v>
      </c>
      <c r="L350" s="115">
        <v>259.70298417999999</v>
      </c>
      <c r="M350" s="115">
        <v>261.37973914999998</v>
      </c>
      <c r="N350" s="115">
        <v>267.52778910000001</v>
      </c>
      <c r="O350" s="115">
        <v>273.08682532</v>
      </c>
      <c r="P350" s="115">
        <v>276.80187452000001</v>
      </c>
      <c r="Q350" s="115">
        <v>281.44329314999999</v>
      </c>
      <c r="R350" s="115">
        <v>279.59471423999997</v>
      </c>
      <c r="S350" s="115">
        <v>272.53990888999999</v>
      </c>
      <c r="T350" s="115">
        <v>269.38675932000001</v>
      </c>
      <c r="U350" s="115">
        <v>271.02614210000002</v>
      </c>
      <c r="V350" s="115">
        <v>274.46550843</v>
      </c>
      <c r="W350" s="115">
        <v>278.29809562999998</v>
      </c>
      <c r="X350" s="115">
        <v>282.12435808999999</v>
      </c>
      <c r="Y350" s="115">
        <v>284.53528949999998</v>
      </c>
    </row>
    <row r="351" spans="1:25" x14ac:dyDescent="0.25">
      <c r="A351" s="75">
        <v>27</v>
      </c>
      <c r="B351" s="115">
        <v>277.56340592999999</v>
      </c>
      <c r="C351" s="115">
        <v>275.93445656</v>
      </c>
      <c r="D351" s="115">
        <v>277.15624351000002</v>
      </c>
      <c r="E351" s="115">
        <v>278.68227294000002</v>
      </c>
      <c r="F351" s="115">
        <v>287.10028920000002</v>
      </c>
      <c r="G351" s="115">
        <v>286.19533216000002</v>
      </c>
      <c r="H351" s="115">
        <v>279.45928292000002</v>
      </c>
      <c r="I351" s="115">
        <v>270.93347927999997</v>
      </c>
      <c r="J351" s="115">
        <v>268.78100195000002</v>
      </c>
      <c r="K351" s="115">
        <v>267.44446733000001</v>
      </c>
      <c r="L351" s="115">
        <v>263.50027349999999</v>
      </c>
      <c r="M351" s="115">
        <v>264.34836240999999</v>
      </c>
      <c r="N351" s="115">
        <v>266.90256687999999</v>
      </c>
      <c r="O351" s="115">
        <v>266.84298035</v>
      </c>
      <c r="P351" s="115">
        <v>267.11555198000002</v>
      </c>
      <c r="Q351" s="115">
        <v>264.14347986000001</v>
      </c>
      <c r="R351" s="115">
        <v>263.89851305000002</v>
      </c>
      <c r="S351" s="115">
        <v>258.75616753999998</v>
      </c>
      <c r="T351" s="115">
        <v>261.75269380999998</v>
      </c>
      <c r="U351" s="115">
        <v>262.75704316000002</v>
      </c>
      <c r="V351" s="115">
        <v>265.86351274999998</v>
      </c>
      <c r="W351" s="115">
        <v>265.07363227000002</v>
      </c>
      <c r="X351" s="115">
        <v>268.48145486999999</v>
      </c>
      <c r="Y351" s="115">
        <v>270.89728873000001</v>
      </c>
    </row>
    <row r="352" spans="1:25" x14ac:dyDescent="0.25">
      <c r="A352" s="75">
        <v>28</v>
      </c>
      <c r="B352" s="115">
        <v>265.9205154</v>
      </c>
      <c r="C352" s="115">
        <v>272.46889305000002</v>
      </c>
      <c r="D352" s="115">
        <v>274.86227914</v>
      </c>
      <c r="E352" s="115">
        <v>275.66129598999999</v>
      </c>
      <c r="F352" s="115">
        <v>275.86278913000001</v>
      </c>
      <c r="G352" s="115">
        <v>274.99757432000001</v>
      </c>
      <c r="H352" s="115">
        <v>267.35450373999998</v>
      </c>
      <c r="I352" s="115">
        <v>259.44415365999998</v>
      </c>
      <c r="J352" s="115">
        <v>256.42846804999999</v>
      </c>
      <c r="K352" s="115">
        <v>253.53469078000001</v>
      </c>
      <c r="L352" s="115">
        <v>257.42708534000002</v>
      </c>
      <c r="M352" s="115">
        <v>261.08528660000002</v>
      </c>
      <c r="N352" s="115">
        <v>255.92655354999999</v>
      </c>
      <c r="O352" s="115">
        <v>256.95334223999998</v>
      </c>
      <c r="P352" s="115">
        <v>256.64743829000003</v>
      </c>
      <c r="Q352" s="115">
        <v>248.5351143</v>
      </c>
      <c r="R352" s="115">
        <v>249.94580055</v>
      </c>
      <c r="S352" s="115">
        <v>254.17464111000001</v>
      </c>
      <c r="T352" s="115">
        <v>247.17587219999999</v>
      </c>
      <c r="U352" s="115">
        <v>252.74141152000001</v>
      </c>
      <c r="V352" s="115">
        <v>253.09381751999999</v>
      </c>
      <c r="W352" s="115">
        <v>256.88115054000002</v>
      </c>
      <c r="X352" s="115">
        <v>257.96139442999998</v>
      </c>
      <c r="Y352" s="115">
        <v>263.0901811</v>
      </c>
    </row>
    <row r="353" spans="1:26" x14ac:dyDescent="0.25">
      <c r="A353" s="75">
        <v>29</v>
      </c>
      <c r="B353" s="115">
        <v>280.02716562000001</v>
      </c>
      <c r="C353" s="115">
        <v>286.41671805999999</v>
      </c>
      <c r="D353" s="115">
        <v>282.13822302</v>
      </c>
      <c r="E353" s="115">
        <v>282.04361971999998</v>
      </c>
      <c r="F353" s="115">
        <v>282.07214162999998</v>
      </c>
      <c r="G353" s="115">
        <v>271.07563658999999</v>
      </c>
      <c r="H353" s="115">
        <v>274.53846523999999</v>
      </c>
      <c r="I353" s="115">
        <v>269.86923134</v>
      </c>
      <c r="J353" s="115">
        <v>269.43856977000002</v>
      </c>
      <c r="K353" s="115">
        <v>266.55901349999999</v>
      </c>
      <c r="L353" s="115">
        <v>267.61653387000001</v>
      </c>
      <c r="M353" s="115">
        <v>270.89239076000001</v>
      </c>
      <c r="N353" s="115">
        <v>270.60114521999998</v>
      </c>
      <c r="O353" s="115">
        <v>269.08505955999999</v>
      </c>
      <c r="P353" s="115">
        <v>270.27738780999999</v>
      </c>
      <c r="Q353" s="115">
        <v>271.96467818000002</v>
      </c>
      <c r="R353" s="115">
        <v>271.48421049000001</v>
      </c>
      <c r="S353" s="115">
        <v>265.16769240999997</v>
      </c>
      <c r="T353" s="115">
        <v>266.99939705999998</v>
      </c>
      <c r="U353" s="115">
        <v>268.48443548</v>
      </c>
      <c r="V353" s="115">
        <v>272.58990792999998</v>
      </c>
      <c r="W353" s="115">
        <v>272.58554203</v>
      </c>
      <c r="X353" s="115">
        <v>272.34885172999998</v>
      </c>
      <c r="Y353" s="115">
        <v>279.82961628999999</v>
      </c>
    </row>
    <row r="354" spans="1:26" x14ac:dyDescent="0.25">
      <c r="A354" s="75">
        <v>30</v>
      </c>
      <c r="B354" s="115">
        <v>292.39449721</v>
      </c>
      <c r="C354" s="115">
        <v>298.02995077000003</v>
      </c>
      <c r="D354" s="115">
        <v>300.81249162</v>
      </c>
      <c r="E354" s="115">
        <v>300.81479113</v>
      </c>
      <c r="F354" s="115">
        <v>302.74329207</v>
      </c>
      <c r="G354" s="115">
        <v>300.91911259</v>
      </c>
      <c r="H354" s="115">
        <v>299.44920722000001</v>
      </c>
      <c r="I354" s="115">
        <v>290.49232132999998</v>
      </c>
      <c r="J354" s="115">
        <v>280.76155892000003</v>
      </c>
      <c r="K354" s="115">
        <v>281.07311451999999</v>
      </c>
      <c r="L354" s="115">
        <v>279.22487348999999</v>
      </c>
      <c r="M354" s="115">
        <v>283.46600430000001</v>
      </c>
      <c r="N354" s="115">
        <v>284.88197231999999</v>
      </c>
      <c r="O354" s="115">
        <v>286.96977801999998</v>
      </c>
      <c r="P354" s="115">
        <v>290.05382652999998</v>
      </c>
      <c r="Q354" s="115">
        <v>291.81357479000002</v>
      </c>
      <c r="R354" s="115">
        <v>292.70192713</v>
      </c>
      <c r="S354" s="115">
        <v>289.40206395000001</v>
      </c>
      <c r="T354" s="115">
        <v>278.88753248</v>
      </c>
      <c r="U354" s="115">
        <v>283.91603158999999</v>
      </c>
      <c r="V354" s="115">
        <v>285.45949897999998</v>
      </c>
      <c r="W354" s="115">
        <v>286.72139532</v>
      </c>
      <c r="X354" s="115">
        <v>290.62013168999999</v>
      </c>
      <c r="Y354" s="115">
        <v>292.99081065000001</v>
      </c>
    </row>
    <row r="355" spans="1:26" outlineLevel="1" x14ac:dyDescent="0.25">
      <c r="A355" s="75">
        <v>31</v>
      </c>
      <c r="B355" s="115">
        <v>286.12205119999999</v>
      </c>
      <c r="C355" s="115">
        <v>283.47875441000002</v>
      </c>
      <c r="D355" s="115">
        <v>285.98285117</v>
      </c>
      <c r="E355" s="115">
        <v>286.73717369000002</v>
      </c>
      <c r="F355" s="115">
        <v>286.07248021999999</v>
      </c>
      <c r="G355" s="115">
        <v>279.73748193</v>
      </c>
      <c r="H355" s="115">
        <v>279.66438334999998</v>
      </c>
      <c r="I355" s="115">
        <v>279.76287886</v>
      </c>
      <c r="J355" s="115">
        <v>276.42362684</v>
      </c>
      <c r="K355" s="115">
        <v>270.32709920999997</v>
      </c>
      <c r="L355" s="115">
        <v>267.86297597999999</v>
      </c>
      <c r="M355" s="115">
        <v>265.26346624000001</v>
      </c>
      <c r="N355" s="115">
        <v>266.20947460999997</v>
      </c>
      <c r="O355" s="115">
        <v>267.95470173000001</v>
      </c>
      <c r="P355" s="115">
        <v>271.61056724000002</v>
      </c>
      <c r="Q355" s="115">
        <v>268.86644424000002</v>
      </c>
      <c r="R355" s="115">
        <v>271.24617348999999</v>
      </c>
      <c r="S355" s="115">
        <v>265.97595910000001</v>
      </c>
      <c r="T355" s="115">
        <v>256.36011945000001</v>
      </c>
      <c r="U355" s="115">
        <v>253.06833044000001</v>
      </c>
      <c r="V355" s="115">
        <v>258.64255673999997</v>
      </c>
      <c r="W355" s="115">
        <v>266.87595661</v>
      </c>
      <c r="X355" s="115">
        <v>275.13507297000001</v>
      </c>
      <c r="Y355" s="115">
        <v>281.87513581000002</v>
      </c>
    </row>
    <row r="356" spans="1:26" x14ac:dyDescent="0.25">
      <c r="A356" s="82"/>
      <c r="B356" s="82"/>
      <c r="C356" s="82"/>
      <c r="D356" s="82"/>
      <c r="E356" s="82"/>
      <c r="F356" s="82"/>
      <c r="G356" s="82"/>
      <c r="H356" s="82"/>
      <c r="I356" s="82"/>
      <c r="J356" s="82"/>
      <c r="K356" s="82"/>
      <c r="L356" s="82"/>
      <c r="M356" s="82"/>
      <c r="N356" s="82"/>
      <c r="O356" s="82"/>
      <c r="P356" s="82"/>
      <c r="Q356" s="82"/>
      <c r="R356" s="82"/>
      <c r="S356" s="82"/>
      <c r="T356" s="82"/>
      <c r="U356" s="82"/>
      <c r="V356" s="82"/>
      <c r="W356" s="82"/>
      <c r="X356" s="82"/>
      <c r="Y356" s="82"/>
    </row>
    <row r="357" spans="1:26" x14ac:dyDescent="0.25">
      <c r="A357" s="116"/>
      <c r="B357" s="116"/>
      <c r="C357" s="116"/>
      <c r="D357" s="116"/>
      <c r="E357" s="116"/>
      <c r="F357" s="116"/>
      <c r="G357" s="116"/>
      <c r="H357" s="116"/>
      <c r="I357" s="116"/>
      <c r="J357" s="116"/>
      <c r="K357" s="116"/>
      <c r="L357" s="116"/>
      <c r="M357" s="116"/>
      <c r="N357" s="116" t="s">
        <v>116</v>
      </c>
      <c r="O357" s="116"/>
      <c r="P357" s="82"/>
      <c r="Q357" s="82"/>
      <c r="R357" s="82"/>
      <c r="S357" s="82"/>
      <c r="T357" s="82"/>
      <c r="U357" s="82"/>
      <c r="V357" s="82"/>
      <c r="W357" s="82"/>
      <c r="X357" s="82"/>
      <c r="Y357" s="82"/>
    </row>
    <row r="358" spans="1:26" ht="35.450000000000003" customHeight="1" x14ac:dyDescent="0.25">
      <c r="A358" s="126" t="str">
        <f>'5_ЦК'!A319:M319</f>
        <v>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(потребления), определенная для расчетного периода (руб./МВт.ч.)</v>
      </c>
      <c r="B358" s="126"/>
      <c r="C358" s="126"/>
      <c r="D358" s="126"/>
      <c r="E358" s="126"/>
      <c r="F358" s="126"/>
      <c r="G358" s="126"/>
      <c r="H358" s="126"/>
      <c r="I358" s="126"/>
      <c r="J358" s="126"/>
      <c r="K358" s="126"/>
      <c r="L358" s="126"/>
      <c r="M358" s="126"/>
      <c r="N358" s="127">
        <f>'5_ЦК'!N319:O319</f>
        <v>0</v>
      </c>
      <c r="O358" s="127"/>
      <c r="P358" s="82"/>
      <c r="Q358" s="119"/>
      <c r="R358" s="82"/>
      <c r="S358" s="82"/>
      <c r="T358" s="82"/>
      <c r="U358" s="82"/>
      <c r="V358" s="82"/>
      <c r="W358" s="82"/>
      <c r="X358" s="82"/>
      <c r="Y358" s="82"/>
    </row>
    <row r="359" spans="1:26" ht="32.25" customHeight="1" x14ac:dyDescent="0.25">
      <c r="A359" s="120"/>
      <c r="B359" s="120"/>
      <c r="C359" s="120"/>
      <c r="D359" s="120"/>
      <c r="E359" s="120"/>
      <c r="F359" s="120"/>
      <c r="G359" s="120"/>
      <c r="H359" s="120"/>
      <c r="I359" s="120"/>
      <c r="J359" s="120"/>
      <c r="K359" s="120"/>
      <c r="L359" s="120"/>
      <c r="M359" s="120"/>
      <c r="N359" s="121"/>
      <c r="O359" s="121"/>
      <c r="P359" s="82"/>
      <c r="Q359" s="119"/>
      <c r="R359" s="82"/>
      <c r="S359" s="82"/>
      <c r="T359" s="82"/>
      <c r="U359" s="82"/>
      <c r="V359" s="82"/>
      <c r="W359" s="82"/>
      <c r="X359" s="82"/>
      <c r="Y359" s="82"/>
    </row>
    <row r="360" spans="1:26" x14ac:dyDescent="0.25">
      <c r="A360" s="82"/>
      <c r="B360" s="82"/>
      <c r="C360" s="82"/>
      <c r="D360" s="82"/>
      <c r="E360" s="82"/>
      <c r="F360" s="82"/>
      <c r="G360" s="82"/>
      <c r="H360" s="82"/>
      <c r="I360" s="82"/>
      <c r="J360" s="82"/>
      <c r="K360" s="82"/>
      <c r="L360" s="82"/>
      <c r="M360" s="82"/>
      <c r="N360" s="82"/>
      <c r="O360" s="82"/>
      <c r="P360" s="82"/>
      <c r="Q360" s="82"/>
      <c r="R360" s="82"/>
      <c r="S360" s="82"/>
      <c r="T360" s="82"/>
      <c r="U360" s="82"/>
      <c r="V360" s="82"/>
      <c r="W360" s="82"/>
      <c r="X360" s="82"/>
      <c r="Y360" s="82"/>
    </row>
    <row r="361" spans="1:26" s="1" customFormat="1" ht="15.75" customHeight="1" x14ac:dyDescent="0.25">
      <c r="A361" s="45"/>
      <c r="B361" s="84"/>
      <c r="C361" s="84"/>
      <c r="D361" s="84"/>
      <c r="E361" s="84"/>
      <c r="F361" s="84"/>
      <c r="G361" s="84"/>
      <c r="H361" s="84"/>
      <c r="I361" s="84"/>
      <c r="J361" s="85"/>
      <c r="K361" s="86" t="s">
        <v>98</v>
      </c>
      <c r="L361" s="87"/>
      <c r="M361" s="87"/>
      <c r="N361" s="87"/>
      <c r="O361" s="87"/>
      <c r="P361" s="107"/>
      <c r="Q361" s="107"/>
      <c r="R361" s="5"/>
      <c r="S361" s="5"/>
      <c r="T361" s="5"/>
      <c r="U361" s="5"/>
      <c r="V361" s="5"/>
      <c r="W361" s="5"/>
      <c r="X361" s="5"/>
      <c r="Y361" s="5"/>
      <c r="Z361" s="5"/>
    </row>
    <row r="362" spans="1:26" s="1" customFormat="1" x14ac:dyDescent="0.25">
      <c r="A362" s="47"/>
      <c r="B362" s="90"/>
      <c r="C362" s="90"/>
      <c r="D362" s="90"/>
      <c r="E362" s="90"/>
      <c r="F362" s="90"/>
      <c r="G362" s="90"/>
      <c r="H362" s="90"/>
      <c r="I362" s="90"/>
      <c r="J362" s="91"/>
      <c r="K362" s="18" t="s">
        <v>105</v>
      </c>
      <c r="L362" s="18" t="s">
        <v>6</v>
      </c>
      <c r="M362" s="18" t="s">
        <v>7</v>
      </c>
      <c r="N362" s="18" t="s">
        <v>8</v>
      </c>
      <c r="O362" s="18" t="s">
        <v>9</v>
      </c>
      <c r="P362" s="108"/>
      <c r="Q362" s="109"/>
      <c r="R362" s="5"/>
      <c r="S362" s="5"/>
      <c r="T362" s="5"/>
      <c r="U362" s="5"/>
      <c r="V362" s="5"/>
      <c r="W362" s="5"/>
      <c r="X362" s="5"/>
      <c r="Y362" s="5"/>
      <c r="Z362" s="5"/>
    </row>
    <row r="363" spans="1:26" s="1" customFormat="1" x14ac:dyDescent="0.25">
      <c r="A363" s="92" t="s">
        <v>107</v>
      </c>
      <c r="B363" s="93"/>
      <c r="C363" s="93"/>
      <c r="D363" s="93"/>
      <c r="E363" s="93"/>
      <c r="F363" s="93"/>
      <c r="G363" s="93"/>
      <c r="H363" s="93"/>
      <c r="I363" s="93"/>
      <c r="J363" s="94"/>
      <c r="K363" s="50">
        <f>'4_ЦК'!K220</f>
        <v>0</v>
      </c>
      <c r="L363" s="49">
        <f>'4_ЦК'!L220</f>
        <v>183.87</v>
      </c>
      <c r="M363" s="49">
        <f>'4_ЦК'!M220</f>
        <v>328.65</v>
      </c>
      <c r="N363" s="49">
        <f>'4_ЦК'!N220</f>
        <v>372.02</v>
      </c>
      <c r="O363" s="49">
        <f>'4_ЦК'!O220</f>
        <v>842.21</v>
      </c>
      <c r="P363" s="110"/>
      <c r="Q363" s="111"/>
      <c r="R363" s="5"/>
      <c r="S363" s="5"/>
      <c r="T363" s="5"/>
      <c r="U363" s="5"/>
      <c r="V363" s="5"/>
      <c r="W363" s="5"/>
      <c r="X363" s="5"/>
      <c r="Y363" s="5"/>
      <c r="Z363" s="5"/>
    </row>
    <row r="364" spans="1:26" s="1" customFormat="1" x14ac:dyDescent="0.25">
      <c r="A364" s="92" t="s">
        <v>45</v>
      </c>
      <c r="B364" s="93"/>
      <c r="C364" s="93"/>
      <c r="D364" s="93"/>
      <c r="E364" s="93"/>
      <c r="F364" s="93"/>
      <c r="G364" s="93"/>
      <c r="H364" s="93"/>
      <c r="I364" s="93"/>
      <c r="J364" s="94"/>
      <c r="K364" s="50">
        <f>'4_ЦК'!K221</f>
        <v>3.5079503299999999</v>
      </c>
      <c r="L364" s="49">
        <f>'4_ЦК'!L221</f>
        <v>3.5079503299999999</v>
      </c>
      <c r="M364" s="49">
        <f>'4_ЦК'!M221</f>
        <v>3.5079503299999999</v>
      </c>
      <c r="N364" s="49">
        <f>'4_ЦК'!N221</f>
        <v>3.5079503299999999</v>
      </c>
      <c r="O364" s="49">
        <f>'4_ЦК'!O221</f>
        <v>3.5079503299999999</v>
      </c>
      <c r="P364" s="110"/>
      <c r="Q364" s="111"/>
      <c r="R364" s="5"/>
      <c r="S364" s="5"/>
      <c r="T364" s="5"/>
      <c r="U364" s="5"/>
      <c r="V364" s="5"/>
      <c r="W364" s="5"/>
      <c r="X364" s="5"/>
      <c r="Y364" s="5"/>
      <c r="Z364" s="5"/>
    </row>
    <row r="366" spans="1:26" s="1" customFormat="1" ht="18.75" x14ac:dyDescent="0.25">
      <c r="A366" s="72" t="s">
        <v>67</v>
      </c>
      <c r="B366" s="73" t="s">
        <v>108</v>
      </c>
      <c r="C366" s="73"/>
      <c r="D366" s="73"/>
      <c r="E366" s="73"/>
      <c r="F366" s="73"/>
      <c r="G366" s="73"/>
      <c r="H366" s="73"/>
      <c r="I366" s="73"/>
      <c r="J366" s="73"/>
      <c r="K366" s="73"/>
      <c r="L366" s="73"/>
      <c r="M366" s="73"/>
      <c r="N366" s="73"/>
      <c r="O366" s="73"/>
      <c r="P366" s="73"/>
      <c r="Q366" s="73"/>
      <c r="R366" s="73"/>
      <c r="S366" s="73"/>
      <c r="T366" s="73"/>
      <c r="U366" s="73"/>
      <c r="V366" s="73"/>
      <c r="W366" s="73"/>
      <c r="X366" s="73"/>
      <c r="Y366" s="73"/>
    </row>
    <row r="367" spans="1:26" s="1" customFormat="1" x14ac:dyDescent="0.25">
      <c r="A367" s="72"/>
      <c r="B367" s="74" t="s">
        <v>69</v>
      </c>
      <c r="C367" s="74" t="s">
        <v>70</v>
      </c>
      <c r="D367" s="74" t="s">
        <v>71</v>
      </c>
      <c r="E367" s="74" t="s">
        <v>72</v>
      </c>
      <c r="F367" s="74" t="s">
        <v>73</v>
      </c>
      <c r="G367" s="74" t="s">
        <v>74</v>
      </c>
      <c r="H367" s="74" t="s">
        <v>75</v>
      </c>
      <c r="I367" s="74" t="s">
        <v>76</v>
      </c>
      <c r="J367" s="74" t="s">
        <v>77</v>
      </c>
      <c r="K367" s="74" t="s">
        <v>78</v>
      </c>
      <c r="L367" s="74" t="s">
        <v>79</v>
      </c>
      <c r="M367" s="74" t="s">
        <v>80</v>
      </c>
      <c r="N367" s="74" t="s">
        <v>81</v>
      </c>
      <c r="O367" s="74" t="s">
        <v>82</v>
      </c>
      <c r="P367" s="74" t="s">
        <v>83</v>
      </c>
      <c r="Q367" s="74" t="s">
        <v>84</v>
      </c>
      <c r="R367" s="74" t="s">
        <v>85</v>
      </c>
      <c r="S367" s="74" t="s">
        <v>86</v>
      </c>
      <c r="T367" s="74" t="s">
        <v>87</v>
      </c>
      <c r="U367" s="74" t="s">
        <v>88</v>
      </c>
      <c r="V367" s="74" t="s">
        <v>89</v>
      </c>
      <c r="W367" s="74" t="s">
        <v>90</v>
      </c>
      <c r="X367" s="74" t="s">
        <v>91</v>
      </c>
      <c r="Y367" s="74" t="s">
        <v>92</v>
      </c>
    </row>
    <row r="368" spans="1:26" s="1" customFormat="1" x14ac:dyDescent="0.25">
      <c r="A368" s="75">
        <v>1</v>
      </c>
      <c r="B368" s="80">
        <f>'5_ЦК'!B329</f>
        <v>32.29</v>
      </c>
      <c r="C368" s="80">
        <f>'5_ЦК'!C329</f>
        <v>32.29</v>
      </c>
      <c r="D368" s="80">
        <f>'5_ЦК'!D329</f>
        <v>32.29</v>
      </c>
      <c r="E368" s="80">
        <f>'5_ЦК'!E329</f>
        <v>32.29</v>
      </c>
      <c r="F368" s="80">
        <f>'5_ЦК'!F329</f>
        <v>32.29</v>
      </c>
      <c r="G368" s="80">
        <f>'5_ЦК'!G329</f>
        <v>32.29</v>
      </c>
      <c r="H368" s="80">
        <f>'5_ЦК'!H329</f>
        <v>32.29</v>
      </c>
      <c r="I368" s="80">
        <f>'5_ЦК'!I329</f>
        <v>32.29</v>
      </c>
      <c r="J368" s="80">
        <f>'5_ЦК'!J329</f>
        <v>32.29</v>
      </c>
      <c r="K368" s="80">
        <f>'5_ЦК'!K329</f>
        <v>32.29</v>
      </c>
      <c r="L368" s="80">
        <f>'5_ЦК'!L329</f>
        <v>32.29</v>
      </c>
      <c r="M368" s="80">
        <f>'5_ЦК'!M329</f>
        <v>32.29</v>
      </c>
      <c r="N368" s="80">
        <f>'5_ЦК'!N329</f>
        <v>32.29</v>
      </c>
      <c r="O368" s="80">
        <f>'5_ЦК'!O329</f>
        <v>32.29</v>
      </c>
      <c r="P368" s="80">
        <f>'5_ЦК'!P329</f>
        <v>32.29</v>
      </c>
      <c r="Q368" s="80">
        <f>'5_ЦК'!Q329</f>
        <v>32.29</v>
      </c>
      <c r="R368" s="80">
        <f>'5_ЦК'!R329</f>
        <v>32.29</v>
      </c>
      <c r="S368" s="80">
        <f>'5_ЦК'!S329</f>
        <v>32.29</v>
      </c>
      <c r="T368" s="80">
        <f>'5_ЦК'!T329</f>
        <v>32.29</v>
      </c>
      <c r="U368" s="80">
        <f>'5_ЦК'!U329</f>
        <v>32.29</v>
      </c>
      <c r="V368" s="80">
        <f>'5_ЦК'!V329</f>
        <v>32.29</v>
      </c>
      <c r="W368" s="80">
        <f>'5_ЦК'!W329</f>
        <v>32.29</v>
      </c>
      <c r="X368" s="80">
        <f>'5_ЦК'!X329</f>
        <v>32.29</v>
      </c>
      <c r="Y368" s="80">
        <f>'5_ЦК'!Y329</f>
        <v>32.29</v>
      </c>
    </row>
    <row r="369" spans="1:25" s="1" customFormat="1" x14ac:dyDescent="0.25">
      <c r="A369" s="75">
        <v>2</v>
      </c>
      <c r="B369" s="80">
        <f>'5_ЦК'!B330</f>
        <v>32.29</v>
      </c>
      <c r="C369" s="80">
        <f>'5_ЦК'!C330</f>
        <v>32.29</v>
      </c>
      <c r="D369" s="80">
        <f>'5_ЦК'!D330</f>
        <v>32.29</v>
      </c>
      <c r="E369" s="80">
        <f>'5_ЦК'!E330</f>
        <v>32.29</v>
      </c>
      <c r="F369" s="80">
        <f>'5_ЦК'!F330</f>
        <v>32.29</v>
      </c>
      <c r="G369" s="80">
        <f>'5_ЦК'!G330</f>
        <v>32.29</v>
      </c>
      <c r="H369" s="80">
        <f>'5_ЦК'!H330</f>
        <v>32.29</v>
      </c>
      <c r="I369" s="80">
        <f>'5_ЦК'!I330</f>
        <v>32.29</v>
      </c>
      <c r="J369" s="80">
        <f>'5_ЦК'!J330</f>
        <v>32.29</v>
      </c>
      <c r="K369" s="80">
        <f>'5_ЦК'!K330</f>
        <v>32.29</v>
      </c>
      <c r="L369" s="80">
        <f>'5_ЦК'!L330</f>
        <v>32.29</v>
      </c>
      <c r="M369" s="80">
        <f>'5_ЦК'!M330</f>
        <v>32.29</v>
      </c>
      <c r="N369" s="80">
        <f>'5_ЦК'!N330</f>
        <v>32.29</v>
      </c>
      <c r="O369" s="80">
        <f>'5_ЦК'!O330</f>
        <v>32.29</v>
      </c>
      <c r="P369" s="80">
        <f>'5_ЦК'!P330</f>
        <v>32.29</v>
      </c>
      <c r="Q369" s="80">
        <f>'5_ЦК'!Q330</f>
        <v>32.29</v>
      </c>
      <c r="R369" s="80">
        <f>'5_ЦК'!R330</f>
        <v>32.29</v>
      </c>
      <c r="S369" s="80">
        <f>'5_ЦК'!S330</f>
        <v>32.29</v>
      </c>
      <c r="T369" s="80">
        <f>'5_ЦК'!T330</f>
        <v>32.29</v>
      </c>
      <c r="U369" s="80">
        <f>'5_ЦК'!U330</f>
        <v>32.29</v>
      </c>
      <c r="V369" s="80">
        <f>'5_ЦК'!V330</f>
        <v>32.29</v>
      </c>
      <c r="W369" s="80">
        <f>'5_ЦК'!W330</f>
        <v>32.29</v>
      </c>
      <c r="X369" s="80">
        <f>'5_ЦК'!X330</f>
        <v>32.29</v>
      </c>
      <c r="Y369" s="80">
        <f>'5_ЦК'!Y330</f>
        <v>32.29</v>
      </c>
    </row>
    <row r="370" spans="1:25" s="1" customFormat="1" x14ac:dyDescent="0.25">
      <c r="A370" s="75">
        <v>3</v>
      </c>
      <c r="B370" s="80">
        <f>'5_ЦК'!B331</f>
        <v>32.29</v>
      </c>
      <c r="C370" s="80">
        <f>'5_ЦК'!C331</f>
        <v>32.29</v>
      </c>
      <c r="D370" s="80">
        <f>'5_ЦК'!D331</f>
        <v>32.29</v>
      </c>
      <c r="E370" s="80">
        <f>'5_ЦК'!E331</f>
        <v>32.29</v>
      </c>
      <c r="F370" s="80">
        <f>'5_ЦК'!F331</f>
        <v>32.29</v>
      </c>
      <c r="G370" s="80">
        <f>'5_ЦК'!G331</f>
        <v>32.29</v>
      </c>
      <c r="H370" s="80">
        <f>'5_ЦК'!H331</f>
        <v>32.29</v>
      </c>
      <c r="I370" s="80">
        <f>'5_ЦК'!I331</f>
        <v>32.29</v>
      </c>
      <c r="J370" s="80">
        <f>'5_ЦК'!J331</f>
        <v>32.29</v>
      </c>
      <c r="K370" s="80">
        <f>'5_ЦК'!K331</f>
        <v>32.29</v>
      </c>
      <c r="L370" s="80">
        <f>'5_ЦК'!L331</f>
        <v>32.29</v>
      </c>
      <c r="M370" s="80">
        <f>'5_ЦК'!M331</f>
        <v>32.29</v>
      </c>
      <c r="N370" s="80">
        <f>'5_ЦК'!N331</f>
        <v>32.29</v>
      </c>
      <c r="O370" s="80">
        <f>'5_ЦК'!O331</f>
        <v>32.29</v>
      </c>
      <c r="P370" s="80">
        <f>'5_ЦК'!P331</f>
        <v>32.29</v>
      </c>
      <c r="Q370" s="80">
        <f>'5_ЦК'!Q331</f>
        <v>32.29</v>
      </c>
      <c r="R370" s="80">
        <f>'5_ЦК'!R331</f>
        <v>32.29</v>
      </c>
      <c r="S370" s="80">
        <f>'5_ЦК'!S331</f>
        <v>32.29</v>
      </c>
      <c r="T370" s="80">
        <f>'5_ЦК'!T331</f>
        <v>32.29</v>
      </c>
      <c r="U370" s="80">
        <f>'5_ЦК'!U331</f>
        <v>32.29</v>
      </c>
      <c r="V370" s="80">
        <f>'5_ЦК'!V331</f>
        <v>32.29</v>
      </c>
      <c r="W370" s="80">
        <f>'5_ЦК'!W331</f>
        <v>32.29</v>
      </c>
      <c r="X370" s="80">
        <f>'5_ЦК'!X331</f>
        <v>32.29</v>
      </c>
      <c r="Y370" s="80">
        <f>'5_ЦК'!Y331</f>
        <v>32.29</v>
      </c>
    </row>
    <row r="371" spans="1:25" s="1" customFormat="1" x14ac:dyDescent="0.25">
      <c r="A371" s="75">
        <v>4</v>
      </c>
      <c r="B371" s="80">
        <f>'5_ЦК'!B332</f>
        <v>32.29</v>
      </c>
      <c r="C371" s="80">
        <f>'5_ЦК'!C332</f>
        <v>32.29</v>
      </c>
      <c r="D371" s="80">
        <f>'5_ЦК'!D332</f>
        <v>32.29</v>
      </c>
      <c r="E371" s="80">
        <f>'5_ЦК'!E332</f>
        <v>32.29</v>
      </c>
      <c r="F371" s="80">
        <f>'5_ЦК'!F332</f>
        <v>32.29</v>
      </c>
      <c r="G371" s="80">
        <f>'5_ЦК'!G332</f>
        <v>32.29</v>
      </c>
      <c r="H371" s="80">
        <f>'5_ЦК'!H332</f>
        <v>32.29</v>
      </c>
      <c r="I371" s="80">
        <f>'5_ЦК'!I332</f>
        <v>32.29</v>
      </c>
      <c r="J371" s="80">
        <f>'5_ЦК'!J332</f>
        <v>32.29</v>
      </c>
      <c r="K371" s="80">
        <f>'5_ЦК'!K332</f>
        <v>32.29</v>
      </c>
      <c r="L371" s="80">
        <f>'5_ЦК'!L332</f>
        <v>32.29</v>
      </c>
      <c r="M371" s="80">
        <f>'5_ЦК'!M332</f>
        <v>32.29</v>
      </c>
      <c r="N371" s="80">
        <f>'5_ЦК'!N332</f>
        <v>32.29</v>
      </c>
      <c r="O371" s="80">
        <f>'5_ЦК'!O332</f>
        <v>32.29</v>
      </c>
      <c r="P371" s="80">
        <f>'5_ЦК'!P332</f>
        <v>32.29</v>
      </c>
      <c r="Q371" s="80">
        <f>'5_ЦК'!Q332</f>
        <v>32.29</v>
      </c>
      <c r="R371" s="80">
        <f>'5_ЦК'!R332</f>
        <v>32.29</v>
      </c>
      <c r="S371" s="80">
        <f>'5_ЦК'!S332</f>
        <v>32.29</v>
      </c>
      <c r="T371" s="80">
        <f>'5_ЦК'!T332</f>
        <v>32.29</v>
      </c>
      <c r="U371" s="80">
        <f>'5_ЦК'!U332</f>
        <v>32.29</v>
      </c>
      <c r="V371" s="80">
        <f>'5_ЦК'!V332</f>
        <v>32.29</v>
      </c>
      <c r="W371" s="80">
        <f>'5_ЦК'!W332</f>
        <v>32.29</v>
      </c>
      <c r="X371" s="80">
        <f>'5_ЦК'!X332</f>
        <v>32.29</v>
      </c>
      <c r="Y371" s="80">
        <f>'5_ЦК'!Y332</f>
        <v>32.29</v>
      </c>
    </row>
    <row r="372" spans="1:25" s="1" customFormat="1" x14ac:dyDescent="0.25">
      <c r="A372" s="75">
        <v>5</v>
      </c>
      <c r="B372" s="80">
        <f>'5_ЦК'!B333</f>
        <v>32.29</v>
      </c>
      <c r="C372" s="80">
        <f>'5_ЦК'!C333</f>
        <v>32.29</v>
      </c>
      <c r="D372" s="80">
        <f>'5_ЦК'!D333</f>
        <v>32.29</v>
      </c>
      <c r="E372" s="80">
        <f>'5_ЦК'!E333</f>
        <v>32.29</v>
      </c>
      <c r="F372" s="80">
        <f>'5_ЦК'!F333</f>
        <v>32.29</v>
      </c>
      <c r="G372" s="80">
        <f>'5_ЦК'!G333</f>
        <v>32.29</v>
      </c>
      <c r="H372" s="80">
        <f>'5_ЦК'!H333</f>
        <v>32.29</v>
      </c>
      <c r="I372" s="80">
        <f>'5_ЦК'!I333</f>
        <v>32.29</v>
      </c>
      <c r="J372" s="80">
        <f>'5_ЦК'!J333</f>
        <v>32.29</v>
      </c>
      <c r="K372" s="80">
        <f>'5_ЦК'!K333</f>
        <v>32.29</v>
      </c>
      <c r="L372" s="80">
        <f>'5_ЦК'!L333</f>
        <v>32.29</v>
      </c>
      <c r="M372" s="80">
        <f>'5_ЦК'!M333</f>
        <v>32.29</v>
      </c>
      <c r="N372" s="80">
        <f>'5_ЦК'!N333</f>
        <v>32.29</v>
      </c>
      <c r="O372" s="80">
        <f>'5_ЦК'!O333</f>
        <v>32.29</v>
      </c>
      <c r="P372" s="80">
        <f>'5_ЦК'!P333</f>
        <v>32.29</v>
      </c>
      <c r="Q372" s="80">
        <f>'5_ЦК'!Q333</f>
        <v>32.29</v>
      </c>
      <c r="R372" s="80">
        <f>'5_ЦК'!R333</f>
        <v>32.29</v>
      </c>
      <c r="S372" s="80">
        <f>'5_ЦК'!S333</f>
        <v>32.29</v>
      </c>
      <c r="T372" s="80">
        <f>'5_ЦК'!T333</f>
        <v>32.29</v>
      </c>
      <c r="U372" s="80">
        <f>'5_ЦК'!U333</f>
        <v>32.29</v>
      </c>
      <c r="V372" s="80">
        <f>'5_ЦК'!V333</f>
        <v>32.29</v>
      </c>
      <c r="W372" s="80">
        <f>'5_ЦК'!W333</f>
        <v>32.29</v>
      </c>
      <c r="X372" s="80">
        <f>'5_ЦК'!X333</f>
        <v>32.29</v>
      </c>
      <c r="Y372" s="80">
        <f>'5_ЦК'!Y333</f>
        <v>32.29</v>
      </c>
    </row>
    <row r="373" spans="1:25" s="1" customFormat="1" x14ac:dyDescent="0.25">
      <c r="A373" s="75">
        <v>6</v>
      </c>
      <c r="B373" s="80">
        <f>'5_ЦК'!B334</f>
        <v>32.29</v>
      </c>
      <c r="C373" s="80">
        <f>'5_ЦК'!C334</f>
        <v>32.29</v>
      </c>
      <c r="D373" s="80">
        <f>'5_ЦК'!D334</f>
        <v>32.29</v>
      </c>
      <c r="E373" s="80">
        <f>'5_ЦК'!E334</f>
        <v>32.29</v>
      </c>
      <c r="F373" s="80">
        <f>'5_ЦК'!F334</f>
        <v>32.29</v>
      </c>
      <c r="G373" s="80">
        <f>'5_ЦК'!G334</f>
        <v>32.29</v>
      </c>
      <c r="H373" s="80">
        <f>'5_ЦК'!H334</f>
        <v>32.29</v>
      </c>
      <c r="I373" s="80">
        <f>'5_ЦК'!I334</f>
        <v>32.29</v>
      </c>
      <c r="J373" s="80">
        <f>'5_ЦК'!J334</f>
        <v>32.29</v>
      </c>
      <c r="K373" s="80">
        <f>'5_ЦК'!K334</f>
        <v>32.29</v>
      </c>
      <c r="L373" s="80">
        <f>'5_ЦК'!L334</f>
        <v>32.29</v>
      </c>
      <c r="M373" s="80">
        <f>'5_ЦК'!M334</f>
        <v>32.29</v>
      </c>
      <c r="N373" s="80">
        <f>'5_ЦК'!N334</f>
        <v>32.29</v>
      </c>
      <c r="O373" s="80">
        <f>'5_ЦК'!O334</f>
        <v>32.29</v>
      </c>
      <c r="P373" s="80">
        <f>'5_ЦК'!P334</f>
        <v>32.29</v>
      </c>
      <c r="Q373" s="80">
        <f>'5_ЦК'!Q334</f>
        <v>32.29</v>
      </c>
      <c r="R373" s="80">
        <f>'5_ЦК'!R334</f>
        <v>32.29</v>
      </c>
      <c r="S373" s="80">
        <f>'5_ЦК'!S334</f>
        <v>32.29</v>
      </c>
      <c r="T373" s="80">
        <f>'5_ЦК'!T334</f>
        <v>32.29</v>
      </c>
      <c r="U373" s="80">
        <f>'5_ЦК'!U334</f>
        <v>32.29</v>
      </c>
      <c r="V373" s="80">
        <f>'5_ЦК'!V334</f>
        <v>32.29</v>
      </c>
      <c r="W373" s="80">
        <f>'5_ЦК'!W334</f>
        <v>32.29</v>
      </c>
      <c r="X373" s="80">
        <f>'5_ЦК'!X334</f>
        <v>32.29</v>
      </c>
      <c r="Y373" s="80">
        <f>'5_ЦК'!Y334</f>
        <v>32.29</v>
      </c>
    </row>
    <row r="374" spans="1:25" s="1" customFormat="1" x14ac:dyDescent="0.25">
      <c r="A374" s="75">
        <v>7</v>
      </c>
      <c r="B374" s="80">
        <f>'5_ЦК'!B335</f>
        <v>32.29</v>
      </c>
      <c r="C374" s="80">
        <f>'5_ЦК'!C335</f>
        <v>32.29</v>
      </c>
      <c r="D374" s="80">
        <f>'5_ЦК'!D335</f>
        <v>32.29</v>
      </c>
      <c r="E374" s="80">
        <f>'5_ЦК'!E335</f>
        <v>32.29</v>
      </c>
      <c r="F374" s="80">
        <f>'5_ЦК'!F335</f>
        <v>32.29</v>
      </c>
      <c r="G374" s="80">
        <f>'5_ЦК'!G335</f>
        <v>32.29</v>
      </c>
      <c r="H374" s="80">
        <f>'5_ЦК'!H335</f>
        <v>32.29</v>
      </c>
      <c r="I374" s="80">
        <f>'5_ЦК'!I335</f>
        <v>32.29</v>
      </c>
      <c r="J374" s="80">
        <f>'5_ЦК'!J335</f>
        <v>32.29</v>
      </c>
      <c r="K374" s="80">
        <f>'5_ЦК'!K335</f>
        <v>32.29</v>
      </c>
      <c r="L374" s="80">
        <f>'5_ЦК'!L335</f>
        <v>32.29</v>
      </c>
      <c r="M374" s="80">
        <f>'5_ЦК'!M335</f>
        <v>32.29</v>
      </c>
      <c r="N374" s="80">
        <f>'5_ЦК'!N335</f>
        <v>32.29</v>
      </c>
      <c r="O374" s="80">
        <f>'5_ЦК'!O335</f>
        <v>32.29</v>
      </c>
      <c r="P374" s="80">
        <f>'5_ЦК'!P335</f>
        <v>32.29</v>
      </c>
      <c r="Q374" s="80">
        <f>'5_ЦК'!Q335</f>
        <v>32.29</v>
      </c>
      <c r="R374" s="80">
        <f>'5_ЦК'!R335</f>
        <v>32.29</v>
      </c>
      <c r="S374" s="80">
        <f>'5_ЦК'!S335</f>
        <v>32.29</v>
      </c>
      <c r="T374" s="80">
        <f>'5_ЦК'!T335</f>
        <v>32.29</v>
      </c>
      <c r="U374" s="80">
        <f>'5_ЦК'!U335</f>
        <v>32.29</v>
      </c>
      <c r="V374" s="80">
        <f>'5_ЦК'!V335</f>
        <v>32.29</v>
      </c>
      <c r="W374" s="80">
        <f>'5_ЦК'!W335</f>
        <v>32.29</v>
      </c>
      <c r="X374" s="80">
        <f>'5_ЦК'!X335</f>
        <v>32.29</v>
      </c>
      <c r="Y374" s="80">
        <f>'5_ЦК'!Y335</f>
        <v>32.29</v>
      </c>
    </row>
    <row r="375" spans="1:25" s="1" customFormat="1" x14ac:dyDescent="0.25">
      <c r="A375" s="75">
        <v>8</v>
      </c>
      <c r="B375" s="80">
        <f>'5_ЦК'!B336</f>
        <v>32.29</v>
      </c>
      <c r="C375" s="80">
        <f>'5_ЦК'!C336</f>
        <v>32.29</v>
      </c>
      <c r="D375" s="80">
        <f>'5_ЦК'!D336</f>
        <v>32.29</v>
      </c>
      <c r="E375" s="80">
        <f>'5_ЦК'!E336</f>
        <v>32.29</v>
      </c>
      <c r="F375" s="80">
        <f>'5_ЦК'!F336</f>
        <v>32.29</v>
      </c>
      <c r="G375" s="80">
        <f>'5_ЦК'!G336</f>
        <v>32.29</v>
      </c>
      <c r="H375" s="80">
        <f>'5_ЦК'!H336</f>
        <v>32.29</v>
      </c>
      <c r="I375" s="80">
        <f>'5_ЦК'!I336</f>
        <v>32.29</v>
      </c>
      <c r="J375" s="80">
        <f>'5_ЦК'!J336</f>
        <v>32.29</v>
      </c>
      <c r="K375" s="80">
        <f>'5_ЦК'!K336</f>
        <v>32.29</v>
      </c>
      <c r="L375" s="80">
        <f>'5_ЦК'!L336</f>
        <v>32.29</v>
      </c>
      <c r="M375" s="80">
        <f>'5_ЦК'!M336</f>
        <v>32.29</v>
      </c>
      <c r="N375" s="80">
        <f>'5_ЦК'!N336</f>
        <v>32.29</v>
      </c>
      <c r="O375" s="80">
        <f>'5_ЦК'!O336</f>
        <v>32.29</v>
      </c>
      <c r="P375" s="80">
        <f>'5_ЦК'!P336</f>
        <v>32.29</v>
      </c>
      <c r="Q375" s="80">
        <f>'5_ЦК'!Q336</f>
        <v>32.29</v>
      </c>
      <c r="R375" s="80">
        <f>'5_ЦК'!R336</f>
        <v>32.29</v>
      </c>
      <c r="S375" s="80">
        <f>'5_ЦК'!S336</f>
        <v>32.29</v>
      </c>
      <c r="T375" s="80">
        <f>'5_ЦК'!T336</f>
        <v>32.29</v>
      </c>
      <c r="U375" s="80">
        <f>'5_ЦК'!U336</f>
        <v>32.29</v>
      </c>
      <c r="V375" s="80">
        <f>'5_ЦК'!V336</f>
        <v>32.29</v>
      </c>
      <c r="W375" s="80">
        <f>'5_ЦК'!W336</f>
        <v>32.29</v>
      </c>
      <c r="X375" s="80">
        <f>'5_ЦК'!X336</f>
        <v>32.29</v>
      </c>
      <c r="Y375" s="80">
        <f>'5_ЦК'!Y336</f>
        <v>32.29</v>
      </c>
    </row>
    <row r="376" spans="1:25" s="1" customFormat="1" x14ac:dyDescent="0.25">
      <c r="A376" s="75">
        <v>9</v>
      </c>
      <c r="B376" s="80">
        <f>'5_ЦК'!B337</f>
        <v>32.29</v>
      </c>
      <c r="C376" s="80">
        <f>'5_ЦК'!C337</f>
        <v>32.29</v>
      </c>
      <c r="D376" s="80">
        <f>'5_ЦК'!D337</f>
        <v>32.29</v>
      </c>
      <c r="E376" s="80">
        <f>'5_ЦК'!E337</f>
        <v>32.29</v>
      </c>
      <c r="F376" s="80">
        <f>'5_ЦК'!F337</f>
        <v>32.29</v>
      </c>
      <c r="G376" s="80">
        <f>'5_ЦК'!G337</f>
        <v>32.29</v>
      </c>
      <c r="H376" s="80">
        <f>'5_ЦК'!H337</f>
        <v>32.29</v>
      </c>
      <c r="I376" s="80">
        <f>'5_ЦК'!I337</f>
        <v>32.29</v>
      </c>
      <c r="J376" s="80">
        <f>'5_ЦК'!J337</f>
        <v>32.29</v>
      </c>
      <c r="K376" s="80">
        <f>'5_ЦК'!K337</f>
        <v>32.29</v>
      </c>
      <c r="L376" s="80">
        <f>'5_ЦК'!L337</f>
        <v>32.29</v>
      </c>
      <c r="M376" s="80">
        <f>'5_ЦК'!M337</f>
        <v>32.29</v>
      </c>
      <c r="N376" s="80">
        <f>'5_ЦК'!N337</f>
        <v>32.29</v>
      </c>
      <c r="O376" s="80">
        <f>'5_ЦК'!O337</f>
        <v>32.29</v>
      </c>
      <c r="P376" s="80">
        <f>'5_ЦК'!P337</f>
        <v>32.29</v>
      </c>
      <c r="Q376" s="80">
        <f>'5_ЦК'!Q337</f>
        <v>32.29</v>
      </c>
      <c r="R376" s="80">
        <f>'5_ЦК'!R337</f>
        <v>32.29</v>
      </c>
      <c r="S376" s="80">
        <f>'5_ЦК'!S337</f>
        <v>32.29</v>
      </c>
      <c r="T376" s="80">
        <f>'5_ЦК'!T337</f>
        <v>32.29</v>
      </c>
      <c r="U376" s="80">
        <f>'5_ЦК'!U337</f>
        <v>32.29</v>
      </c>
      <c r="V376" s="80">
        <f>'5_ЦК'!V337</f>
        <v>32.29</v>
      </c>
      <c r="W376" s="80">
        <f>'5_ЦК'!W337</f>
        <v>32.29</v>
      </c>
      <c r="X376" s="80">
        <f>'5_ЦК'!X337</f>
        <v>32.29</v>
      </c>
      <c r="Y376" s="80">
        <f>'5_ЦК'!Y337</f>
        <v>32.29</v>
      </c>
    </row>
    <row r="377" spans="1:25" s="1" customFormat="1" x14ac:dyDescent="0.25">
      <c r="A377" s="75">
        <v>10</v>
      </c>
      <c r="B377" s="80">
        <f>'5_ЦК'!B338</f>
        <v>32.29</v>
      </c>
      <c r="C377" s="80">
        <f>'5_ЦК'!C338</f>
        <v>32.29</v>
      </c>
      <c r="D377" s="80">
        <f>'5_ЦК'!D338</f>
        <v>32.29</v>
      </c>
      <c r="E377" s="80">
        <f>'5_ЦК'!E338</f>
        <v>32.29</v>
      </c>
      <c r="F377" s="80">
        <f>'5_ЦК'!F338</f>
        <v>32.29</v>
      </c>
      <c r="G377" s="80">
        <f>'5_ЦК'!G338</f>
        <v>32.29</v>
      </c>
      <c r="H377" s="80">
        <f>'5_ЦК'!H338</f>
        <v>32.29</v>
      </c>
      <c r="I377" s="80">
        <f>'5_ЦК'!I338</f>
        <v>32.29</v>
      </c>
      <c r="J377" s="80">
        <f>'5_ЦК'!J338</f>
        <v>32.29</v>
      </c>
      <c r="K377" s="80">
        <f>'5_ЦК'!K338</f>
        <v>32.29</v>
      </c>
      <c r="L377" s="80">
        <f>'5_ЦК'!L338</f>
        <v>32.29</v>
      </c>
      <c r="M377" s="80">
        <f>'5_ЦК'!M338</f>
        <v>32.29</v>
      </c>
      <c r="N377" s="80">
        <f>'5_ЦК'!N338</f>
        <v>32.29</v>
      </c>
      <c r="O377" s="80">
        <f>'5_ЦК'!O338</f>
        <v>32.29</v>
      </c>
      <c r="P377" s="80">
        <f>'5_ЦК'!P338</f>
        <v>32.29</v>
      </c>
      <c r="Q377" s="80">
        <f>'5_ЦК'!Q338</f>
        <v>32.29</v>
      </c>
      <c r="R377" s="80">
        <f>'5_ЦК'!R338</f>
        <v>32.29</v>
      </c>
      <c r="S377" s="80">
        <f>'5_ЦК'!S338</f>
        <v>32.29</v>
      </c>
      <c r="T377" s="80">
        <f>'5_ЦК'!T338</f>
        <v>32.29</v>
      </c>
      <c r="U377" s="80">
        <f>'5_ЦК'!U338</f>
        <v>32.29</v>
      </c>
      <c r="V377" s="80">
        <f>'5_ЦК'!V338</f>
        <v>32.29</v>
      </c>
      <c r="W377" s="80">
        <f>'5_ЦК'!W338</f>
        <v>32.29</v>
      </c>
      <c r="X377" s="80">
        <f>'5_ЦК'!X338</f>
        <v>32.29</v>
      </c>
      <c r="Y377" s="80">
        <f>'5_ЦК'!Y338</f>
        <v>32.29</v>
      </c>
    </row>
    <row r="378" spans="1:25" s="1" customFormat="1" x14ac:dyDescent="0.25">
      <c r="A378" s="75">
        <v>11</v>
      </c>
      <c r="B378" s="80">
        <f>'5_ЦК'!B339</f>
        <v>32.29</v>
      </c>
      <c r="C378" s="80">
        <f>'5_ЦК'!C339</f>
        <v>32.29</v>
      </c>
      <c r="D378" s="80">
        <f>'5_ЦК'!D339</f>
        <v>32.29</v>
      </c>
      <c r="E378" s="80">
        <f>'5_ЦК'!E339</f>
        <v>32.29</v>
      </c>
      <c r="F378" s="80">
        <f>'5_ЦК'!F339</f>
        <v>32.29</v>
      </c>
      <c r="G378" s="80">
        <f>'5_ЦК'!G339</f>
        <v>32.29</v>
      </c>
      <c r="H378" s="80">
        <f>'5_ЦК'!H339</f>
        <v>32.29</v>
      </c>
      <c r="I378" s="80">
        <f>'5_ЦК'!I339</f>
        <v>32.29</v>
      </c>
      <c r="J378" s="80">
        <f>'5_ЦК'!J339</f>
        <v>32.29</v>
      </c>
      <c r="K378" s="80">
        <f>'5_ЦК'!K339</f>
        <v>32.29</v>
      </c>
      <c r="L378" s="80">
        <f>'5_ЦК'!L339</f>
        <v>32.29</v>
      </c>
      <c r="M378" s="80">
        <f>'5_ЦК'!M339</f>
        <v>32.29</v>
      </c>
      <c r="N378" s="80">
        <f>'5_ЦК'!N339</f>
        <v>32.29</v>
      </c>
      <c r="O378" s="80">
        <f>'5_ЦК'!O339</f>
        <v>32.29</v>
      </c>
      <c r="P378" s="80">
        <f>'5_ЦК'!P339</f>
        <v>32.29</v>
      </c>
      <c r="Q378" s="80">
        <f>'5_ЦК'!Q339</f>
        <v>32.29</v>
      </c>
      <c r="R378" s="80">
        <f>'5_ЦК'!R339</f>
        <v>32.29</v>
      </c>
      <c r="S378" s="80">
        <f>'5_ЦК'!S339</f>
        <v>32.29</v>
      </c>
      <c r="T378" s="80">
        <f>'5_ЦК'!T339</f>
        <v>32.29</v>
      </c>
      <c r="U378" s="80">
        <f>'5_ЦК'!U339</f>
        <v>32.29</v>
      </c>
      <c r="V378" s="80">
        <f>'5_ЦК'!V339</f>
        <v>32.29</v>
      </c>
      <c r="W378" s="80">
        <f>'5_ЦК'!W339</f>
        <v>32.29</v>
      </c>
      <c r="X378" s="80">
        <f>'5_ЦК'!X339</f>
        <v>32.29</v>
      </c>
      <c r="Y378" s="80">
        <f>'5_ЦК'!Y339</f>
        <v>32.29</v>
      </c>
    </row>
    <row r="379" spans="1:25" s="1" customFormat="1" x14ac:dyDescent="0.25">
      <c r="A379" s="75">
        <v>12</v>
      </c>
      <c r="B379" s="80">
        <f>'5_ЦК'!B340</f>
        <v>32.29</v>
      </c>
      <c r="C379" s="80">
        <f>'5_ЦК'!C340</f>
        <v>32.29</v>
      </c>
      <c r="D379" s="80">
        <f>'5_ЦК'!D340</f>
        <v>32.29</v>
      </c>
      <c r="E379" s="80">
        <f>'5_ЦК'!E340</f>
        <v>32.29</v>
      </c>
      <c r="F379" s="80">
        <f>'5_ЦК'!F340</f>
        <v>32.29</v>
      </c>
      <c r="G379" s="80">
        <f>'5_ЦК'!G340</f>
        <v>32.29</v>
      </c>
      <c r="H379" s="80">
        <f>'5_ЦК'!H340</f>
        <v>32.29</v>
      </c>
      <c r="I379" s="80">
        <f>'5_ЦК'!I340</f>
        <v>32.29</v>
      </c>
      <c r="J379" s="80">
        <f>'5_ЦК'!J340</f>
        <v>32.29</v>
      </c>
      <c r="K379" s="80">
        <f>'5_ЦК'!K340</f>
        <v>32.29</v>
      </c>
      <c r="L379" s="80">
        <f>'5_ЦК'!L340</f>
        <v>32.29</v>
      </c>
      <c r="M379" s="80">
        <f>'5_ЦК'!M340</f>
        <v>32.29</v>
      </c>
      <c r="N379" s="80">
        <f>'5_ЦК'!N340</f>
        <v>32.29</v>
      </c>
      <c r="O379" s="80">
        <f>'5_ЦК'!O340</f>
        <v>32.29</v>
      </c>
      <c r="P379" s="80">
        <f>'5_ЦК'!P340</f>
        <v>32.29</v>
      </c>
      <c r="Q379" s="80">
        <f>'5_ЦК'!Q340</f>
        <v>32.29</v>
      </c>
      <c r="R379" s="80">
        <f>'5_ЦК'!R340</f>
        <v>32.29</v>
      </c>
      <c r="S379" s="80">
        <f>'5_ЦК'!S340</f>
        <v>32.29</v>
      </c>
      <c r="T379" s="80">
        <f>'5_ЦК'!T340</f>
        <v>32.29</v>
      </c>
      <c r="U379" s="80">
        <f>'5_ЦК'!U340</f>
        <v>32.29</v>
      </c>
      <c r="V379" s="80">
        <f>'5_ЦК'!V340</f>
        <v>32.29</v>
      </c>
      <c r="W379" s="80">
        <f>'5_ЦК'!W340</f>
        <v>32.29</v>
      </c>
      <c r="X379" s="80">
        <f>'5_ЦК'!X340</f>
        <v>32.29</v>
      </c>
      <c r="Y379" s="80">
        <f>'5_ЦК'!Y340</f>
        <v>32.29</v>
      </c>
    </row>
    <row r="380" spans="1:25" s="1" customFormat="1" x14ac:dyDescent="0.25">
      <c r="A380" s="75">
        <v>13</v>
      </c>
      <c r="B380" s="80">
        <f>'5_ЦК'!B341</f>
        <v>32.29</v>
      </c>
      <c r="C380" s="80">
        <f>'5_ЦК'!C341</f>
        <v>32.29</v>
      </c>
      <c r="D380" s="80">
        <f>'5_ЦК'!D341</f>
        <v>32.29</v>
      </c>
      <c r="E380" s="80">
        <f>'5_ЦК'!E341</f>
        <v>32.29</v>
      </c>
      <c r="F380" s="80">
        <f>'5_ЦК'!F341</f>
        <v>32.29</v>
      </c>
      <c r="G380" s="80">
        <f>'5_ЦК'!G341</f>
        <v>32.29</v>
      </c>
      <c r="H380" s="80">
        <f>'5_ЦК'!H341</f>
        <v>32.29</v>
      </c>
      <c r="I380" s="80">
        <f>'5_ЦК'!I341</f>
        <v>32.29</v>
      </c>
      <c r="J380" s="80">
        <f>'5_ЦК'!J341</f>
        <v>32.29</v>
      </c>
      <c r="K380" s="80">
        <f>'5_ЦК'!K341</f>
        <v>32.29</v>
      </c>
      <c r="L380" s="80">
        <f>'5_ЦК'!L341</f>
        <v>32.29</v>
      </c>
      <c r="M380" s="80">
        <f>'5_ЦК'!M341</f>
        <v>32.29</v>
      </c>
      <c r="N380" s="80">
        <f>'5_ЦК'!N341</f>
        <v>32.29</v>
      </c>
      <c r="O380" s="80">
        <f>'5_ЦК'!O341</f>
        <v>32.29</v>
      </c>
      <c r="P380" s="80">
        <f>'5_ЦК'!P341</f>
        <v>32.29</v>
      </c>
      <c r="Q380" s="80">
        <f>'5_ЦК'!Q341</f>
        <v>32.29</v>
      </c>
      <c r="R380" s="80">
        <f>'5_ЦК'!R341</f>
        <v>32.29</v>
      </c>
      <c r="S380" s="80">
        <f>'5_ЦК'!S341</f>
        <v>32.29</v>
      </c>
      <c r="T380" s="80">
        <f>'5_ЦК'!T341</f>
        <v>32.29</v>
      </c>
      <c r="U380" s="80">
        <f>'5_ЦК'!U341</f>
        <v>32.29</v>
      </c>
      <c r="V380" s="80">
        <f>'5_ЦК'!V341</f>
        <v>32.29</v>
      </c>
      <c r="W380" s="80">
        <f>'5_ЦК'!W341</f>
        <v>32.29</v>
      </c>
      <c r="X380" s="80">
        <f>'5_ЦК'!X341</f>
        <v>32.29</v>
      </c>
      <c r="Y380" s="80">
        <f>'5_ЦК'!Y341</f>
        <v>32.29</v>
      </c>
    </row>
    <row r="381" spans="1:25" s="1" customFormat="1" x14ac:dyDescent="0.25">
      <c r="A381" s="75">
        <v>14</v>
      </c>
      <c r="B381" s="80">
        <f>'5_ЦК'!B342</f>
        <v>32.29</v>
      </c>
      <c r="C381" s="80">
        <f>'5_ЦК'!C342</f>
        <v>32.29</v>
      </c>
      <c r="D381" s="80">
        <f>'5_ЦК'!D342</f>
        <v>32.29</v>
      </c>
      <c r="E381" s="80">
        <f>'5_ЦК'!E342</f>
        <v>32.29</v>
      </c>
      <c r="F381" s="80">
        <f>'5_ЦК'!F342</f>
        <v>32.29</v>
      </c>
      <c r="G381" s="80">
        <f>'5_ЦК'!G342</f>
        <v>32.29</v>
      </c>
      <c r="H381" s="80">
        <f>'5_ЦК'!H342</f>
        <v>32.29</v>
      </c>
      <c r="I381" s="80">
        <f>'5_ЦК'!I342</f>
        <v>32.29</v>
      </c>
      <c r="J381" s="80">
        <f>'5_ЦК'!J342</f>
        <v>32.29</v>
      </c>
      <c r="K381" s="80">
        <f>'5_ЦК'!K342</f>
        <v>32.29</v>
      </c>
      <c r="L381" s="80">
        <f>'5_ЦК'!L342</f>
        <v>32.29</v>
      </c>
      <c r="M381" s="80">
        <f>'5_ЦК'!M342</f>
        <v>32.29</v>
      </c>
      <c r="N381" s="80">
        <f>'5_ЦК'!N342</f>
        <v>32.29</v>
      </c>
      <c r="O381" s="80">
        <f>'5_ЦК'!O342</f>
        <v>32.29</v>
      </c>
      <c r="P381" s="80">
        <f>'5_ЦК'!P342</f>
        <v>32.29</v>
      </c>
      <c r="Q381" s="80">
        <f>'5_ЦК'!Q342</f>
        <v>32.29</v>
      </c>
      <c r="R381" s="80">
        <f>'5_ЦК'!R342</f>
        <v>32.29</v>
      </c>
      <c r="S381" s="80">
        <f>'5_ЦК'!S342</f>
        <v>32.29</v>
      </c>
      <c r="T381" s="80">
        <f>'5_ЦК'!T342</f>
        <v>32.29</v>
      </c>
      <c r="U381" s="80">
        <f>'5_ЦК'!U342</f>
        <v>32.29</v>
      </c>
      <c r="V381" s="80">
        <f>'5_ЦК'!V342</f>
        <v>32.29</v>
      </c>
      <c r="W381" s="80">
        <f>'5_ЦК'!W342</f>
        <v>32.29</v>
      </c>
      <c r="X381" s="80">
        <f>'5_ЦК'!X342</f>
        <v>32.29</v>
      </c>
      <c r="Y381" s="80">
        <f>'5_ЦК'!Y342</f>
        <v>32.29</v>
      </c>
    </row>
    <row r="382" spans="1:25" s="1" customFormat="1" x14ac:dyDescent="0.25">
      <c r="A382" s="75">
        <v>15</v>
      </c>
      <c r="B382" s="80">
        <f>'5_ЦК'!B343</f>
        <v>32.29</v>
      </c>
      <c r="C382" s="80">
        <f>'5_ЦК'!C343</f>
        <v>32.29</v>
      </c>
      <c r="D382" s="80">
        <f>'5_ЦК'!D343</f>
        <v>32.29</v>
      </c>
      <c r="E382" s="80">
        <f>'5_ЦК'!E343</f>
        <v>32.29</v>
      </c>
      <c r="F382" s="80">
        <f>'5_ЦК'!F343</f>
        <v>32.29</v>
      </c>
      <c r="G382" s="80">
        <f>'5_ЦК'!G343</f>
        <v>32.29</v>
      </c>
      <c r="H382" s="80">
        <f>'5_ЦК'!H343</f>
        <v>32.29</v>
      </c>
      <c r="I382" s="80">
        <f>'5_ЦК'!I343</f>
        <v>32.29</v>
      </c>
      <c r="J382" s="80">
        <f>'5_ЦК'!J343</f>
        <v>32.29</v>
      </c>
      <c r="K382" s="80">
        <f>'5_ЦК'!K343</f>
        <v>32.29</v>
      </c>
      <c r="L382" s="80">
        <f>'5_ЦК'!L343</f>
        <v>32.29</v>
      </c>
      <c r="M382" s="80">
        <f>'5_ЦК'!M343</f>
        <v>32.29</v>
      </c>
      <c r="N382" s="80">
        <f>'5_ЦК'!N343</f>
        <v>32.29</v>
      </c>
      <c r="O382" s="80">
        <f>'5_ЦК'!O343</f>
        <v>32.29</v>
      </c>
      <c r="P382" s="80">
        <f>'5_ЦК'!P343</f>
        <v>32.29</v>
      </c>
      <c r="Q382" s="80">
        <f>'5_ЦК'!Q343</f>
        <v>32.29</v>
      </c>
      <c r="R382" s="80">
        <f>'5_ЦК'!R343</f>
        <v>32.29</v>
      </c>
      <c r="S382" s="80">
        <f>'5_ЦК'!S343</f>
        <v>32.29</v>
      </c>
      <c r="T382" s="80">
        <f>'5_ЦК'!T343</f>
        <v>32.29</v>
      </c>
      <c r="U382" s="80">
        <f>'5_ЦК'!U343</f>
        <v>32.29</v>
      </c>
      <c r="V382" s="80">
        <f>'5_ЦК'!V343</f>
        <v>32.29</v>
      </c>
      <c r="W382" s="80">
        <f>'5_ЦК'!W343</f>
        <v>32.29</v>
      </c>
      <c r="X382" s="80">
        <f>'5_ЦК'!X343</f>
        <v>32.29</v>
      </c>
      <c r="Y382" s="80">
        <f>'5_ЦК'!Y343</f>
        <v>32.29</v>
      </c>
    </row>
    <row r="383" spans="1:25" s="1" customFormat="1" x14ac:dyDescent="0.25">
      <c r="A383" s="75">
        <v>16</v>
      </c>
      <c r="B383" s="80">
        <f>'5_ЦК'!B344</f>
        <v>32.29</v>
      </c>
      <c r="C383" s="80">
        <f>'5_ЦК'!C344</f>
        <v>32.29</v>
      </c>
      <c r="D383" s="80">
        <f>'5_ЦК'!D344</f>
        <v>32.29</v>
      </c>
      <c r="E383" s="80">
        <f>'5_ЦК'!E344</f>
        <v>32.29</v>
      </c>
      <c r="F383" s="80">
        <f>'5_ЦК'!F344</f>
        <v>32.29</v>
      </c>
      <c r="G383" s="80">
        <f>'5_ЦК'!G344</f>
        <v>32.29</v>
      </c>
      <c r="H383" s="80">
        <f>'5_ЦК'!H344</f>
        <v>32.29</v>
      </c>
      <c r="I383" s="80">
        <f>'5_ЦК'!I344</f>
        <v>32.29</v>
      </c>
      <c r="J383" s="80">
        <f>'5_ЦК'!J344</f>
        <v>32.29</v>
      </c>
      <c r="K383" s="80">
        <f>'5_ЦК'!K344</f>
        <v>32.29</v>
      </c>
      <c r="L383" s="80">
        <f>'5_ЦК'!L344</f>
        <v>32.29</v>
      </c>
      <c r="M383" s="80">
        <f>'5_ЦК'!M344</f>
        <v>32.29</v>
      </c>
      <c r="N383" s="80">
        <f>'5_ЦК'!N344</f>
        <v>32.29</v>
      </c>
      <c r="O383" s="80">
        <f>'5_ЦК'!O344</f>
        <v>32.29</v>
      </c>
      <c r="P383" s="80">
        <f>'5_ЦК'!P344</f>
        <v>32.29</v>
      </c>
      <c r="Q383" s="80">
        <f>'5_ЦК'!Q344</f>
        <v>32.29</v>
      </c>
      <c r="R383" s="80">
        <f>'5_ЦК'!R344</f>
        <v>32.29</v>
      </c>
      <c r="S383" s="80">
        <f>'5_ЦК'!S344</f>
        <v>32.29</v>
      </c>
      <c r="T383" s="80">
        <f>'5_ЦК'!T344</f>
        <v>32.29</v>
      </c>
      <c r="U383" s="80">
        <f>'5_ЦК'!U344</f>
        <v>32.29</v>
      </c>
      <c r="V383" s="80">
        <f>'5_ЦК'!V344</f>
        <v>32.29</v>
      </c>
      <c r="W383" s="80">
        <f>'5_ЦК'!W344</f>
        <v>32.29</v>
      </c>
      <c r="X383" s="80">
        <f>'5_ЦК'!X344</f>
        <v>32.29</v>
      </c>
      <c r="Y383" s="80">
        <f>'5_ЦК'!Y344</f>
        <v>32.29</v>
      </c>
    </row>
    <row r="384" spans="1:25" s="1" customFormat="1" x14ac:dyDescent="0.25">
      <c r="A384" s="75">
        <v>17</v>
      </c>
      <c r="B384" s="80">
        <f>'5_ЦК'!B345</f>
        <v>32.29</v>
      </c>
      <c r="C384" s="80">
        <f>'5_ЦК'!C345</f>
        <v>32.29</v>
      </c>
      <c r="D384" s="80">
        <f>'5_ЦК'!D345</f>
        <v>32.29</v>
      </c>
      <c r="E384" s="80">
        <f>'5_ЦК'!E345</f>
        <v>32.29</v>
      </c>
      <c r="F384" s="80">
        <f>'5_ЦК'!F345</f>
        <v>32.29</v>
      </c>
      <c r="G384" s="80">
        <f>'5_ЦК'!G345</f>
        <v>32.29</v>
      </c>
      <c r="H384" s="80">
        <f>'5_ЦК'!H345</f>
        <v>32.29</v>
      </c>
      <c r="I384" s="80">
        <f>'5_ЦК'!I345</f>
        <v>32.29</v>
      </c>
      <c r="J384" s="80">
        <f>'5_ЦК'!J345</f>
        <v>32.29</v>
      </c>
      <c r="K384" s="80">
        <f>'5_ЦК'!K345</f>
        <v>32.29</v>
      </c>
      <c r="L384" s="80">
        <f>'5_ЦК'!L345</f>
        <v>32.29</v>
      </c>
      <c r="M384" s="80">
        <f>'5_ЦК'!M345</f>
        <v>32.29</v>
      </c>
      <c r="N384" s="80">
        <f>'5_ЦК'!N345</f>
        <v>32.29</v>
      </c>
      <c r="O384" s="80">
        <f>'5_ЦК'!O345</f>
        <v>32.29</v>
      </c>
      <c r="P384" s="80">
        <f>'5_ЦК'!P345</f>
        <v>32.29</v>
      </c>
      <c r="Q384" s="80">
        <f>'5_ЦК'!Q345</f>
        <v>32.29</v>
      </c>
      <c r="R384" s="80">
        <f>'5_ЦК'!R345</f>
        <v>32.29</v>
      </c>
      <c r="S384" s="80">
        <f>'5_ЦК'!S345</f>
        <v>32.29</v>
      </c>
      <c r="T384" s="80">
        <f>'5_ЦК'!T345</f>
        <v>32.29</v>
      </c>
      <c r="U384" s="80">
        <f>'5_ЦК'!U345</f>
        <v>32.29</v>
      </c>
      <c r="V384" s="80">
        <f>'5_ЦК'!V345</f>
        <v>32.29</v>
      </c>
      <c r="W384" s="80">
        <f>'5_ЦК'!W345</f>
        <v>32.29</v>
      </c>
      <c r="X384" s="80">
        <f>'5_ЦК'!X345</f>
        <v>32.29</v>
      </c>
      <c r="Y384" s="80">
        <f>'5_ЦК'!Y345</f>
        <v>32.29</v>
      </c>
    </row>
    <row r="385" spans="1:25" s="1" customFormat="1" x14ac:dyDescent="0.25">
      <c r="A385" s="75">
        <v>18</v>
      </c>
      <c r="B385" s="80">
        <f>'5_ЦК'!B346</f>
        <v>32.29</v>
      </c>
      <c r="C385" s="80">
        <f>'5_ЦК'!C346</f>
        <v>32.29</v>
      </c>
      <c r="D385" s="80">
        <f>'5_ЦК'!D346</f>
        <v>32.29</v>
      </c>
      <c r="E385" s="80">
        <f>'5_ЦК'!E346</f>
        <v>32.29</v>
      </c>
      <c r="F385" s="80">
        <f>'5_ЦК'!F346</f>
        <v>32.29</v>
      </c>
      <c r="G385" s="80">
        <f>'5_ЦК'!G346</f>
        <v>32.29</v>
      </c>
      <c r="H385" s="80">
        <f>'5_ЦК'!H346</f>
        <v>32.29</v>
      </c>
      <c r="I385" s="80">
        <f>'5_ЦК'!I346</f>
        <v>32.29</v>
      </c>
      <c r="J385" s="80">
        <f>'5_ЦК'!J346</f>
        <v>32.29</v>
      </c>
      <c r="K385" s="80">
        <f>'5_ЦК'!K346</f>
        <v>32.29</v>
      </c>
      <c r="L385" s="80">
        <f>'5_ЦК'!L346</f>
        <v>32.29</v>
      </c>
      <c r="M385" s="80">
        <f>'5_ЦК'!M346</f>
        <v>32.29</v>
      </c>
      <c r="N385" s="80">
        <f>'5_ЦК'!N346</f>
        <v>32.29</v>
      </c>
      <c r="O385" s="80">
        <f>'5_ЦК'!O346</f>
        <v>32.29</v>
      </c>
      <c r="P385" s="80">
        <f>'5_ЦК'!P346</f>
        <v>32.29</v>
      </c>
      <c r="Q385" s="80">
        <f>'5_ЦК'!Q346</f>
        <v>32.29</v>
      </c>
      <c r="R385" s="80">
        <f>'5_ЦК'!R346</f>
        <v>32.29</v>
      </c>
      <c r="S385" s="80">
        <f>'5_ЦК'!S346</f>
        <v>32.29</v>
      </c>
      <c r="T385" s="80">
        <f>'5_ЦК'!T346</f>
        <v>32.29</v>
      </c>
      <c r="U385" s="80">
        <f>'5_ЦК'!U346</f>
        <v>32.29</v>
      </c>
      <c r="V385" s="80">
        <f>'5_ЦК'!V346</f>
        <v>32.29</v>
      </c>
      <c r="W385" s="80">
        <f>'5_ЦК'!W346</f>
        <v>32.29</v>
      </c>
      <c r="X385" s="80">
        <f>'5_ЦК'!X346</f>
        <v>32.29</v>
      </c>
      <c r="Y385" s="80">
        <f>'5_ЦК'!Y346</f>
        <v>32.29</v>
      </c>
    </row>
    <row r="386" spans="1:25" s="1" customFormat="1" x14ac:dyDescent="0.25">
      <c r="A386" s="75">
        <v>19</v>
      </c>
      <c r="B386" s="80">
        <f>'5_ЦК'!B347</f>
        <v>32.29</v>
      </c>
      <c r="C386" s="80">
        <f>'5_ЦК'!C347</f>
        <v>32.29</v>
      </c>
      <c r="D386" s="80">
        <f>'5_ЦК'!D347</f>
        <v>32.29</v>
      </c>
      <c r="E386" s="80">
        <f>'5_ЦК'!E347</f>
        <v>32.29</v>
      </c>
      <c r="F386" s="80">
        <f>'5_ЦК'!F347</f>
        <v>32.29</v>
      </c>
      <c r="G386" s="80">
        <f>'5_ЦК'!G347</f>
        <v>32.29</v>
      </c>
      <c r="H386" s="80">
        <f>'5_ЦК'!H347</f>
        <v>32.29</v>
      </c>
      <c r="I386" s="80">
        <f>'5_ЦК'!I347</f>
        <v>32.29</v>
      </c>
      <c r="J386" s="80">
        <f>'5_ЦК'!J347</f>
        <v>32.29</v>
      </c>
      <c r="K386" s="80">
        <f>'5_ЦК'!K347</f>
        <v>32.29</v>
      </c>
      <c r="L386" s="80">
        <f>'5_ЦК'!L347</f>
        <v>32.29</v>
      </c>
      <c r="M386" s="80">
        <f>'5_ЦК'!M347</f>
        <v>32.29</v>
      </c>
      <c r="N386" s="80">
        <f>'5_ЦК'!N347</f>
        <v>32.29</v>
      </c>
      <c r="O386" s="80">
        <f>'5_ЦК'!O347</f>
        <v>32.29</v>
      </c>
      <c r="P386" s="80">
        <f>'5_ЦК'!P347</f>
        <v>32.29</v>
      </c>
      <c r="Q386" s="80">
        <f>'5_ЦК'!Q347</f>
        <v>32.29</v>
      </c>
      <c r="R386" s="80">
        <f>'5_ЦК'!R347</f>
        <v>32.29</v>
      </c>
      <c r="S386" s="80">
        <f>'5_ЦК'!S347</f>
        <v>32.29</v>
      </c>
      <c r="T386" s="80">
        <f>'5_ЦК'!T347</f>
        <v>32.29</v>
      </c>
      <c r="U386" s="80">
        <f>'5_ЦК'!U347</f>
        <v>32.29</v>
      </c>
      <c r="V386" s="80">
        <f>'5_ЦК'!V347</f>
        <v>32.29</v>
      </c>
      <c r="W386" s="80">
        <f>'5_ЦК'!W347</f>
        <v>32.29</v>
      </c>
      <c r="X386" s="80">
        <f>'5_ЦК'!X347</f>
        <v>32.29</v>
      </c>
      <c r="Y386" s="80">
        <f>'5_ЦК'!Y347</f>
        <v>32.29</v>
      </c>
    </row>
    <row r="387" spans="1:25" s="1" customFormat="1" x14ac:dyDescent="0.25">
      <c r="A387" s="75">
        <v>20</v>
      </c>
      <c r="B387" s="80">
        <f>'5_ЦК'!B348</f>
        <v>32.29</v>
      </c>
      <c r="C387" s="80">
        <f>'5_ЦК'!C348</f>
        <v>32.29</v>
      </c>
      <c r="D387" s="80">
        <f>'5_ЦК'!D348</f>
        <v>32.29</v>
      </c>
      <c r="E387" s="80">
        <f>'5_ЦК'!E348</f>
        <v>32.29</v>
      </c>
      <c r="F387" s="80">
        <f>'5_ЦК'!F348</f>
        <v>32.29</v>
      </c>
      <c r="G387" s="80">
        <f>'5_ЦК'!G348</f>
        <v>32.29</v>
      </c>
      <c r="H387" s="80">
        <f>'5_ЦК'!H348</f>
        <v>32.29</v>
      </c>
      <c r="I387" s="80">
        <f>'5_ЦК'!I348</f>
        <v>32.29</v>
      </c>
      <c r="J387" s="80">
        <f>'5_ЦК'!J348</f>
        <v>32.29</v>
      </c>
      <c r="K387" s="80">
        <f>'5_ЦК'!K348</f>
        <v>32.29</v>
      </c>
      <c r="L387" s="80">
        <f>'5_ЦК'!L348</f>
        <v>32.29</v>
      </c>
      <c r="M387" s="80">
        <f>'5_ЦК'!M348</f>
        <v>32.29</v>
      </c>
      <c r="N387" s="80">
        <f>'5_ЦК'!N348</f>
        <v>32.29</v>
      </c>
      <c r="O387" s="80">
        <f>'5_ЦК'!O348</f>
        <v>32.29</v>
      </c>
      <c r="P387" s="80">
        <f>'5_ЦК'!P348</f>
        <v>32.29</v>
      </c>
      <c r="Q387" s="80">
        <f>'5_ЦК'!Q348</f>
        <v>32.29</v>
      </c>
      <c r="R387" s="80">
        <f>'5_ЦК'!R348</f>
        <v>32.29</v>
      </c>
      <c r="S387" s="80">
        <f>'5_ЦК'!S348</f>
        <v>32.29</v>
      </c>
      <c r="T387" s="80">
        <f>'5_ЦК'!T348</f>
        <v>32.29</v>
      </c>
      <c r="U387" s="80">
        <f>'5_ЦК'!U348</f>
        <v>32.29</v>
      </c>
      <c r="V387" s="80">
        <f>'5_ЦК'!V348</f>
        <v>32.29</v>
      </c>
      <c r="W387" s="80">
        <f>'5_ЦК'!W348</f>
        <v>32.29</v>
      </c>
      <c r="X387" s="80">
        <f>'5_ЦК'!X348</f>
        <v>32.29</v>
      </c>
      <c r="Y387" s="80">
        <f>'5_ЦК'!Y348</f>
        <v>32.29</v>
      </c>
    </row>
    <row r="388" spans="1:25" s="1" customFormat="1" x14ac:dyDescent="0.25">
      <c r="A388" s="75">
        <v>21</v>
      </c>
      <c r="B388" s="80">
        <f>'5_ЦК'!B349</f>
        <v>32.29</v>
      </c>
      <c r="C388" s="80">
        <f>'5_ЦК'!C349</f>
        <v>32.29</v>
      </c>
      <c r="D388" s="80">
        <f>'5_ЦК'!D349</f>
        <v>32.29</v>
      </c>
      <c r="E388" s="80">
        <f>'5_ЦК'!E349</f>
        <v>32.29</v>
      </c>
      <c r="F388" s="80">
        <f>'5_ЦК'!F349</f>
        <v>32.29</v>
      </c>
      <c r="G388" s="80">
        <f>'5_ЦК'!G349</f>
        <v>32.29</v>
      </c>
      <c r="H388" s="80">
        <f>'5_ЦК'!H349</f>
        <v>32.29</v>
      </c>
      <c r="I388" s="80">
        <f>'5_ЦК'!I349</f>
        <v>32.29</v>
      </c>
      <c r="J388" s="80">
        <f>'5_ЦК'!J349</f>
        <v>32.29</v>
      </c>
      <c r="K388" s="80">
        <f>'5_ЦК'!K349</f>
        <v>32.29</v>
      </c>
      <c r="L388" s="80">
        <f>'5_ЦК'!L349</f>
        <v>32.29</v>
      </c>
      <c r="M388" s="80">
        <f>'5_ЦК'!M349</f>
        <v>32.29</v>
      </c>
      <c r="N388" s="80">
        <f>'5_ЦК'!N349</f>
        <v>32.29</v>
      </c>
      <c r="O388" s="80">
        <f>'5_ЦК'!O349</f>
        <v>32.29</v>
      </c>
      <c r="P388" s="80">
        <f>'5_ЦК'!P349</f>
        <v>32.29</v>
      </c>
      <c r="Q388" s="80">
        <f>'5_ЦК'!Q349</f>
        <v>32.29</v>
      </c>
      <c r="R388" s="80">
        <f>'5_ЦК'!R349</f>
        <v>32.29</v>
      </c>
      <c r="S388" s="80">
        <f>'5_ЦК'!S349</f>
        <v>32.29</v>
      </c>
      <c r="T388" s="80">
        <f>'5_ЦК'!T349</f>
        <v>32.29</v>
      </c>
      <c r="U388" s="80">
        <f>'5_ЦК'!U349</f>
        <v>32.29</v>
      </c>
      <c r="V388" s="80">
        <f>'5_ЦК'!V349</f>
        <v>32.29</v>
      </c>
      <c r="W388" s="80">
        <f>'5_ЦК'!W349</f>
        <v>32.29</v>
      </c>
      <c r="X388" s="80">
        <f>'5_ЦК'!X349</f>
        <v>32.29</v>
      </c>
      <c r="Y388" s="80">
        <f>'5_ЦК'!Y349</f>
        <v>32.29</v>
      </c>
    </row>
    <row r="389" spans="1:25" s="1" customFormat="1" x14ac:dyDescent="0.25">
      <c r="A389" s="75">
        <v>22</v>
      </c>
      <c r="B389" s="80">
        <f>'5_ЦК'!B350</f>
        <v>32.29</v>
      </c>
      <c r="C389" s="80">
        <f>'5_ЦК'!C350</f>
        <v>32.29</v>
      </c>
      <c r="D389" s="80">
        <f>'5_ЦК'!D350</f>
        <v>32.29</v>
      </c>
      <c r="E389" s="80">
        <f>'5_ЦК'!E350</f>
        <v>32.29</v>
      </c>
      <c r="F389" s="80">
        <f>'5_ЦК'!F350</f>
        <v>32.29</v>
      </c>
      <c r="G389" s="80">
        <f>'5_ЦК'!G350</f>
        <v>32.29</v>
      </c>
      <c r="H389" s="80">
        <f>'5_ЦК'!H350</f>
        <v>32.29</v>
      </c>
      <c r="I389" s="80">
        <f>'5_ЦК'!I350</f>
        <v>32.29</v>
      </c>
      <c r="J389" s="80">
        <f>'5_ЦК'!J350</f>
        <v>32.29</v>
      </c>
      <c r="K389" s="80">
        <f>'5_ЦК'!K350</f>
        <v>32.29</v>
      </c>
      <c r="L389" s="80">
        <f>'5_ЦК'!L350</f>
        <v>32.29</v>
      </c>
      <c r="M389" s="80">
        <f>'5_ЦК'!M350</f>
        <v>32.29</v>
      </c>
      <c r="N389" s="80">
        <f>'5_ЦК'!N350</f>
        <v>32.29</v>
      </c>
      <c r="O389" s="80">
        <f>'5_ЦК'!O350</f>
        <v>32.29</v>
      </c>
      <c r="P389" s="80">
        <f>'5_ЦК'!P350</f>
        <v>32.29</v>
      </c>
      <c r="Q389" s="80">
        <f>'5_ЦК'!Q350</f>
        <v>32.29</v>
      </c>
      <c r="R389" s="80">
        <f>'5_ЦК'!R350</f>
        <v>32.29</v>
      </c>
      <c r="S389" s="80">
        <f>'5_ЦК'!S350</f>
        <v>32.29</v>
      </c>
      <c r="T389" s="80">
        <f>'5_ЦК'!T350</f>
        <v>32.29</v>
      </c>
      <c r="U389" s="80">
        <f>'5_ЦК'!U350</f>
        <v>32.29</v>
      </c>
      <c r="V389" s="80">
        <f>'5_ЦК'!V350</f>
        <v>32.29</v>
      </c>
      <c r="W389" s="80">
        <f>'5_ЦК'!W350</f>
        <v>32.29</v>
      </c>
      <c r="X389" s="80">
        <f>'5_ЦК'!X350</f>
        <v>32.29</v>
      </c>
      <c r="Y389" s="80">
        <f>'5_ЦК'!Y350</f>
        <v>32.29</v>
      </c>
    </row>
    <row r="390" spans="1:25" s="1" customFormat="1" x14ac:dyDescent="0.25">
      <c r="A390" s="75">
        <v>23</v>
      </c>
      <c r="B390" s="80">
        <f>'5_ЦК'!B351</f>
        <v>32.29</v>
      </c>
      <c r="C390" s="80">
        <f>'5_ЦК'!C351</f>
        <v>32.29</v>
      </c>
      <c r="D390" s="80">
        <f>'5_ЦК'!D351</f>
        <v>32.29</v>
      </c>
      <c r="E390" s="80">
        <f>'5_ЦК'!E351</f>
        <v>32.29</v>
      </c>
      <c r="F390" s="80">
        <f>'5_ЦК'!F351</f>
        <v>32.29</v>
      </c>
      <c r="G390" s="80">
        <f>'5_ЦК'!G351</f>
        <v>32.29</v>
      </c>
      <c r="H390" s="80">
        <f>'5_ЦК'!H351</f>
        <v>32.29</v>
      </c>
      <c r="I390" s="80">
        <f>'5_ЦК'!I351</f>
        <v>32.29</v>
      </c>
      <c r="J390" s="80">
        <f>'5_ЦК'!J351</f>
        <v>32.29</v>
      </c>
      <c r="K390" s="80">
        <f>'5_ЦК'!K351</f>
        <v>32.29</v>
      </c>
      <c r="L390" s="80">
        <f>'5_ЦК'!L351</f>
        <v>32.29</v>
      </c>
      <c r="M390" s="80">
        <f>'5_ЦК'!M351</f>
        <v>32.29</v>
      </c>
      <c r="N390" s="80">
        <f>'5_ЦК'!N351</f>
        <v>32.29</v>
      </c>
      <c r="O390" s="80">
        <f>'5_ЦК'!O351</f>
        <v>32.29</v>
      </c>
      <c r="P390" s="80">
        <f>'5_ЦК'!P351</f>
        <v>32.29</v>
      </c>
      <c r="Q390" s="80">
        <f>'5_ЦК'!Q351</f>
        <v>32.29</v>
      </c>
      <c r="R390" s="80">
        <f>'5_ЦК'!R351</f>
        <v>32.29</v>
      </c>
      <c r="S390" s="80">
        <f>'5_ЦК'!S351</f>
        <v>32.29</v>
      </c>
      <c r="T390" s="80">
        <f>'5_ЦК'!T351</f>
        <v>32.29</v>
      </c>
      <c r="U390" s="80">
        <f>'5_ЦК'!U351</f>
        <v>32.29</v>
      </c>
      <c r="V390" s="80">
        <f>'5_ЦК'!V351</f>
        <v>32.29</v>
      </c>
      <c r="W390" s="80">
        <f>'5_ЦК'!W351</f>
        <v>32.29</v>
      </c>
      <c r="X390" s="80">
        <f>'5_ЦК'!X351</f>
        <v>32.29</v>
      </c>
      <c r="Y390" s="80">
        <f>'5_ЦК'!Y351</f>
        <v>32.29</v>
      </c>
    </row>
    <row r="391" spans="1:25" s="1" customFormat="1" x14ac:dyDescent="0.25">
      <c r="A391" s="75">
        <v>24</v>
      </c>
      <c r="B391" s="80">
        <f>'5_ЦК'!B352</f>
        <v>32.29</v>
      </c>
      <c r="C391" s="80">
        <f>'5_ЦК'!C352</f>
        <v>32.29</v>
      </c>
      <c r="D391" s="80">
        <f>'5_ЦК'!D352</f>
        <v>32.29</v>
      </c>
      <c r="E391" s="80">
        <f>'5_ЦК'!E352</f>
        <v>32.29</v>
      </c>
      <c r="F391" s="80">
        <f>'5_ЦК'!F352</f>
        <v>32.29</v>
      </c>
      <c r="G391" s="80">
        <f>'5_ЦК'!G352</f>
        <v>32.29</v>
      </c>
      <c r="H391" s="80">
        <f>'5_ЦК'!H352</f>
        <v>32.29</v>
      </c>
      <c r="I391" s="80">
        <f>'5_ЦК'!I352</f>
        <v>32.29</v>
      </c>
      <c r="J391" s="80">
        <f>'5_ЦК'!J352</f>
        <v>32.29</v>
      </c>
      <c r="K391" s="80">
        <f>'5_ЦК'!K352</f>
        <v>32.29</v>
      </c>
      <c r="L391" s="80">
        <f>'5_ЦК'!L352</f>
        <v>32.29</v>
      </c>
      <c r="M391" s="80">
        <f>'5_ЦК'!M352</f>
        <v>32.29</v>
      </c>
      <c r="N391" s="80">
        <f>'5_ЦК'!N352</f>
        <v>32.29</v>
      </c>
      <c r="O391" s="80">
        <f>'5_ЦК'!O352</f>
        <v>32.29</v>
      </c>
      <c r="P391" s="80">
        <f>'5_ЦК'!P352</f>
        <v>32.29</v>
      </c>
      <c r="Q391" s="80">
        <f>'5_ЦК'!Q352</f>
        <v>32.29</v>
      </c>
      <c r="R391" s="80">
        <f>'5_ЦК'!R352</f>
        <v>32.29</v>
      </c>
      <c r="S391" s="80">
        <f>'5_ЦК'!S352</f>
        <v>32.29</v>
      </c>
      <c r="T391" s="80">
        <f>'5_ЦК'!T352</f>
        <v>32.29</v>
      </c>
      <c r="U391" s="80">
        <f>'5_ЦК'!U352</f>
        <v>32.29</v>
      </c>
      <c r="V391" s="80">
        <f>'5_ЦК'!V352</f>
        <v>32.29</v>
      </c>
      <c r="W391" s="80">
        <f>'5_ЦК'!W352</f>
        <v>32.29</v>
      </c>
      <c r="X391" s="80">
        <f>'5_ЦК'!X352</f>
        <v>32.29</v>
      </c>
      <c r="Y391" s="80">
        <f>'5_ЦК'!Y352</f>
        <v>32.29</v>
      </c>
    </row>
    <row r="392" spans="1:25" s="1" customFormat="1" x14ac:dyDescent="0.25">
      <c r="A392" s="75">
        <v>25</v>
      </c>
      <c r="B392" s="80">
        <f>'5_ЦК'!B353</f>
        <v>32.29</v>
      </c>
      <c r="C392" s="80">
        <f>'5_ЦК'!C353</f>
        <v>32.29</v>
      </c>
      <c r="D392" s="80">
        <f>'5_ЦК'!D353</f>
        <v>32.29</v>
      </c>
      <c r="E392" s="80">
        <f>'5_ЦК'!E353</f>
        <v>32.29</v>
      </c>
      <c r="F392" s="80">
        <f>'5_ЦК'!F353</f>
        <v>32.29</v>
      </c>
      <c r="G392" s="80">
        <f>'5_ЦК'!G353</f>
        <v>32.29</v>
      </c>
      <c r="H392" s="80">
        <f>'5_ЦК'!H353</f>
        <v>32.29</v>
      </c>
      <c r="I392" s="80">
        <f>'5_ЦК'!I353</f>
        <v>32.29</v>
      </c>
      <c r="J392" s="80">
        <f>'5_ЦК'!J353</f>
        <v>32.29</v>
      </c>
      <c r="K392" s="80">
        <f>'5_ЦК'!K353</f>
        <v>32.29</v>
      </c>
      <c r="L392" s="80">
        <f>'5_ЦК'!L353</f>
        <v>32.29</v>
      </c>
      <c r="M392" s="80">
        <f>'5_ЦК'!M353</f>
        <v>32.29</v>
      </c>
      <c r="N392" s="80">
        <f>'5_ЦК'!N353</f>
        <v>32.29</v>
      </c>
      <c r="O392" s="80">
        <f>'5_ЦК'!O353</f>
        <v>32.29</v>
      </c>
      <c r="P392" s="80">
        <f>'5_ЦК'!P353</f>
        <v>32.29</v>
      </c>
      <c r="Q392" s="80">
        <f>'5_ЦК'!Q353</f>
        <v>32.29</v>
      </c>
      <c r="R392" s="80">
        <f>'5_ЦК'!R353</f>
        <v>32.29</v>
      </c>
      <c r="S392" s="80">
        <f>'5_ЦК'!S353</f>
        <v>32.29</v>
      </c>
      <c r="T392" s="80">
        <f>'5_ЦК'!T353</f>
        <v>32.29</v>
      </c>
      <c r="U392" s="80">
        <f>'5_ЦК'!U353</f>
        <v>32.29</v>
      </c>
      <c r="V392" s="80">
        <f>'5_ЦК'!V353</f>
        <v>32.29</v>
      </c>
      <c r="W392" s="80">
        <f>'5_ЦК'!W353</f>
        <v>32.29</v>
      </c>
      <c r="X392" s="80">
        <f>'5_ЦК'!X353</f>
        <v>32.29</v>
      </c>
      <c r="Y392" s="80">
        <f>'5_ЦК'!Y353</f>
        <v>32.29</v>
      </c>
    </row>
    <row r="393" spans="1:25" s="1" customFormat="1" x14ac:dyDescent="0.25">
      <c r="A393" s="75">
        <v>26</v>
      </c>
      <c r="B393" s="80">
        <f>'5_ЦК'!B354</f>
        <v>32.29</v>
      </c>
      <c r="C393" s="80">
        <f>'5_ЦК'!C354</f>
        <v>32.29</v>
      </c>
      <c r="D393" s="80">
        <f>'5_ЦК'!D354</f>
        <v>32.29</v>
      </c>
      <c r="E393" s="80">
        <f>'5_ЦК'!E354</f>
        <v>32.29</v>
      </c>
      <c r="F393" s="80">
        <f>'5_ЦК'!F354</f>
        <v>32.29</v>
      </c>
      <c r="G393" s="80">
        <f>'5_ЦК'!G354</f>
        <v>32.29</v>
      </c>
      <c r="H393" s="80">
        <f>'5_ЦК'!H354</f>
        <v>32.29</v>
      </c>
      <c r="I393" s="80">
        <f>'5_ЦК'!I354</f>
        <v>32.29</v>
      </c>
      <c r="J393" s="80">
        <f>'5_ЦК'!J354</f>
        <v>32.29</v>
      </c>
      <c r="K393" s="80">
        <f>'5_ЦК'!K354</f>
        <v>32.29</v>
      </c>
      <c r="L393" s="80">
        <f>'5_ЦК'!L354</f>
        <v>32.29</v>
      </c>
      <c r="M393" s="80">
        <f>'5_ЦК'!M354</f>
        <v>32.29</v>
      </c>
      <c r="N393" s="80">
        <f>'5_ЦК'!N354</f>
        <v>32.29</v>
      </c>
      <c r="O393" s="80">
        <f>'5_ЦК'!O354</f>
        <v>32.29</v>
      </c>
      <c r="P393" s="80">
        <f>'5_ЦК'!P354</f>
        <v>32.29</v>
      </c>
      <c r="Q393" s="80">
        <f>'5_ЦК'!Q354</f>
        <v>32.29</v>
      </c>
      <c r="R393" s="80">
        <f>'5_ЦК'!R354</f>
        <v>32.29</v>
      </c>
      <c r="S393" s="80">
        <f>'5_ЦК'!S354</f>
        <v>32.29</v>
      </c>
      <c r="T393" s="80">
        <f>'5_ЦК'!T354</f>
        <v>32.29</v>
      </c>
      <c r="U393" s="80">
        <f>'5_ЦК'!U354</f>
        <v>32.29</v>
      </c>
      <c r="V393" s="80">
        <f>'5_ЦК'!V354</f>
        <v>32.29</v>
      </c>
      <c r="W393" s="80">
        <f>'5_ЦК'!W354</f>
        <v>32.29</v>
      </c>
      <c r="X393" s="80">
        <f>'5_ЦК'!X354</f>
        <v>32.29</v>
      </c>
      <c r="Y393" s="80">
        <f>'5_ЦК'!Y354</f>
        <v>32.29</v>
      </c>
    </row>
    <row r="394" spans="1:25" s="1" customFormat="1" x14ac:dyDescent="0.25">
      <c r="A394" s="75">
        <v>27</v>
      </c>
      <c r="B394" s="80">
        <f>'5_ЦК'!B355</f>
        <v>32.29</v>
      </c>
      <c r="C394" s="80">
        <f>'5_ЦК'!C355</f>
        <v>32.29</v>
      </c>
      <c r="D394" s="80">
        <f>'5_ЦК'!D355</f>
        <v>32.29</v>
      </c>
      <c r="E394" s="80">
        <f>'5_ЦК'!E355</f>
        <v>32.29</v>
      </c>
      <c r="F394" s="80">
        <f>'5_ЦК'!F355</f>
        <v>32.29</v>
      </c>
      <c r="G394" s="80">
        <f>'5_ЦК'!G355</f>
        <v>32.29</v>
      </c>
      <c r="H394" s="80">
        <f>'5_ЦК'!H355</f>
        <v>32.29</v>
      </c>
      <c r="I394" s="80">
        <f>'5_ЦК'!I355</f>
        <v>32.29</v>
      </c>
      <c r="J394" s="80">
        <f>'5_ЦК'!J355</f>
        <v>32.29</v>
      </c>
      <c r="K394" s="80">
        <f>'5_ЦК'!K355</f>
        <v>32.29</v>
      </c>
      <c r="L394" s="80">
        <f>'5_ЦК'!L355</f>
        <v>32.29</v>
      </c>
      <c r="M394" s="80">
        <f>'5_ЦК'!M355</f>
        <v>32.29</v>
      </c>
      <c r="N394" s="80">
        <f>'5_ЦК'!N355</f>
        <v>32.29</v>
      </c>
      <c r="O394" s="80">
        <f>'5_ЦК'!O355</f>
        <v>32.29</v>
      </c>
      <c r="P394" s="80">
        <f>'5_ЦК'!P355</f>
        <v>32.29</v>
      </c>
      <c r="Q394" s="80">
        <f>'5_ЦК'!Q355</f>
        <v>32.29</v>
      </c>
      <c r="R394" s="80">
        <f>'5_ЦК'!R355</f>
        <v>32.29</v>
      </c>
      <c r="S394" s="80">
        <f>'5_ЦК'!S355</f>
        <v>32.29</v>
      </c>
      <c r="T394" s="80">
        <f>'5_ЦК'!T355</f>
        <v>32.29</v>
      </c>
      <c r="U394" s="80">
        <f>'5_ЦК'!U355</f>
        <v>32.29</v>
      </c>
      <c r="V394" s="80">
        <f>'5_ЦК'!V355</f>
        <v>32.29</v>
      </c>
      <c r="W394" s="80">
        <f>'5_ЦК'!W355</f>
        <v>32.29</v>
      </c>
      <c r="X394" s="80">
        <f>'5_ЦК'!X355</f>
        <v>32.29</v>
      </c>
      <c r="Y394" s="80">
        <f>'5_ЦК'!Y355</f>
        <v>32.29</v>
      </c>
    </row>
    <row r="395" spans="1:25" s="1" customFormat="1" x14ac:dyDescent="0.25">
      <c r="A395" s="75">
        <v>28</v>
      </c>
      <c r="B395" s="80">
        <f>'5_ЦК'!B356</f>
        <v>32.29</v>
      </c>
      <c r="C395" s="80">
        <f>'5_ЦК'!C356</f>
        <v>32.29</v>
      </c>
      <c r="D395" s="80">
        <f>'5_ЦК'!D356</f>
        <v>32.29</v>
      </c>
      <c r="E395" s="80">
        <f>'5_ЦК'!E356</f>
        <v>32.29</v>
      </c>
      <c r="F395" s="80">
        <f>'5_ЦК'!F356</f>
        <v>32.29</v>
      </c>
      <c r="G395" s="80">
        <f>'5_ЦК'!G356</f>
        <v>32.29</v>
      </c>
      <c r="H395" s="80">
        <f>'5_ЦК'!H356</f>
        <v>32.29</v>
      </c>
      <c r="I395" s="80">
        <f>'5_ЦК'!I356</f>
        <v>32.29</v>
      </c>
      <c r="J395" s="80">
        <f>'5_ЦК'!J356</f>
        <v>32.29</v>
      </c>
      <c r="K395" s="80">
        <f>'5_ЦК'!K356</f>
        <v>32.29</v>
      </c>
      <c r="L395" s="80">
        <f>'5_ЦК'!L356</f>
        <v>32.29</v>
      </c>
      <c r="M395" s="80">
        <f>'5_ЦК'!M356</f>
        <v>32.29</v>
      </c>
      <c r="N395" s="80">
        <f>'5_ЦК'!N356</f>
        <v>32.29</v>
      </c>
      <c r="O395" s="80">
        <f>'5_ЦК'!O356</f>
        <v>32.29</v>
      </c>
      <c r="P395" s="80">
        <f>'5_ЦК'!P356</f>
        <v>32.29</v>
      </c>
      <c r="Q395" s="80">
        <f>'5_ЦК'!Q356</f>
        <v>32.29</v>
      </c>
      <c r="R395" s="80">
        <f>'5_ЦК'!R356</f>
        <v>32.29</v>
      </c>
      <c r="S395" s="80">
        <f>'5_ЦК'!S356</f>
        <v>32.29</v>
      </c>
      <c r="T395" s="80">
        <f>'5_ЦК'!T356</f>
        <v>32.29</v>
      </c>
      <c r="U395" s="80">
        <f>'5_ЦК'!U356</f>
        <v>32.29</v>
      </c>
      <c r="V395" s="80">
        <f>'5_ЦК'!V356</f>
        <v>32.29</v>
      </c>
      <c r="W395" s="80">
        <f>'5_ЦК'!W356</f>
        <v>32.29</v>
      </c>
      <c r="X395" s="80">
        <f>'5_ЦК'!X356</f>
        <v>32.29</v>
      </c>
      <c r="Y395" s="80">
        <f>'5_ЦК'!Y356</f>
        <v>32.29</v>
      </c>
    </row>
    <row r="396" spans="1:25" s="1" customFormat="1" x14ac:dyDescent="0.25">
      <c r="A396" s="75">
        <v>29</v>
      </c>
      <c r="B396" s="80">
        <f>'5_ЦК'!B357</f>
        <v>32.29</v>
      </c>
      <c r="C396" s="80">
        <f>'5_ЦК'!C357</f>
        <v>32.29</v>
      </c>
      <c r="D396" s="80">
        <f>'5_ЦК'!D357</f>
        <v>32.29</v>
      </c>
      <c r="E396" s="80">
        <f>'5_ЦК'!E357</f>
        <v>32.29</v>
      </c>
      <c r="F396" s="80">
        <f>'5_ЦК'!F357</f>
        <v>32.29</v>
      </c>
      <c r="G396" s="80">
        <f>'5_ЦК'!G357</f>
        <v>32.29</v>
      </c>
      <c r="H396" s="80">
        <f>'5_ЦК'!H357</f>
        <v>32.29</v>
      </c>
      <c r="I396" s="80">
        <f>'5_ЦК'!I357</f>
        <v>32.29</v>
      </c>
      <c r="J396" s="80">
        <f>'5_ЦК'!J357</f>
        <v>32.29</v>
      </c>
      <c r="K396" s="80">
        <f>'5_ЦК'!K357</f>
        <v>32.29</v>
      </c>
      <c r="L396" s="80">
        <f>'5_ЦК'!L357</f>
        <v>32.29</v>
      </c>
      <c r="M396" s="80">
        <f>'5_ЦК'!M357</f>
        <v>32.29</v>
      </c>
      <c r="N396" s="80">
        <f>'5_ЦК'!N357</f>
        <v>32.29</v>
      </c>
      <c r="O396" s="80">
        <f>'5_ЦК'!O357</f>
        <v>32.29</v>
      </c>
      <c r="P396" s="80">
        <f>'5_ЦК'!P357</f>
        <v>32.29</v>
      </c>
      <c r="Q396" s="80">
        <f>'5_ЦК'!Q357</f>
        <v>32.29</v>
      </c>
      <c r="R396" s="80">
        <f>'5_ЦК'!R357</f>
        <v>32.29</v>
      </c>
      <c r="S396" s="80">
        <f>'5_ЦК'!S357</f>
        <v>32.29</v>
      </c>
      <c r="T396" s="80">
        <f>'5_ЦК'!T357</f>
        <v>32.29</v>
      </c>
      <c r="U396" s="80">
        <f>'5_ЦК'!U357</f>
        <v>32.29</v>
      </c>
      <c r="V396" s="80">
        <f>'5_ЦК'!V357</f>
        <v>32.29</v>
      </c>
      <c r="W396" s="80">
        <f>'5_ЦК'!W357</f>
        <v>32.29</v>
      </c>
      <c r="X396" s="80">
        <f>'5_ЦК'!X357</f>
        <v>32.29</v>
      </c>
      <c r="Y396" s="80">
        <f>'5_ЦК'!Y357</f>
        <v>32.29</v>
      </c>
    </row>
    <row r="397" spans="1:25" s="1" customFormat="1" x14ac:dyDescent="0.25">
      <c r="A397" s="75">
        <v>30</v>
      </c>
      <c r="B397" s="80">
        <f>'5_ЦК'!B358</f>
        <v>32.29</v>
      </c>
      <c r="C397" s="80">
        <f>'5_ЦК'!C358</f>
        <v>32.29</v>
      </c>
      <c r="D397" s="80">
        <f>'5_ЦК'!D358</f>
        <v>32.29</v>
      </c>
      <c r="E397" s="80">
        <f>'5_ЦК'!E358</f>
        <v>32.29</v>
      </c>
      <c r="F397" s="80">
        <f>'5_ЦК'!F358</f>
        <v>32.29</v>
      </c>
      <c r="G397" s="80">
        <f>'5_ЦК'!G358</f>
        <v>32.29</v>
      </c>
      <c r="H397" s="80">
        <f>'5_ЦК'!H358</f>
        <v>32.29</v>
      </c>
      <c r="I397" s="80">
        <f>'5_ЦК'!I358</f>
        <v>32.29</v>
      </c>
      <c r="J397" s="80">
        <f>'5_ЦК'!J358</f>
        <v>32.29</v>
      </c>
      <c r="K397" s="80">
        <f>'5_ЦК'!K358</f>
        <v>32.29</v>
      </c>
      <c r="L397" s="80">
        <f>'5_ЦК'!L358</f>
        <v>32.29</v>
      </c>
      <c r="M397" s="80">
        <f>'5_ЦК'!M358</f>
        <v>32.29</v>
      </c>
      <c r="N397" s="80">
        <f>'5_ЦК'!N358</f>
        <v>32.29</v>
      </c>
      <c r="O397" s="80">
        <f>'5_ЦК'!O358</f>
        <v>32.29</v>
      </c>
      <c r="P397" s="80">
        <f>'5_ЦК'!P358</f>
        <v>32.29</v>
      </c>
      <c r="Q397" s="80">
        <f>'5_ЦК'!Q358</f>
        <v>32.29</v>
      </c>
      <c r="R397" s="80">
        <f>'5_ЦК'!R358</f>
        <v>32.29</v>
      </c>
      <c r="S397" s="80">
        <f>'5_ЦК'!S358</f>
        <v>32.29</v>
      </c>
      <c r="T397" s="80">
        <f>'5_ЦК'!T358</f>
        <v>32.29</v>
      </c>
      <c r="U397" s="80">
        <f>'5_ЦК'!U358</f>
        <v>32.29</v>
      </c>
      <c r="V397" s="80">
        <f>'5_ЦК'!V358</f>
        <v>32.29</v>
      </c>
      <c r="W397" s="80">
        <f>'5_ЦК'!W358</f>
        <v>32.29</v>
      </c>
      <c r="X397" s="80">
        <f>'5_ЦК'!X358</f>
        <v>32.29</v>
      </c>
      <c r="Y397" s="80">
        <f>'5_ЦК'!Y358</f>
        <v>32.29</v>
      </c>
    </row>
    <row r="398" spans="1:25" s="1" customFormat="1" outlineLevel="1" x14ac:dyDescent="0.25">
      <c r="A398" s="75">
        <v>31</v>
      </c>
      <c r="B398" s="80">
        <f>'5_ЦК'!B359</f>
        <v>32.29</v>
      </c>
      <c r="C398" s="80">
        <f>'5_ЦК'!C359</f>
        <v>32.29</v>
      </c>
      <c r="D398" s="80">
        <f>'5_ЦК'!D359</f>
        <v>32.29</v>
      </c>
      <c r="E398" s="80">
        <f>'5_ЦК'!E359</f>
        <v>32.29</v>
      </c>
      <c r="F398" s="80">
        <f>'5_ЦК'!F359</f>
        <v>32.29</v>
      </c>
      <c r="G398" s="80">
        <f>'5_ЦК'!G359</f>
        <v>32.29</v>
      </c>
      <c r="H398" s="80">
        <f>'5_ЦК'!H359</f>
        <v>32.29</v>
      </c>
      <c r="I398" s="80">
        <f>'5_ЦК'!I359</f>
        <v>32.29</v>
      </c>
      <c r="J398" s="80">
        <f>'5_ЦК'!J359</f>
        <v>32.29</v>
      </c>
      <c r="K398" s="80">
        <f>'5_ЦК'!K359</f>
        <v>32.29</v>
      </c>
      <c r="L398" s="80">
        <f>'5_ЦК'!L359</f>
        <v>32.29</v>
      </c>
      <c r="M398" s="80">
        <f>'5_ЦК'!M359</f>
        <v>32.29</v>
      </c>
      <c r="N398" s="80">
        <f>'5_ЦК'!N359</f>
        <v>32.29</v>
      </c>
      <c r="O398" s="80">
        <f>'5_ЦК'!O359</f>
        <v>32.29</v>
      </c>
      <c r="P398" s="80">
        <f>'5_ЦК'!P359</f>
        <v>32.29</v>
      </c>
      <c r="Q398" s="80">
        <f>'5_ЦК'!Q359</f>
        <v>32.29</v>
      </c>
      <c r="R398" s="80">
        <f>'5_ЦК'!R359</f>
        <v>32.29</v>
      </c>
      <c r="S398" s="80">
        <f>'5_ЦК'!S359</f>
        <v>32.29</v>
      </c>
      <c r="T398" s="80">
        <f>'5_ЦК'!T359</f>
        <v>32.29</v>
      </c>
      <c r="U398" s="80">
        <f>'5_ЦК'!U359</f>
        <v>32.29</v>
      </c>
      <c r="V398" s="80">
        <f>'5_ЦК'!V359</f>
        <v>32.29</v>
      </c>
      <c r="W398" s="80">
        <f>'5_ЦК'!W359</f>
        <v>32.29</v>
      </c>
      <c r="X398" s="80">
        <f>'5_ЦК'!X359</f>
        <v>32.29</v>
      </c>
      <c r="Y398" s="80">
        <f>'5_ЦК'!Y359</f>
        <v>32.29</v>
      </c>
    </row>
    <row r="400" spans="1:25" s="1" customFormat="1" ht="18.75" hidden="1" x14ac:dyDescent="0.25">
      <c r="A400" s="72" t="s">
        <v>67</v>
      </c>
      <c r="B400" s="73" t="s">
        <v>126</v>
      </c>
      <c r="C400" s="73"/>
      <c r="D400" s="73"/>
      <c r="E400" s="73"/>
      <c r="F400" s="73"/>
      <c r="G400" s="73"/>
      <c r="H400" s="73"/>
      <c r="I400" s="73"/>
      <c r="J400" s="73"/>
      <c r="K400" s="73"/>
      <c r="L400" s="73"/>
      <c r="M400" s="73"/>
      <c r="N400" s="73"/>
      <c r="O400" s="73"/>
      <c r="P400" s="73"/>
      <c r="Q400" s="73"/>
      <c r="R400" s="73"/>
      <c r="S400" s="73"/>
      <c r="T400" s="73"/>
      <c r="U400" s="73"/>
      <c r="V400" s="73"/>
      <c r="W400" s="73"/>
      <c r="X400" s="73"/>
      <c r="Y400" s="73"/>
    </row>
    <row r="401" spans="1:25" s="1" customFormat="1" hidden="1" x14ac:dyDescent="0.25">
      <c r="A401" s="72"/>
      <c r="B401" s="74" t="s">
        <v>69</v>
      </c>
      <c r="C401" s="74" t="s">
        <v>70</v>
      </c>
      <c r="D401" s="74" t="s">
        <v>71</v>
      </c>
      <c r="E401" s="74" t="s">
        <v>72</v>
      </c>
      <c r="F401" s="74" t="s">
        <v>73</v>
      </c>
      <c r="G401" s="74" t="s">
        <v>74</v>
      </c>
      <c r="H401" s="74" t="s">
        <v>75</v>
      </c>
      <c r="I401" s="74" t="s">
        <v>76</v>
      </c>
      <c r="J401" s="74" t="s">
        <v>77</v>
      </c>
      <c r="K401" s="74" t="s">
        <v>78</v>
      </c>
      <c r="L401" s="74" t="s">
        <v>79</v>
      </c>
      <c r="M401" s="74" t="s">
        <v>80</v>
      </c>
      <c r="N401" s="74" t="s">
        <v>81</v>
      </c>
      <c r="O401" s="74" t="s">
        <v>82</v>
      </c>
      <c r="P401" s="74" t="s">
        <v>83</v>
      </c>
      <c r="Q401" s="74" t="s">
        <v>84</v>
      </c>
      <c r="R401" s="74" t="s">
        <v>85</v>
      </c>
      <c r="S401" s="74" t="s">
        <v>86</v>
      </c>
      <c r="T401" s="74" t="s">
        <v>87</v>
      </c>
      <c r="U401" s="74" t="s">
        <v>88</v>
      </c>
      <c r="V401" s="74" t="s">
        <v>89</v>
      </c>
      <c r="W401" s="74" t="s">
        <v>90</v>
      </c>
      <c r="X401" s="74" t="s">
        <v>91</v>
      </c>
      <c r="Y401" s="74" t="s">
        <v>92</v>
      </c>
    </row>
    <row r="402" spans="1:25" s="1" customFormat="1" hidden="1" x14ac:dyDescent="0.25">
      <c r="A402" s="75">
        <v>1</v>
      </c>
      <c r="B402" s="80" t="e">
        <f>'5_ЦК'!#REF!</f>
        <v>#REF!</v>
      </c>
      <c r="C402" s="80" t="e">
        <f>'5_ЦК'!#REF!</f>
        <v>#REF!</v>
      </c>
      <c r="D402" s="80" t="e">
        <f>'5_ЦК'!#REF!</f>
        <v>#REF!</v>
      </c>
      <c r="E402" s="80" t="e">
        <f>'5_ЦК'!#REF!</f>
        <v>#REF!</v>
      </c>
      <c r="F402" s="80" t="e">
        <f>'5_ЦК'!#REF!</f>
        <v>#REF!</v>
      </c>
      <c r="G402" s="80" t="e">
        <f>'5_ЦК'!#REF!</f>
        <v>#REF!</v>
      </c>
      <c r="H402" s="80" t="e">
        <f>'5_ЦК'!#REF!</f>
        <v>#REF!</v>
      </c>
      <c r="I402" s="80" t="e">
        <f>'5_ЦК'!#REF!</f>
        <v>#REF!</v>
      </c>
      <c r="J402" s="80" t="e">
        <f>'5_ЦК'!#REF!</f>
        <v>#REF!</v>
      </c>
      <c r="K402" s="80" t="e">
        <f>'5_ЦК'!#REF!</f>
        <v>#REF!</v>
      </c>
      <c r="L402" s="80" t="e">
        <f>'5_ЦК'!#REF!</f>
        <v>#REF!</v>
      </c>
      <c r="M402" s="80" t="e">
        <f>'5_ЦК'!#REF!</f>
        <v>#REF!</v>
      </c>
      <c r="N402" s="80" t="e">
        <f>'5_ЦК'!#REF!</f>
        <v>#REF!</v>
      </c>
      <c r="O402" s="80" t="e">
        <f>'5_ЦК'!#REF!</f>
        <v>#REF!</v>
      </c>
      <c r="P402" s="80" t="e">
        <f>'5_ЦК'!#REF!</f>
        <v>#REF!</v>
      </c>
      <c r="Q402" s="80" t="e">
        <f>'5_ЦК'!#REF!</f>
        <v>#REF!</v>
      </c>
      <c r="R402" s="80" t="e">
        <f>'5_ЦК'!#REF!</f>
        <v>#REF!</v>
      </c>
      <c r="S402" s="80" t="e">
        <f>'5_ЦК'!#REF!</f>
        <v>#REF!</v>
      </c>
      <c r="T402" s="80" t="e">
        <f>'5_ЦК'!#REF!</f>
        <v>#REF!</v>
      </c>
      <c r="U402" s="80" t="e">
        <f>'5_ЦК'!#REF!</f>
        <v>#REF!</v>
      </c>
      <c r="V402" s="80" t="e">
        <f>'5_ЦК'!#REF!</f>
        <v>#REF!</v>
      </c>
      <c r="W402" s="80" t="e">
        <f>'5_ЦК'!#REF!</f>
        <v>#REF!</v>
      </c>
      <c r="X402" s="80" t="e">
        <f>'5_ЦК'!#REF!</f>
        <v>#REF!</v>
      </c>
      <c r="Y402" s="80" t="e">
        <f>'5_ЦК'!#REF!</f>
        <v>#REF!</v>
      </c>
    </row>
    <row r="403" spans="1:25" s="1" customFormat="1" hidden="1" x14ac:dyDescent="0.25">
      <c r="A403" s="75">
        <v>2</v>
      </c>
      <c r="B403" s="80" t="e">
        <f>'5_ЦК'!#REF!</f>
        <v>#REF!</v>
      </c>
      <c r="C403" s="80" t="e">
        <f>'5_ЦК'!#REF!</f>
        <v>#REF!</v>
      </c>
      <c r="D403" s="80" t="e">
        <f>'5_ЦК'!#REF!</f>
        <v>#REF!</v>
      </c>
      <c r="E403" s="80" t="e">
        <f>'5_ЦК'!#REF!</f>
        <v>#REF!</v>
      </c>
      <c r="F403" s="80" t="e">
        <f>'5_ЦК'!#REF!</f>
        <v>#REF!</v>
      </c>
      <c r="G403" s="80" t="e">
        <f>'5_ЦК'!#REF!</f>
        <v>#REF!</v>
      </c>
      <c r="H403" s="80" t="e">
        <f>'5_ЦК'!#REF!</f>
        <v>#REF!</v>
      </c>
      <c r="I403" s="80" t="e">
        <f>'5_ЦК'!#REF!</f>
        <v>#REF!</v>
      </c>
      <c r="J403" s="80" t="e">
        <f>'5_ЦК'!#REF!</f>
        <v>#REF!</v>
      </c>
      <c r="K403" s="80" t="e">
        <f>'5_ЦК'!#REF!</f>
        <v>#REF!</v>
      </c>
      <c r="L403" s="80" t="e">
        <f>'5_ЦК'!#REF!</f>
        <v>#REF!</v>
      </c>
      <c r="M403" s="80" t="e">
        <f>'5_ЦК'!#REF!</f>
        <v>#REF!</v>
      </c>
      <c r="N403" s="80" t="e">
        <f>'5_ЦК'!#REF!</f>
        <v>#REF!</v>
      </c>
      <c r="O403" s="80" t="e">
        <f>'5_ЦК'!#REF!</f>
        <v>#REF!</v>
      </c>
      <c r="P403" s="80" t="e">
        <f>'5_ЦК'!#REF!</f>
        <v>#REF!</v>
      </c>
      <c r="Q403" s="80" t="e">
        <f>'5_ЦК'!#REF!</f>
        <v>#REF!</v>
      </c>
      <c r="R403" s="80" t="e">
        <f>'5_ЦК'!#REF!</f>
        <v>#REF!</v>
      </c>
      <c r="S403" s="80" t="e">
        <f>'5_ЦК'!#REF!</f>
        <v>#REF!</v>
      </c>
      <c r="T403" s="80" t="e">
        <f>'5_ЦК'!#REF!</f>
        <v>#REF!</v>
      </c>
      <c r="U403" s="80" t="e">
        <f>'5_ЦК'!#REF!</f>
        <v>#REF!</v>
      </c>
      <c r="V403" s="80" t="e">
        <f>'5_ЦК'!#REF!</f>
        <v>#REF!</v>
      </c>
      <c r="W403" s="80" t="e">
        <f>'5_ЦК'!#REF!</f>
        <v>#REF!</v>
      </c>
      <c r="X403" s="80" t="e">
        <f>'5_ЦК'!#REF!</f>
        <v>#REF!</v>
      </c>
      <c r="Y403" s="80" t="e">
        <f>'5_ЦК'!#REF!</f>
        <v>#REF!</v>
      </c>
    </row>
    <row r="404" spans="1:25" s="1" customFormat="1" hidden="1" x14ac:dyDescent="0.25">
      <c r="A404" s="75">
        <v>3</v>
      </c>
      <c r="B404" s="80" t="e">
        <f>'5_ЦК'!#REF!</f>
        <v>#REF!</v>
      </c>
      <c r="C404" s="80" t="e">
        <f>'5_ЦК'!#REF!</f>
        <v>#REF!</v>
      </c>
      <c r="D404" s="80" t="e">
        <f>'5_ЦК'!#REF!</f>
        <v>#REF!</v>
      </c>
      <c r="E404" s="80" t="e">
        <f>'5_ЦК'!#REF!</f>
        <v>#REF!</v>
      </c>
      <c r="F404" s="80" t="e">
        <f>'5_ЦК'!#REF!</f>
        <v>#REF!</v>
      </c>
      <c r="G404" s="80" t="e">
        <f>'5_ЦК'!#REF!</f>
        <v>#REF!</v>
      </c>
      <c r="H404" s="80" t="e">
        <f>'5_ЦК'!#REF!</f>
        <v>#REF!</v>
      </c>
      <c r="I404" s="80" t="e">
        <f>'5_ЦК'!#REF!</f>
        <v>#REF!</v>
      </c>
      <c r="J404" s="80" t="e">
        <f>'5_ЦК'!#REF!</f>
        <v>#REF!</v>
      </c>
      <c r="K404" s="80" t="e">
        <f>'5_ЦК'!#REF!</f>
        <v>#REF!</v>
      </c>
      <c r="L404" s="80" t="e">
        <f>'5_ЦК'!#REF!</f>
        <v>#REF!</v>
      </c>
      <c r="M404" s="80" t="e">
        <f>'5_ЦК'!#REF!</f>
        <v>#REF!</v>
      </c>
      <c r="N404" s="80" t="e">
        <f>'5_ЦК'!#REF!</f>
        <v>#REF!</v>
      </c>
      <c r="O404" s="80" t="e">
        <f>'5_ЦК'!#REF!</f>
        <v>#REF!</v>
      </c>
      <c r="P404" s="80" t="e">
        <f>'5_ЦК'!#REF!</f>
        <v>#REF!</v>
      </c>
      <c r="Q404" s="80" t="e">
        <f>'5_ЦК'!#REF!</f>
        <v>#REF!</v>
      </c>
      <c r="R404" s="80" t="e">
        <f>'5_ЦК'!#REF!</f>
        <v>#REF!</v>
      </c>
      <c r="S404" s="80" t="e">
        <f>'5_ЦК'!#REF!</f>
        <v>#REF!</v>
      </c>
      <c r="T404" s="80" t="e">
        <f>'5_ЦК'!#REF!</f>
        <v>#REF!</v>
      </c>
      <c r="U404" s="80" t="e">
        <f>'5_ЦК'!#REF!</f>
        <v>#REF!</v>
      </c>
      <c r="V404" s="80" t="e">
        <f>'5_ЦК'!#REF!</f>
        <v>#REF!</v>
      </c>
      <c r="W404" s="80" t="e">
        <f>'5_ЦК'!#REF!</f>
        <v>#REF!</v>
      </c>
      <c r="X404" s="80" t="e">
        <f>'5_ЦК'!#REF!</f>
        <v>#REF!</v>
      </c>
      <c r="Y404" s="80" t="e">
        <f>'5_ЦК'!#REF!</f>
        <v>#REF!</v>
      </c>
    </row>
    <row r="405" spans="1:25" s="1" customFormat="1" hidden="1" x14ac:dyDescent="0.25">
      <c r="A405" s="75">
        <v>4</v>
      </c>
      <c r="B405" s="80" t="e">
        <f>'5_ЦК'!#REF!</f>
        <v>#REF!</v>
      </c>
      <c r="C405" s="80" t="e">
        <f>'5_ЦК'!#REF!</f>
        <v>#REF!</v>
      </c>
      <c r="D405" s="80" t="e">
        <f>'5_ЦК'!#REF!</f>
        <v>#REF!</v>
      </c>
      <c r="E405" s="80" t="e">
        <f>'5_ЦК'!#REF!</f>
        <v>#REF!</v>
      </c>
      <c r="F405" s="80" t="e">
        <f>'5_ЦК'!#REF!</f>
        <v>#REF!</v>
      </c>
      <c r="G405" s="80" t="e">
        <f>'5_ЦК'!#REF!</f>
        <v>#REF!</v>
      </c>
      <c r="H405" s="80" t="e">
        <f>'5_ЦК'!#REF!</f>
        <v>#REF!</v>
      </c>
      <c r="I405" s="80" t="e">
        <f>'5_ЦК'!#REF!</f>
        <v>#REF!</v>
      </c>
      <c r="J405" s="80" t="e">
        <f>'5_ЦК'!#REF!</f>
        <v>#REF!</v>
      </c>
      <c r="K405" s="80" t="e">
        <f>'5_ЦК'!#REF!</f>
        <v>#REF!</v>
      </c>
      <c r="L405" s="80" t="e">
        <f>'5_ЦК'!#REF!</f>
        <v>#REF!</v>
      </c>
      <c r="M405" s="80" t="e">
        <f>'5_ЦК'!#REF!</f>
        <v>#REF!</v>
      </c>
      <c r="N405" s="80" t="e">
        <f>'5_ЦК'!#REF!</f>
        <v>#REF!</v>
      </c>
      <c r="O405" s="80" t="e">
        <f>'5_ЦК'!#REF!</f>
        <v>#REF!</v>
      </c>
      <c r="P405" s="80" t="e">
        <f>'5_ЦК'!#REF!</f>
        <v>#REF!</v>
      </c>
      <c r="Q405" s="80" t="e">
        <f>'5_ЦК'!#REF!</f>
        <v>#REF!</v>
      </c>
      <c r="R405" s="80" t="e">
        <f>'5_ЦК'!#REF!</f>
        <v>#REF!</v>
      </c>
      <c r="S405" s="80" t="e">
        <f>'5_ЦК'!#REF!</f>
        <v>#REF!</v>
      </c>
      <c r="T405" s="80" t="e">
        <f>'5_ЦК'!#REF!</f>
        <v>#REF!</v>
      </c>
      <c r="U405" s="80" t="e">
        <f>'5_ЦК'!#REF!</f>
        <v>#REF!</v>
      </c>
      <c r="V405" s="80" t="e">
        <f>'5_ЦК'!#REF!</f>
        <v>#REF!</v>
      </c>
      <c r="W405" s="80" t="e">
        <f>'5_ЦК'!#REF!</f>
        <v>#REF!</v>
      </c>
      <c r="X405" s="80" t="e">
        <f>'5_ЦК'!#REF!</f>
        <v>#REF!</v>
      </c>
      <c r="Y405" s="80" t="e">
        <f>'5_ЦК'!#REF!</f>
        <v>#REF!</v>
      </c>
    </row>
    <row r="406" spans="1:25" s="1" customFormat="1" hidden="1" x14ac:dyDescent="0.25">
      <c r="A406" s="75">
        <v>5</v>
      </c>
      <c r="B406" s="80" t="e">
        <f>'5_ЦК'!#REF!</f>
        <v>#REF!</v>
      </c>
      <c r="C406" s="80" t="e">
        <f>'5_ЦК'!#REF!</f>
        <v>#REF!</v>
      </c>
      <c r="D406" s="80" t="e">
        <f>'5_ЦК'!#REF!</f>
        <v>#REF!</v>
      </c>
      <c r="E406" s="80" t="e">
        <f>'5_ЦК'!#REF!</f>
        <v>#REF!</v>
      </c>
      <c r="F406" s="80" t="e">
        <f>'5_ЦК'!#REF!</f>
        <v>#REF!</v>
      </c>
      <c r="G406" s="80" t="e">
        <f>'5_ЦК'!#REF!</f>
        <v>#REF!</v>
      </c>
      <c r="H406" s="80" t="e">
        <f>'5_ЦК'!#REF!</f>
        <v>#REF!</v>
      </c>
      <c r="I406" s="80" t="e">
        <f>'5_ЦК'!#REF!</f>
        <v>#REF!</v>
      </c>
      <c r="J406" s="80" t="e">
        <f>'5_ЦК'!#REF!</f>
        <v>#REF!</v>
      </c>
      <c r="K406" s="80" t="e">
        <f>'5_ЦК'!#REF!</f>
        <v>#REF!</v>
      </c>
      <c r="L406" s="80" t="e">
        <f>'5_ЦК'!#REF!</f>
        <v>#REF!</v>
      </c>
      <c r="M406" s="80" t="e">
        <f>'5_ЦК'!#REF!</f>
        <v>#REF!</v>
      </c>
      <c r="N406" s="80" t="e">
        <f>'5_ЦК'!#REF!</f>
        <v>#REF!</v>
      </c>
      <c r="O406" s="80" t="e">
        <f>'5_ЦК'!#REF!</f>
        <v>#REF!</v>
      </c>
      <c r="P406" s="80" t="e">
        <f>'5_ЦК'!#REF!</f>
        <v>#REF!</v>
      </c>
      <c r="Q406" s="80" t="e">
        <f>'5_ЦК'!#REF!</f>
        <v>#REF!</v>
      </c>
      <c r="R406" s="80" t="e">
        <f>'5_ЦК'!#REF!</f>
        <v>#REF!</v>
      </c>
      <c r="S406" s="80" t="e">
        <f>'5_ЦК'!#REF!</f>
        <v>#REF!</v>
      </c>
      <c r="T406" s="80" t="e">
        <f>'5_ЦК'!#REF!</f>
        <v>#REF!</v>
      </c>
      <c r="U406" s="80" t="e">
        <f>'5_ЦК'!#REF!</f>
        <v>#REF!</v>
      </c>
      <c r="V406" s="80" t="e">
        <f>'5_ЦК'!#REF!</f>
        <v>#REF!</v>
      </c>
      <c r="W406" s="80" t="e">
        <f>'5_ЦК'!#REF!</f>
        <v>#REF!</v>
      </c>
      <c r="X406" s="80" t="e">
        <f>'5_ЦК'!#REF!</f>
        <v>#REF!</v>
      </c>
      <c r="Y406" s="80" t="e">
        <f>'5_ЦК'!#REF!</f>
        <v>#REF!</v>
      </c>
    </row>
    <row r="407" spans="1:25" s="1" customFormat="1" hidden="1" x14ac:dyDescent="0.25">
      <c r="A407" s="75">
        <v>6</v>
      </c>
      <c r="B407" s="80" t="e">
        <f>'5_ЦК'!#REF!</f>
        <v>#REF!</v>
      </c>
      <c r="C407" s="80" t="e">
        <f>'5_ЦК'!#REF!</f>
        <v>#REF!</v>
      </c>
      <c r="D407" s="80" t="e">
        <f>'5_ЦК'!#REF!</f>
        <v>#REF!</v>
      </c>
      <c r="E407" s="80" t="e">
        <f>'5_ЦК'!#REF!</f>
        <v>#REF!</v>
      </c>
      <c r="F407" s="80" t="e">
        <f>'5_ЦК'!#REF!</f>
        <v>#REF!</v>
      </c>
      <c r="G407" s="80" t="e">
        <f>'5_ЦК'!#REF!</f>
        <v>#REF!</v>
      </c>
      <c r="H407" s="80" t="e">
        <f>'5_ЦК'!#REF!</f>
        <v>#REF!</v>
      </c>
      <c r="I407" s="80" t="e">
        <f>'5_ЦК'!#REF!</f>
        <v>#REF!</v>
      </c>
      <c r="J407" s="80" t="e">
        <f>'5_ЦК'!#REF!</f>
        <v>#REF!</v>
      </c>
      <c r="K407" s="80" t="e">
        <f>'5_ЦК'!#REF!</f>
        <v>#REF!</v>
      </c>
      <c r="L407" s="80" t="e">
        <f>'5_ЦК'!#REF!</f>
        <v>#REF!</v>
      </c>
      <c r="M407" s="80" t="e">
        <f>'5_ЦК'!#REF!</f>
        <v>#REF!</v>
      </c>
      <c r="N407" s="80" t="e">
        <f>'5_ЦК'!#REF!</f>
        <v>#REF!</v>
      </c>
      <c r="O407" s="80" t="e">
        <f>'5_ЦК'!#REF!</f>
        <v>#REF!</v>
      </c>
      <c r="P407" s="80" t="e">
        <f>'5_ЦК'!#REF!</f>
        <v>#REF!</v>
      </c>
      <c r="Q407" s="80" t="e">
        <f>'5_ЦК'!#REF!</f>
        <v>#REF!</v>
      </c>
      <c r="R407" s="80" t="e">
        <f>'5_ЦК'!#REF!</f>
        <v>#REF!</v>
      </c>
      <c r="S407" s="80" t="e">
        <f>'5_ЦК'!#REF!</f>
        <v>#REF!</v>
      </c>
      <c r="T407" s="80" t="e">
        <f>'5_ЦК'!#REF!</f>
        <v>#REF!</v>
      </c>
      <c r="U407" s="80" t="e">
        <f>'5_ЦК'!#REF!</f>
        <v>#REF!</v>
      </c>
      <c r="V407" s="80" t="e">
        <f>'5_ЦК'!#REF!</f>
        <v>#REF!</v>
      </c>
      <c r="W407" s="80" t="e">
        <f>'5_ЦК'!#REF!</f>
        <v>#REF!</v>
      </c>
      <c r="X407" s="80" t="e">
        <f>'5_ЦК'!#REF!</f>
        <v>#REF!</v>
      </c>
      <c r="Y407" s="80" t="e">
        <f>'5_ЦК'!#REF!</f>
        <v>#REF!</v>
      </c>
    </row>
    <row r="408" spans="1:25" s="1" customFormat="1" hidden="1" x14ac:dyDescent="0.25">
      <c r="A408" s="75">
        <v>7</v>
      </c>
      <c r="B408" s="80" t="e">
        <f>'5_ЦК'!#REF!</f>
        <v>#REF!</v>
      </c>
      <c r="C408" s="80" t="e">
        <f>'5_ЦК'!#REF!</f>
        <v>#REF!</v>
      </c>
      <c r="D408" s="80" t="e">
        <f>'5_ЦК'!#REF!</f>
        <v>#REF!</v>
      </c>
      <c r="E408" s="80" t="e">
        <f>'5_ЦК'!#REF!</f>
        <v>#REF!</v>
      </c>
      <c r="F408" s="80" t="e">
        <f>'5_ЦК'!#REF!</f>
        <v>#REF!</v>
      </c>
      <c r="G408" s="80" t="e">
        <f>'5_ЦК'!#REF!</f>
        <v>#REF!</v>
      </c>
      <c r="H408" s="80" t="e">
        <f>'5_ЦК'!#REF!</f>
        <v>#REF!</v>
      </c>
      <c r="I408" s="80" t="e">
        <f>'5_ЦК'!#REF!</f>
        <v>#REF!</v>
      </c>
      <c r="J408" s="80" t="e">
        <f>'5_ЦК'!#REF!</f>
        <v>#REF!</v>
      </c>
      <c r="K408" s="80" t="e">
        <f>'5_ЦК'!#REF!</f>
        <v>#REF!</v>
      </c>
      <c r="L408" s="80" t="e">
        <f>'5_ЦК'!#REF!</f>
        <v>#REF!</v>
      </c>
      <c r="M408" s="80" t="e">
        <f>'5_ЦК'!#REF!</f>
        <v>#REF!</v>
      </c>
      <c r="N408" s="80" t="e">
        <f>'5_ЦК'!#REF!</f>
        <v>#REF!</v>
      </c>
      <c r="O408" s="80" t="e">
        <f>'5_ЦК'!#REF!</f>
        <v>#REF!</v>
      </c>
      <c r="P408" s="80" t="e">
        <f>'5_ЦК'!#REF!</f>
        <v>#REF!</v>
      </c>
      <c r="Q408" s="80" t="e">
        <f>'5_ЦК'!#REF!</f>
        <v>#REF!</v>
      </c>
      <c r="R408" s="80" t="e">
        <f>'5_ЦК'!#REF!</f>
        <v>#REF!</v>
      </c>
      <c r="S408" s="80" t="e">
        <f>'5_ЦК'!#REF!</f>
        <v>#REF!</v>
      </c>
      <c r="T408" s="80" t="e">
        <f>'5_ЦК'!#REF!</f>
        <v>#REF!</v>
      </c>
      <c r="U408" s="80" t="e">
        <f>'5_ЦК'!#REF!</f>
        <v>#REF!</v>
      </c>
      <c r="V408" s="80" t="e">
        <f>'5_ЦК'!#REF!</f>
        <v>#REF!</v>
      </c>
      <c r="W408" s="80" t="e">
        <f>'5_ЦК'!#REF!</f>
        <v>#REF!</v>
      </c>
      <c r="X408" s="80" t="e">
        <f>'5_ЦК'!#REF!</f>
        <v>#REF!</v>
      </c>
      <c r="Y408" s="80" t="e">
        <f>'5_ЦК'!#REF!</f>
        <v>#REF!</v>
      </c>
    </row>
    <row r="409" spans="1:25" s="1" customFormat="1" hidden="1" x14ac:dyDescent="0.25">
      <c r="A409" s="75">
        <v>8</v>
      </c>
      <c r="B409" s="80" t="e">
        <f>'5_ЦК'!#REF!</f>
        <v>#REF!</v>
      </c>
      <c r="C409" s="80" t="e">
        <f>'5_ЦК'!#REF!</f>
        <v>#REF!</v>
      </c>
      <c r="D409" s="80" t="e">
        <f>'5_ЦК'!#REF!</f>
        <v>#REF!</v>
      </c>
      <c r="E409" s="80" t="e">
        <f>'5_ЦК'!#REF!</f>
        <v>#REF!</v>
      </c>
      <c r="F409" s="80" t="e">
        <f>'5_ЦК'!#REF!</f>
        <v>#REF!</v>
      </c>
      <c r="G409" s="80" t="e">
        <f>'5_ЦК'!#REF!</f>
        <v>#REF!</v>
      </c>
      <c r="H409" s="80" t="e">
        <f>'5_ЦК'!#REF!</f>
        <v>#REF!</v>
      </c>
      <c r="I409" s="80" t="e">
        <f>'5_ЦК'!#REF!</f>
        <v>#REF!</v>
      </c>
      <c r="J409" s="80" t="e">
        <f>'5_ЦК'!#REF!</f>
        <v>#REF!</v>
      </c>
      <c r="K409" s="80" t="e">
        <f>'5_ЦК'!#REF!</f>
        <v>#REF!</v>
      </c>
      <c r="L409" s="80" t="e">
        <f>'5_ЦК'!#REF!</f>
        <v>#REF!</v>
      </c>
      <c r="M409" s="80" t="e">
        <f>'5_ЦК'!#REF!</f>
        <v>#REF!</v>
      </c>
      <c r="N409" s="80" t="e">
        <f>'5_ЦК'!#REF!</f>
        <v>#REF!</v>
      </c>
      <c r="O409" s="80" t="e">
        <f>'5_ЦК'!#REF!</f>
        <v>#REF!</v>
      </c>
      <c r="P409" s="80" t="e">
        <f>'5_ЦК'!#REF!</f>
        <v>#REF!</v>
      </c>
      <c r="Q409" s="80" t="e">
        <f>'5_ЦК'!#REF!</f>
        <v>#REF!</v>
      </c>
      <c r="R409" s="80" t="e">
        <f>'5_ЦК'!#REF!</f>
        <v>#REF!</v>
      </c>
      <c r="S409" s="80" t="e">
        <f>'5_ЦК'!#REF!</f>
        <v>#REF!</v>
      </c>
      <c r="T409" s="80" t="e">
        <f>'5_ЦК'!#REF!</f>
        <v>#REF!</v>
      </c>
      <c r="U409" s="80" t="e">
        <f>'5_ЦК'!#REF!</f>
        <v>#REF!</v>
      </c>
      <c r="V409" s="80" t="e">
        <f>'5_ЦК'!#REF!</f>
        <v>#REF!</v>
      </c>
      <c r="W409" s="80" t="e">
        <f>'5_ЦК'!#REF!</f>
        <v>#REF!</v>
      </c>
      <c r="X409" s="80" t="e">
        <f>'5_ЦК'!#REF!</f>
        <v>#REF!</v>
      </c>
      <c r="Y409" s="80" t="e">
        <f>'5_ЦК'!#REF!</f>
        <v>#REF!</v>
      </c>
    </row>
    <row r="410" spans="1:25" s="1" customFormat="1" hidden="1" x14ac:dyDescent="0.25">
      <c r="A410" s="75">
        <v>9</v>
      </c>
      <c r="B410" s="80" t="e">
        <f>'5_ЦК'!#REF!</f>
        <v>#REF!</v>
      </c>
      <c r="C410" s="80" t="e">
        <f>'5_ЦК'!#REF!</f>
        <v>#REF!</v>
      </c>
      <c r="D410" s="80" t="e">
        <f>'5_ЦК'!#REF!</f>
        <v>#REF!</v>
      </c>
      <c r="E410" s="80" t="e">
        <f>'5_ЦК'!#REF!</f>
        <v>#REF!</v>
      </c>
      <c r="F410" s="80" t="e">
        <f>'5_ЦК'!#REF!</f>
        <v>#REF!</v>
      </c>
      <c r="G410" s="80" t="e">
        <f>'5_ЦК'!#REF!</f>
        <v>#REF!</v>
      </c>
      <c r="H410" s="80" t="e">
        <f>'5_ЦК'!#REF!</f>
        <v>#REF!</v>
      </c>
      <c r="I410" s="80" t="e">
        <f>'5_ЦК'!#REF!</f>
        <v>#REF!</v>
      </c>
      <c r="J410" s="80" t="e">
        <f>'5_ЦК'!#REF!</f>
        <v>#REF!</v>
      </c>
      <c r="K410" s="80" t="e">
        <f>'5_ЦК'!#REF!</f>
        <v>#REF!</v>
      </c>
      <c r="L410" s="80" t="e">
        <f>'5_ЦК'!#REF!</f>
        <v>#REF!</v>
      </c>
      <c r="M410" s="80" t="e">
        <f>'5_ЦК'!#REF!</f>
        <v>#REF!</v>
      </c>
      <c r="N410" s="80" t="e">
        <f>'5_ЦК'!#REF!</f>
        <v>#REF!</v>
      </c>
      <c r="O410" s="80" t="e">
        <f>'5_ЦК'!#REF!</f>
        <v>#REF!</v>
      </c>
      <c r="P410" s="80" t="e">
        <f>'5_ЦК'!#REF!</f>
        <v>#REF!</v>
      </c>
      <c r="Q410" s="80" t="e">
        <f>'5_ЦК'!#REF!</f>
        <v>#REF!</v>
      </c>
      <c r="R410" s="80" t="e">
        <f>'5_ЦК'!#REF!</f>
        <v>#REF!</v>
      </c>
      <c r="S410" s="80" t="e">
        <f>'5_ЦК'!#REF!</f>
        <v>#REF!</v>
      </c>
      <c r="T410" s="80" t="e">
        <f>'5_ЦК'!#REF!</f>
        <v>#REF!</v>
      </c>
      <c r="U410" s="80" t="e">
        <f>'5_ЦК'!#REF!</f>
        <v>#REF!</v>
      </c>
      <c r="V410" s="80" t="e">
        <f>'5_ЦК'!#REF!</f>
        <v>#REF!</v>
      </c>
      <c r="W410" s="80" t="e">
        <f>'5_ЦК'!#REF!</f>
        <v>#REF!</v>
      </c>
      <c r="X410" s="80" t="e">
        <f>'5_ЦК'!#REF!</f>
        <v>#REF!</v>
      </c>
      <c r="Y410" s="80" t="e">
        <f>'5_ЦК'!#REF!</f>
        <v>#REF!</v>
      </c>
    </row>
    <row r="411" spans="1:25" s="1" customFormat="1" hidden="1" x14ac:dyDescent="0.25">
      <c r="A411" s="75">
        <v>10</v>
      </c>
      <c r="B411" s="80" t="e">
        <f>'5_ЦК'!#REF!</f>
        <v>#REF!</v>
      </c>
      <c r="C411" s="80" t="e">
        <f>'5_ЦК'!#REF!</f>
        <v>#REF!</v>
      </c>
      <c r="D411" s="80" t="e">
        <f>'5_ЦК'!#REF!</f>
        <v>#REF!</v>
      </c>
      <c r="E411" s="80" t="e">
        <f>'5_ЦК'!#REF!</f>
        <v>#REF!</v>
      </c>
      <c r="F411" s="80" t="e">
        <f>'5_ЦК'!#REF!</f>
        <v>#REF!</v>
      </c>
      <c r="G411" s="80" t="e">
        <f>'5_ЦК'!#REF!</f>
        <v>#REF!</v>
      </c>
      <c r="H411" s="80" t="e">
        <f>'5_ЦК'!#REF!</f>
        <v>#REF!</v>
      </c>
      <c r="I411" s="80" t="e">
        <f>'5_ЦК'!#REF!</f>
        <v>#REF!</v>
      </c>
      <c r="J411" s="80" t="e">
        <f>'5_ЦК'!#REF!</f>
        <v>#REF!</v>
      </c>
      <c r="K411" s="80" t="e">
        <f>'5_ЦК'!#REF!</f>
        <v>#REF!</v>
      </c>
      <c r="L411" s="80" t="e">
        <f>'5_ЦК'!#REF!</f>
        <v>#REF!</v>
      </c>
      <c r="M411" s="80" t="e">
        <f>'5_ЦК'!#REF!</f>
        <v>#REF!</v>
      </c>
      <c r="N411" s="80" t="e">
        <f>'5_ЦК'!#REF!</f>
        <v>#REF!</v>
      </c>
      <c r="O411" s="80" t="e">
        <f>'5_ЦК'!#REF!</f>
        <v>#REF!</v>
      </c>
      <c r="P411" s="80" t="e">
        <f>'5_ЦК'!#REF!</f>
        <v>#REF!</v>
      </c>
      <c r="Q411" s="80" t="e">
        <f>'5_ЦК'!#REF!</f>
        <v>#REF!</v>
      </c>
      <c r="R411" s="80" t="e">
        <f>'5_ЦК'!#REF!</f>
        <v>#REF!</v>
      </c>
      <c r="S411" s="80" t="e">
        <f>'5_ЦК'!#REF!</f>
        <v>#REF!</v>
      </c>
      <c r="T411" s="80" t="e">
        <f>'5_ЦК'!#REF!</f>
        <v>#REF!</v>
      </c>
      <c r="U411" s="80" t="e">
        <f>'5_ЦК'!#REF!</f>
        <v>#REF!</v>
      </c>
      <c r="V411" s="80" t="e">
        <f>'5_ЦК'!#REF!</f>
        <v>#REF!</v>
      </c>
      <c r="W411" s="80" t="e">
        <f>'5_ЦК'!#REF!</f>
        <v>#REF!</v>
      </c>
      <c r="X411" s="80" t="e">
        <f>'5_ЦК'!#REF!</f>
        <v>#REF!</v>
      </c>
      <c r="Y411" s="80" t="e">
        <f>'5_ЦК'!#REF!</f>
        <v>#REF!</v>
      </c>
    </row>
    <row r="412" spans="1:25" s="1" customFormat="1" hidden="1" x14ac:dyDescent="0.25">
      <c r="A412" s="75">
        <v>11</v>
      </c>
      <c r="B412" s="80" t="e">
        <f>'5_ЦК'!#REF!</f>
        <v>#REF!</v>
      </c>
      <c r="C412" s="80" t="e">
        <f>'5_ЦК'!#REF!</f>
        <v>#REF!</v>
      </c>
      <c r="D412" s="80" t="e">
        <f>'5_ЦК'!#REF!</f>
        <v>#REF!</v>
      </c>
      <c r="E412" s="80" t="e">
        <f>'5_ЦК'!#REF!</f>
        <v>#REF!</v>
      </c>
      <c r="F412" s="80" t="e">
        <f>'5_ЦК'!#REF!</f>
        <v>#REF!</v>
      </c>
      <c r="G412" s="80" t="e">
        <f>'5_ЦК'!#REF!</f>
        <v>#REF!</v>
      </c>
      <c r="H412" s="80" t="e">
        <f>'5_ЦК'!#REF!</f>
        <v>#REF!</v>
      </c>
      <c r="I412" s="80" t="e">
        <f>'5_ЦК'!#REF!</f>
        <v>#REF!</v>
      </c>
      <c r="J412" s="80" t="e">
        <f>'5_ЦК'!#REF!</f>
        <v>#REF!</v>
      </c>
      <c r="K412" s="80" t="e">
        <f>'5_ЦК'!#REF!</f>
        <v>#REF!</v>
      </c>
      <c r="L412" s="80" t="e">
        <f>'5_ЦК'!#REF!</f>
        <v>#REF!</v>
      </c>
      <c r="M412" s="80" t="e">
        <f>'5_ЦК'!#REF!</f>
        <v>#REF!</v>
      </c>
      <c r="N412" s="80" t="e">
        <f>'5_ЦК'!#REF!</f>
        <v>#REF!</v>
      </c>
      <c r="O412" s="80" t="e">
        <f>'5_ЦК'!#REF!</f>
        <v>#REF!</v>
      </c>
      <c r="P412" s="80" t="e">
        <f>'5_ЦК'!#REF!</f>
        <v>#REF!</v>
      </c>
      <c r="Q412" s="80" t="e">
        <f>'5_ЦК'!#REF!</f>
        <v>#REF!</v>
      </c>
      <c r="R412" s="80" t="e">
        <f>'5_ЦК'!#REF!</f>
        <v>#REF!</v>
      </c>
      <c r="S412" s="80" t="e">
        <f>'5_ЦК'!#REF!</f>
        <v>#REF!</v>
      </c>
      <c r="T412" s="80" t="e">
        <f>'5_ЦК'!#REF!</f>
        <v>#REF!</v>
      </c>
      <c r="U412" s="80" t="e">
        <f>'5_ЦК'!#REF!</f>
        <v>#REF!</v>
      </c>
      <c r="V412" s="80" t="e">
        <f>'5_ЦК'!#REF!</f>
        <v>#REF!</v>
      </c>
      <c r="W412" s="80" t="e">
        <f>'5_ЦК'!#REF!</f>
        <v>#REF!</v>
      </c>
      <c r="X412" s="80" t="e">
        <f>'5_ЦК'!#REF!</f>
        <v>#REF!</v>
      </c>
      <c r="Y412" s="80" t="e">
        <f>'5_ЦК'!#REF!</f>
        <v>#REF!</v>
      </c>
    </row>
    <row r="413" spans="1:25" s="1" customFormat="1" hidden="1" x14ac:dyDescent="0.25">
      <c r="A413" s="75">
        <v>12</v>
      </c>
      <c r="B413" s="80" t="e">
        <f>'5_ЦК'!#REF!</f>
        <v>#REF!</v>
      </c>
      <c r="C413" s="80" t="e">
        <f>'5_ЦК'!#REF!</f>
        <v>#REF!</v>
      </c>
      <c r="D413" s="80" t="e">
        <f>'5_ЦК'!#REF!</f>
        <v>#REF!</v>
      </c>
      <c r="E413" s="80" t="e">
        <f>'5_ЦК'!#REF!</f>
        <v>#REF!</v>
      </c>
      <c r="F413" s="80" t="e">
        <f>'5_ЦК'!#REF!</f>
        <v>#REF!</v>
      </c>
      <c r="G413" s="80" t="e">
        <f>'5_ЦК'!#REF!</f>
        <v>#REF!</v>
      </c>
      <c r="H413" s="80" t="e">
        <f>'5_ЦК'!#REF!</f>
        <v>#REF!</v>
      </c>
      <c r="I413" s="80" t="e">
        <f>'5_ЦК'!#REF!</f>
        <v>#REF!</v>
      </c>
      <c r="J413" s="80" t="e">
        <f>'5_ЦК'!#REF!</f>
        <v>#REF!</v>
      </c>
      <c r="K413" s="80" t="e">
        <f>'5_ЦК'!#REF!</f>
        <v>#REF!</v>
      </c>
      <c r="L413" s="80" t="e">
        <f>'5_ЦК'!#REF!</f>
        <v>#REF!</v>
      </c>
      <c r="M413" s="80" t="e">
        <f>'5_ЦК'!#REF!</f>
        <v>#REF!</v>
      </c>
      <c r="N413" s="80" t="e">
        <f>'5_ЦК'!#REF!</f>
        <v>#REF!</v>
      </c>
      <c r="O413" s="80" t="e">
        <f>'5_ЦК'!#REF!</f>
        <v>#REF!</v>
      </c>
      <c r="P413" s="80" t="e">
        <f>'5_ЦК'!#REF!</f>
        <v>#REF!</v>
      </c>
      <c r="Q413" s="80" t="e">
        <f>'5_ЦК'!#REF!</f>
        <v>#REF!</v>
      </c>
      <c r="R413" s="80" t="e">
        <f>'5_ЦК'!#REF!</f>
        <v>#REF!</v>
      </c>
      <c r="S413" s="80" t="e">
        <f>'5_ЦК'!#REF!</f>
        <v>#REF!</v>
      </c>
      <c r="T413" s="80" t="e">
        <f>'5_ЦК'!#REF!</f>
        <v>#REF!</v>
      </c>
      <c r="U413" s="80" t="e">
        <f>'5_ЦК'!#REF!</f>
        <v>#REF!</v>
      </c>
      <c r="V413" s="80" t="e">
        <f>'5_ЦК'!#REF!</f>
        <v>#REF!</v>
      </c>
      <c r="W413" s="80" t="e">
        <f>'5_ЦК'!#REF!</f>
        <v>#REF!</v>
      </c>
      <c r="X413" s="80" t="e">
        <f>'5_ЦК'!#REF!</f>
        <v>#REF!</v>
      </c>
      <c r="Y413" s="80" t="e">
        <f>'5_ЦК'!#REF!</f>
        <v>#REF!</v>
      </c>
    </row>
    <row r="414" spans="1:25" s="1" customFormat="1" hidden="1" x14ac:dyDescent="0.25">
      <c r="A414" s="75">
        <v>13</v>
      </c>
      <c r="B414" s="80" t="e">
        <f>'5_ЦК'!#REF!</f>
        <v>#REF!</v>
      </c>
      <c r="C414" s="80" t="e">
        <f>'5_ЦК'!#REF!</f>
        <v>#REF!</v>
      </c>
      <c r="D414" s="80" t="e">
        <f>'5_ЦК'!#REF!</f>
        <v>#REF!</v>
      </c>
      <c r="E414" s="80" t="e">
        <f>'5_ЦК'!#REF!</f>
        <v>#REF!</v>
      </c>
      <c r="F414" s="80" t="e">
        <f>'5_ЦК'!#REF!</f>
        <v>#REF!</v>
      </c>
      <c r="G414" s="80" t="e">
        <f>'5_ЦК'!#REF!</f>
        <v>#REF!</v>
      </c>
      <c r="H414" s="80" t="e">
        <f>'5_ЦК'!#REF!</f>
        <v>#REF!</v>
      </c>
      <c r="I414" s="80" t="e">
        <f>'5_ЦК'!#REF!</f>
        <v>#REF!</v>
      </c>
      <c r="J414" s="80" t="e">
        <f>'5_ЦК'!#REF!</f>
        <v>#REF!</v>
      </c>
      <c r="K414" s="80" t="e">
        <f>'5_ЦК'!#REF!</f>
        <v>#REF!</v>
      </c>
      <c r="L414" s="80" t="e">
        <f>'5_ЦК'!#REF!</f>
        <v>#REF!</v>
      </c>
      <c r="M414" s="80" t="e">
        <f>'5_ЦК'!#REF!</f>
        <v>#REF!</v>
      </c>
      <c r="N414" s="80" t="e">
        <f>'5_ЦК'!#REF!</f>
        <v>#REF!</v>
      </c>
      <c r="O414" s="80" t="e">
        <f>'5_ЦК'!#REF!</f>
        <v>#REF!</v>
      </c>
      <c r="P414" s="80" t="e">
        <f>'5_ЦК'!#REF!</f>
        <v>#REF!</v>
      </c>
      <c r="Q414" s="80" t="e">
        <f>'5_ЦК'!#REF!</f>
        <v>#REF!</v>
      </c>
      <c r="R414" s="80" t="e">
        <f>'5_ЦК'!#REF!</f>
        <v>#REF!</v>
      </c>
      <c r="S414" s="80" t="e">
        <f>'5_ЦК'!#REF!</f>
        <v>#REF!</v>
      </c>
      <c r="T414" s="80" t="e">
        <f>'5_ЦК'!#REF!</f>
        <v>#REF!</v>
      </c>
      <c r="U414" s="80" t="e">
        <f>'5_ЦК'!#REF!</f>
        <v>#REF!</v>
      </c>
      <c r="V414" s="80" t="e">
        <f>'5_ЦК'!#REF!</f>
        <v>#REF!</v>
      </c>
      <c r="W414" s="80" t="e">
        <f>'5_ЦК'!#REF!</f>
        <v>#REF!</v>
      </c>
      <c r="X414" s="80" t="e">
        <f>'5_ЦК'!#REF!</f>
        <v>#REF!</v>
      </c>
      <c r="Y414" s="80" t="e">
        <f>'5_ЦК'!#REF!</f>
        <v>#REF!</v>
      </c>
    </row>
    <row r="415" spans="1:25" s="1" customFormat="1" hidden="1" x14ac:dyDescent="0.25">
      <c r="A415" s="75">
        <v>14</v>
      </c>
      <c r="B415" s="80" t="e">
        <f>'5_ЦК'!#REF!</f>
        <v>#REF!</v>
      </c>
      <c r="C415" s="80" t="e">
        <f>'5_ЦК'!#REF!</f>
        <v>#REF!</v>
      </c>
      <c r="D415" s="80" t="e">
        <f>'5_ЦК'!#REF!</f>
        <v>#REF!</v>
      </c>
      <c r="E415" s="80" t="e">
        <f>'5_ЦК'!#REF!</f>
        <v>#REF!</v>
      </c>
      <c r="F415" s="80" t="e">
        <f>'5_ЦК'!#REF!</f>
        <v>#REF!</v>
      </c>
      <c r="G415" s="80" t="e">
        <f>'5_ЦК'!#REF!</f>
        <v>#REF!</v>
      </c>
      <c r="H415" s="80" t="e">
        <f>'5_ЦК'!#REF!</f>
        <v>#REF!</v>
      </c>
      <c r="I415" s="80" t="e">
        <f>'5_ЦК'!#REF!</f>
        <v>#REF!</v>
      </c>
      <c r="J415" s="80" t="e">
        <f>'5_ЦК'!#REF!</f>
        <v>#REF!</v>
      </c>
      <c r="K415" s="80" t="e">
        <f>'5_ЦК'!#REF!</f>
        <v>#REF!</v>
      </c>
      <c r="L415" s="80" t="e">
        <f>'5_ЦК'!#REF!</f>
        <v>#REF!</v>
      </c>
      <c r="M415" s="80" t="e">
        <f>'5_ЦК'!#REF!</f>
        <v>#REF!</v>
      </c>
      <c r="N415" s="80" t="e">
        <f>'5_ЦК'!#REF!</f>
        <v>#REF!</v>
      </c>
      <c r="O415" s="80" t="e">
        <f>'5_ЦК'!#REF!</f>
        <v>#REF!</v>
      </c>
      <c r="P415" s="80" t="e">
        <f>'5_ЦК'!#REF!</f>
        <v>#REF!</v>
      </c>
      <c r="Q415" s="80" t="e">
        <f>'5_ЦК'!#REF!</f>
        <v>#REF!</v>
      </c>
      <c r="R415" s="80" t="e">
        <f>'5_ЦК'!#REF!</f>
        <v>#REF!</v>
      </c>
      <c r="S415" s="80" t="e">
        <f>'5_ЦК'!#REF!</f>
        <v>#REF!</v>
      </c>
      <c r="T415" s="80" t="e">
        <f>'5_ЦК'!#REF!</f>
        <v>#REF!</v>
      </c>
      <c r="U415" s="80" t="e">
        <f>'5_ЦК'!#REF!</f>
        <v>#REF!</v>
      </c>
      <c r="V415" s="80" t="e">
        <f>'5_ЦК'!#REF!</f>
        <v>#REF!</v>
      </c>
      <c r="W415" s="80" t="e">
        <f>'5_ЦК'!#REF!</f>
        <v>#REF!</v>
      </c>
      <c r="X415" s="80" t="e">
        <f>'5_ЦК'!#REF!</f>
        <v>#REF!</v>
      </c>
      <c r="Y415" s="80" t="e">
        <f>'5_ЦК'!#REF!</f>
        <v>#REF!</v>
      </c>
    </row>
    <row r="416" spans="1:25" s="1" customFormat="1" hidden="1" x14ac:dyDescent="0.25">
      <c r="A416" s="75">
        <v>15</v>
      </c>
      <c r="B416" s="80" t="e">
        <f>'5_ЦК'!#REF!</f>
        <v>#REF!</v>
      </c>
      <c r="C416" s="80" t="e">
        <f>'5_ЦК'!#REF!</f>
        <v>#REF!</v>
      </c>
      <c r="D416" s="80" t="e">
        <f>'5_ЦК'!#REF!</f>
        <v>#REF!</v>
      </c>
      <c r="E416" s="80" t="e">
        <f>'5_ЦК'!#REF!</f>
        <v>#REF!</v>
      </c>
      <c r="F416" s="80" t="e">
        <f>'5_ЦК'!#REF!</f>
        <v>#REF!</v>
      </c>
      <c r="G416" s="80" t="e">
        <f>'5_ЦК'!#REF!</f>
        <v>#REF!</v>
      </c>
      <c r="H416" s="80" t="e">
        <f>'5_ЦК'!#REF!</f>
        <v>#REF!</v>
      </c>
      <c r="I416" s="80" t="e">
        <f>'5_ЦК'!#REF!</f>
        <v>#REF!</v>
      </c>
      <c r="J416" s="80" t="e">
        <f>'5_ЦК'!#REF!</f>
        <v>#REF!</v>
      </c>
      <c r="K416" s="80" t="e">
        <f>'5_ЦК'!#REF!</f>
        <v>#REF!</v>
      </c>
      <c r="L416" s="80" t="e">
        <f>'5_ЦК'!#REF!</f>
        <v>#REF!</v>
      </c>
      <c r="M416" s="80" t="e">
        <f>'5_ЦК'!#REF!</f>
        <v>#REF!</v>
      </c>
      <c r="N416" s="80" t="e">
        <f>'5_ЦК'!#REF!</f>
        <v>#REF!</v>
      </c>
      <c r="O416" s="80" t="e">
        <f>'5_ЦК'!#REF!</f>
        <v>#REF!</v>
      </c>
      <c r="P416" s="80" t="e">
        <f>'5_ЦК'!#REF!</f>
        <v>#REF!</v>
      </c>
      <c r="Q416" s="80" t="e">
        <f>'5_ЦК'!#REF!</f>
        <v>#REF!</v>
      </c>
      <c r="R416" s="80" t="e">
        <f>'5_ЦК'!#REF!</f>
        <v>#REF!</v>
      </c>
      <c r="S416" s="80" t="e">
        <f>'5_ЦК'!#REF!</f>
        <v>#REF!</v>
      </c>
      <c r="T416" s="80" t="e">
        <f>'5_ЦК'!#REF!</f>
        <v>#REF!</v>
      </c>
      <c r="U416" s="80" t="e">
        <f>'5_ЦК'!#REF!</f>
        <v>#REF!</v>
      </c>
      <c r="V416" s="80" t="e">
        <f>'5_ЦК'!#REF!</f>
        <v>#REF!</v>
      </c>
      <c r="W416" s="80" t="e">
        <f>'5_ЦК'!#REF!</f>
        <v>#REF!</v>
      </c>
      <c r="X416" s="80" t="e">
        <f>'5_ЦК'!#REF!</f>
        <v>#REF!</v>
      </c>
      <c r="Y416" s="80" t="e">
        <f>'5_ЦК'!#REF!</f>
        <v>#REF!</v>
      </c>
    </row>
    <row r="417" spans="1:25" s="1" customFormat="1" hidden="1" x14ac:dyDescent="0.25">
      <c r="A417" s="75">
        <v>16</v>
      </c>
      <c r="B417" s="80" t="e">
        <f>'5_ЦК'!#REF!</f>
        <v>#REF!</v>
      </c>
      <c r="C417" s="80" t="e">
        <f>'5_ЦК'!#REF!</f>
        <v>#REF!</v>
      </c>
      <c r="D417" s="80" t="e">
        <f>'5_ЦК'!#REF!</f>
        <v>#REF!</v>
      </c>
      <c r="E417" s="80" t="e">
        <f>'5_ЦК'!#REF!</f>
        <v>#REF!</v>
      </c>
      <c r="F417" s="80" t="e">
        <f>'5_ЦК'!#REF!</f>
        <v>#REF!</v>
      </c>
      <c r="G417" s="80" t="e">
        <f>'5_ЦК'!#REF!</f>
        <v>#REF!</v>
      </c>
      <c r="H417" s="80" t="e">
        <f>'5_ЦК'!#REF!</f>
        <v>#REF!</v>
      </c>
      <c r="I417" s="80" t="e">
        <f>'5_ЦК'!#REF!</f>
        <v>#REF!</v>
      </c>
      <c r="J417" s="80" t="e">
        <f>'5_ЦК'!#REF!</f>
        <v>#REF!</v>
      </c>
      <c r="K417" s="80" t="e">
        <f>'5_ЦК'!#REF!</f>
        <v>#REF!</v>
      </c>
      <c r="L417" s="80" t="e">
        <f>'5_ЦК'!#REF!</f>
        <v>#REF!</v>
      </c>
      <c r="M417" s="80" t="e">
        <f>'5_ЦК'!#REF!</f>
        <v>#REF!</v>
      </c>
      <c r="N417" s="80" t="e">
        <f>'5_ЦК'!#REF!</f>
        <v>#REF!</v>
      </c>
      <c r="O417" s="80" t="e">
        <f>'5_ЦК'!#REF!</f>
        <v>#REF!</v>
      </c>
      <c r="P417" s="80" t="e">
        <f>'5_ЦК'!#REF!</f>
        <v>#REF!</v>
      </c>
      <c r="Q417" s="80" t="e">
        <f>'5_ЦК'!#REF!</f>
        <v>#REF!</v>
      </c>
      <c r="R417" s="80" t="e">
        <f>'5_ЦК'!#REF!</f>
        <v>#REF!</v>
      </c>
      <c r="S417" s="80" t="e">
        <f>'5_ЦК'!#REF!</f>
        <v>#REF!</v>
      </c>
      <c r="T417" s="80" t="e">
        <f>'5_ЦК'!#REF!</f>
        <v>#REF!</v>
      </c>
      <c r="U417" s="80" t="e">
        <f>'5_ЦК'!#REF!</f>
        <v>#REF!</v>
      </c>
      <c r="V417" s="80" t="e">
        <f>'5_ЦК'!#REF!</f>
        <v>#REF!</v>
      </c>
      <c r="W417" s="80" t="e">
        <f>'5_ЦК'!#REF!</f>
        <v>#REF!</v>
      </c>
      <c r="X417" s="80" t="e">
        <f>'5_ЦК'!#REF!</f>
        <v>#REF!</v>
      </c>
      <c r="Y417" s="80" t="e">
        <f>'5_ЦК'!#REF!</f>
        <v>#REF!</v>
      </c>
    </row>
    <row r="418" spans="1:25" s="1" customFormat="1" hidden="1" x14ac:dyDescent="0.25">
      <c r="A418" s="75">
        <v>17</v>
      </c>
      <c r="B418" s="80" t="e">
        <f>'5_ЦК'!#REF!</f>
        <v>#REF!</v>
      </c>
      <c r="C418" s="80" t="e">
        <f>'5_ЦК'!#REF!</f>
        <v>#REF!</v>
      </c>
      <c r="D418" s="80" t="e">
        <f>'5_ЦК'!#REF!</f>
        <v>#REF!</v>
      </c>
      <c r="E418" s="80" t="e">
        <f>'5_ЦК'!#REF!</f>
        <v>#REF!</v>
      </c>
      <c r="F418" s="80" t="e">
        <f>'5_ЦК'!#REF!</f>
        <v>#REF!</v>
      </c>
      <c r="G418" s="80" t="e">
        <f>'5_ЦК'!#REF!</f>
        <v>#REF!</v>
      </c>
      <c r="H418" s="80" t="e">
        <f>'5_ЦК'!#REF!</f>
        <v>#REF!</v>
      </c>
      <c r="I418" s="80" t="e">
        <f>'5_ЦК'!#REF!</f>
        <v>#REF!</v>
      </c>
      <c r="J418" s="80" t="e">
        <f>'5_ЦК'!#REF!</f>
        <v>#REF!</v>
      </c>
      <c r="K418" s="80" t="e">
        <f>'5_ЦК'!#REF!</f>
        <v>#REF!</v>
      </c>
      <c r="L418" s="80" t="e">
        <f>'5_ЦК'!#REF!</f>
        <v>#REF!</v>
      </c>
      <c r="M418" s="80" t="e">
        <f>'5_ЦК'!#REF!</f>
        <v>#REF!</v>
      </c>
      <c r="N418" s="80" t="e">
        <f>'5_ЦК'!#REF!</f>
        <v>#REF!</v>
      </c>
      <c r="O418" s="80" t="e">
        <f>'5_ЦК'!#REF!</f>
        <v>#REF!</v>
      </c>
      <c r="P418" s="80" t="e">
        <f>'5_ЦК'!#REF!</f>
        <v>#REF!</v>
      </c>
      <c r="Q418" s="80" t="e">
        <f>'5_ЦК'!#REF!</f>
        <v>#REF!</v>
      </c>
      <c r="R418" s="80" t="e">
        <f>'5_ЦК'!#REF!</f>
        <v>#REF!</v>
      </c>
      <c r="S418" s="80" t="e">
        <f>'5_ЦК'!#REF!</f>
        <v>#REF!</v>
      </c>
      <c r="T418" s="80" t="e">
        <f>'5_ЦК'!#REF!</f>
        <v>#REF!</v>
      </c>
      <c r="U418" s="80" t="e">
        <f>'5_ЦК'!#REF!</f>
        <v>#REF!</v>
      </c>
      <c r="V418" s="80" t="e">
        <f>'5_ЦК'!#REF!</f>
        <v>#REF!</v>
      </c>
      <c r="W418" s="80" t="e">
        <f>'5_ЦК'!#REF!</f>
        <v>#REF!</v>
      </c>
      <c r="X418" s="80" t="e">
        <f>'5_ЦК'!#REF!</f>
        <v>#REF!</v>
      </c>
      <c r="Y418" s="80" t="e">
        <f>'5_ЦК'!#REF!</f>
        <v>#REF!</v>
      </c>
    </row>
    <row r="419" spans="1:25" s="1" customFormat="1" hidden="1" x14ac:dyDescent="0.25">
      <c r="A419" s="75">
        <v>18</v>
      </c>
      <c r="B419" s="80" t="e">
        <f>'5_ЦК'!#REF!</f>
        <v>#REF!</v>
      </c>
      <c r="C419" s="80" t="e">
        <f>'5_ЦК'!#REF!</f>
        <v>#REF!</v>
      </c>
      <c r="D419" s="80" t="e">
        <f>'5_ЦК'!#REF!</f>
        <v>#REF!</v>
      </c>
      <c r="E419" s="80" t="e">
        <f>'5_ЦК'!#REF!</f>
        <v>#REF!</v>
      </c>
      <c r="F419" s="80" t="e">
        <f>'5_ЦК'!#REF!</f>
        <v>#REF!</v>
      </c>
      <c r="G419" s="80" t="e">
        <f>'5_ЦК'!#REF!</f>
        <v>#REF!</v>
      </c>
      <c r="H419" s="80" t="e">
        <f>'5_ЦК'!#REF!</f>
        <v>#REF!</v>
      </c>
      <c r="I419" s="80" t="e">
        <f>'5_ЦК'!#REF!</f>
        <v>#REF!</v>
      </c>
      <c r="J419" s="80" t="e">
        <f>'5_ЦК'!#REF!</f>
        <v>#REF!</v>
      </c>
      <c r="K419" s="80" t="e">
        <f>'5_ЦК'!#REF!</f>
        <v>#REF!</v>
      </c>
      <c r="L419" s="80" t="e">
        <f>'5_ЦК'!#REF!</f>
        <v>#REF!</v>
      </c>
      <c r="M419" s="80" t="e">
        <f>'5_ЦК'!#REF!</f>
        <v>#REF!</v>
      </c>
      <c r="N419" s="80" t="e">
        <f>'5_ЦК'!#REF!</f>
        <v>#REF!</v>
      </c>
      <c r="O419" s="80" t="e">
        <f>'5_ЦК'!#REF!</f>
        <v>#REF!</v>
      </c>
      <c r="P419" s="80" t="e">
        <f>'5_ЦК'!#REF!</f>
        <v>#REF!</v>
      </c>
      <c r="Q419" s="80" t="e">
        <f>'5_ЦК'!#REF!</f>
        <v>#REF!</v>
      </c>
      <c r="R419" s="80" t="e">
        <f>'5_ЦК'!#REF!</f>
        <v>#REF!</v>
      </c>
      <c r="S419" s="80" t="e">
        <f>'5_ЦК'!#REF!</f>
        <v>#REF!</v>
      </c>
      <c r="T419" s="80" t="e">
        <f>'5_ЦК'!#REF!</f>
        <v>#REF!</v>
      </c>
      <c r="U419" s="80" t="e">
        <f>'5_ЦК'!#REF!</f>
        <v>#REF!</v>
      </c>
      <c r="V419" s="80" t="e">
        <f>'5_ЦК'!#REF!</f>
        <v>#REF!</v>
      </c>
      <c r="W419" s="80" t="e">
        <f>'5_ЦК'!#REF!</f>
        <v>#REF!</v>
      </c>
      <c r="X419" s="80" t="e">
        <f>'5_ЦК'!#REF!</f>
        <v>#REF!</v>
      </c>
      <c r="Y419" s="80" t="e">
        <f>'5_ЦК'!#REF!</f>
        <v>#REF!</v>
      </c>
    </row>
    <row r="420" spans="1:25" s="1" customFormat="1" hidden="1" x14ac:dyDescent="0.25">
      <c r="A420" s="75">
        <v>19</v>
      </c>
      <c r="B420" s="80" t="e">
        <f>'5_ЦК'!#REF!</f>
        <v>#REF!</v>
      </c>
      <c r="C420" s="80" t="e">
        <f>'5_ЦК'!#REF!</f>
        <v>#REF!</v>
      </c>
      <c r="D420" s="80" t="e">
        <f>'5_ЦК'!#REF!</f>
        <v>#REF!</v>
      </c>
      <c r="E420" s="80" t="e">
        <f>'5_ЦК'!#REF!</f>
        <v>#REF!</v>
      </c>
      <c r="F420" s="80" t="e">
        <f>'5_ЦК'!#REF!</f>
        <v>#REF!</v>
      </c>
      <c r="G420" s="80" t="e">
        <f>'5_ЦК'!#REF!</f>
        <v>#REF!</v>
      </c>
      <c r="H420" s="80" t="e">
        <f>'5_ЦК'!#REF!</f>
        <v>#REF!</v>
      </c>
      <c r="I420" s="80" t="e">
        <f>'5_ЦК'!#REF!</f>
        <v>#REF!</v>
      </c>
      <c r="J420" s="80" t="e">
        <f>'5_ЦК'!#REF!</f>
        <v>#REF!</v>
      </c>
      <c r="K420" s="80" t="e">
        <f>'5_ЦК'!#REF!</f>
        <v>#REF!</v>
      </c>
      <c r="L420" s="80" t="e">
        <f>'5_ЦК'!#REF!</f>
        <v>#REF!</v>
      </c>
      <c r="M420" s="80" t="e">
        <f>'5_ЦК'!#REF!</f>
        <v>#REF!</v>
      </c>
      <c r="N420" s="80" t="e">
        <f>'5_ЦК'!#REF!</f>
        <v>#REF!</v>
      </c>
      <c r="O420" s="80" t="e">
        <f>'5_ЦК'!#REF!</f>
        <v>#REF!</v>
      </c>
      <c r="P420" s="80" t="e">
        <f>'5_ЦК'!#REF!</f>
        <v>#REF!</v>
      </c>
      <c r="Q420" s="80" t="e">
        <f>'5_ЦК'!#REF!</f>
        <v>#REF!</v>
      </c>
      <c r="R420" s="80" t="e">
        <f>'5_ЦК'!#REF!</f>
        <v>#REF!</v>
      </c>
      <c r="S420" s="80" t="e">
        <f>'5_ЦК'!#REF!</f>
        <v>#REF!</v>
      </c>
      <c r="T420" s="80" t="e">
        <f>'5_ЦК'!#REF!</f>
        <v>#REF!</v>
      </c>
      <c r="U420" s="80" t="e">
        <f>'5_ЦК'!#REF!</f>
        <v>#REF!</v>
      </c>
      <c r="V420" s="80" t="e">
        <f>'5_ЦК'!#REF!</f>
        <v>#REF!</v>
      </c>
      <c r="W420" s="80" t="e">
        <f>'5_ЦК'!#REF!</f>
        <v>#REF!</v>
      </c>
      <c r="X420" s="80" t="e">
        <f>'5_ЦК'!#REF!</f>
        <v>#REF!</v>
      </c>
      <c r="Y420" s="80" t="e">
        <f>'5_ЦК'!#REF!</f>
        <v>#REF!</v>
      </c>
    </row>
    <row r="421" spans="1:25" s="1" customFormat="1" hidden="1" x14ac:dyDescent="0.25">
      <c r="A421" s="75">
        <v>20</v>
      </c>
      <c r="B421" s="80" t="e">
        <f>'5_ЦК'!#REF!</f>
        <v>#REF!</v>
      </c>
      <c r="C421" s="80" t="e">
        <f>'5_ЦК'!#REF!</f>
        <v>#REF!</v>
      </c>
      <c r="D421" s="80" t="e">
        <f>'5_ЦК'!#REF!</f>
        <v>#REF!</v>
      </c>
      <c r="E421" s="80" t="e">
        <f>'5_ЦК'!#REF!</f>
        <v>#REF!</v>
      </c>
      <c r="F421" s="80" t="e">
        <f>'5_ЦК'!#REF!</f>
        <v>#REF!</v>
      </c>
      <c r="G421" s="80" t="e">
        <f>'5_ЦК'!#REF!</f>
        <v>#REF!</v>
      </c>
      <c r="H421" s="80" t="e">
        <f>'5_ЦК'!#REF!</f>
        <v>#REF!</v>
      </c>
      <c r="I421" s="80" t="e">
        <f>'5_ЦК'!#REF!</f>
        <v>#REF!</v>
      </c>
      <c r="J421" s="80" t="e">
        <f>'5_ЦК'!#REF!</f>
        <v>#REF!</v>
      </c>
      <c r="K421" s="80" t="e">
        <f>'5_ЦК'!#REF!</f>
        <v>#REF!</v>
      </c>
      <c r="L421" s="80" t="e">
        <f>'5_ЦК'!#REF!</f>
        <v>#REF!</v>
      </c>
      <c r="M421" s="80" t="e">
        <f>'5_ЦК'!#REF!</f>
        <v>#REF!</v>
      </c>
      <c r="N421" s="80" t="e">
        <f>'5_ЦК'!#REF!</f>
        <v>#REF!</v>
      </c>
      <c r="O421" s="80" t="e">
        <f>'5_ЦК'!#REF!</f>
        <v>#REF!</v>
      </c>
      <c r="P421" s="80" t="e">
        <f>'5_ЦК'!#REF!</f>
        <v>#REF!</v>
      </c>
      <c r="Q421" s="80" t="e">
        <f>'5_ЦК'!#REF!</f>
        <v>#REF!</v>
      </c>
      <c r="R421" s="80" t="e">
        <f>'5_ЦК'!#REF!</f>
        <v>#REF!</v>
      </c>
      <c r="S421" s="80" t="e">
        <f>'5_ЦК'!#REF!</f>
        <v>#REF!</v>
      </c>
      <c r="T421" s="80" t="e">
        <f>'5_ЦК'!#REF!</f>
        <v>#REF!</v>
      </c>
      <c r="U421" s="80" t="e">
        <f>'5_ЦК'!#REF!</f>
        <v>#REF!</v>
      </c>
      <c r="V421" s="80" t="e">
        <f>'5_ЦК'!#REF!</f>
        <v>#REF!</v>
      </c>
      <c r="W421" s="80" t="e">
        <f>'5_ЦК'!#REF!</f>
        <v>#REF!</v>
      </c>
      <c r="X421" s="80" t="e">
        <f>'5_ЦК'!#REF!</f>
        <v>#REF!</v>
      </c>
      <c r="Y421" s="80" t="e">
        <f>'5_ЦК'!#REF!</f>
        <v>#REF!</v>
      </c>
    </row>
    <row r="422" spans="1:25" s="1" customFormat="1" hidden="1" x14ac:dyDescent="0.25">
      <c r="A422" s="75">
        <v>21</v>
      </c>
      <c r="B422" s="80" t="e">
        <f>'5_ЦК'!#REF!</f>
        <v>#REF!</v>
      </c>
      <c r="C422" s="80" t="e">
        <f>'5_ЦК'!#REF!</f>
        <v>#REF!</v>
      </c>
      <c r="D422" s="80" t="e">
        <f>'5_ЦК'!#REF!</f>
        <v>#REF!</v>
      </c>
      <c r="E422" s="80" t="e">
        <f>'5_ЦК'!#REF!</f>
        <v>#REF!</v>
      </c>
      <c r="F422" s="80" t="e">
        <f>'5_ЦК'!#REF!</f>
        <v>#REF!</v>
      </c>
      <c r="G422" s="80" t="e">
        <f>'5_ЦК'!#REF!</f>
        <v>#REF!</v>
      </c>
      <c r="H422" s="80" t="e">
        <f>'5_ЦК'!#REF!</f>
        <v>#REF!</v>
      </c>
      <c r="I422" s="80" t="e">
        <f>'5_ЦК'!#REF!</f>
        <v>#REF!</v>
      </c>
      <c r="J422" s="80" t="e">
        <f>'5_ЦК'!#REF!</f>
        <v>#REF!</v>
      </c>
      <c r="K422" s="80" t="e">
        <f>'5_ЦК'!#REF!</f>
        <v>#REF!</v>
      </c>
      <c r="L422" s="80" t="e">
        <f>'5_ЦК'!#REF!</f>
        <v>#REF!</v>
      </c>
      <c r="M422" s="80" t="e">
        <f>'5_ЦК'!#REF!</f>
        <v>#REF!</v>
      </c>
      <c r="N422" s="80" t="e">
        <f>'5_ЦК'!#REF!</f>
        <v>#REF!</v>
      </c>
      <c r="O422" s="80" t="e">
        <f>'5_ЦК'!#REF!</f>
        <v>#REF!</v>
      </c>
      <c r="P422" s="80" t="e">
        <f>'5_ЦК'!#REF!</f>
        <v>#REF!</v>
      </c>
      <c r="Q422" s="80" t="e">
        <f>'5_ЦК'!#REF!</f>
        <v>#REF!</v>
      </c>
      <c r="R422" s="80" t="e">
        <f>'5_ЦК'!#REF!</f>
        <v>#REF!</v>
      </c>
      <c r="S422" s="80" t="e">
        <f>'5_ЦК'!#REF!</f>
        <v>#REF!</v>
      </c>
      <c r="T422" s="80" t="e">
        <f>'5_ЦК'!#REF!</f>
        <v>#REF!</v>
      </c>
      <c r="U422" s="80" t="e">
        <f>'5_ЦК'!#REF!</f>
        <v>#REF!</v>
      </c>
      <c r="V422" s="80" t="e">
        <f>'5_ЦК'!#REF!</f>
        <v>#REF!</v>
      </c>
      <c r="W422" s="80" t="e">
        <f>'5_ЦК'!#REF!</f>
        <v>#REF!</v>
      </c>
      <c r="X422" s="80" t="e">
        <f>'5_ЦК'!#REF!</f>
        <v>#REF!</v>
      </c>
      <c r="Y422" s="80" t="e">
        <f>'5_ЦК'!#REF!</f>
        <v>#REF!</v>
      </c>
    </row>
    <row r="423" spans="1:25" s="1" customFormat="1" hidden="1" x14ac:dyDescent="0.25">
      <c r="A423" s="75">
        <v>22</v>
      </c>
      <c r="B423" s="80" t="e">
        <f>'5_ЦК'!#REF!</f>
        <v>#REF!</v>
      </c>
      <c r="C423" s="80" t="e">
        <f>'5_ЦК'!#REF!</f>
        <v>#REF!</v>
      </c>
      <c r="D423" s="80" t="e">
        <f>'5_ЦК'!#REF!</f>
        <v>#REF!</v>
      </c>
      <c r="E423" s="80" t="e">
        <f>'5_ЦК'!#REF!</f>
        <v>#REF!</v>
      </c>
      <c r="F423" s="80" t="e">
        <f>'5_ЦК'!#REF!</f>
        <v>#REF!</v>
      </c>
      <c r="G423" s="80" t="e">
        <f>'5_ЦК'!#REF!</f>
        <v>#REF!</v>
      </c>
      <c r="H423" s="80" t="e">
        <f>'5_ЦК'!#REF!</f>
        <v>#REF!</v>
      </c>
      <c r="I423" s="80" t="e">
        <f>'5_ЦК'!#REF!</f>
        <v>#REF!</v>
      </c>
      <c r="J423" s="80" t="e">
        <f>'5_ЦК'!#REF!</f>
        <v>#REF!</v>
      </c>
      <c r="K423" s="80" t="e">
        <f>'5_ЦК'!#REF!</f>
        <v>#REF!</v>
      </c>
      <c r="L423" s="80" t="e">
        <f>'5_ЦК'!#REF!</f>
        <v>#REF!</v>
      </c>
      <c r="M423" s="80" t="e">
        <f>'5_ЦК'!#REF!</f>
        <v>#REF!</v>
      </c>
      <c r="N423" s="80" t="e">
        <f>'5_ЦК'!#REF!</f>
        <v>#REF!</v>
      </c>
      <c r="O423" s="80" t="e">
        <f>'5_ЦК'!#REF!</f>
        <v>#REF!</v>
      </c>
      <c r="P423" s="80" t="e">
        <f>'5_ЦК'!#REF!</f>
        <v>#REF!</v>
      </c>
      <c r="Q423" s="80" t="e">
        <f>'5_ЦК'!#REF!</f>
        <v>#REF!</v>
      </c>
      <c r="R423" s="80" t="e">
        <f>'5_ЦК'!#REF!</f>
        <v>#REF!</v>
      </c>
      <c r="S423" s="80" t="e">
        <f>'5_ЦК'!#REF!</f>
        <v>#REF!</v>
      </c>
      <c r="T423" s="80" t="e">
        <f>'5_ЦК'!#REF!</f>
        <v>#REF!</v>
      </c>
      <c r="U423" s="80" t="e">
        <f>'5_ЦК'!#REF!</f>
        <v>#REF!</v>
      </c>
      <c r="V423" s="80" t="e">
        <f>'5_ЦК'!#REF!</f>
        <v>#REF!</v>
      </c>
      <c r="W423" s="80" t="e">
        <f>'5_ЦК'!#REF!</f>
        <v>#REF!</v>
      </c>
      <c r="X423" s="80" t="e">
        <f>'5_ЦК'!#REF!</f>
        <v>#REF!</v>
      </c>
      <c r="Y423" s="80" t="e">
        <f>'5_ЦК'!#REF!</f>
        <v>#REF!</v>
      </c>
    </row>
    <row r="424" spans="1:25" s="1" customFormat="1" hidden="1" x14ac:dyDescent="0.25">
      <c r="A424" s="75">
        <v>23</v>
      </c>
      <c r="B424" s="80" t="e">
        <f>'5_ЦК'!#REF!</f>
        <v>#REF!</v>
      </c>
      <c r="C424" s="80" t="e">
        <f>'5_ЦК'!#REF!</f>
        <v>#REF!</v>
      </c>
      <c r="D424" s="80" t="e">
        <f>'5_ЦК'!#REF!</f>
        <v>#REF!</v>
      </c>
      <c r="E424" s="80" t="e">
        <f>'5_ЦК'!#REF!</f>
        <v>#REF!</v>
      </c>
      <c r="F424" s="80" t="e">
        <f>'5_ЦК'!#REF!</f>
        <v>#REF!</v>
      </c>
      <c r="G424" s="80" t="e">
        <f>'5_ЦК'!#REF!</f>
        <v>#REF!</v>
      </c>
      <c r="H424" s="80" t="e">
        <f>'5_ЦК'!#REF!</f>
        <v>#REF!</v>
      </c>
      <c r="I424" s="80" t="e">
        <f>'5_ЦК'!#REF!</f>
        <v>#REF!</v>
      </c>
      <c r="J424" s="80" t="e">
        <f>'5_ЦК'!#REF!</f>
        <v>#REF!</v>
      </c>
      <c r="K424" s="80" t="e">
        <f>'5_ЦК'!#REF!</f>
        <v>#REF!</v>
      </c>
      <c r="L424" s="80" t="e">
        <f>'5_ЦК'!#REF!</f>
        <v>#REF!</v>
      </c>
      <c r="M424" s="80" t="e">
        <f>'5_ЦК'!#REF!</f>
        <v>#REF!</v>
      </c>
      <c r="N424" s="80" t="e">
        <f>'5_ЦК'!#REF!</f>
        <v>#REF!</v>
      </c>
      <c r="O424" s="80" t="e">
        <f>'5_ЦК'!#REF!</f>
        <v>#REF!</v>
      </c>
      <c r="P424" s="80" t="e">
        <f>'5_ЦК'!#REF!</f>
        <v>#REF!</v>
      </c>
      <c r="Q424" s="80" t="e">
        <f>'5_ЦК'!#REF!</f>
        <v>#REF!</v>
      </c>
      <c r="R424" s="80" t="e">
        <f>'5_ЦК'!#REF!</f>
        <v>#REF!</v>
      </c>
      <c r="S424" s="80" t="e">
        <f>'5_ЦК'!#REF!</f>
        <v>#REF!</v>
      </c>
      <c r="T424" s="80" t="e">
        <f>'5_ЦК'!#REF!</f>
        <v>#REF!</v>
      </c>
      <c r="U424" s="80" t="e">
        <f>'5_ЦК'!#REF!</f>
        <v>#REF!</v>
      </c>
      <c r="V424" s="80" t="e">
        <f>'5_ЦК'!#REF!</f>
        <v>#REF!</v>
      </c>
      <c r="W424" s="80" t="e">
        <f>'5_ЦК'!#REF!</f>
        <v>#REF!</v>
      </c>
      <c r="X424" s="80" t="e">
        <f>'5_ЦК'!#REF!</f>
        <v>#REF!</v>
      </c>
      <c r="Y424" s="80" t="e">
        <f>'5_ЦК'!#REF!</f>
        <v>#REF!</v>
      </c>
    </row>
    <row r="425" spans="1:25" s="1" customFormat="1" hidden="1" x14ac:dyDescent="0.25">
      <c r="A425" s="75">
        <v>24</v>
      </c>
      <c r="B425" s="80" t="e">
        <f>'5_ЦК'!#REF!</f>
        <v>#REF!</v>
      </c>
      <c r="C425" s="80" t="e">
        <f>'5_ЦК'!#REF!</f>
        <v>#REF!</v>
      </c>
      <c r="D425" s="80" t="e">
        <f>'5_ЦК'!#REF!</f>
        <v>#REF!</v>
      </c>
      <c r="E425" s="80" t="e">
        <f>'5_ЦК'!#REF!</f>
        <v>#REF!</v>
      </c>
      <c r="F425" s="80" t="e">
        <f>'5_ЦК'!#REF!</f>
        <v>#REF!</v>
      </c>
      <c r="G425" s="80" t="e">
        <f>'5_ЦК'!#REF!</f>
        <v>#REF!</v>
      </c>
      <c r="H425" s="80" t="e">
        <f>'5_ЦК'!#REF!</f>
        <v>#REF!</v>
      </c>
      <c r="I425" s="80" t="e">
        <f>'5_ЦК'!#REF!</f>
        <v>#REF!</v>
      </c>
      <c r="J425" s="80" t="e">
        <f>'5_ЦК'!#REF!</f>
        <v>#REF!</v>
      </c>
      <c r="K425" s="80" t="e">
        <f>'5_ЦК'!#REF!</f>
        <v>#REF!</v>
      </c>
      <c r="L425" s="80" t="e">
        <f>'5_ЦК'!#REF!</f>
        <v>#REF!</v>
      </c>
      <c r="M425" s="80" t="e">
        <f>'5_ЦК'!#REF!</f>
        <v>#REF!</v>
      </c>
      <c r="N425" s="80" t="e">
        <f>'5_ЦК'!#REF!</f>
        <v>#REF!</v>
      </c>
      <c r="O425" s="80" t="e">
        <f>'5_ЦК'!#REF!</f>
        <v>#REF!</v>
      </c>
      <c r="P425" s="80" t="e">
        <f>'5_ЦК'!#REF!</f>
        <v>#REF!</v>
      </c>
      <c r="Q425" s="80" t="e">
        <f>'5_ЦК'!#REF!</f>
        <v>#REF!</v>
      </c>
      <c r="R425" s="80" t="e">
        <f>'5_ЦК'!#REF!</f>
        <v>#REF!</v>
      </c>
      <c r="S425" s="80" t="e">
        <f>'5_ЦК'!#REF!</f>
        <v>#REF!</v>
      </c>
      <c r="T425" s="80" t="e">
        <f>'5_ЦК'!#REF!</f>
        <v>#REF!</v>
      </c>
      <c r="U425" s="80" t="e">
        <f>'5_ЦК'!#REF!</f>
        <v>#REF!</v>
      </c>
      <c r="V425" s="80" t="e">
        <f>'5_ЦК'!#REF!</f>
        <v>#REF!</v>
      </c>
      <c r="W425" s="80" t="e">
        <f>'5_ЦК'!#REF!</f>
        <v>#REF!</v>
      </c>
      <c r="X425" s="80" t="e">
        <f>'5_ЦК'!#REF!</f>
        <v>#REF!</v>
      </c>
      <c r="Y425" s="80" t="e">
        <f>'5_ЦК'!#REF!</f>
        <v>#REF!</v>
      </c>
    </row>
    <row r="426" spans="1:25" s="1" customFormat="1" hidden="1" x14ac:dyDescent="0.25">
      <c r="A426" s="75">
        <v>25</v>
      </c>
      <c r="B426" s="80" t="e">
        <f>'5_ЦК'!#REF!</f>
        <v>#REF!</v>
      </c>
      <c r="C426" s="80" t="e">
        <f>'5_ЦК'!#REF!</f>
        <v>#REF!</v>
      </c>
      <c r="D426" s="80" t="e">
        <f>'5_ЦК'!#REF!</f>
        <v>#REF!</v>
      </c>
      <c r="E426" s="80" t="e">
        <f>'5_ЦК'!#REF!</f>
        <v>#REF!</v>
      </c>
      <c r="F426" s="80" t="e">
        <f>'5_ЦК'!#REF!</f>
        <v>#REF!</v>
      </c>
      <c r="G426" s="80" t="e">
        <f>'5_ЦК'!#REF!</f>
        <v>#REF!</v>
      </c>
      <c r="H426" s="80" t="e">
        <f>'5_ЦК'!#REF!</f>
        <v>#REF!</v>
      </c>
      <c r="I426" s="80" t="e">
        <f>'5_ЦК'!#REF!</f>
        <v>#REF!</v>
      </c>
      <c r="J426" s="80" t="e">
        <f>'5_ЦК'!#REF!</f>
        <v>#REF!</v>
      </c>
      <c r="K426" s="80" t="e">
        <f>'5_ЦК'!#REF!</f>
        <v>#REF!</v>
      </c>
      <c r="L426" s="80" t="e">
        <f>'5_ЦК'!#REF!</f>
        <v>#REF!</v>
      </c>
      <c r="M426" s="80" t="e">
        <f>'5_ЦК'!#REF!</f>
        <v>#REF!</v>
      </c>
      <c r="N426" s="80" t="e">
        <f>'5_ЦК'!#REF!</f>
        <v>#REF!</v>
      </c>
      <c r="O426" s="80" t="e">
        <f>'5_ЦК'!#REF!</f>
        <v>#REF!</v>
      </c>
      <c r="P426" s="80" t="e">
        <f>'5_ЦК'!#REF!</f>
        <v>#REF!</v>
      </c>
      <c r="Q426" s="80" t="e">
        <f>'5_ЦК'!#REF!</f>
        <v>#REF!</v>
      </c>
      <c r="R426" s="80" t="e">
        <f>'5_ЦК'!#REF!</f>
        <v>#REF!</v>
      </c>
      <c r="S426" s="80" t="e">
        <f>'5_ЦК'!#REF!</f>
        <v>#REF!</v>
      </c>
      <c r="T426" s="80" t="e">
        <f>'5_ЦК'!#REF!</f>
        <v>#REF!</v>
      </c>
      <c r="U426" s="80" t="e">
        <f>'5_ЦК'!#REF!</f>
        <v>#REF!</v>
      </c>
      <c r="V426" s="80" t="e">
        <f>'5_ЦК'!#REF!</f>
        <v>#REF!</v>
      </c>
      <c r="W426" s="80" t="e">
        <f>'5_ЦК'!#REF!</f>
        <v>#REF!</v>
      </c>
      <c r="X426" s="80" t="e">
        <f>'5_ЦК'!#REF!</f>
        <v>#REF!</v>
      </c>
      <c r="Y426" s="80" t="e">
        <f>'5_ЦК'!#REF!</f>
        <v>#REF!</v>
      </c>
    </row>
    <row r="427" spans="1:25" s="1" customFormat="1" hidden="1" x14ac:dyDescent="0.25">
      <c r="A427" s="75">
        <v>26</v>
      </c>
      <c r="B427" s="80" t="e">
        <f>'5_ЦК'!#REF!</f>
        <v>#REF!</v>
      </c>
      <c r="C427" s="80" t="e">
        <f>'5_ЦК'!#REF!</f>
        <v>#REF!</v>
      </c>
      <c r="D427" s="80" t="e">
        <f>'5_ЦК'!#REF!</f>
        <v>#REF!</v>
      </c>
      <c r="E427" s="80" t="e">
        <f>'5_ЦК'!#REF!</f>
        <v>#REF!</v>
      </c>
      <c r="F427" s="80" t="e">
        <f>'5_ЦК'!#REF!</f>
        <v>#REF!</v>
      </c>
      <c r="G427" s="80" t="e">
        <f>'5_ЦК'!#REF!</f>
        <v>#REF!</v>
      </c>
      <c r="H427" s="80" t="e">
        <f>'5_ЦК'!#REF!</f>
        <v>#REF!</v>
      </c>
      <c r="I427" s="80" t="e">
        <f>'5_ЦК'!#REF!</f>
        <v>#REF!</v>
      </c>
      <c r="J427" s="80" t="e">
        <f>'5_ЦК'!#REF!</f>
        <v>#REF!</v>
      </c>
      <c r="K427" s="80" t="e">
        <f>'5_ЦК'!#REF!</f>
        <v>#REF!</v>
      </c>
      <c r="L427" s="80" t="e">
        <f>'5_ЦК'!#REF!</f>
        <v>#REF!</v>
      </c>
      <c r="M427" s="80" t="e">
        <f>'5_ЦК'!#REF!</f>
        <v>#REF!</v>
      </c>
      <c r="N427" s="80" t="e">
        <f>'5_ЦК'!#REF!</f>
        <v>#REF!</v>
      </c>
      <c r="O427" s="80" t="e">
        <f>'5_ЦК'!#REF!</f>
        <v>#REF!</v>
      </c>
      <c r="P427" s="80" t="e">
        <f>'5_ЦК'!#REF!</f>
        <v>#REF!</v>
      </c>
      <c r="Q427" s="80" t="e">
        <f>'5_ЦК'!#REF!</f>
        <v>#REF!</v>
      </c>
      <c r="R427" s="80" t="e">
        <f>'5_ЦК'!#REF!</f>
        <v>#REF!</v>
      </c>
      <c r="S427" s="80" t="e">
        <f>'5_ЦК'!#REF!</f>
        <v>#REF!</v>
      </c>
      <c r="T427" s="80" t="e">
        <f>'5_ЦК'!#REF!</f>
        <v>#REF!</v>
      </c>
      <c r="U427" s="80" t="e">
        <f>'5_ЦК'!#REF!</f>
        <v>#REF!</v>
      </c>
      <c r="V427" s="80" t="e">
        <f>'5_ЦК'!#REF!</f>
        <v>#REF!</v>
      </c>
      <c r="W427" s="80" t="e">
        <f>'5_ЦК'!#REF!</f>
        <v>#REF!</v>
      </c>
      <c r="X427" s="80" t="e">
        <f>'5_ЦК'!#REF!</f>
        <v>#REF!</v>
      </c>
      <c r="Y427" s="80" t="e">
        <f>'5_ЦК'!#REF!</f>
        <v>#REF!</v>
      </c>
    </row>
    <row r="428" spans="1:25" s="1" customFormat="1" hidden="1" x14ac:dyDescent="0.25">
      <c r="A428" s="75">
        <v>27</v>
      </c>
      <c r="B428" s="80" t="e">
        <f>'5_ЦК'!#REF!</f>
        <v>#REF!</v>
      </c>
      <c r="C428" s="80" t="e">
        <f>'5_ЦК'!#REF!</f>
        <v>#REF!</v>
      </c>
      <c r="D428" s="80" t="e">
        <f>'5_ЦК'!#REF!</f>
        <v>#REF!</v>
      </c>
      <c r="E428" s="80" t="e">
        <f>'5_ЦК'!#REF!</f>
        <v>#REF!</v>
      </c>
      <c r="F428" s="80" t="e">
        <f>'5_ЦК'!#REF!</f>
        <v>#REF!</v>
      </c>
      <c r="G428" s="80" t="e">
        <f>'5_ЦК'!#REF!</f>
        <v>#REF!</v>
      </c>
      <c r="H428" s="80" t="e">
        <f>'5_ЦК'!#REF!</f>
        <v>#REF!</v>
      </c>
      <c r="I428" s="80" t="e">
        <f>'5_ЦК'!#REF!</f>
        <v>#REF!</v>
      </c>
      <c r="J428" s="80" t="e">
        <f>'5_ЦК'!#REF!</f>
        <v>#REF!</v>
      </c>
      <c r="K428" s="80" t="e">
        <f>'5_ЦК'!#REF!</f>
        <v>#REF!</v>
      </c>
      <c r="L428" s="80" t="e">
        <f>'5_ЦК'!#REF!</f>
        <v>#REF!</v>
      </c>
      <c r="M428" s="80" t="e">
        <f>'5_ЦК'!#REF!</f>
        <v>#REF!</v>
      </c>
      <c r="N428" s="80" t="e">
        <f>'5_ЦК'!#REF!</f>
        <v>#REF!</v>
      </c>
      <c r="O428" s="80" t="e">
        <f>'5_ЦК'!#REF!</f>
        <v>#REF!</v>
      </c>
      <c r="P428" s="80" t="e">
        <f>'5_ЦК'!#REF!</f>
        <v>#REF!</v>
      </c>
      <c r="Q428" s="80" t="e">
        <f>'5_ЦК'!#REF!</f>
        <v>#REF!</v>
      </c>
      <c r="R428" s="80" t="e">
        <f>'5_ЦК'!#REF!</f>
        <v>#REF!</v>
      </c>
      <c r="S428" s="80" t="e">
        <f>'5_ЦК'!#REF!</f>
        <v>#REF!</v>
      </c>
      <c r="T428" s="80" t="e">
        <f>'5_ЦК'!#REF!</f>
        <v>#REF!</v>
      </c>
      <c r="U428" s="80" t="e">
        <f>'5_ЦК'!#REF!</f>
        <v>#REF!</v>
      </c>
      <c r="V428" s="80" t="e">
        <f>'5_ЦК'!#REF!</f>
        <v>#REF!</v>
      </c>
      <c r="W428" s="80" t="e">
        <f>'5_ЦК'!#REF!</f>
        <v>#REF!</v>
      </c>
      <c r="X428" s="80" t="e">
        <f>'5_ЦК'!#REF!</f>
        <v>#REF!</v>
      </c>
      <c r="Y428" s="80" t="e">
        <f>'5_ЦК'!#REF!</f>
        <v>#REF!</v>
      </c>
    </row>
    <row r="429" spans="1:25" s="1" customFormat="1" hidden="1" x14ac:dyDescent="0.25">
      <c r="A429" s="75">
        <v>28</v>
      </c>
      <c r="B429" s="80" t="e">
        <f>'5_ЦК'!#REF!</f>
        <v>#REF!</v>
      </c>
      <c r="C429" s="80" t="e">
        <f>'5_ЦК'!#REF!</f>
        <v>#REF!</v>
      </c>
      <c r="D429" s="80" t="e">
        <f>'5_ЦК'!#REF!</f>
        <v>#REF!</v>
      </c>
      <c r="E429" s="80" t="e">
        <f>'5_ЦК'!#REF!</f>
        <v>#REF!</v>
      </c>
      <c r="F429" s="80" t="e">
        <f>'5_ЦК'!#REF!</f>
        <v>#REF!</v>
      </c>
      <c r="G429" s="80" t="e">
        <f>'5_ЦК'!#REF!</f>
        <v>#REF!</v>
      </c>
      <c r="H429" s="80" t="e">
        <f>'5_ЦК'!#REF!</f>
        <v>#REF!</v>
      </c>
      <c r="I429" s="80" t="e">
        <f>'5_ЦК'!#REF!</f>
        <v>#REF!</v>
      </c>
      <c r="J429" s="80" t="e">
        <f>'5_ЦК'!#REF!</f>
        <v>#REF!</v>
      </c>
      <c r="K429" s="80" t="e">
        <f>'5_ЦК'!#REF!</f>
        <v>#REF!</v>
      </c>
      <c r="L429" s="80" t="e">
        <f>'5_ЦК'!#REF!</f>
        <v>#REF!</v>
      </c>
      <c r="M429" s="80" t="e">
        <f>'5_ЦК'!#REF!</f>
        <v>#REF!</v>
      </c>
      <c r="N429" s="80" t="e">
        <f>'5_ЦК'!#REF!</f>
        <v>#REF!</v>
      </c>
      <c r="O429" s="80" t="e">
        <f>'5_ЦК'!#REF!</f>
        <v>#REF!</v>
      </c>
      <c r="P429" s="80" t="e">
        <f>'5_ЦК'!#REF!</f>
        <v>#REF!</v>
      </c>
      <c r="Q429" s="80" t="e">
        <f>'5_ЦК'!#REF!</f>
        <v>#REF!</v>
      </c>
      <c r="R429" s="80" t="e">
        <f>'5_ЦК'!#REF!</f>
        <v>#REF!</v>
      </c>
      <c r="S429" s="80" t="e">
        <f>'5_ЦК'!#REF!</f>
        <v>#REF!</v>
      </c>
      <c r="T429" s="80" t="e">
        <f>'5_ЦК'!#REF!</f>
        <v>#REF!</v>
      </c>
      <c r="U429" s="80" t="e">
        <f>'5_ЦК'!#REF!</f>
        <v>#REF!</v>
      </c>
      <c r="V429" s="80" t="e">
        <f>'5_ЦК'!#REF!</f>
        <v>#REF!</v>
      </c>
      <c r="W429" s="80" t="e">
        <f>'5_ЦК'!#REF!</f>
        <v>#REF!</v>
      </c>
      <c r="X429" s="80" t="e">
        <f>'5_ЦК'!#REF!</f>
        <v>#REF!</v>
      </c>
      <c r="Y429" s="80" t="e">
        <f>'5_ЦК'!#REF!</f>
        <v>#REF!</v>
      </c>
    </row>
    <row r="430" spans="1:25" s="1" customFormat="1" hidden="1" x14ac:dyDescent="0.25">
      <c r="A430" s="75">
        <v>29</v>
      </c>
      <c r="B430" s="80" t="e">
        <f>'5_ЦК'!#REF!</f>
        <v>#REF!</v>
      </c>
      <c r="C430" s="80" t="e">
        <f>'5_ЦК'!#REF!</f>
        <v>#REF!</v>
      </c>
      <c r="D430" s="80" t="e">
        <f>'5_ЦК'!#REF!</f>
        <v>#REF!</v>
      </c>
      <c r="E430" s="80" t="e">
        <f>'5_ЦК'!#REF!</f>
        <v>#REF!</v>
      </c>
      <c r="F430" s="80" t="e">
        <f>'5_ЦК'!#REF!</f>
        <v>#REF!</v>
      </c>
      <c r="G430" s="80" t="e">
        <f>'5_ЦК'!#REF!</f>
        <v>#REF!</v>
      </c>
      <c r="H430" s="80" t="e">
        <f>'5_ЦК'!#REF!</f>
        <v>#REF!</v>
      </c>
      <c r="I430" s="80" t="e">
        <f>'5_ЦК'!#REF!</f>
        <v>#REF!</v>
      </c>
      <c r="J430" s="80" t="e">
        <f>'5_ЦК'!#REF!</f>
        <v>#REF!</v>
      </c>
      <c r="K430" s="80" t="e">
        <f>'5_ЦК'!#REF!</f>
        <v>#REF!</v>
      </c>
      <c r="L430" s="80" t="e">
        <f>'5_ЦК'!#REF!</f>
        <v>#REF!</v>
      </c>
      <c r="M430" s="80" t="e">
        <f>'5_ЦК'!#REF!</f>
        <v>#REF!</v>
      </c>
      <c r="N430" s="80" t="e">
        <f>'5_ЦК'!#REF!</f>
        <v>#REF!</v>
      </c>
      <c r="O430" s="80" t="e">
        <f>'5_ЦК'!#REF!</f>
        <v>#REF!</v>
      </c>
      <c r="P430" s="80" t="e">
        <f>'5_ЦК'!#REF!</f>
        <v>#REF!</v>
      </c>
      <c r="Q430" s="80" t="e">
        <f>'5_ЦК'!#REF!</f>
        <v>#REF!</v>
      </c>
      <c r="R430" s="80" t="e">
        <f>'5_ЦК'!#REF!</f>
        <v>#REF!</v>
      </c>
      <c r="S430" s="80" t="e">
        <f>'5_ЦК'!#REF!</f>
        <v>#REF!</v>
      </c>
      <c r="T430" s="80" t="e">
        <f>'5_ЦК'!#REF!</f>
        <v>#REF!</v>
      </c>
      <c r="U430" s="80" t="e">
        <f>'5_ЦК'!#REF!</f>
        <v>#REF!</v>
      </c>
      <c r="V430" s="80" t="e">
        <f>'5_ЦК'!#REF!</f>
        <v>#REF!</v>
      </c>
      <c r="W430" s="80" t="e">
        <f>'5_ЦК'!#REF!</f>
        <v>#REF!</v>
      </c>
      <c r="X430" s="80" t="e">
        <f>'5_ЦК'!#REF!</f>
        <v>#REF!</v>
      </c>
      <c r="Y430" s="80" t="e">
        <f>'5_ЦК'!#REF!</f>
        <v>#REF!</v>
      </c>
    </row>
    <row r="431" spans="1:25" s="1" customFormat="1" hidden="1" x14ac:dyDescent="0.25">
      <c r="A431" s="75">
        <v>30</v>
      </c>
      <c r="B431" s="80" t="e">
        <f>'5_ЦК'!#REF!</f>
        <v>#REF!</v>
      </c>
      <c r="C431" s="80" t="e">
        <f>'5_ЦК'!#REF!</f>
        <v>#REF!</v>
      </c>
      <c r="D431" s="80" t="e">
        <f>'5_ЦК'!#REF!</f>
        <v>#REF!</v>
      </c>
      <c r="E431" s="80" t="e">
        <f>'5_ЦК'!#REF!</f>
        <v>#REF!</v>
      </c>
      <c r="F431" s="80" t="e">
        <f>'5_ЦК'!#REF!</f>
        <v>#REF!</v>
      </c>
      <c r="G431" s="80" t="e">
        <f>'5_ЦК'!#REF!</f>
        <v>#REF!</v>
      </c>
      <c r="H431" s="80" t="e">
        <f>'5_ЦК'!#REF!</f>
        <v>#REF!</v>
      </c>
      <c r="I431" s="80" t="e">
        <f>'5_ЦК'!#REF!</f>
        <v>#REF!</v>
      </c>
      <c r="J431" s="80" t="e">
        <f>'5_ЦК'!#REF!</f>
        <v>#REF!</v>
      </c>
      <c r="K431" s="80" t="e">
        <f>'5_ЦК'!#REF!</f>
        <v>#REF!</v>
      </c>
      <c r="L431" s="80" t="e">
        <f>'5_ЦК'!#REF!</f>
        <v>#REF!</v>
      </c>
      <c r="M431" s="80" t="e">
        <f>'5_ЦК'!#REF!</f>
        <v>#REF!</v>
      </c>
      <c r="N431" s="80" t="e">
        <f>'5_ЦК'!#REF!</f>
        <v>#REF!</v>
      </c>
      <c r="O431" s="80" t="e">
        <f>'5_ЦК'!#REF!</f>
        <v>#REF!</v>
      </c>
      <c r="P431" s="80" t="e">
        <f>'5_ЦК'!#REF!</f>
        <v>#REF!</v>
      </c>
      <c r="Q431" s="80" t="e">
        <f>'5_ЦК'!#REF!</f>
        <v>#REF!</v>
      </c>
      <c r="R431" s="80" t="e">
        <f>'5_ЦК'!#REF!</f>
        <v>#REF!</v>
      </c>
      <c r="S431" s="80" t="e">
        <f>'5_ЦК'!#REF!</f>
        <v>#REF!</v>
      </c>
      <c r="T431" s="80" t="e">
        <f>'5_ЦК'!#REF!</f>
        <v>#REF!</v>
      </c>
      <c r="U431" s="80" t="e">
        <f>'5_ЦК'!#REF!</f>
        <v>#REF!</v>
      </c>
      <c r="V431" s="80" t="e">
        <f>'5_ЦК'!#REF!</f>
        <v>#REF!</v>
      </c>
      <c r="W431" s="80" t="e">
        <f>'5_ЦК'!#REF!</f>
        <v>#REF!</v>
      </c>
      <c r="X431" s="80" t="e">
        <f>'5_ЦК'!#REF!</f>
        <v>#REF!</v>
      </c>
      <c r="Y431" s="80" t="e">
        <f>'5_ЦК'!#REF!</f>
        <v>#REF!</v>
      </c>
    </row>
    <row r="432" spans="1:25" s="1" customFormat="1" hidden="1" outlineLevel="1" x14ac:dyDescent="0.25">
      <c r="A432" s="75">
        <v>31</v>
      </c>
      <c r="B432" s="80" t="e">
        <f>'5_ЦК'!#REF!</f>
        <v>#REF!</v>
      </c>
      <c r="C432" s="80" t="e">
        <f>'5_ЦК'!#REF!</f>
        <v>#REF!</v>
      </c>
      <c r="D432" s="80" t="e">
        <f>'5_ЦК'!#REF!</f>
        <v>#REF!</v>
      </c>
      <c r="E432" s="80" t="e">
        <f>'5_ЦК'!#REF!</f>
        <v>#REF!</v>
      </c>
      <c r="F432" s="80" t="e">
        <f>'5_ЦК'!#REF!</f>
        <v>#REF!</v>
      </c>
      <c r="G432" s="80" t="e">
        <f>'5_ЦК'!#REF!</f>
        <v>#REF!</v>
      </c>
      <c r="H432" s="80" t="e">
        <f>'5_ЦК'!#REF!</f>
        <v>#REF!</v>
      </c>
      <c r="I432" s="80" t="e">
        <f>'5_ЦК'!#REF!</f>
        <v>#REF!</v>
      </c>
      <c r="J432" s="80" t="e">
        <f>'5_ЦК'!#REF!</f>
        <v>#REF!</v>
      </c>
      <c r="K432" s="80" t="e">
        <f>'5_ЦК'!#REF!</f>
        <v>#REF!</v>
      </c>
      <c r="L432" s="80" t="e">
        <f>'5_ЦК'!#REF!</f>
        <v>#REF!</v>
      </c>
      <c r="M432" s="80" t="e">
        <f>'5_ЦК'!#REF!</f>
        <v>#REF!</v>
      </c>
      <c r="N432" s="80" t="e">
        <f>'5_ЦК'!#REF!</f>
        <v>#REF!</v>
      </c>
      <c r="O432" s="80" t="e">
        <f>'5_ЦК'!#REF!</f>
        <v>#REF!</v>
      </c>
      <c r="P432" s="80" t="e">
        <f>'5_ЦК'!#REF!</f>
        <v>#REF!</v>
      </c>
      <c r="Q432" s="80" t="e">
        <f>'5_ЦК'!#REF!</f>
        <v>#REF!</v>
      </c>
      <c r="R432" s="80" t="e">
        <f>'5_ЦК'!#REF!</f>
        <v>#REF!</v>
      </c>
      <c r="S432" s="80" t="e">
        <f>'5_ЦК'!#REF!</f>
        <v>#REF!</v>
      </c>
      <c r="T432" s="80" t="e">
        <f>'5_ЦК'!#REF!</f>
        <v>#REF!</v>
      </c>
      <c r="U432" s="80" t="e">
        <f>'5_ЦК'!#REF!</f>
        <v>#REF!</v>
      </c>
      <c r="V432" s="80" t="e">
        <f>'5_ЦК'!#REF!</f>
        <v>#REF!</v>
      </c>
      <c r="W432" s="80" t="e">
        <f>'5_ЦК'!#REF!</f>
        <v>#REF!</v>
      </c>
      <c r="X432" s="80" t="e">
        <f>'5_ЦК'!#REF!</f>
        <v>#REF!</v>
      </c>
      <c r="Y432" s="80" t="e">
        <f>'5_ЦК'!#REF!</f>
        <v>#REF!</v>
      </c>
    </row>
    <row r="433" spans="1:25" hidden="1" x14ac:dyDescent="0.25"/>
    <row r="434" spans="1:25" s="1" customFormat="1" ht="18.75" hidden="1" x14ac:dyDescent="0.25">
      <c r="A434" s="72" t="s">
        <v>67</v>
      </c>
      <c r="B434" s="73" t="s">
        <v>127</v>
      </c>
      <c r="C434" s="73"/>
      <c r="D434" s="73"/>
      <c r="E434" s="73"/>
      <c r="F434" s="73"/>
      <c r="G434" s="73"/>
      <c r="H434" s="73"/>
      <c r="I434" s="73"/>
      <c r="J434" s="73"/>
      <c r="K434" s="73"/>
      <c r="L434" s="73"/>
      <c r="M434" s="73"/>
      <c r="N434" s="73"/>
      <c r="O434" s="73"/>
      <c r="P434" s="73"/>
      <c r="Q434" s="73"/>
      <c r="R434" s="73"/>
      <c r="S434" s="73"/>
      <c r="T434" s="73"/>
      <c r="U434" s="73"/>
      <c r="V434" s="73"/>
      <c r="W434" s="73"/>
      <c r="X434" s="73"/>
      <c r="Y434" s="73"/>
    </row>
    <row r="435" spans="1:25" s="1" customFormat="1" hidden="1" x14ac:dyDescent="0.25">
      <c r="A435" s="72"/>
      <c r="B435" s="74" t="s">
        <v>69</v>
      </c>
      <c r="C435" s="74" t="s">
        <v>70</v>
      </c>
      <c r="D435" s="74" t="s">
        <v>71</v>
      </c>
      <c r="E435" s="74" t="s">
        <v>72</v>
      </c>
      <c r="F435" s="74" t="s">
        <v>73</v>
      </c>
      <c r="G435" s="74" t="s">
        <v>74</v>
      </c>
      <c r="H435" s="74" t="s">
        <v>75</v>
      </c>
      <c r="I435" s="74" t="s">
        <v>76</v>
      </c>
      <c r="J435" s="74" t="s">
        <v>77</v>
      </c>
      <c r="K435" s="74" t="s">
        <v>78</v>
      </c>
      <c r="L435" s="74" t="s">
        <v>79</v>
      </c>
      <c r="M435" s="74" t="s">
        <v>80</v>
      </c>
      <c r="N435" s="74" t="s">
        <v>81</v>
      </c>
      <c r="O435" s="74" t="s">
        <v>82</v>
      </c>
      <c r="P435" s="74" t="s">
        <v>83</v>
      </c>
      <c r="Q435" s="74" t="s">
        <v>84</v>
      </c>
      <c r="R435" s="74" t="s">
        <v>85</v>
      </c>
      <c r="S435" s="74" t="s">
        <v>86</v>
      </c>
      <c r="T435" s="74" t="s">
        <v>87</v>
      </c>
      <c r="U435" s="74" t="s">
        <v>88</v>
      </c>
      <c r="V435" s="74" t="s">
        <v>89</v>
      </c>
      <c r="W435" s="74" t="s">
        <v>90</v>
      </c>
      <c r="X435" s="74" t="s">
        <v>91</v>
      </c>
      <c r="Y435" s="74" t="s">
        <v>92</v>
      </c>
    </row>
    <row r="436" spans="1:25" s="1" customFormat="1" hidden="1" x14ac:dyDescent="0.25">
      <c r="A436" s="75">
        <v>1</v>
      </c>
      <c r="B436" s="80" t="e">
        <f>'5_ЦК'!#REF!</f>
        <v>#REF!</v>
      </c>
      <c r="C436" s="80" t="e">
        <f>'5_ЦК'!#REF!</f>
        <v>#REF!</v>
      </c>
      <c r="D436" s="80" t="e">
        <f>'5_ЦК'!#REF!</f>
        <v>#REF!</v>
      </c>
      <c r="E436" s="80" t="e">
        <f>'5_ЦК'!#REF!</f>
        <v>#REF!</v>
      </c>
      <c r="F436" s="80" t="e">
        <f>'5_ЦК'!#REF!</f>
        <v>#REF!</v>
      </c>
      <c r="G436" s="80" t="e">
        <f>'5_ЦК'!#REF!</f>
        <v>#REF!</v>
      </c>
      <c r="H436" s="80" t="e">
        <f>'5_ЦК'!#REF!</f>
        <v>#REF!</v>
      </c>
      <c r="I436" s="80" t="e">
        <f>'5_ЦК'!#REF!</f>
        <v>#REF!</v>
      </c>
      <c r="J436" s="80" t="e">
        <f>'5_ЦК'!#REF!</f>
        <v>#REF!</v>
      </c>
      <c r="K436" s="80" t="e">
        <f>'5_ЦК'!#REF!</f>
        <v>#REF!</v>
      </c>
      <c r="L436" s="80" t="e">
        <f>'5_ЦК'!#REF!</f>
        <v>#REF!</v>
      </c>
      <c r="M436" s="80" t="e">
        <f>'5_ЦК'!#REF!</f>
        <v>#REF!</v>
      </c>
      <c r="N436" s="80" t="e">
        <f>'5_ЦК'!#REF!</f>
        <v>#REF!</v>
      </c>
      <c r="O436" s="80" t="e">
        <f>'5_ЦК'!#REF!</f>
        <v>#REF!</v>
      </c>
      <c r="P436" s="80" t="e">
        <f>'5_ЦК'!#REF!</f>
        <v>#REF!</v>
      </c>
      <c r="Q436" s="80" t="e">
        <f>'5_ЦК'!#REF!</f>
        <v>#REF!</v>
      </c>
      <c r="R436" s="80" t="e">
        <f>'5_ЦК'!#REF!</f>
        <v>#REF!</v>
      </c>
      <c r="S436" s="80" t="e">
        <f>'5_ЦК'!#REF!</f>
        <v>#REF!</v>
      </c>
      <c r="T436" s="80" t="e">
        <f>'5_ЦК'!#REF!</f>
        <v>#REF!</v>
      </c>
      <c r="U436" s="80" t="e">
        <f>'5_ЦК'!#REF!</f>
        <v>#REF!</v>
      </c>
      <c r="V436" s="80" t="e">
        <f>'5_ЦК'!#REF!</f>
        <v>#REF!</v>
      </c>
      <c r="W436" s="80" t="e">
        <f>'5_ЦК'!#REF!</f>
        <v>#REF!</v>
      </c>
      <c r="X436" s="80" t="e">
        <f>'5_ЦК'!#REF!</f>
        <v>#REF!</v>
      </c>
      <c r="Y436" s="80" t="e">
        <f>'5_ЦК'!#REF!</f>
        <v>#REF!</v>
      </c>
    </row>
    <row r="437" spans="1:25" s="1" customFormat="1" hidden="1" x14ac:dyDescent="0.25">
      <c r="A437" s="75">
        <v>2</v>
      </c>
      <c r="B437" s="80" t="e">
        <f>'5_ЦК'!#REF!</f>
        <v>#REF!</v>
      </c>
      <c r="C437" s="80" t="e">
        <f>'5_ЦК'!#REF!</f>
        <v>#REF!</v>
      </c>
      <c r="D437" s="80" t="e">
        <f>'5_ЦК'!#REF!</f>
        <v>#REF!</v>
      </c>
      <c r="E437" s="80" t="e">
        <f>'5_ЦК'!#REF!</f>
        <v>#REF!</v>
      </c>
      <c r="F437" s="80" t="e">
        <f>'5_ЦК'!#REF!</f>
        <v>#REF!</v>
      </c>
      <c r="G437" s="80" t="e">
        <f>'5_ЦК'!#REF!</f>
        <v>#REF!</v>
      </c>
      <c r="H437" s="80" t="e">
        <f>'5_ЦК'!#REF!</f>
        <v>#REF!</v>
      </c>
      <c r="I437" s="80" t="e">
        <f>'5_ЦК'!#REF!</f>
        <v>#REF!</v>
      </c>
      <c r="J437" s="80" t="e">
        <f>'5_ЦК'!#REF!</f>
        <v>#REF!</v>
      </c>
      <c r="K437" s="80" t="e">
        <f>'5_ЦК'!#REF!</f>
        <v>#REF!</v>
      </c>
      <c r="L437" s="80" t="e">
        <f>'5_ЦК'!#REF!</f>
        <v>#REF!</v>
      </c>
      <c r="M437" s="80" t="e">
        <f>'5_ЦК'!#REF!</f>
        <v>#REF!</v>
      </c>
      <c r="N437" s="80" t="e">
        <f>'5_ЦК'!#REF!</f>
        <v>#REF!</v>
      </c>
      <c r="O437" s="80" t="e">
        <f>'5_ЦК'!#REF!</f>
        <v>#REF!</v>
      </c>
      <c r="P437" s="80" t="e">
        <f>'5_ЦК'!#REF!</f>
        <v>#REF!</v>
      </c>
      <c r="Q437" s="80" t="e">
        <f>'5_ЦК'!#REF!</f>
        <v>#REF!</v>
      </c>
      <c r="R437" s="80" t="e">
        <f>'5_ЦК'!#REF!</f>
        <v>#REF!</v>
      </c>
      <c r="S437" s="80" t="e">
        <f>'5_ЦК'!#REF!</f>
        <v>#REF!</v>
      </c>
      <c r="T437" s="80" t="e">
        <f>'5_ЦК'!#REF!</f>
        <v>#REF!</v>
      </c>
      <c r="U437" s="80" t="e">
        <f>'5_ЦК'!#REF!</f>
        <v>#REF!</v>
      </c>
      <c r="V437" s="80" t="e">
        <f>'5_ЦК'!#REF!</f>
        <v>#REF!</v>
      </c>
      <c r="W437" s="80" t="e">
        <f>'5_ЦК'!#REF!</f>
        <v>#REF!</v>
      </c>
      <c r="X437" s="80" t="e">
        <f>'5_ЦК'!#REF!</f>
        <v>#REF!</v>
      </c>
      <c r="Y437" s="80" t="e">
        <f>'5_ЦК'!#REF!</f>
        <v>#REF!</v>
      </c>
    </row>
    <row r="438" spans="1:25" s="1" customFormat="1" hidden="1" x14ac:dyDescent="0.25">
      <c r="A438" s="75">
        <v>3</v>
      </c>
      <c r="B438" s="80" t="e">
        <f>'5_ЦК'!#REF!</f>
        <v>#REF!</v>
      </c>
      <c r="C438" s="80" t="e">
        <f>'5_ЦК'!#REF!</f>
        <v>#REF!</v>
      </c>
      <c r="D438" s="80" t="e">
        <f>'5_ЦК'!#REF!</f>
        <v>#REF!</v>
      </c>
      <c r="E438" s="80" t="e">
        <f>'5_ЦК'!#REF!</f>
        <v>#REF!</v>
      </c>
      <c r="F438" s="80" t="e">
        <f>'5_ЦК'!#REF!</f>
        <v>#REF!</v>
      </c>
      <c r="G438" s="80" t="e">
        <f>'5_ЦК'!#REF!</f>
        <v>#REF!</v>
      </c>
      <c r="H438" s="80" t="e">
        <f>'5_ЦК'!#REF!</f>
        <v>#REF!</v>
      </c>
      <c r="I438" s="80" t="e">
        <f>'5_ЦК'!#REF!</f>
        <v>#REF!</v>
      </c>
      <c r="J438" s="80" t="e">
        <f>'5_ЦК'!#REF!</f>
        <v>#REF!</v>
      </c>
      <c r="K438" s="80" t="e">
        <f>'5_ЦК'!#REF!</f>
        <v>#REF!</v>
      </c>
      <c r="L438" s="80" t="e">
        <f>'5_ЦК'!#REF!</f>
        <v>#REF!</v>
      </c>
      <c r="M438" s="80" t="e">
        <f>'5_ЦК'!#REF!</f>
        <v>#REF!</v>
      </c>
      <c r="N438" s="80" t="e">
        <f>'5_ЦК'!#REF!</f>
        <v>#REF!</v>
      </c>
      <c r="O438" s="80" t="e">
        <f>'5_ЦК'!#REF!</f>
        <v>#REF!</v>
      </c>
      <c r="P438" s="80" t="e">
        <f>'5_ЦК'!#REF!</f>
        <v>#REF!</v>
      </c>
      <c r="Q438" s="80" t="e">
        <f>'5_ЦК'!#REF!</f>
        <v>#REF!</v>
      </c>
      <c r="R438" s="80" t="e">
        <f>'5_ЦК'!#REF!</f>
        <v>#REF!</v>
      </c>
      <c r="S438" s="80" t="e">
        <f>'5_ЦК'!#REF!</f>
        <v>#REF!</v>
      </c>
      <c r="T438" s="80" t="e">
        <f>'5_ЦК'!#REF!</f>
        <v>#REF!</v>
      </c>
      <c r="U438" s="80" t="e">
        <f>'5_ЦК'!#REF!</f>
        <v>#REF!</v>
      </c>
      <c r="V438" s="80" t="e">
        <f>'5_ЦК'!#REF!</f>
        <v>#REF!</v>
      </c>
      <c r="W438" s="80" t="e">
        <f>'5_ЦК'!#REF!</f>
        <v>#REF!</v>
      </c>
      <c r="X438" s="80" t="e">
        <f>'5_ЦК'!#REF!</f>
        <v>#REF!</v>
      </c>
      <c r="Y438" s="80" t="e">
        <f>'5_ЦК'!#REF!</f>
        <v>#REF!</v>
      </c>
    </row>
    <row r="439" spans="1:25" s="1" customFormat="1" hidden="1" x14ac:dyDescent="0.25">
      <c r="A439" s="75">
        <v>4</v>
      </c>
      <c r="B439" s="80" t="e">
        <f>'5_ЦК'!#REF!</f>
        <v>#REF!</v>
      </c>
      <c r="C439" s="80" t="e">
        <f>'5_ЦК'!#REF!</f>
        <v>#REF!</v>
      </c>
      <c r="D439" s="80" t="e">
        <f>'5_ЦК'!#REF!</f>
        <v>#REF!</v>
      </c>
      <c r="E439" s="80" t="e">
        <f>'5_ЦК'!#REF!</f>
        <v>#REF!</v>
      </c>
      <c r="F439" s="80" t="e">
        <f>'5_ЦК'!#REF!</f>
        <v>#REF!</v>
      </c>
      <c r="G439" s="80" t="e">
        <f>'5_ЦК'!#REF!</f>
        <v>#REF!</v>
      </c>
      <c r="H439" s="80" t="e">
        <f>'5_ЦК'!#REF!</f>
        <v>#REF!</v>
      </c>
      <c r="I439" s="80" t="e">
        <f>'5_ЦК'!#REF!</f>
        <v>#REF!</v>
      </c>
      <c r="J439" s="80" t="e">
        <f>'5_ЦК'!#REF!</f>
        <v>#REF!</v>
      </c>
      <c r="K439" s="80" t="e">
        <f>'5_ЦК'!#REF!</f>
        <v>#REF!</v>
      </c>
      <c r="L439" s="80" t="e">
        <f>'5_ЦК'!#REF!</f>
        <v>#REF!</v>
      </c>
      <c r="M439" s="80" t="e">
        <f>'5_ЦК'!#REF!</f>
        <v>#REF!</v>
      </c>
      <c r="N439" s="80" t="e">
        <f>'5_ЦК'!#REF!</f>
        <v>#REF!</v>
      </c>
      <c r="O439" s="80" t="e">
        <f>'5_ЦК'!#REF!</f>
        <v>#REF!</v>
      </c>
      <c r="P439" s="80" t="e">
        <f>'5_ЦК'!#REF!</f>
        <v>#REF!</v>
      </c>
      <c r="Q439" s="80" t="e">
        <f>'5_ЦК'!#REF!</f>
        <v>#REF!</v>
      </c>
      <c r="R439" s="80" t="e">
        <f>'5_ЦК'!#REF!</f>
        <v>#REF!</v>
      </c>
      <c r="S439" s="80" t="e">
        <f>'5_ЦК'!#REF!</f>
        <v>#REF!</v>
      </c>
      <c r="T439" s="80" t="e">
        <f>'5_ЦК'!#REF!</f>
        <v>#REF!</v>
      </c>
      <c r="U439" s="80" t="e">
        <f>'5_ЦК'!#REF!</f>
        <v>#REF!</v>
      </c>
      <c r="V439" s="80" t="e">
        <f>'5_ЦК'!#REF!</f>
        <v>#REF!</v>
      </c>
      <c r="W439" s="80" t="e">
        <f>'5_ЦК'!#REF!</f>
        <v>#REF!</v>
      </c>
      <c r="X439" s="80" t="e">
        <f>'5_ЦК'!#REF!</f>
        <v>#REF!</v>
      </c>
      <c r="Y439" s="80" t="e">
        <f>'5_ЦК'!#REF!</f>
        <v>#REF!</v>
      </c>
    </row>
    <row r="440" spans="1:25" s="1" customFormat="1" hidden="1" x14ac:dyDescent="0.25">
      <c r="A440" s="75">
        <v>5</v>
      </c>
      <c r="B440" s="80" t="e">
        <f>'5_ЦК'!#REF!</f>
        <v>#REF!</v>
      </c>
      <c r="C440" s="80" t="e">
        <f>'5_ЦК'!#REF!</f>
        <v>#REF!</v>
      </c>
      <c r="D440" s="80" t="e">
        <f>'5_ЦК'!#REF!</f>
        <v>#REF!</v>
      </c>
      <c r="E440" s="80" t="e">
        <f>'5_ЦК'!#REF!</f>
        <v>#REF!</v>
      </c>
      <c r="F440" s="80" t="e">
        <f>'5_ЦК'!#REF!</f>
        <v>#REF!</v>
      </c>
      <c r="G440" s="80" t="e">
        <f>'5_ЦК'!#REF!</f>
        <v>#REF!</v>
      </c>
      <c r="H440" s="80" t="e">
        <f>'5_ЦК'!#REF!</f>
        <v>#REF!</v>
      </c>
      <c r="I440" s="80" t="e">
        <f>'5_ЦК'!#REF!</f>
        <v>#REF!</v>
      </c>
      <c r="J440" s="80" t="e">
        <f>'5_ЦК'!#REF!</f>
        <v>#REF!</v>
      </c>
      <c r="K440" s="80" t="e">
        <f>'5_ЦК'!#REF!</f>
        <v>#REF!</v>
      </c>
      <c r="L440" s="80" t="e">
        <f>'5_ЦК'!#REF!</f>
        <v>#REF!</v>
      </c>
      <c r="M440" s="80" t="e">
        <f>'5_ЦК'!#REF!</f>
        <v>#REF!</v>
      </c>
      <c r="N440" s="80" t="e">
        <f>'5_ЦК'!#REF!</f>
        <v>#REF!</v>
      </c>
      <c r="O440" s="80" t="e">
        <f>'5_ЦК'!#REF!</f>
        <v>#REF!</v>
      </c>
      <c r="P440" s="80" t="e">
        <f>'5_ЦК'!#REF!</f>
        <v>#REF!</v>
      </c>
      <c r="Q440" s="80" t="e">
        <f>'5_ЦК'!#REF!</f>
        <v>#REF!</v>
      </c>
      <c r="R440" s="80" t="e">
        <f>'5_ЦК'!#REF!</f>
        <v>#REF!</v>
      </c>
      <c r="S440" s="80" t="e">
        <f>'5_ЦК'!#REF!</f>
        <v>#REF!</v>
      </c>
      <c r="T440" s="80" t="e">
        <f>'5_ЦК'!#REF!</f>
        <v>#REF!</v>
      </c>
      <c r="U440" s="80" t="e">
        <f>'5_ЦК'!#REF!</f>
        <v>#REF!</v>
      </c>
      <c r="V440" s="80" t="e">
        <f>'5_ЦК'!#REF!</f>
        <v>#REF!</v>
      </c>
      <c r="W440" s="80" t="e">
        <f>'5_ЦК'!#REF!</f>
        <v>#REF!</v>
      </c>
      <c r="X440" s="80" t="e">
        <f>'5_ЦК'!#REF!</f>
        <v>#REF!</v>
      </c>
      <c r="Y440" s="80" t="e">
        <f>'5_ЦК'!#REF!</f>
        <v>#REF!</v>
      </c>
    </row>
    <row r="441" spans="1:25" s="1" customFormat="1" hidden="1" x14ac:dyDescent="0.25">
      <c r="A441" s="75">
        <v>6</v>
      </c>
      <c r="B441" s="80" t="e">
        <f>'5_ЦК'!#REF!</f>
        <v>#REF!</v>
      </c>
      <c r="C441" s="80" t="e">
        <f>'5_ЦК'!#REF!</f>
        <v>#REF!</v>
      </c>
      <c r="D441" s="80" t="e">
        <f>'5_ЦК'!#REF!</f>
        <v>#REF!</v>
      </c>
      <c r="E441" s="80" t="e">
        <f>'5_ЦК'!#REF!</f>
        <v>#REF!</v>
      </c>
      <c r="F441" s="80" t="e">
        <f>'5_ЦК'!#REF!</f>
        <v>#REF!</v>
      </c>
      <c r="G441" s="80" t="e">
        <f>'5_ЦК'!#REF!</f>
        <v>#REF!</v>
      </c>
      <c r="H441" s="80" t="e">
        <f>'5_ЦК'!#REF!</f>
        <v>#REF!</v>
      </c>
      <c r="I441" s="80" t="e">
        <f>'5_ЦК'!#REF!</f>
        <v>#REF!</v>
      </c>
      <c r="J441" s="80" t="e">
        <f>'5_ЦК'!#REF!</f>
        <v>#REF!</v>
      </c>
      <c r="K441" s="80" t="e">
        <f>'5_ЦК'!#REF!</f>
        <v>#REF!</v>
      </c>
      <c r="L441" s="80" t="e">
        <f>'5_ЦК'!#REF!</f>
        <v>#REF!</v>
      </c>
      <c r="M441" s="80" t="e">
        <f>'5_ЦК'!#REF!</f>
        <v>#REF!</v>
      </c>
      <c r="N441" s="80" t="e">
        <f>'5_ЦК'!#REF!</f>
        <v>#REF!</v>
      </c>
      <c r="O441" s="80" t="e">
        <f>'5_ЦК'!#REF!</f>
        <v>#REF!</v>
      </c>
      <c r="P441" s="80" t="e">
        <f>'5_ЦК'!#REF!</f>
        <v>#REF!</v>
      </c>
      <c r="Q441" s="80" t="e">
        <f>'5_ЦК'!#REF!</f>
        <v>#REF!</v>
      </c>
      <c r="R441" s="80" t="e">
        <f>'5_ЦК'!#REF!</f>
        <v>#REF!</v>
      </c>
      <c r="S441" s="80" t="e">
        <f>'5_ЦК'!#REF!</f>
        <v>#REF!</v>
      </c>
      <c r="T441" s="80" t="e">
        <f>'5_ЦК'!#REF!</f>
        <v>#REF!</v>
      </c>
      <c r="U441" s="80" t="e">
        <f>'5_ЦК'!#REF!</f>
        <v>#REF!</v>
      </c>
      <c r="V441" s="80" t="e">
        <f>'5_ЦК'!#REF!</f>
        <v>#REF!</v>
      </c>
      <c r="W441" s="80" t="e">
        <f>'5_ЦК'!#REF!</f>
        <v>#REF!</v>
      </c>
      <c r="X441" s="80" t="e">
        <f>'5_ЦК'!#REF!</f>
        <v>#REF!</v>
      </c>
      <c r="Y441" s="80" t="e">
        <f>'5_ЦК'!#REF!</f>
        <v>#REF!</v>
      </c>
    </row>
    <row r="442" spans="1:25" s="1" customFormat="1" hidden="1" x14ac:dyDescent="0.25">
      <c r="A442" s="75">
        <v>7</v>
      </c>
      <c r="B442" s="80" t="e">
        <f>'5_ЦК'!#REF!</f>
        <v>#REF!</v>
      </c>
      <c r="C442" s="80" t="e">
        <f>'5_ЦК'!#REF!</f>
        <v>#REF!</v>
      </c>
      <c r="D442" s="80" t="e">
        <f>'5_ЦК'!#REF!</f>
        <v>#REF!</v>
      </c>
      <c r="E442" s="80" t="e">
        <f>'5_ЦК'!#REF!</f>
        <v>#REF!</v>
      </c>
      <c r="F442" s="80" t="e">
        <f>'5_ЦК'!#REF!</f>
        <v>#REF!</v>
      </c>
      <c r="G442" s="80" t="e">
        <f>'5_ЦК'!#REF!</f>
        <v>#REF!</v>
      </c>
      <c r="H442" s="80" t="e">
        <f>'5_ЦК'!#REF!</f>
        <v>#REF!</v>
      </c>
      <c r="I442" s="80" t="e">
        <f>'5_ЦК'!#REF!</f>
        <v>#REF!</v>
      </c>
      <c r="J442" s="80" t="e">
        <f>'5_ЦК'!#REF!</f>
        <v>#REF!</v>
      </c>
      <c r="K442" s="80" t="e">
        <f>'5_ЦК'!#REF!</f>
        <v>#REF!</v>
      </c>
      <c r="L442" s="80" t="e">
        <f>'5_ЦК'!#REF!</f>
        <v>#REF!</v>
      </c>
      <c r="M442" s="80" t="e">
        <f>'5_ЦК'!#REF!</f>
        <v>#REF!</v>
      </c>
      <c r="N442" s="80" t="e">
        <f>'5_ЦК'!#REF!</f>
        <v>#REF!</v>
      </c>
      <c r="O442" s="80" t="e">
        <f>'5_ЦК'!#REF!</f>
        <v>#REF!</v>
      </c>
      <c r="P442" s="80" t="e">
        <f>'5_ЦК'!#REF!</f>
        <v>#REF!</v>
      </c>
      <c r="Q442" s="80" t="e">
        <f>'5_ЦК'!#REF!</f>
        <v>#REF!</v>
      </c>
      <c r="R442" s="80" t="e">
        <f>'5_ЦК'!#REF!</f>
        <v>#REF!</v>
      </c>
      <c r="S442" s="80" t="e">
        <f>'5_ЦК'!#REF!</f>
        <v>#REF!</v>
      </c>
      <c r="T442" s="80" t="e">
        <f>'5_ЦК'!#REF!</f>
        <v>#REF!</v>
      </c>
      <c r="U442" s="80" t="e">
        <f>'5_ЦК'!#REF!</f>
        <v>#REF!</v>
      </c>
      <c r="V442" s="80" t="e">
        <f>'5_ЦК'!#REF!</f>
        <v>#REF!</v>
      </c>
      <c r="W442" s="80" t="e">
        <f>'5_ЦК'!#REF!</f>
        <v>#REF!</v>
      </c>
      <c r="X442" s="80" t="e">
        <f>'5_ЦК'!#REF!</f>
        <v>#REF!</v>
      </c>
      <c r="Y442" s="80" t="e">
        <f>'5_ЦК'!#REF!</f>
        <v>#REF!</v>
      </c>
    </row>
    <row r="443" spans="1:25" s="1" customFormat="1" hidden="1" x14ac:dyDescent="0.25">
      <c r="A443" s="75">
        <v>8</v>
      </c>
      <c r="B443" s="80" t="e">
        <f>'5_ЦК'!#REF!</f>
        <v>#REF!</v>
      </c>
      <c r="C443" s="80" t="e">
        <f>'5_ЦК'!#REF!</f>
        <v>#REF!</v>
      </c>
      <c r="D443" s="80" t="e">
        <f>'5_ЦК'!#REF!</f>
        <v>#REF!</v>
      </c>
      <c r="E443" s="80" t="e">
        <f>'5_ЦК'!#REF!</f>
        <v>#REF!</v>
      </c>
      <c r="F443" s="80" t="e">
        <f>'5_ЦК'!#REF!</f>
        <v>#REF!</v>
      </c>
      <c r="G443" s="80" t="e">
        <f>'5_ЦК'!#REF!</f>
        <v>#REF!</v>
      </c>
      <c r="H443" s="80" t="e">
        <f>'5_ЦК'!#REF!</f>
        <v>#REF!</v>
      </c>
      <c r="I443" s="80" t="e">
        <f>'5_ЦК'!#REF!</f>
        <v>#REF!</v>
      </c>
      <c r="J443" s="80" t="e">
        <f>'5_ЦК'!#REF!</f>
        <v>#REF!</v>
      </c>
      <c r="K443" s="80" t="e">
        <f>'5_ЦК'!#REF!</f>
        <v>#REF!</v>
      </c>
      <c r="L443" s="80" t="e">
        <f>'5_ЦК'!#REF!</f>
        <v>#REF!</v>
      </c>
      <c r="M443" s="80" t="e">
        <f>'5_ЦК'!#REF!</f>
        <v>#REF!</v>
      </c>
      <c r="N443" s="80" t="e">
        <f>'5_ЦК'!#REF!</f>
        <v>#REF!</v>
      </c>
      <c r="O443" s="80" t="e">
        <f>'5_ЦК'!#REF!</f>
        <v>#REF!</v>
      </c>
      <c r="P443" s="80" t="e">
        <f>'5_ЦК'!#REF!</f>
        <v>#REF!</v>
      </c>
      <c r="Q443" s="80" t="e">
        <f>'5_ЦК'!#REF!</f>
        <v>#REF!</v>
      </c>
      <c r="R443" s="80" t="e">
        <f>'5_ЦК'!#REF!</f>
        <v>#REF!</v>
      </c>
      <c r="S443" s="80" t="e">
        <f>'5_ЦК'!#REF!</f>
        <v>#REF!</v>
      </c>
      <c r="T443" s="80" t="e">
        <f>'5_ЦК'!#REF!</f>
        <v>#REF!</v>
      </c>
      <c r="U443" s="80" t="e">
        <f>'5_ЦК'!#REF!</f>
        <v>#REF!</v>
      </c>
      <c r="V443" s="80" t="e">
        <f>'5_ЦК'!#REF!</f>
        <v>#REF!</v>
      </c>
      <c r="W443" s="80" t="e">
        <f>'5_ЦК'!#REF!</f>
        <v>#REF!</v>
      </c>
      <c r="X443" s="80" t="e">
        <f>'5_ЦК'!#REF!</f>
        <v>#REF!</v>
      </c>
      <c r="Y443" s="80" t="e">
        <f>'5_ЦК'!#REF!</f>
        <v>#REF!</v>
      </c>
    </row>
    <row r="444" spans="1:25" s="1" customFormat="1" hidden="1" x14ac:dyDescent="0.25">
      <c r="A444" s="75">
        <v>9</v>
      </c>
      <c r="B444" s="80" t="e">
        <f>'5_ЦК'!#REF!</f>
        <v>#REF!</v>
      </c>
      <c r="C444" s="80" t="e">
        <f>'5_ЦК'!#REF!</f>
        <v>#REF!</v>
      </c>
      <c r="D444" s="80" t="e">
        <f>'5_ЦК'!#REF!</f>
        <v>#REF!</v>
      </c>
      <c r="E444" s="80" t="e">
        <f>'5_ЦК'!#REF!</f>
        <v>#REF!</v>
      </c>
      <c r="F444" s="80" t="e">
        <f>'5_ЦК'!#REF!</f>
        <v>#REF!</v>
      </c>
      <c r="G444" s="80" t="e">
        <f>'5_ЦК'!#REF!</f>
        <v>#REF!</v>
      </c>
      <c r="H444" s="80" t="e">
        <f>'5_ЦК'!#REF!</f>
        <v>#REF!</v>
      </c>
      <c r="I444" s="80" t="e">
        <f>'5_ЦК'!#REF!</f>
        <v>#REF!</v>
      </c>
      <c r="J444" s="80" t="e">
        <f>'5_ЦК'!#REF!</f>
        <v>#REF!</v>
      </c>
      <c r="K444" s="80" t="e">
        <f>'5_ЦК'!#REF!</f>
        <v>#REF!</v>
      </c>
      <c r="L444" s="80" t="e">
        <f>'5_ЦК'!#REF!</f>
        <v>#REF!</v>
      </c>
      <c r="M444" s="80" t="e">
        <f>'5_ЦК'!#REF!</f>
        <v>#REF!</v>
      </c>
      <c r="N444" s="80" t="e">
        <f>'5_ЦК'!#REF!</f>
        <v>#REF!</v>
      </c>
      <c r="O444" s="80" t="e">
        <f>'5_ЦК'!#REF!</f>
        <v>#REF!</v>
      </c>
      <c r="P444" s="80" t="e">
        <f>'5_ЦК'!#REF!</f>
        <v>#REF!</v>
      </c>
      <c r="Q444" s="80" t="e">
        <f>'5_ЦК'!#REF!</f>
        <v>#REF!</v>
      </c>
      <c r="R444" s="80" t="e">
        <f>'5_ЦК'!#REF!</f>
        <v>#REF!</v>
      </c>
      <c r="S444" s="80" t="e">
        <f>'5_ЦК'!#REF!</f>
        <v>#REF!</v>
      </c>
      <c r="T444" s="80" t="e">
        <f>'5_ЦК'!#REF!</f>
        <v>#REF!</v>
      </c>
      <c r="U444" s="80" t="e">
        <f>'5_ЦК'!#REF!</f>
        <v>#REF!</v>
      </c>
      <c r="V444" s="80" t="e">
        <f>'5_ЦК'!#REF!</f>
        <v>#REF!</v>
      </c>
      <c r="W444" s="80" t="e">
        <f>'5_ЦК'!#REF!</f>
        <v>#REF!</v>
      </c>
      <c r="X444" s="80" t="e">
        <f>'5_ЦК'!#REF!</f>
        <v>#REF!</v>
      </c>
      <c r="Y444" s="80" t="e">
        <f>'5_ЦК'!#REF!</f>
        <v>#REF!</v>
      </c>
    </row>
    <row r="445" spans="1:25" s="1" customFormat="1" hidden="1" x14ac:dyDescent="0.25">
      <c r="A445" s="75">
        <v>10</v>
      </c>
      <c r="B445" s="80" t="e">
        <f>'5_ЦК'!#REF!</f>
        <v>#REF!</v>
      </c>
      <c r="C445" s="80" t="e">
        <f>'5_ЦК'!#REF!</f>
        <v>#REF!</v>
      </c>
      <c r="D445" s="80" t="e">
        <f>'5_ЦК'!#REF!</f>
        <v>#REF!</v>
      </c>
      <c r="E445" s="80" t="e">
        <f>'5_ЦК'!#REF!</f>
        <v>#REF!</v>
      </c>
      <c r="F445" s="80" t="e">
        <f>'5_ЦК'!#REF!</f>
        <v>#REF!</v>
      </c>
      <c r="G445" s="80" t="e">
        <f>'5_ЦК'!#REF!</f>
        <v>#REF!</v>
      </c>
      <c r="H445" s="80" t="e">
        <f>'5_ЦК'!#REF!</f>
        <v>#REF!</v>
      </c>
      <c r="I445" s="80" t="e">
        <f>'5_ЦК'!#REF!</f>
        <v>#REF!</v>
      </c>
      <c r="J445" s="80" t="e">
        <f>'5_ЦК'!#REF!</f>
        <v>#REF!</v>
      </c>
      <c r="K445" s="80" t="e">
        <f>'5_ЦК'!#REF!</f>
        <v>#REF!</v>
      </c>
      <c r="L445" s="80" t="e">
        <f>'5_ЦК'!#REF!</f>
        <v>#REF!</v>
      </c>
      <c r="M445" s="80" t="e">
        <f>'5_ЦК'!#REF!</f>
        <v>#REF!</v>
      </c>
      <c r="N445" s="80" t="e">
        <f>'5_ЦК'!#REF!</f>
        <v>#REF!</v>
      </c>
      <c r="O445" s="80" t="e">
        <f>'5_ЦК'!#REF!</f>
        <v>#REF!</v>
      </c>
      <c r="P445" s="80" t="e">
        <f>'5_ЦК'!#REF!</f>
        <v>#REF!</v>
      </c>
      <c r="Q445" s="80" t="e">
        <f>'5_ЦК'!#REF!</f>
        <v>#REF!</v>
      </c>
      <c r="R445" s="80" t="e">
        <f>'5_ЦК'!#REF!</f>
        <v>#REF!</v>
      </c>
      <c r="S445" s="80" t="e">
        <f>'5_ЦК'!#REF!</f>
        <v>#REF!</v>
      </c>
      <c r="T445" s="80" t="e">
        <f>'5_ЦК'!#REF!</f>
        <v>#REF!</v>
      </c>
      <c r="U445" s="80" t="e">
        <f>'5_ЦК'!#REF!</f>
        <v>#REF!</v>
      </c>
      <c r="V445" s="80" t="e">
        <f>'5_ЦК'!#REF!</f>
        <v>#REF!</v>
      </c>
      <c r="W445" s="80" t="e">
        <f>'5_ЦК'!#REF!</f>
        <v>#REF!</v>
      </c>
      <c r="X445" s="80" t="e">
        <f>'5_ЦК'!#REF!</f>
        <v>#REF!</v>
      </c>
      <c r="Y445" s="80" t="e">
        <f>'5_ЦК'!#REF!</f>
        <v>#REF!</v>
      </c>
    </row>
    <row r="446" spans="1:25" s="1" customFormat="1" hidden="1" x14ac:dyDescent="0.25">
      <c r="A446" s="75">
        <v>11</v>
      </c>
      <c r="B446" s="80" t="e">
        <f>'5_ЦК'!#REF!</f>
        <v>#REF!</v>
      </c>
      <c r="C446" s="80" t="e">
        <f>'5_ЦК'!#REF!</f>
        <v>#REF!</v>
      </c>
      <c r="D446" s="80" t="e">
        <f>'5_ЦК'!#REF!</f>
        <v>#REF!</v>
      </c>
      <c r="E446" s="80" t="e">
        <f>'5_ЦК'!#REF!</f>
        <v>#REF!</v>
      </c>
      <c r="F446" s="80" t="e">
        <f>'5_ЦК'!#REF!</f>
        <v>#REF!</v>
      </c>
      <c r="G446" s="80" t="e">
        <f>'5_ЦК'!#REF!</f>
        <v>#REF!</v>
      </c>
      <c r="H446" s="80" t="e">
        <f>'5_ЦК'!#REF!</f>
        <v>#REF!</v>
      </c>
      <c r="I446" s="80" t="e">
        <f>'5_ЦК'!#REF!</f>
        <v>#REF!</v>
      </c>
      <c r="J446" s="80" t="e">
        <f>'5_ЦК'!#REF!</f>
        <v>#REF!</v>
      </c>
      <c r="K446" s="80" t="e">
        <f>'5_ЦК'!#REF!</f>
        <v>#REF!</v>
      </c>
      <c r="L446" s="80" t="e">
        <f>'5_ЦК'!#REF!</f>
        <v>#REF!</v>
      </c>
      <c r="M446" s="80" t="e">
        <f>'5_ЦК'!#REF!</f>
        <v>#REF!</v>
      </c>
      <c r="N446" s="80" t="e">
        <f>'5_ЦК'!#REF!</f>
        <v>#REF!</v>
      </c>
      <c r="O446" s="80" t="e">
        <f>'5_ЦК'!#REF!</f>
        <v>#REF!</v>
      </c>
      <c r="P446" s="80" t="e">
        <f>'5_ЦК'!#REF!</f>
        <v>#REF!</v>
      </c>
      <c r="Q446" s="80" t="e">
        <f>'5_ЦК'!#REF!</f>
        <v>#REF!</v>
      </c>
      <c r="R446" s="80" t="e">
        <f>'5_ЦК'!#REF!</f>
        <v>#REF!</v>
      </c>
      <c r="S446" s="80" t="e">
        <f>'5_ЦК'!#REF!</f>
        <v>#REF!</v>
      </c>
      <c r="T446" s="80" t="e">
        <f>'5_ЦК'!#REF!</f>
        <v>#REF!</v>
      </c>
      <c r="U446" s="80" t="e">
        <f>'5_ЦК'!#REF!</f>
        <v>#REF!</v>
      </c>
      <c r="V446" s="80" t="e">
        <f>'5_ЦК'!#REF!</f>
        <v>#REF!</v>
      </c>
      <c r="W446" s="80" t="e">
        <f>'5_ЦК'!#REF!</f>
        <v>#REF!</v>
      </c>
      <c r="X446" s="80" t="e">
        <f>'5_ЦК'!#REF!</f>
        <v>#REF!</v>
      </c>
      <c r="Y446" s="80" t="e">
        <f>'5_ЦК'!#REF!</f>
        <v>#REF!</v>
      </c>
    </row>
    <row r="447" spans="1:25" s="1" customFormat="1" hidden="1" x14ac:dyDescent="0.25">
      <c r="A447" s="75">
        <v>12</v>
      </c>
      <c r="B447" s="80" t="e">
        <f>'5_ЦК'!#REF!</f>
        <v>#REF!</v>
      </c>
      <c r="C447" s="80" t="e">
        <f>'5_ЦК'!#REF!</f>
        <v>#REF!</v>
      </c>
      <c r="D447" s="80" t="e">
        <f>'5_ЦК'!#REF!</f>
        <v>#REF!</v>
      </c>
      <c r="E447" s="80" t="e">
        <f>'5_ЦК'!#REF!</f>
        <v>#REF!</v>
      </c>
      <c r="F447" s="80" t="e">
        <f>'5_ЦК'!#REF!</f>
        <v>#REF!</v>
      </c>
      <c r="G447" s="80" t="e">
        <f>'5_ЦК'!#REF!</f>
        <v>#REF!</v>
      </c>
      <c r="H447" s="80" t="e">
        <f>'5_ЦК'!#REF!</f>
        <v>#REF!</v>
      </c>
      <c r="I447" s="80" t="e">
        <f>'5_ЦК'!#REF!</f>
        <v>#REF!</v>
      </c>
      <c r="J447" s="80" t="e">
        <f>'5_ЦК'!#REF!</f>
        <v>#REF!</v>
      </c>
      <c r="K447" s="80" t="e">
        <f>'5_ЦК'!#REF!</f>
        <v>#REF!</v>
      </c>
      <c r="L447" s="80" t="e">
        <f>'5_ЦК'!#REF!</f>
        <v>#REF!</v>
      </c>
      <c r="M447" s="80" t="e">
        <f>'5_ЦК'!#REF!</f>
        <v>#REF!</v>
      </c>
      <c r="N447" s="80" t="e">
        <f>'5_ЦК'!#REF!</f>
        <v>#REF!</v>
      </c>
      <c r="O447" s="80" t="e">
        <f>'5_ЦК'!#REF!</f>
        <v>#REF!</v>
      </c>
      <c r="P447" s="80" t="e">
        <f>'5_ЦК'!#REF!</f>
        <v>#REF!</v>
      </c>
      <c r="Q447" s="80" t="e">
        <f>'5_ЦК'!#REF!</f>
        <v>#REF!</v>
      </c>
      <c r="R447" s="80" t="e">
        <f>'5_ЦК'!#REF!</f>
        <v>#REF!</v>
      </c>
      <c r="S447" s="80" t="e">
        <f>'5_ЦК'!#REF!</f>
        <v>#REF!</v>
      </c>
      <c r="T447" s="80" t="e">
        <f>'5_ЦК'!#REF!</f>
        <v>#REF!</v>
      </c>
      <c r="U447" s="80" t="e">
        <f>'5_ЦК'!#REF!</f>
        <v>#REF!</v>
      </c>
      <c r="V447" s="80" t="e">
        <f>'5_ЦК'!#REF!</f>
        <v>#REF!</v>
      </c>
      <c r="W447" s="80" t="e">
        <f>'5_ЦК'!#REF!</f>
        <v>#REF!</v>
      </c>
      <c r="X447" s="80" t="e">
        <f>'5_ЦК'!#REF!</f>
        <v>#REF!</v>
      </c>
      <c r="Y447" s="80" t="e">
        <f>'5_ЦК'!#REF!</f>
        <v>#REF!</v>
      </c>
    </row>
    <row r="448" spans="1:25" s="1" customFormat="1" hidden="1" x14ac:dyDescent="0.25">
      <c r="A448" s="75">
        <v>13</v>
      </c>
      <c r="B448" s="80" t="e">
        <f>'5_ЦК'!#REF!</f>
        <v>#REF!</v>
      </c>
      <c r="C448" s="80" t="e">
        <f>'5_ЦК'!#REF!</f>
        <v>#REF!</v>
      </c>
      <c r="D448" s="80" t="e">
        <f>'5_ЦК'!#REF!</f>
        <v>#REF!</v>
      </c>
      <c r="E448" s="80" t="e">
        <f>'5_ЦК'!#REF!</f>
        <v>#REF!</v>
      </c>
      <c r="F448" s="80" t="e">
        <f>'5_ЦК'!#REF!</f>
        <v>#REF!</v>
      </c>
      <c r="G448" s="80" t="e">
        <f>'5_ЦК'!#REF!</f>
        <v>#REF!</v>
      </c>
      <c r="H448" s="80" t="e">
        <f>'5_ЦК'!#REF!</f>
        <v>#REF!</v>
      </c>
      <c r="I448" s="80" t="e">
        <f>'5_ЦК'!#REF!</f>
        <v>#REF!</v>
      </c>
      <c r="J448" s="80" t="e">
        <f>'5_ЦК'!#REF!</f>
        <v>#REF!</v>
      </c>
      <c r="K448" s="80" t="e">
        <f>'5_ЦК'!#REF!</f>
        <v>#REF!</v>
      </c>
      <c r="L448" s="80" t="e">
        <f>'5_ЦК'!#REF!</f>
        <v>#REF!</v>
      </c>
      <c r="M448" s="80" t="e">
        <f>'5_ЦК'!#REF!</f>
        <v>#REF!</v>
      </c>
      <c r="N448" s="80" t="e">
        <f>'5_ЦК'!#REF!</f>
        <v>#REF!</v>
      </c>
      <c r="O448" s="80" t="e">
        <f>'5_ЦК'!#REF!</f>
        <v>#REF!</v>
      </c>
      <c r="P448" s="80" t="e">
        <f>'5_ЦК'!#REF!</f>
        <v>#REF!</v>
      </c>
      <c r="Q448" s="80" t="e">
        <f>'5_ЦК'!#REF!</f>
        <v>#REF!</v>
      </c>
      <c r="R448" s="80" t="e">
        <f>'5_ЦК'!#REF!</f>
        <v>#REF!</v>
      </c>
      <c r="S448" s="80" t="e">
        <f>'5_ЦК'!#REF!</f>
        <v>#REF!</v>
      </c>
      <c r="T448" s="80" t="e">
        <f>'5_ЦК'!#REF!</f>
        <v>#REF!</v>
      </c>
      <c r="U448" s="80" t="e">
        <f>'5_ЦК'!#REF!</f>
        <v>#REF!</v>
      </c>
      <c r="V448" s="80" t="e">
        <f>'5_ЦК'!#REF!</f>
        <v>#REF!</v>
      </c>
      <c r="W448" s="80" t="e">
        <f>'5_ЦК'!#REF!</f>
        <v>#REF!</v>
      </c>
      <c r="X448" s="80" t="e">
        <f>'5_ЦК'!#REF!</f>
        <v>#REF!</v>
      </c>
      <c r="Y448" s="80" t="e">
        <f>'5_ЦК'!#REF!</f>
        <v>#REF!</v>
      </c>
    </row>
    <row r="449" spans="1:25" s="1" customFormat="1" hidden="1" x14ac:dyDescent="0.25">
      <c r="A449" s="75">
        <v>14</v>
      </c>
      <c r="B449" s="80" t="e">
        <f>'5_ЦК'!#REF!</f>
        <v>#REF!</v>
      </c>
      <c r="C449" s="80" t="e">
        <f>'5_ЦК'!#REF!</f>
        <v>#REF!</v>
      </c>
      <c r="D449" s="80" t="e">
        <f>'5_ЦК'!#REF!</f>
        <v>#REF!</v>
      </c>
      <c r="E449" s="80" t="e">
        <f>'5_ЦК'!#REF!</f>
        <v>#REF!</v>
      </c>
      <c r="F449" s="80" t="e">
        <f>'5_ЦК'!#REF!</f>
        <v>#REF!</v>
      </c>
      <c r="G449" s="80" t="e">
        <f>'5_ЦК'!#REF!</f>
        <v>#REF!</v>
      </c>
      <c r="H449" s="80" t="e">
        <f>'5_ЦК'!#REF!</f>
        <v>#REF!</v>
      </c>
      <c r="I449" s="80" t="e">
        <f>'5_ЦК'!#REF!</f>
        <v>#REF!</v>
      </c>
      <c r="J449" s="80" t="e">
        <f>'5_ЦК'!#REF!</f>
        <v>#REF!</v>
      </c>
      <c r="K449" s="80" t="e">
        <f>'5_ЦК'!#REF!</f>
        <v>#REF!</v>
      </c>
      <c r="L449" s="80" t="e">
        <f>'5_ЦК'!#REF!</f>
        <v>#REF!</v>
      </c>
      <c r="M449" s="80" t="e">
        <f>'5_ЦК'!#REF!</f>
        <v>#REF!</v>
      </c>
      <c r="N449" s="80" t="e">
        <f>'5_ЦК'!#REF!</f>
        <v>#REF!</v>
      </c>
      <c r="O449" s="80" t="e">
        <f>'5_ЦК'!#REF!</f>
        <v>#REF!</v>
      </c>
      <c r="P449" s="80" t="e">
        <f>'5_ЦК'!#REF!</f>
        <v>#REF!</v>
      </c>
      <c r="Q449" s="80" t="e">
        <f>'5_ЦК'!#REF!</f>
        <v>#REF!</v>
      </c>
      <c r="R449" s="80" t="e">
        <f>'5_ЦК'!#REF!</f>
        <v>#REF!</v>
      </c>
      <c r="S449" s="80" t="e">
        <f>'5_ЦК'!#REF!</f>
        <v>#REF!</v>
      </c>
      <c r="T449" s="80" t="e">
        <f>'5_ЦК'!#REF!</f>
        <v>#REF!</v>
      </c>
      <c r="U449" s="80" t="e">
        <f>'5_ЦК'!#REF!</f>
        <v>#REF!</v>
      </c>
      <c r="V449" s="80" t="e">
        <f>'5_ЦК'!#REF!</f>
        <v>#REF!</v>
      </c>
      <c r="W449" s="80" t="e">
        <f>'5_ЦК'!#REF!</f>
        <v>#REF!</v>
      </c>
      <c r="X449" s="80" t="e">
        <f>'5_ЦК'!#REF!</f>
        <v>#REF!</v>
      </c>
      <c r="Y449" s="80" t="e">
        <f>'5_ЦК'!#REF!</f>
        <v>#REF!</v>
      </c>
    </row>
    <row r="450" spans="1:25" s="1" customFormat="1" hidden="1" x14ac:dyDescent="0.25">
      <c r="A450" s="75">
        <v>15</v>
      </c>
      <c r="B450" s="80" t="e">
        <f>'5_ЦК'!#REF!</f>
        <v>#REF!</v>
      </c>
      <c r="C450" s="80" t="e">
        <f>'5_ЦК'!#REF!</f>
        <v>#REF!</v>
      </c>
      <c r="D450" s="80" t="e">
        <f>'5_ЦК'!#REF!</f>
        <v>#REF!</v>
      </c>
      <c r="E450" s="80" t="e">
        <f>'5_ЦК'!#REF!</f>
        <v>#REF!</v>
      </c>
      <c r="F450" s="80" t="e">
        <f>'5_ЦК'!#REF!</f>
        <v>#REF!</v>
      </c>
      <c r="G450" s="80" t="e">
        <f>'5_ЦК'!#REF!</f>
        <v>#REF!</v>
      </c>
      <c r="H450" s="80" t="e">
        <f>'5_ЦК'!#REF!</f>
        <v>#REF!</v>
      </c>
      <c r="I450" s="80" t="e">
        <f>'5_ЦК'!#REF!</f>
        <v>#REF!</v>
      </c>
      <c r="J450" s="80" t="e">
        <f>'5_ЦК'!#REF!</f>
        <v>#REF!</v>
      </c>
      <c r="K450" s="80" t="e">
        <f>'5_ЦК'!#REF!</f>
        <v>#REF!</v>
      </c>
      <c r="L450" s="80" t="e">
        <f>'5_ЦК'!#REF!</f>
        <v>#REF!</v>
      </c>
      <c r="M450" s="80" t="e">
        <f>'5_ЦК'!#REF!</f>
        <v>#REF!</v>
      </c>
      <c r="N450" s="80" t="e">
        <f>'5_ЦК'!#REF!</f>
        <v>#REF!</v>
      </c>
      <c r="O450" s="80" t="e">
        <f>'5_ЦК'!#REF!</f>
        <v>#REF!</v>
      </c>
      <c r="P450" s="80" t="e">
        <f>'5_ЦК'!#REF!</f>
        <v>#REF!</v>
      </c>
      <c r="Q450" s="80" t="e">
        <f>'5_ЦК'!#REF!</f>
        <v>#REF!</v>
      </c>
      <c r="R450" s="80" t="e">
        <f>'5_ЦК'!#REF!</f>
        <v>#REF!</v>
      </c>
      <c r="S450" s="80" t="e">
        <f>'5_ЦК'!#REF!</f>
        <v>#REF!</v>
      </c>
      <c r="T450" s="80" t="e">
        <f>'5_ЦК'!#REF!</f>
        <v>#REF!</v>
      </c>
      <c r="U450" s="80" t="e">
        <f>'5_ЦК'!#REF!</f>
        <v>#REF!</v>
      </c>
      <c r="V450" s="80" t="e">
        <f>'5_ЦК'!#REF!</f>
        <v>#REF!</v>
      </c>
      <c r="W450" s="80" t="e">
        <f>'5_ЦК'!#REF!</f>
        <v>#REF!</v>
      </c>
      <c r="X450" s="80" t="e">
        <f>'5_ЦК'!#REF!</f>
        <v>#REF!</v>
      </c>
      <c r="Y450" s="80" t="e">
        <f>'5_ЦК'!#REF!</f>
        <v>#REF!</v>
      </c>
    </row>
    <row r="451" spans="1:25" s="1" customFormat="1" hidden="1" x14ac:dyDescent="0.25">
      <c r="A451" s="75">
        <v>16</v>
      </c>
      <c r="B451" s="80" t="e">
        <f>'5_ЦК'!#REF!</f>
        <v>#REF!</v>
      </c>
      <c r="C451" s="80" t="e">
        <f>'5_ЦК'!#REF!</f>
        <v>#REF!</v>
      </c>
      <c r="D451" s="80" t="e">
        <f>'5_ЦК'!#REF!</f>
        <v>#REF!</v>
      </c>
      <c r="E451" s="80" t="e">
        <f>'5_ЦК'!#REF!</f>
        <v>#REF!</v>
      </c>
      <c r="F451" s="80" t="e">
        <f>'5_ЦК'!#REF!</f>
        <v>#REF!</v>
      </c>
      <c r="G451" s="80" t="e">
        <f>'5_ЦК'!#REF!</f>
        <v>#REF!</v>
      </c>
      <c r="H451" s="80" t="e">
        <f>'5_ЦК'!#REF!</f>
        <v>#REF!</v>
      </c>
      <c r="I451" s="80" t="e">
        <f>'5_ЦК'!#REF!</f>
        <v>#REF!</v>
      </c>
      <c r="J451" s="80" t="e">
        <f>'5_ЦК'!#REF!</f>
        <v>#REF!</v>
      </c>
      <c r="K451" s="80" t="e">
        <f>'5_ЦК'!#REF!</f>
        <v>#REF!</v>
      </c>
      <c r="L451" s="80" t="e">
        <f>'5_ЦК'!#REF!</f>
        <v>#REF!</v>
      </c>
      <c r="M451" s="80" t="e">
        <f>'5_ЦК'!#REF!</f>
        <v>#REF!</v>
      </c>
      <c r="N451" s="80" t="e">
        <f>'5_ЦК'!#REF!</f>
        <v>#REF!</v>
      </c>
      <c r="O451" s="80" t="e">
        <f>'5_ЦК'!#REF!</f>
        <v>#REF!</v>
      </c>
      <c r="P451" s="80" t="e">
        <f>'5_ЦК'!#REF!</f>
        <v>#REF!</v>
      </c>
      <c r="Q451" s="80" t="e">
        <f>'5_ЦК'!#REF!</f>
        <v>#REF!</v>
      </c>
      <c r="R451" s="80" t="e">
        <f>'5_ЦК'!#REF!</f>
        <v>#REF!</v>
      </c>
      <c r="S451" s="80" t="e">
        <f>'5_ЦК'!#REF!</f>
        <v>#REF!</v>
      </c>
      <c r="T451" s="80" t="e">
        <f>'5_ЦК'!#REF!</f>
        <v>#REF!</v>
      </c>
      <c r="U451" s="80" t="e">
        <f>'5_ЦК'!#REF!</f>
        <v>#REF!</v>
      </c>
      <c r="V451" s="80" t="e">
        <f>'5_ЦК'!#REF!</f>
        <v>#REF!</v>
      </c>
      <c r="W451" s="80" t="e">
        <f>'5_ЦК'!#REF!</f>
        <v>#REF!</v>
      </c>
      <c r="X451" s="80" t="e">
        <f>'5_ЦК'!#REF!</f>
        <v>#REF!</v>
      </c>
      <c r="Y451" s="80" t="e">
        <f>'5_ЦК'!#REF!</f>
        <v>#REF!</v>
      </c>
    </row>
    <row r="452" spans="1:25" s="1" customFormat="1" hidden="1" x14ac:dyDescent="0.25">
      <c r="A452" s="75">
        <v>17</v>
      </c>
      <c r="B452" s="80" t="e">
        <f>'5_ЦК'!#REF!</f>
        <v>#REF!</v>
      </c>
      <c r="C452" s="80" t="e">
        <f>'5_ЦК'!#REF!</f>
        <v>#REF!</v>
      </c>
      <c r="D452" s="80" t="e">
        <f>'5_ЦК'!#REF!</f>
        <v>#REF!</v>
      </c>
      <c r="E452" s="80" t="e">
        <f>'5_ЦК'!#REF!</f>
        <v>#REF!</v>
      </c>
      <c r="F452" s="80" t="e">
        <f>'5_ЦК'!#REF!</f>
        <v>#REF!</v>
      </c>
      <c r="G452" s="80" t="e">
        <f>'5_ЦК'!#REF!</f>
        <v>#REF!</v>
      </c>
      <c r="H452" s="80" t="e">
        <f>'5_ЦК'!#REF!</f>
        <v>#REF!</v>
      </c>
      <c r="I452" s="80" t="e">
        <f>'5_ЦК'!#REF!</f>
        <v>#REF!</v>
      </c>
      <c r="J452" s="80" t="e">
        <f>'5_ЦК'!#REF!</f>
        <v>#REF!</v>
      </c>
      <c r="K452" s="80" t="e">
        <f>'5_ЦК'!#REF!</f>
        <v>#REF!</v>
      </c>
      <c r="L452" s="80" t="e">
        <f>'5_ЦК'!#REF!</f>
        <v>#REF!</v>
      </c>
      <c r="M452" s="80" t="e">
        <f>'5_ЦК'!#REF!</f>
        <v>#REF!</v>
      </c>
      <c r="N452" s="80" t="e">
        <f>'5_ЦК'!#REF!</f>
        <v>#REF!</v>
      </c>
      <c r="O452" s="80" t="e">
        <f>'5_ЦК'!#REF!</f>
        <v>#REF!</v>
      </c>
      <c r="P452" s="80" t="e">
        <f>'5_ЦК'!#REF!</f>
        <v>#REF!</v>
      </c>
      <c r="Q452" s="80" t="e">
        <f>'5_ЦК'!#REF!</f>
        <v>#REF!</v>
      </c>
      <c r="R452" s="80" t="e">
        <f>'5_ЦК'!#REF!</f>
        <v>#REF!</v>
      </c>
      <c r="S452" s="80" t="e">
        <f>'5_ЦК'!#REF!</f>
        <v>#REF!</v>
      </c>
      <c r="T452" s="80" t="e">
        <f>'5_ЦК'!#REF!</f>
        <v>#REF!</v>
      </c>
      <c r="U452" s="80" t="e">
        <f>'5_ЦК'!#REF!</f>
        <v>#REF!</v>
      </c>
      <c r="V452" s="80" t="e">
        <f>'5_ЦК'!#REF!</f>
        <v>#REF!</v>
      </c>
      <c r="W452" s="80" t="e">
        <f>'5_ЦК'!#REF!</f>
        <v>#REF!</v>
      </c>
      <c r="X452" s="80" t="e">
        <f>'5_ЦК'!#REF!</f>
        <v>#REF!</v>
      </c>
      <c r="Y452" s="80" t="e">
        <f>'5_ЦК'!#REF!</f>
        <v>#REF!</v>
      </c>
    </row>
    <row r="453" spans="1:25" s="1" customFormat="1" hidden="1" x14ac:dyDescent="0.25">
      <c r="A453" s="75">
        <v>18</v>
      </c>
      <c r="B453" s="80" t="e">
        <f>'5_ЦК'!#REF!</f>
        <v>#REF!</v>
      </c>
      <c r="C453" s="80" t="e">
        <f>'5_ЦК'!#REF!</f>
        <v>#REF!</v>
      </c>
      <c r="D453" s="80" t="e">
        <f>'5_ЦК'!#REF!</f>
        <v>#REF!</v>
      </c>
      <c r="E453" s="80" t="e">
        <f>'5_ЦК'!#REF!</f>
        <v>#REF!</v>
      </c>
      <c r="F453" s="80" t="e">
        <f>'5_ЦК'!#REF!</f>
        <v>#REF!</v>
      </c>
      <c r="G453" s="80" t="e">
        <f>'5_ЦК'!#REF!</f>
        <v>#REF!</v>
      </c>
      <c r="H453" s="80" t="e">
        <f>'5_ЦК'!#REF!</f>
        <v>#REF!</v>
      </c>
      <c r="I453" s="80" t="e">
        <f>'5_ЦК'!#REF!</f>
        <v>#REF!</v>
      </c>
      <c r="J453" s="80" t="e">
        <f>'5_ЦК'!#REF!</f>
        <v>#REF!</v>
      </c>
      <c r="K453" s="80" t="e">
        <f>'5_ЦК'!#REF!</f>
        <v>#REF!</v>
      </c>
      <c r="L453" s="80" t="e">
        <f>'5_ЦК'!#REF!</f>
        <v>#REF!</v>
      </c>
      <c r="M453" s="80" t="e">
        <f>'5_ЦК'!#REF!</f>
        <v>#REF!</v>
      </c>
      <c r="N453" s="80" t="e">
        <f>'5_ЦК'!#REF!</f>
        <v>#REF!</v>
      </c>
      <c r="O453" s="80" t="e">
        <f>'5_ЦК'!#REF!</f>
        <v>#REF!</v>
      </c>
      <c r="P453" s="80" t="e">
        <f>'5_ЦК'!#REF!</f>
        <v>#REF!</v>
      </c>
      <c r="Q453" s="80" t="e">
        <f>'5_ЦК'!#REF!</f>
        <v>#REF!</v>
      </c>
      <c r="R453" s="80" t="e">
        <f>'5_ЦК'!#REF!</f>
        <v>#REF!</v>
      </c>
      <c r="S453" s="80" t="e">
        <f>'5_ЦК'!#REF!</f>
        <v>#REF!</v>
      </c>
      <c r="T453" s="80" t="e">
        <f>'5_ЦК'!#REF!</f>
        <v>#REF!</v>
      </c>
      <c r="U453" s="80" t="e">
        <f>'5_ЦК'!#REF!</f>
        <v>#REF!</v>
      </c>
      <c r="V453" s="80" t="e">
        <f>'5_ЦК'!#REF!</f>
        <v>#REF!</v>
      </c>
      <c r="W453" s="80" t="e">
        <f>'5_ЦК'!#REF!</f>
        <v>#REF!</v>
      </c>
      <c r="X453" s="80" t="e">
        <f>'5_ЦК'!#REF!</f>
        <v>#REF!</v>
      </c>
      <c r="Y453" s="80" t="e">
        <f>'5_ЦК'!#REF!</f>
        <v>#REF!</v>
      </c>
    </row>
    <row r="454" spans="1:25" s="1" customFormat="1" hidden="1" x14ac:dyDescent="0.25">
      <c r="A454" s="75">
        <v>19</v>
      </c>
      <c r="B454" s="80" t="e">
        <f>'5_ЦК'!#REF!</f>
        <v>#REF!</v>
      </c>
      <c r="C454" s="80" t="e">
        <f>'5_ЦК'!#REF!</f>
        <v>#REF!</v>
      </c>
      <c r="D454" s="80" t="e">
        <f>'5_ЦК'!#REF!</f>
        <v>#REF!</v>
      </c>
      <c r="E454" s="80" t="e">
        <f>'5_ЦК'!#REF!</f>
        <v>#REF!</v>
      </c>
      <c r="F454" s="80" t="e">
        <f>'5_ЦК'!#REF!</f>
        <v>#REF!</v>
      </c>
      <c r="G454" s="80" t="e">
        <f>'5_ЦК'!#REF!</f>
        <v>#REF!</v>
      </c>
      <c r="H454" s="80" t="e">
        <f>'5_ЦК'!#REF!</f>
        <v>#REF!</v>
      </c>
      <c r="I454" s="80" t="e">
        <f>'5_ЦК'!#REF!</f>
        <v>#REF!</v>
      </c>
      <c r="J454" s="80" t="e">
        <f>'5_ЦК'!#REF!</f>
        <v>#REF!</v>
      </c>
      <c r="K454" s="80" t="e">
        <f>'5_ЦК'!#REF!</f>
        <v>#REF!</v>
      </c>
      <c r="L454" s="80" t="e">
        <f>'5_ЦК'!#REF!</f>
        <v>#REF!</v>
      </c>
      <c r="M454" s="80" t="e">
        <f>'5_ЦК'!#REF!</f>
        <v>#REF!</v>
      </c>
      <c r="N454" s="80" t="e">
        <f>'5_ЦК'!#REF!</f>
        <v>#REF!</v>
      </c>
      <c r="O454" s="80" t="e">
        <f>'5_ЦК'!#REF!</f>
        <v>#REF!</v>
      </c>
      <c r="P454" s="80" t="e">
        <f>'5_ЦК'!#REF!</f>
        <v>#REF!</v>
      </c>
      <c r="Q454" s="80" t="e">
        <f>'5_ЦК'!#REF!</f>
        <v>#REF!</v>
      </c>
      <c r="R454" s="80" t="e">
        <f>'5_ЦК'!#REF!</f>
        <v>#REF!</v>
      </c>
      <c r="S454" s="80" t="e">
        <f>'5_ЦК'!#REF!</f>
        <v>#REF!</v>
      </c>
      <c r="T454" s="80" t="e">
        <f>'5_ЦК'!#REF!</f>
        <v>#REF!</v>
      </c>
      <c r="U454" s="80" t="e">
        <f>'5_ЦК'!#REF!</f>
        <v>#REF!</v>
      </c>
      <c r="V454" s="80" t="e">
        <f>'5_ЦК'!#REF!</f>
        <v>#REF!</v>
      </c>
      <c r="W454" s="80" t="e">
        <f>'5_ЦК'!#REF!</f>
        <v>#REF!</v>
      </c>
      <c r="X454" s="80" t="e">
        <f>'5_ЦК'!#REF!</f>
        <v>#REF!</v>
      </c>
      <c r="Y454" s="80" t="e">
        <f>'5_ЦК'!#REF!</f>
        <v>#REF!</v>
      </c>
    </row>
    <row r="455" spans="1:25" s="1" customFormat="1" hidden="1" x14ac:dyDescent="0.25">
      <c r="A455" s="75">
        <v>20</v>
      </c>
      <c r="B455" s="80" t="e">
        <f>'5_ЦК'!#REF!</f>
        <v>#REF!</v>
      </c>
      <c r="C455" s="80" t="e">
        <f>'5_ЦК'!#REF!</f>
        <v>#REF!</v>
      </c>
      <c r="D455" s="80" t="e">
        <f>'5_ЦК'!#REF!</f>
        <v>#REF!</v>
      </c>
      <c r="E455" s="80" t="e">
        <f>'5_ЦК'!#REF!</f>
        <v>#REF!</v>
      </c>
      <c r="F455" s="80" t="e">
        <f>'5_ЦК'!#REF!</f>
        <v>#REF!</v>
      </c>
      <c r="G455" s="80" t="e">
        <f>'5_ЦК'!#REF!</f>
        <v>#REF!</v>
      </c>
      <c r="H455" s="80" t="e">
        <f>'5_ЦК'!#REF!</f>
        <v>#REF!</v>
      </c>
      <c r="I455" s="80" t="e">
        <f>'5_ЦК'!#REF!</f>
        <v>#REF!</v>
      </c>
      <c r="J455" s="80" t="e">
        <f>'5_ЦК'!#REF!</f>
        <v>#REF!</v>
      </c>
      <c r="K455" s="80" t="e">
        <f>'5_ЦК'!#REF!</f>
        <v>#REF!</v>
      </c>
      <c r="L455" s="80" t="e">
        <f>'5_ЦК'!#REF!</f>
        <v>#REF!</v>
      </c>
      <c r="M455" s="80" t="e">
        <f>'5_ЦК'!#REF!</f>
        <v>#REF!</v>
      </c>
      <c r="N455" s="80" t="e">
        <f>'5_ЦК'!#REF!</f>
        <v>#REF!</v>
      </c>
      <c r="O455" s="80" t="e">
        <f>'5_ЦК'!#REF!</f>
        <v>#REF!</v>
      </c>
      <c r="P455" s="80" t="e">
        <f>'5_ЦК'!#REF!</f>
        <v>#REF!</v>
      </c>
      <c r="Q455" s="80" t="e">
        <f>'5_ЦК'!#REF!</f>
        <v>#REF!</v>
      </c>
      <c r="R455" s="80" t="e">
        <f>'5_ЦК'!#REF!</f>
        <v>#REF!</v>
      </c>
      <c r="S455" s="80" t="e">
        <f>'5_ЦК'!#REF!</f>
        <v>#REF!</v>
      </c>
      <c r="T455" s="80" t="e">
        <f>'5_ЦК'!#REF!</f>
        <v>#REF!</v>
      </c>
      <c r="U455" s="80" t="e">
        <f>'5_ЦК'!#REF!</f>
        <v>#REF!</v>
      </c>
      <c r="V455" s="80" t="e">
        <f>'5_ЦК'!#REF!</f>
        <v>#REF!</v>
      </c>
      <c r="W455" s="80" t="e">
        <f>'5_ЦК'!#REF!</f>
        <v>#REF!</v>
      </c>
      <c r="X455" s="80" t="e">
        <f>'5_ЦК'!#REF!</f>
        <v>#REF!</v>
      </c>
      <c r="Y455" s="80" t="e">
        <f>'5_ЦК'!#REF!</f>
        <v>#REF!</v>
      </c>
    </row>
    <row r="456" spans="1:25" s="1" customFormat="1" hidden="1" x14ac:dyDescent="0.25">
      <c r="A456" s="75">
        <v>21</v>
      </c>
      <c r="B456" s="80" t="e">
        <f>'5_ЦК'!#REF!</f>
        <v>#REF!</v>
      </c>
      <c r="C456" s="80" t="e">
        <f>'5_ЦК'!#REF!</f>
        <v>#REF!</v>
      </c>
      <c r="D456" s="80" t="e">
        <f>'5_ЦК'!#REF!</f>
        <v>#REF!</v>
      </c>
      <c r="E456" s="80" t="e">
        <f>'5_ЦК'!#REF!</f>
        <v>#REF!</v>
      </c>
      <c r="F456" s="80" t="e">
        <f>'5_ЦК'!#REF!</f>
        <v>#REF!</v>
      </c>
      <c r="G456" s="80" t="e">
        <f>'5_ЦК'!#REF!</f>
        <v>#REF!</v>
      </c>
      <c r="H456" s="80" t="e">
        <f>'5_ЦК'!#REF!</f>
        <v>#REF!</v>
      </c>
      <c r="I456" s="80" t="e">
        <f>'5_ЦК'!#REF!</f>
        <v>#REF!</v>
      </c>
      <c r="J456" s="80" t="e">
        <f>'5_ЦК'!#REF!</f>
        <v>#REF!</v>
      </c>
      <c r="K456" s="80" t="e">
        <f>'5_ЦК'!#REF!</f>
        <v>#REF!</v>
      </c>
      <c r="L456" s="80" t="e">
        <f>'5_ЦК'!#REF!</f>
        <v>#REF!</v>
      </c>
      <c r="M456" s="80" t="e">
        <f>'5_ЦК'!#REF!</f>
        <v>#REF!</v>
      </c>
      <c r="N456" s="80" t="e">
        <f>'5_ЦК'!#REF!</f>
        <v>#REF!</v>
      </c>
      <c r="O456" s="80" t="e">
        <f>'5_ЦК'!#REF!</f>
        <v>#REF!</v>
      </c>
      <c r="P456" s="80" t="e">
        <f>'5_ЦК'!#REF!</f>
        <v>#REF!</v>
      </c>
      <c r="Q456" s="80" t="e">
        <f>'5_ЦК'!#REF!</f>
        <v>#REF!</v>
      </c>
      <c r="R456" s="80" t="e">
        <f>'5_ЦК'!#REF!</f>
        <v>#REF!</v>
      </c>
      <c r="S456" s="80" t="e">
        <f>'5_ЦК'!#REF!</f>
        <v>#REF!</v>
      </c>
      <c r="T456" s="80" t="e">
        <f>'5_ЦК'!#REF!</f>
        <v>#REF!</v>
      </c>
      <c r="U456" s="80" t="e">
        <f>'5_ЦК'!#REF!</f>
        <v>#REF!</v>
      </c>
      <c r="V456" s="80" t="e">
        <f>'5_ЦК'!#REF!</f>
        <v>#REF!</v>
      </c>
      <c r="W456" s="80" t="e">
        <f>'5_ЦК'!#REF!</f>
        <v>#REF!</v>
      </c>
      <c r="X456" s="80" t="e">
        <f>'5_ЦК'!#REF!</f>
        <v>#REF!</v>
      </c>
      <c r="Y456" s="80" t="e">
        <f>'5_ЦК'!#REF!</f>
        <v>#REF!</v>
      </c>
    </row>
    <row r="457" spans="1:25" s="1" customFormat="1" hidden="1" x14ac:dyDescent="0.25">
      <c r="A457" s="75">
        <v>22</v>
      </c>
      <c r="B457" s="80" t="e">
        <f>'5_ЦК'!#REF!</f>
        <v>#REF!</v>
      </c>
      <c r="C457" s="80" t="e">
        <f>'5_ЦК'!#REF!</f>
        <v>#REF!</v>
      </c>
      <c r="D457" s="80" t="e">
        <f>'5_ЦК'!#REF!</f>
        <v>#REF!</v>
      </c>
      <c r="E457" s="80" t="e">
        <f>'5_ЦК'!#REF!</f>
        <v>#REF!</v>
      </c>
      <c r="F457" s="80" t="e">
        <f>'5_ЦК'!#REF!</f>
        <v>#REF!</v>
      </c>
      <c r="G457" s="80" t="e">
        <f>'5_ЦК'!#REF!</f>
        <v>#REF!</v>
      </c>
      <c r="H457" s="80" t="e">
        <f>'5_ЦК'!#REF!</f>
        <v>#REF!</v>
      </c>
      <c r="I457" s="80" t="e">
        <f>'5_ЦК'!#REF!</f>
        <v>#REF!</v>
      </c>
      <c r="J457" s="80" t="e">
        <f>'5_ЦК'!#REF!</f>
        <v>#REF!</v>
      </c>
      <c r="K457" s="80" t="e">
        <f>'5_ЦК'!#REF!</f>
        <v>#REF!</v>
      </c>
      <c r="L457" s="80" t="e">
        <f>'5_ЦК'!#REF!</f>
        <v>#REF!</v>
      </c>
      <c r="M457" s="80" t="e">
        <f>'5_ЦК'!#REF!</f>
        <v>#REF!</v>
      </c>
      <c r="N457" s="80" t="e">
        <f>'5_ЦК'!#REF!</f>
        <v>#REF!</v>
      </c>
      <c r="O457" s="80" t="e">
        <f>'5_ЦК'!#REF!</f>
        <v>#REF!</v>
      </c>
      <c r="P457" s="80" t="e">
        <f>'5_ЦК'!#REF!</f>
        <v>#REF!</v>
      </c>
      <c r="Q457" s="80" t="e">
        <f>'5_ЦК'!#REF!</f>
        <v>#REF!</v>
      </c>
      <c r="R457" s="80" t="e">
        <f>'5_ЦК'!#REF!</f>
        <v>#REF!</v>
      </c>
      <c r="S457" s="80" t="e">
        <f>'5_ЦК'!#REF!</f>
        <v>#REF!</v>
      </c>
      <c r="T457" s="80" t="e">
        <f>'5_ЦК'!#REF!</f>
        <v>#REF!</v>
      </c>
      <c r="U457" s="80" t="e">
        <f>'5_ЦК'!#REF!</f>
        <v>#REF!</v>
      </c>
      <c r="V457" s="80" t="e">
        <f>'5_ЦК'!#REF!</f>
        <v>#REF!</v>
      </c>
      <c r="W457" s="80" t="e">
        <f>'5_ЦК'!#REF!</f>
        <v>#REF!</v>
      </c>
      <c r="X457" s="80" t="e">
        <f>'5_ЦК'!#REF!</f>
        <v>#REF!</v>
      </c>
      <c r="Y457" s="80" t="e">
        <f>'5_ЦК'!#REF!</f>
        <v>#REF!</v>
      </c>
    </row>
    <row r="458" spans="1:25" s="1" customFormat="1" hidden="1" x14ac:dyDescent="0.25">
      <c r="A458" s="75">
        <v>23</v>
      </c>
      <c r="B458" s="80" t="e">
        <f>'5_ЦК'!#REF!</f>
        <v>#REF!</v>
      </c>
      <c r="C458" s="80" t="e">
        <f>'5_ЦК'!#REF!</f>
        <v>#REF!</v>
      </c>
      <c r="D458" s="80" t="e">
        <f>'5_ЦК'!#REF!</f>
        <v>#REF!</v>
      </c>
      <c r="E458" s="80" t="e">
        <f>'5_ЦК'!#REF!</f>
        <v>#REF!</v>
      </c>
      <c r="F458" s="80" t="e">
        <f>'5_ЦК'!#REF!</f>
        <v>#REF!</v>
      </c>
      <c r="G458" s="80" t="e">
        <f>'5_ЦК'!#REF!</f>
        <v>#REF!</v>
      </c>
      <c r="H458" s="80" t="e">
        <f>'5_ЦК'!#REF!</f>
        <v>#REF!</v>
      </c>
      <c r="I458" s="80" t="e">
        <f>'5_ЦК'!#REF!</f>
        <v>#REF!</v>
      </c>
      <c r="J458" s="80" t="e">
        <f>'5_ЦК'!#REF!</f>
        <v>#REF!</v>
      </c>
      <c r="K458" s="80" t="e">
        <f>'5_ЦК'!#REF!</f>
        <v>#REF!</v>
      </c>
      <c r="L458" s="80" t="e">
        <f>'5_ЦК'!#REF!</f>
        <v>#REF!</v>
      </c>
      <c r="M458" s="80" t="e">
        <f>'5_ЦК'!#REF!</f>
        <v>#REF!</v>
      </c>
      <c r="N458" s="80" t="e">
        <f>'5_ЦК'!#REF!</f>
        <v>#REF!</v>
      </c>
      <c r="O458" s="80" t="e">
        <f>'5_ЦК'!#REF!</f>
        <v>#REF!</v>
      </c>
      <c r="P458" s="80" t="e">
        <f>'5_ЦК'!#REF!</f>
        <v>#REF!</v>
      </c>
      <c r="Q458" s="80" t="e">
        <f>'5_ЦК'!#REF!</f>
        <v>#REF!</v>
      </c>
      <c r="R458" s="80" t="e">
        <f>'5_ЦК'!#REF!</f>
        <v>#REF!</v>
      </c>
      <c r="S458" s="80" t="e">
        <f>'5_ЦК'!#REF!</f>
        <v>#REF!</v>
      </c>
      <c r="T458" s="80" t="e">
        <f>'5_ЦК'!#REF!</f>
        <v>#REF!</v>
      </c>
      <c r="U458" s="80" t="e">
        <f>'5_ЦК'!#REF!</f>
        <v>#REF!</v>
      </c>
      <c r="V458" s="80" t="e">
        <f>'5_ЦК'!#REF!</f>
        <v>#REF!</v>
      </c>
      <c r="W458" s="80" t="e">
        <f>'5_ЦК'!#REF!</f>
        <v>#REF!</v>
      </c>
      <c r="X458" s="80" t="e">
        <f>'5_ЦК'!#REF!</f>
        <v>#REF!</v>
      </c>
      <c r="Y458" s="80" t="e">
        <f>'5_ЦК'!#REF!</f>
        <v>#REF!</v>
      </c>
    </row>
    <row r="459" spans="1:25" s="1" customFormat="1" hidden="1" x14ac:dyDescent="0.25">
      <c r="A459" s="75">
        <v>24</v>
      </c>
      <c r="B459" s="80" t="e">
        <f>'5_ЦК'!#REF!</f>
        <v>#REF!</v>
      </c>
      <c r="C459" s="80" t="e">
        <f>'5_ЦК'!#REF!</f>
        <v>#REF!</v>
      </c>
      <c r="D459" s="80" t="e">
        <f>'5_ЦК'!#REF!</f>
        <v>#REF!</v>
      </c>
      <c r="E459" s="80" t="e">
        <f>'5_ЦК'!#REF!</f>
        <v>#REF!</v>
      </c>
      <c r="F459" s="80" t="e">
        <f>'5_ЦК'!#REF!</f>
        <v>#REF!</v>
      </c>
      <c r="G459" s="80" t="e">
        <f>'5_ЦК'!#REF!</f>
        <v>#REF!</v>
      </c>
      <c r="H459" s="80" t="e">
        <f>'5_ЦК'!#REF!</f>
        <v>#REF!</v>
      </c>
      <c r="I459" s="80" t="e">
        <f>'5_ЦК'!#REF!</f>
        <v>#REF!</v>
      </c>
      <c r="J459" s="80" t="e">
        <f>'5_ЦК'!#REF!</f>
        <v>#REF!</v>
      </c>
      <c r="K459" s="80" t="e">
        <f>'5_ЦК'!#REF!</f>
        <v>#REF!</v>
      </c>
      <c r="L459" s="80" t="e">
        <f>'5_ЦК'!#REF!</f>
        <v>#REF!</v>
      </c>
      <c r="M459" s="80" t="e">
        <f>'5_ЦК'!#REF!</f>
        <v>#REF!</v>
      </c>
      <c r="N459" s="80" t="e">
        <f>'5_ЦК'!#REF!</f>
        <v>#REF!</v>
      </c>
      <c r="O459" s="80" t="e">
        <f>'5_ЦК'!#REF!</f>
        <v>#REF!</v>
      </c>
      <c r="P459" s="80" t="e">
        <f>'5_ЦК'!#REF!</f>
        <v>#REF!</v>
      </c>
      <c r="Q459" s="80" t="e">
        <f>'5_ЦК'!#REF!</f>
        <v>#REF!</v>
      </c>
      <c r="R459" s="80" t="e">
        <f>'5_ЦК'!#REF!</f>
        <v>#REF!</v>
      </c>
      <c r="S459" s="80" t="e">
        <f>'5_ЦК'!#REF!</f>
        <v>#REF!</v>
      </c>
      <c r="T459" s="80" t="e">
        <f>'5_ЦК'!#REF!</f>
        <v>#REF!</v>
      </c>
      <c r="U459" s="80" t="e">
        <f>'5_ЦК'!#REF!</f>
        <v>#REF!</v>
      </c>
      <c r="V459" s="80" t="e">
        <f>'5_ЦК'!#REF!</f>
        <v>#REF!</v>
      </c>
      <c r="W459" s="80" t="e">
        <f>'5_ЦК'!#REF!</f>
        <v>#REF!</v>
      </c>
      <c r="X459" s="80" t="e">
        <f>'5_ЦК'!#REF!</f>
        <v>#REF!</v>
      </c>
      <c r="Y459" s="80" t="e">
        <f>'5_ЦК'!#REF!</f>
        <v>#REF!</v>
      </c>
    </row>
    <row r="460" spans="1:25" s="1" customFormat="1" hidden="1" x14ac:dyDescent="0.25">
      <c r="A460" s="75">
        <v>25</v>
      </c>
      <c r="B460" s="80" t="e">
        <f>'5_ЦК'!#REF!</f>
        <v>#REF!</v>
      </c>
      <c r="C460" s="80" t="e">
        <f>'5_ЦК'!#REF!</f>
        <v>#REF!</v>
      </c>
      <c r="D460" s="80" t="e">
        <f>'5_ЦК'!#REF!</f>
        <v>#REF!</v>
      </c>
      <c r="E460" s="80" t="e">
        <f>'5_ЦК'!#REF!</f>
        <v>#REF!</v>
      </c>
      <c r="F460" s="80" t="e">
        <f>'5_ЦК'!#REF!</f>
        <v>#REF!</v>
      </c>
      <c r="G460" s="80" t="e">
        <f>'5_ЦК'!#REF!</f>
        <v>#REF!</v>
      </c>
      <c r="H460" s="80" t="e">
        <f>'5_ЦК'!#REF!</f>
        <v>#REF!</v>
      </c>
      <c r="I460" s="80" t="e">
        <f>'5_ЦК'!#REF!</f>
        <v>#REF!</v>
      </c>
      <c r="J460" s="80" t="e">
        <f>'5_ЦК'!#REF!</f>
        <v>#REF!</v>
      </c>
      <c r="K460" s="80" t="e">
        <f>'5_ЦК'!#REF!</f>
        <v>#REF!</v>
      </c>
      <c r="L460" s="80" t="e">
        <f>'5_ЦК'!#REF!</f>
        <v>#REF!</v>
      </c>
      <c r="M460" s="80" t="e">
        <f>'5_ЦК'!#REF!</f>
        <v>#REF!</v>
      </c>
      <c r="N460" s="80" t="e">
        <f>'5_ЦК'!#REF!</f>
        <v>#REF!</v>
      </c>
      <c r="O460" s="80" t="e">
        <f>'5_ЦК'!#REF!</f>
        <v>#REF!</v>
      </c>
      <c r="P460" s="80" t="e">
        <f>'5_ЦК'!#REF!</f>
        <v>#REF!</v>
      </c>
      <c r="Q460" s="80" t="e">
        <f>'5_ЦК'!#REF!</f>
        <v>#REF!</v>
      </c>
      <c r="R460" s="80" t="e">
        <f>'5_ЦК'!#REF!</f>
        <v>#REF!</v>
      </c>
      <c r="S460" s="80" t="e">
        <f>'5_ЦК'!#REF!</f>
        <v>#REF!</v>
      </c>
      <c r="T460" s="80" t="e">
        <f>'5_ЦК'!#REF!</f>
        <v>#REF!</v>
      </c>
      <c r="U460" s="80" t="e">
        <f>'5_ЦК'!#REF!</f>
        <v>#REF!</v>
      </c>
      <c r="V460" s="80" t="e">
        <f>'5_ЦК'!#REF!</f>
        <v>#REF!</v>
      </c>
      <c r="W460" s="80" t="e">
        <f>'5_ЦК'!#REF!</f>
        <v>#REF!</v>
      </c>
      <c r="X460" s="80" t="e">
        <f>'5_ЦК'!#REF!</f>
        <v>#REF!</v>
      </c>
      <c r="Y460" s="80" t="e">
        <f>'5_ЦК'!#REF!</f>
        <v>#REF!</v>
      </c>
    </row>
    <row r="461" spans="1:25" s="1" customFormat="1" hidden="1" x14ac:dyDescent="0.25">
      <c r="A461" s="75">
        <v>26</v>
      </c>
      <c r="B461" s="80" t="e">
        <f>'5_ЦК'!#REF!</f>
        <v>#REF!</v>
      </c>
      <c r="C461" s="80" t="e">
        <f>'5_ЦК'!#REF!</f>
        <v>#REF!</v>
      </c>
      <c r="D461" s="80" t="e">
        <f>'5_ЦК'!#REF!</f>
        <v>#REF!</v>
      </c>
      <c r="E461" s="80" t="e">
        <f>'5_ЦК'!#REF!</f>
        <v>#REF!</v>
      </c>
      <c r="F461" s="80" t="e">
        <f>'5_ЦК'!#REF!</f>
        <v>#REF!</v>
      </c>
      <c r="G461" s="80" t="e">
        <f>'5_ЦК'!#REF!</f>
        <v>#REF!</v>
      </c>
      <c r="H461" s="80" t="e">
        <f>'5_ЦК'!#REF!</f>
        <v>#REF!</v>
      </c>
      <c r="I461" s="80" t="e">
        <f>'5_ЦК'!#REF!</f>
        <v>#REF!</v>
      </c>
      <c r="J461" s="80" t="e">
        <f>'5_ЦК'!#REF!</f>
        <v>#REF!</v>
      </c>
      <c r="K461" s="80" t="e">
        <f>'5_ЦК'!#REF!</f>
        <v>#REF!</v>
      </c>
      <c r="L461" s="80" t="e">
        <f>'5_ЦК'!#REF!</f>
        <v>#REF!</v>
      </c>
      <c r="M461" s="80" t="e">
        <f>'5_ЦК'!#REF!</f>
        <v>#REF!</v>
      </c>
      <c r="N461" s="80" t="e">
        <f>'5_ЦК'!#REF!</f>
        <v>#REF!</v>
      </c>
      <c r="O461" s="80" t="e">
        <f>'5_ЦК'!#REF!</f>
        <v>#REF!</v>
      </c>
      <c r="P461" s="80" t="e">
        <f>'5_ЦК'!#REF!</f>
        <v>#REF!</v>
      </c>
      <c r="Q461" s="80" t="e">
        <f>'5_ЦК'!#REF!</f>
        <v>#REF!</v>
      </c>
      <c r="R461" s="80" t="e">
        <f>'5_ЦК'!#REF!</f>
        <v>#REF!</v>
      </c>
      <c r="S461" s="80" t="e">
        <f>'5_ЦК'!#REF!</f>
        <v>#REF!</v>
      </c>
      <c r="T461" s="80" t="e">
        <f>'5_ЦК'!#REF!</f>
        <v>#REF!</v>
      </c>
      <c r="U461" s="80" t="e">
        <f>'5_ЦК'!#REF!</f>
        <v>#REF!</v>
      </c>
      <c r="V461" s="80" t="e">
        <f>'5_ЦК'!#REF!</f>
        <v>#REF!</v>
      </c>
      <c r="W461" s="80" t="e">
        <f>'5_ЦК'!#REF!</f>
        <v>#REF!</v>
      </c>
      <c r="X461" s="80" t="e">
        <f>'5_ЦК'!#REF!</f>
        <v>#REF!</v>
      </c>
      <c r="Y461" s="80" t="e">
        <f>'5_ЦК'!#REF!</f>
        <v>#REF!</v>
      </c>
    </row>
    <row r="462" spans="1:25" s="1" customFormat="1" hidden="1" x14ac:dyDescent="0.25">
      <c r="A462" s="75">
        <v>27</v>
      </c>
      <c r="B462" s="80" t="e">
        <f>'5_ЦК'!#REF!</f>
        <v>#REF!</v>
      </c>
      <c r="C462" s="80" t="e">
        <f>'5_ЦК'!#REF!</f>
        <v>#REF!</v>
      </c>
      <c r="D462" s="80" t="e">
        <f>'5_ЦК'!#REF!</f>
        <v>#REF!</v>
      </c>
      <c r="E462" s="80" t="e">
        <f>'5_ЦК'!#REF!</f>
        <v>#REF!</v>
      </c>
      <c r="F462" s="80" t="e">
        <f>'5_ЦК'!#REF!</f>
        <v>#REF!</v>
      </c>
      <c r="G462" s="80" t="e">
        <f>'5_ЦК'!#REF!</f>
        <v>#REF!</v>
      </c>
      <c r="H462" s="80" t="e">
        <f>'5_ЦК'!#REF!</f>
        <v>#REF!</v>
      </c>
      <c r="I462" s="80" t="e">
        <f>'5_ЦК'!#REF!</f>
        <v>#REF!</v>
      </c>
      <c r="J462" s="80" t="e">
        <f>'5_ЦК'!#REF!</f>
        <v>#REF!</v>
      </c>
      <c r="K462" s="80" t="e">
        <f>'5_ЦК'!#REF!</f>
        <v>#REF!</v>
      </c>
      <c r="L462" s="80" t="e">
        <f>'5_ЦК'!#REF!</f>
        <v>#REF!</v>
      </c>
      <c r="M462" s="80" t="e">
        <f>'5_ЦК'!#REF!</f>
        <v>#REF!</v>
      </c>
      <c r="N462" s="80" t="e">
        <f>'5_ЦК'!#REF!</f>
        <v>#REF!</v>
      </c>
      <c r="O462" s="80" t="e">
        <f>'5_ЦК'!#REF!</f>
        <v>#REF!</v>
      </c>
      <c r="P462" s="80" t="e">
        <f>'5_ЦК'!#REF!</f>
        <v>#REF!</v>
      </c>
      <c r="Q462" s="80" t="e">
        <f>'5_ЦК'!#REF!</f>
        <v>#REF!</v>
      </c>
      <c r="R462" s="80" t="e">
        <f>'5_ЦК'!#REF!</f>
        <v>#REF!</v>
      </c>
      <c r="S462" s="80" t="e">
        <f>'5_ЦК'!#REF!</f>
        <v>#REF!</v>
      </c>
      <c r="T462" s="80" t="e">
        <f>'5_ЦК'!#REF!</f>
        <v>#REF!</v>
      </c>
      <c r="U462" s="80" t="e">
        <f>'5_ЦК'!#REF!</f>
        <v>#REF!</v>
      </c>
      <c r="V462" s="80" t="e">
        <f>'5_ЦК'!#REF!</f>
        <v>#REF!</v>
      </c>
      <c r="W462" s="80" t="e">
        <f>'5_ЦК'!#REF!</f>
        <v>#REF!</v>
      </c>
      <c r="X462" s="80" t="e">
        <f>'5_ЦК'!#REF!</f>
        <v>#REF!</v>
      </c>
      <c r="Y462" s="80" t="e">
        <f>'5_ЦК'!#REF!</f>
        <v>#REF!</v>
      </c>
    </row>
    <row r="463" spans="1:25" s="1" customFormat="1" hidden="1" x14ac:dyDescent="0.25">
      <c r="A463" s="75">
        <v>28</v>
      </c>
      <c r="B463" s="80" t="e">
        <f>'5_ЦК'!#REF!</f>
        <v>#REF!</v>
      </c>
      <c r="C463" s="80" t="e">
        <f>'5_ЦК'!#REF!</f>
        <v>#REF!</v>
      </c>
      <c r="D463" s="80" t="e">
        <f>'5_ЦК'!#REF!</f>
        <v>#REF!</v>
      </c>
      <c r="E463" s="80" t="e">
        <f>'5_ЦК'!#REF!</f>
        <v>#REF!</v>
      </c>
      <c r="F463" s="80" t="e">
        <f>'5_ЦК'!#REF!</f>
        <v>#REF!</v>
      </c>
      <c r="G463" s="80" t="e">
        <f>'5_ЦК'!#REF!</f>
        <v>#REF!</v>
      </c>
      <c r="H463" s="80" t="e">
        <f>'5_ЦК'!#REF!</f>
        <v>#REF!</v>
      </c>
      <c r="I463" s="80" t="e">
        <f>'5_ЦК'!#REF!</f>
        <v>#REF!</v>
      </c>
      <c r="J463" s="80" t="e">
        <f>'5_ЦК'!#REF!</f>
        <v>#REF!</v>
      </c>
      <c r="K463" s="80" t="e">
        <f>'5_ЦК'!#REF!</f>
        <v>#REF!</v>
      </c>
      <c r="L463" s="80" t="e">
        <f>'5_ЦК'!#REF!</f>
        <v>#REF!</v>
      </c>
      <c r="M463" s="80" t="e">
        <f>'5_ЦК'!#REF!</f>
        <v>#REF!</v>
      </c>
      <c r="N463" s="80" t="e">
        <f>'5_ЦК'!#REF!</f>
        <v>#REF!</v>
      </c>
      <c r="O463" s="80" t="e">
        <f>'5_ЦК'!#REF!</f>
        <v>#REF!</v>
      </c>
      <c r="P463" s="80" t="e">
        <f>'5_ЦК'!#REF!</f>
        <v>#REF!</v>
      </c>
      <c r="Q463" s="80" t="e">
        <f>'5_ЦК'!#REF!</f>
        <v>#REF!</v>
      </c>
      <c r="R463" s="80" t="e">
        <f>'5_ЦК'!#REF!</f>
        <v>#REF!</v>
      </c>
      <c r="S463" s="80" t="e">
        <f>'5_ЦК'!#REF!</f>
        <v>#REF!</v>
      </c>
      <c r="T463" s="80" t="e">
        <f>'5_ЦК'!#REF!</f>
        <v>#REF!</v>
      </c>
      <c r="U463" s="80" t="e">
        <f>'5_ЦК'!#REF!</f>
        <v>#REF!</v>
      </c>
      <c r="V463" s="80" t="e">
        <f>'5_ЦК'!#REF!</f>
        <v>#REF!</v>
      </c>
      <c r="W463" s="80" t="e">
        <f>'5_ЦК'!#REF!</f>
        <v>#REF!</v>
      </c>
      <c r="X463" s="80" t="e">
        <f>'5_ЦК'!#REF!</f>
        <v>#REF!</v>
      </c>
      <c r="Y463" s="80" t="e">
        <f>'5_ЦК'!#REF!</f>
        <v>#REF!</v>
      </c>
    </row>
    <row r="464" spans="1:25" s="1" customFormat="1" hidden="1" x14ac:dyDescent="0.25">
      <c r="A464" s="75">
        <v>29</v>
      </c>
      <c r="B464" s="80" t="e">
        <f>'5_ЦК'!#REF!</f>
        <v>#REF!</v>
      </c>
      <c r="C464" s="80" t="e">
        <f>'5_ЦК'!#REF!</f>
        <v>#REF!</v>
      </c>
      <c r="D464" s="80" t="e">
        <f>'5_ЦК'!#REF!</f>
        <v>#REF!</v>
      </c>
      <c r="E464" s="80" t="e">
        <f>'5_ЦК'!#REF!</f>
        <v>#REF!</v>
      </c>
      <c r="F464" s="80" t="e">
        <f>'5_ЦК'!#REF!</f>
        <v>#REF!</v>
      </c>
      <c r="G464" s="80" t="e">
        <f>'5_ЦК'!#REF!</f>
        <v>#REF!</v>
      </c>
      <c r="H464" s="80" t="e">
        <f>'5_ЦК'!#REF!</f>
        <v>#REF!</v>
      </c>
      <c r="I464" s="80" t="e">
        <f>'5_ЦК'!#REF!</f>
        <v>#REF!</v>
      </c>
      <c r="J464" s="80" t="e">
        <f>'5_ЦК'!#REF!</f>
        <v>#REF!</v>
      </c>
      <c r="K464" s="80" t="e">
        <f>'5_ЦК'!#REF!</f>
        <v>#REF!</v>
      </c>
      <c r="L464" s="80" t="e">
        <f>'5_ЦК'!#REF!</f>
        <v>#REF!</v>
      </c>
      <c r="M464" s="80" t="e">
        <f>'5_ЦК'!#REF!</f>
        <v>#REF!</v>
      </c>
      <c r="N464" s="80" t="e">
        <f>'5_ЦК'!#REF!</f>
        <v>#REF!</v>
      </c>
      <c r="O464" s="80" t="e">
        <f>'5_ЦК'!#REF!</f>
        <v>#REF!</v>
      </c>
      <c r="P464" s="80" t="e">
        <f>'5_ЦК'!#REF!</f>
        <v>#REF!</v>
      </c>
      <c r="Q464" s="80" t="e">
        <f>'5_ЦК'!#REF!</f>
        <v>#REF!</v>
      </c>
      <c r="R464" s="80" t="e">
        <f>'5_ЦК'!#REF!</f>
        <v>#REF!</v>
      </c>
      <c r="S464" s="80" t="e">
        <f>'5_ЦК'!#REF!</f>
        <v>#REF!</v>
      </c>
      <c r="T464" s="80" t="e">
        <f>'5_ЦК'!#REF!</f>
        <v>#REF!</v>
      </c>
      <c r="U464" s="80" t="e">
        <f>'5_ЦК'!#REF!</f>
        <v>#REF!</v>
      </c>
      <c r="V464" s="80" t="e">
        <f>'5_ЦК'!#REF!</f>
        <v>#REF!</v>
      </c>
      <c r="W464" s="80" t="e">
        <f>'5_ЦК'!#REF!</f>
        <v>#REF!</v>
      </c>
      <c r="X464" s="80" t="e">
        <f>'5_ЦК'!#REF!</f>
        <v>#REF!</v>
      </c>
      <c r="Y464" s="80" t="e">
        <f>'5_ЦК'!#REF!</f>
        <v>#REF!</v>
      </c>
    </row>
    <row r="465" spans="1:25" s="1" customFormat="1" hidden="1" x14ac:dyDescent="0.25">
      <c r="A465" s="75">
        <v>30</v>
      </c>
      <c r="B465" s="80" t="e">
        <f>'5_ЦК'!#REF!</f>
        <v>#REF!</v>
      </c>
      <c r="C465" s="80" t="e">
        <f>'5_ЦК'!#REF!</f>
        <v>#REF!</v>
      </c>
      <c r="D465" s="80" t="e">
        <f>'5_ЦК'!#REF!</f>
        <v>#REF!</v>
      </c>
      <c r="E465" s="80" t="e">
        <f>'5_ЦК'!#REF!</f>
        <v>#REF!</v>
      </c>
      <c r="F465" s="80" t="e">
        <f>'5_ЦК'!#REF!</f>
        <v>#REF!</v>
      </c>
      <c r="G465" s="80" t="e">
        <f>'5_ЦК'!#REF!</f>
        <v>#REF!</v>
      </c>
      <c r="H465" s="80" t="e">
        <f>'5_ЦК'!#REF!</f>
        <v>#REF!</v>
      </c>
      <c r="I465" s="80" t="e">
        <f>'5_ЦК'!#REF!</f>
        <v>#REF!</v>
      </c>
      <c r="J465" s="80" t="e">
        <f>'5_ЦК'!#REF!</f>
        <v>#REF!</v>
      </c>
      <c r="K465" s="80" t="e">
        <f>'5_ЦК'!#REF!</f>
        <v>#REF!</v>
      </c>
      <c r="L465" s="80" t="e">
        <f>'5_ЦК'!#REF!</f>
        <v>#REF!</v>
      </c>
      <c r="M465" s="80" t="e">
        <f>'5_ЦК'!#REF!</f>
        <v>#REF!</v>
      </c>
      <c r="N465" s="80" t="e">
        <f>'5_ЦК'!#REF!</f>
        <v>#REF!</v>
      </c>
      <c r="O465" s="80" t="e">
        <f>'5_ЦК'!#REF!</f>
        <v>#REF!</v>
      </c>
      <c r="P465" s="80" t="e">
        <f>'5_ЦК'!#REF!</f>
        <v>#REF!</v>
      </c>
      <c r="Q465" s="80" t="e">
        <f>'5_ЦК'!#REF!</f>
        <v>#REF!</v>
      </c>
      <c r="R465" s="80" t="e">
        <f>'5_ЦК'!#REF!</f>
        <v>#REF!</v>
      </c>
      <c r="S465" s="80" t="e">
        <f>'5_ЦК'!#REF!</f>
        <v>#REF!</v>
      </c>
      <c r="T465" s="80" t="e">
        <f>'5_ЦК'!#REF!</f>
        <v>#REF!</v>
      </c>
      <c r="U465" s="80" t="e">
        <f>'5_ЦК'!#REF!</f>
        <v>#REF!</v>
      </c>
      <c r="V465" s="80" t="e">
        <f>'5_ЦК'!#REF!</f>
        <v>#REF!</v>
      </c>
      <c r="W465" s="80" t="e">
        <f>'5_ЦК'!#REF!</f>
        <v>#REF!</v>
      </c>
      <c r="X465" s="80" t="e">
        <f>'5_ЦК'!#REF!</f>
        <v>#REF!</v>
      </c>
      <c r="Y465" s="80" t="e">
        <f>'5_ЦК'!#REF!</f>
        <v>#REF!</v>
      </c>
    </row>
    <row r="466" spans="1:25" s="1" customFormat="1" hidden="1" outlineLevel="1" x14ac:dyDescent="0.25">
      <c r="A466" s="75">
        <v>31</v>
      </c>
      <c r="B466" s="80" t="e">
        <f>'5_ЦК'!#REF!</f>
        <v>#REF!</v>
      </c>
      <c r="C466" s="80" t="e">
        <f>'5_ЦК'!#REF!</f>
        <v>#REF!</v>
      </c>
      <c r="D466" s="80" t="e">
        <f>'5_ЦК'!#REF!</f>
        <v>#REF!</v>
      </c>
      <c r="E466" s="80" t="e">
        <f>'5_ЦК'!#REF!</f>
        <v>#REF!</v>
      </c>
      <c r="F466" s="80" t="e">
        <f>'5_ЦК'!#REF!</f>
        <v>#REF!</v>
      </c>
      <c r="G466" s="80" t="e">
        <f>'5_ЦК'!#REF!</f>
        <v>#REF!</v>
      </c>
      <c r="H466" s="80" t="e">
        <f>'5_ЦК'!#REF!</f>
        <v>#REF!</v>
      </c>
      <c r="I466" s="80" t="e">
        <f>'5_ЦК'!#REF!</f>
        <v>#REF!</v>
      </c>
      <c r="J466" s="80" t="e">
        <f>'5_ЦК'!#REF!</f>
        <v>#REF!</v>
      </c>
      <c r="K466" s="80" t="e">
        <f>'5_ЦК'!#REF!</f>
        <v>#REF!</v>
      </c>
      <c r="L466" s="80" t="e">
        <f>'5_ЦК'!#REF!</f>
        <v>#REF!</v>
      </c>
      <c r="M466" s="80" t="e">
        <f>'5_ЦК'!#REF!</f>
        <v>#REF!</v>
      </c>
      <c r="N466" s="80" t="e">
        <f>'5_ЦК'!#REF!</f>
        <v>#REF!</v>
      </c>
      <c r="O466" s="80" t="e">
        <f>'5_ЦК'!#REF!</f>
        <v>#REF!</v>
      </c>
      <c r="P466" s="80" t="e">
        <f>'5_ЦК'!#REF!</f>
        <v>#REF!</v>
      </c>
      <c r="Q466" s="80" t="e">
        <f>'5_ЦК'!#REF!</f>
        <v>#REF!</v>
      </c>
      <c r="R466" s="80" t="e">
        <f>'5_ЦК'!#REF!</f>
        <v>#REF!</v>
      </c>
      <c r="S466" s="80" t="e">
        <f>'5_ЦК'!#REF!</f>
        <v>#REF!</v>
      </c>
      <c r="T466" s="80" t="e">
        <f>'5_ЦК'!#REF!</f>
        <v>#REF!</v>
      </c>
      <c r="U466" s="80" t="e">
        <f>'5_ЦК'!#REF!</f>
        <v>#REF!</v>
      </c>
      <c r="V466" s="80" t="e">
        <f>'5_ЦК'!#REF!</f>
        <v>#REF!</v>
      </c>
      <c r="W466" s="80" t="e">
        <f>'5_ЦК'!#REF!</f>
        <v>#REF!</v>
      </c>
      <c r="X466" s="80" t="e">
        <f>'5_ЦК'!#REF!</f>
        <v>#REF!</v>
      </c>
      <c r="Y466" s="80" t="e">
        <f>'5_ЦК'!#REF!</f>
        <v>#REF!</v>
      </c>
    </row>
    <row r="467" spans="1:25" hidden="1" x14ac:dyDescent="0.25"/>
    <row r="468" spans="1:25" ht="18.75" hidden="1" x14ac:dyDescent="0.25">
      <c r="A468" s="72" t="s">
        <v>67</v>
      </c>
      <c r="B468" s="73" t="s">
        <v>109</v>
      </c>
      <c r="C468" s="73"/>
      <c r="D468" s="73"/>
      <c r="E468" s="73"/>
      <c r="F468" s="73"/>
      <c r="G468" s="73"/>
      <c r="H468" s="73"/>
      <c r="I468" s="73"/>
      <c r="J468" s="73"/>
      <c r="K468" s="73"/>
      <c r="L468" s="73"/>
      <c r="M468" s="73"/>
      <c r="N468" s="73"/>
      <c r="O468" s="73"/>
      <c r="P468" s="73"/>
      <c r="Q468" s="73"/>
      <c r="R468" s="73"/>
      <c r="S468" s="73"/>
      <c r="T468" s="73"/>
      <c r="U468" s="73"/>
      <c r="V468" s="73"/>
      <c r="W468" s="73"/>
      <c r="X468" s="73"/>
      <c r="Y468" s="73"/>
    </row>
    <row r="469" spans="1:25" hidden="1" x14ac:dyDescent="0.25">
      <c r="A469" s="72"/>
      <c r="B469" s="74" t="s">
        <v>69</v>
      </c>
      <c r="C469" s="74" t="s">
        <v>70</v>
      </c>
      <c r="D469" s="74" t="s">
        <v>71</v>
      </c>
      <c r="E469" s="74" t="s">
        <v>72</v>
      </c>
      <c r="F469" s="74" t="s">
        <v>73</v>
      </c>
      <c r="G469" s="74" t="s">
        <v>74</v>
      </c>
      <c r="H469" s="74" t="s">
        <v>75</v>
      </c>
      <c r="I469" s="74" t="s">
        <v>76</v>
      </c>
      <c r="J469" s="74" t="s">
        <v>77</v>
      </c>
      <c r="K469" s="74" t="s">
        <v>78</v>
      </c>
      <c r="L469" s="74" t="s">
        <v>79</v>
      </c>
      <c r="M469" s="74" t="s">
        <v>80</v>
      </c>
      <c r="N469" s="74" t="s">
        <v>81</v>
      </c>
      <c r="O469" s="74" t="s">
        <v>82</v>
      </c>
      <c r="P469" s="74" t="s">
        <v>83</v>
      </c>
      <c r="Q469" s="74" t="s">
        <v>84</v>
      </c>
      <c r="R469" s="74" t="s">
        <v>85</v>
      </c>
      <c r="S469" s="74" t="s">
        <v>86</v>
      </c>
      <c r="T469" s="74" t="s">
        <v>87</v>
      </c>
      <c r="U469" s="74" t="s">
        <v>88</v>
      </c>
      <c r="V469" s="74" t="s">
        <v>89</v>
      </c>
      <c r="W469" s="74" t="s">
        <v>90</v>
      </c>
      <c r="X469" s="74" t="s">
        <v>91</v>
      </c>
      <c r="Y469" s="74" t="s">
        <v>92</v>
      </c>
    </row>
    <row r="470" spans="1:25" hidden="1" x14ac:dyDescent="0.25">
      <c r="A470" s="75">
        <v>1</v>
      </c>
      <c r="B470" s="76"/>
      <c r="C470" s="76"/>
      <c r="D470" s="76"/>
      <c r="E470" s="76"/>
      <c r="F470" s="76"/>
      <c r="G470" s="76"/>
      <c r="H470" s="76"/>
      <c r="I470" s="76"/>
      <c r="J470" s="76"/>
      <c r="K470" s="76"/>
      <c r="L470" s="76"/>
      <c r="M470" s="76"/>
      <c r="N470" s="76"/>
      <c r="O470" s="76"/>
      <c r="P470" s="76"/>
      <c r="Q470" s="76"/>
      <c r="R470" s="76"/>
      <c r="S470" s="76"/>
      <c r="T470" s="76"/>
      <c r="U470" s="76"/>
      <c r="V470" s="76"/>
      <c r="W470" s="76"/>
      <c r="X470" s="76"/>
      <c r="Y470" s="76"/>
    </row>
    <row r="471" spans="1:25" hidden="1" x14ac:dyDescent="0.25">
      <c r="A471" s="75">
        <v>2</v>
      </c>
      <c r="B471" s="76"/>
      <c r="C471" s="76"/>
      <c r="D471" s="76"/>
      <c r="E471" s="76"/>
      <c r="F471" s="76"/>
      <c r="G471" s="76"/>
      <c r="H471" s="76"/>
      <c r="I471" s="76"/>
      <c r="J471" s="76"/>
      <c r="K471" s="76"/>
      <c r="L471" s="76"/>
      <c r="M471" s="76"/>
      <c r="N471" s="76"/>
      <c r="O471" s="76"/>
      <c r="P471" s="76"/>
      <c r="Q471" s="76"/>
      <c r="R471" s="76"/>
      <c r="S471" s="76"/>
      <c r="T471" s="76"/>
      <c r="U471" s="76"/>
      <c r="V471" s="76"/>
      <c r="W471" s="76"/>
      <c r="X471" s="76"/>
      <c r="Y471" s="76"/>
    </row>
    <row r="472" spans="1:25" hidden="1" x14ac:dyDescent="0.25">
      <c r="A472" s="75">
        <v>3</v>
      </c>
      <c r="B472" s="76"/>
      <c r="C472" s="76"/>
      <c r="D472" s="76"/>
      <c r="E472" s="76"/>
      <c r="F472" s="76"/>
      <c r="G472" s="76"/>
      <c r="H472" s="76"/>
      <c r="I472" s="76"/>
      <c r="J472" s="76"/>
      <c r="K472" s="76"/>
      <c r="L472" s="76"/>
      <c r="M472" s="76"/>
      <c r="N472" s="76"/>
      <c r="O472" s="76"/>
      <c r="P472" s="76"/>
      <c r="Q472" s="76"/>
      <c r="R472" s="76"/>
      <c r="S472" s="76"/>
      <c r="T472" s="76"/>
      <c r="U472" s="76"/>
      <c r="V472" s="76"/>
      <c r="W472" s="76"/>
      <c r="X472" s="76"/>
      <c r="Y472" s="76"/>
    </row>
    <row r="473" spans="1:25" hidden="1" x14ac:dyDescent="0.25">
      <c r="A473" s="75">
        <v>4</v>
      </c>
      <c r="B473" s="76"/>
      <c r="C473" s="76"/>
      <c r="D473" s="76"/>
      <c r="E473" s="76"/>
      <c r="F473" s="76"/>
      <c r="G473" s="76"/>
      <c r="H473" s="76"/>
      <c r="I473" s="76"/>
      <c r="J473" s="76"/>
      <c r="K473" s="76"/>
      <c r="L473" s="76"/>
      <c r="M473" s="76"/>
      <c r="N473" s="76"/>
      <c r="O473" s="76"/>
      <c r="P473" s="76"/>
      <c r="Q473" s="76"/>
      <c r="R473" s="76"/>
      <c r="S473" s="76"/>
      <c r="T473" s="76"/>
      <c r="U473" s="76"/>
      <c r="V473" s="76"/>
      <c r="W473" s="76"/>
      <c r="X473" s="76"/>
      <c r="Y473" s="76"/>
    </row>
    <row r="474" spans="1:25" hidden="1" x14ac:dyDescent="0.25">
      <c r="A474" s="75">
        <v>5</v>
      </c>
      <c r="B474" s="76"/>
      <c r="C474" s="76"/>
      <c r="D474" s="76"/>
      <c r="E474" s="76"/>
      <c r="F474" s="76"/>
      <c r="G474" s="76"/>
      <c r="H474" s="76"/>
      <c r="I474" s="76"/>
      <c r="J474" s="76"/>
      <c r="K474" s="76"/>
      <c r="L474" s="76"/>
      <c r="M474" s="76"/>
      <c r="N474" s="76"/>
      <c r="O474" s="76"/>
      <c r="P474" s="76"/>
      <c r="Q474" s="76"/>
      <c r="R474" s="76"/>
      <c r="S474" s="76"/>
      <c r="T474" s="76"/>
      <c r="U474" s="76"/>
      <c r="V474" s="76"/>
      <c r="W474" s="76"/>
      <c r="X474" s="76"/>
      <c r="Y474" s="76"/>
    </row>
    <row r="475" spans="1:25" hidden="1" x14ac:dyDescent="0.25">
      <c r="A475" s="75">
        <v>6</v>
      </c>
      <c r="B475" s="76"/>
      <c r="C475" s="76"/>
      <c r="D475" s="76"/>
      <c r="E475" s="76"/>
      <c r="F475" s="76"/>
      <c r="G475" s="76"/>
      <c r="H475" s="76"/>
      <c r="I475" s="76"/>
      <c r="J475" s="76"/>
      <c r="K475" s="76"/>
      <c r="L475" s="76"/>
      <c r="M475" s="76"/>
      <c r="N475" s="76"/>
      <c r="O475" s="76"/>
      <c r="P475" s="76"/>
      <c r="Q475" s="76"/>
      <c r="R475" s="76"/>
      <c r="S475" s="76"/>
      <c r="T475" s="76"/>
      <c r="U475" s="76"/>
      <c r="V475" s="76"/>
      <c r="W475" s="76"/>
      <c r="X475" s="76"/>
      <c r="Y475" s="76"/>
    </row>
    <row r="476" spans="1:25" hidden="1" x14ac:dyDescent="0.25">
      <c r="A476" s="75">
        <v>7</v>
      </c>
      <c r="B476" s="76"/>
      <c r="C476" s="76"/>
      <c r="D476" s="76"/>
      <c r="E476" s="76"/>
      <c r="F476" s="76"/>
      <c r="G476" s="76"/>
      <c r="H476" s="76"/>
      <c r="I476" s="76"/>
      <c r="J476" s="76"/>
      <c r="K476" s="76"/>
      <c r="L476" s="76"/>
      <c r="M476" s="76"/>
      <c r="N476" s="76"/>
      <c r="O476" s="76"/>
      <c r="P476" s="76"/>
      <c r="Q476" s="76"/>
      <c r="R476" s="76"/>
      <c r="S476" s="76"/>
      <c r="T476" s="76"/>
      <c r="U476" s="76"/>
      <c r="V476" s="76"/>
      <c r="W476" s="76"/>
      <c r="X476" s="76"/>
      <c r="Y476" s="76"/>
    </row>
    <row r="477" spans="1:25" hidden="1" x14ac:dyDescent="0.25">
      <c r="A477" s="75">
        <v>8</v>
      </c>
      <c r="B477" s="76"/>
      <c r="C477" s="76"/>
      <c r="D477" s="76"/>
      <c r="E477" s="76"/>
      <c r="F477" s="76"/>
      <c r="G477" s="76"/>
      <c r="H477" s="76"/>
      <c r="I477" s="76"/>
      <c r="J477" s="76"/>
      <c r="K477" s="76"/>
      <c r="L477" s="76"/>
      <c r="M477" s="76"/>
      <c r="N477" s="76"/>
      <c r="O477" s="76"/>
      <c r="P477" s="76"/>
      <c r="Q477" s="76"/>
      <c r="R477" s="76"/>
      <c r="S477" s="76"/>
      <c r="T477" s="76"/>
      <c r="U477" s="76"/>
      <c r="V477" s="76"/>
      <c r="W477" s="76"/>
      <c r="X477" s="76"/>
      <c r="Y477" s="76"/>
    </row>
    <row r="478" spans="1:25" hidden="1" x14ac:dyDescent="0.25">
      <c r="A478" s="75">
        <v>9</v>
      </c>
      <c r="B478" s="76"/>
      <c r="C478" s="76"/>
      <c r="D478" s="76"/>
      <c r="E478" s="76"/>
      <c r="F478" s="76"/>
      <c r="G478" s="76"/>
      <c r="H478" s="76"/>
      <c r="I478" s="76"/>
      <c r="J478" s="76"/>
      <c r="K478" s="76"/>
      <c r="L478" s="76"/>
      <c r="M478" s="76"/>
      <c r="N478" s="76"/>
      <c r="O478" s="76"/>
      <c r="P478" s="76"/>
      <c r="Q478" s="76"/>
      <c r="R478" s="76"/>
      <c r="S478" s="76"/>
      <c r="T478" s="76"/>
      <c r="U478" s="76"/>
      <c r="V478" s="76"/>
      <c r="W478" s="76"/>
      <c r="X478" s="76"/>
      <c r="Y478" s="76"/>
    </row>
    <row r="479" spans="1:25" hidden="1" x14ac:dyDescent="0.25">
      <c r="A479" s="75">
        <v>10</v>
      </c>
      <c r="B479" s="76"/>
      <c r="C479" s="76"/>
      <c r="D479" s="76"/>
      <c r="E479" s="76"/>
      <c r="F479" s="76"/>
      <c r="G479" s="76"/>
      <c r="H479" s="76"/>
      <c r="I479" s="76"/>
      <c r="J479" s="76"/>
      <c r="K479" s="76"/>
      <c r="L479" s="76"/>
      <c r="M479" s="76"/>
      <c r="N479" s="76"/>
      <c r="O479" s="76"/>
      <c r="P479" s="76"/>
      <c r="Q479" s="76"/>
      <c r="R479" s="76"/>
      <c r="S479" s="76"/>
      <c r="T479" s="76"/>
      <c r="U479" s="76"/>
      <c r="V479" s="76"/>
      <c r="W479" s="76"/>
      <c r="X479" s="76"/>
      <c r="Y479" s="76"/>
    </row>
    <row r="480" spans="1:25" hidden="1" x14ac:dyDescent="0.25">
      <c r="A480" s="75">
        <v>11</v>
      </c>
      <c r="B480" s="76"/>
      <c r="C480" s="76"/>
      <c r="D480" s="76"/>
      <c r="E480" s="76"/>
      <c r="F480" s="76"/>
      <c r="G480" s="76"/>
      <c r="H480" s="76"/>
      <c r="I480" s="76"/>
      <c r="J480" s="76"/>
      <c r="K480" s="76"/>
      <c r="L480" s="76"/>
      <c r="M480" s="76"/>
      <c r="N480" s="76"/>
      <c r="O480" s="76"/>
      <c r="P480" s="76"/>
      <c r="Q480" s="76"/>
      <c r="R480" s="76"/>
      <c r="S480" s="76"/>
      <c r="T480" s="76"/>
      <c r="U480" s="76"/>
      <c r="V480" s="76"/>
      <c r="W480" s="76"/>
      <c r="X480" s="76"/>
      <c r="Y480" s="76"/>
    </row>
    <row r="481" spans="1:25" hidden="1" x14ac:dyDescent="0.25">
      <c r="A481" s="75">
        <v>12</v>
      </c>
      <c r="B481" s="76"/>
      <c r="C481" s="76"/>
      <c r="D481" s="76"/>
      <c r="E481" s="76"/>
      <c r="F481" s="76"/>
      <c r="G481" s="76"/>
      <c r="H481" s="76"/>
      <c r="I481" s="76"/>
      <c r="J481" s="76"/>
      <c r="K481" s="76"/>
      <c r="L481" s="76"/>
      <c r="M481" s="76"/>
      <c r="N481" s="76"/>
      <c r="O481" s="76"/>
      <c r="P481" s="76"/>
      <c r="Q481" s="76"/>
      <c r="R481" s="76"/>
      <c r="S481" s="76"/>
      <c r="T481" s="76"/>
      <c r="U481" s="76"/>
      <c r="V481" s="76"/>
      <c r="W481" s="76"/>
      <c r="X481" s="76"/>
      <c r="Y481" s="76"/>
    </row>
    <row r="482" spans="1:25" hidden="1" x14ac:dyDescent="0.25">
      <c r="A482" s="75">
        <v>13</v>
      </c>
      <c r="B482" s="76"/>
      <c r="C482" s="76"/>
      <c r="D482" s="76"/>
      <c r="E482" s="76"/>
      <c r="F482" s="76"/>
      <c r="G482" s="76"/>
      <c r="H482" s="76"/>
      <c r="I482" s="76"/>
      <c r="J482" s="76"/>
      <c r="K482" s="76"/>
      <c r="L482" s="76"/>
      <c r="M482" s="76"/>
      <c r="N482" s="76"/>
      <c r="O482" s="76"/>
      <c r="P482" s="76"/>
      <c r="Q482" s="76"/>
      <c r="R482" s="76"/>
      <c r="S482" s="76"/>
      <c r="T482" s="76"/>
      <c r="U482" s="76"/>
      <c r="V482" s="76"/>
      <c r="W482" s="76"/>
      <c r="X482" s="76"/>
      <c r="Y482" s="76"/>
    </row>
    <row r="483" spans="1:25" hidden="1" x14ac:dyDescent="0.25">
      <c r="A483" s="75">
        <v>14</v>
      </c>
      <c r="B483" s="76"/>
      <c r="C483" s="76"/>
      <c r="D483" s="76"/>
      <c r="E483" s="76"/>
      <c r="F483" s="76"/>
      <c r="G483" s="76"/>
      <c r="H483" s="76"/>
      <c r="I483" s="76"/>
      <c r="J483" s="76"/>
      <c r="K483" s="76"/>
      <c r="L483" s="76"/>
      <c r="M483" s="76"/>
      <c r="N483" s="76"/>
      <c r="O483" s="76"/>
      <c r="P483" s="76"/>
      <c r="Q483" s="76"/>
      <c r="R483" s="76"/>
      <c r="S483" s="76"/>
      <c r="T483" s="76"/>
      <c r="U483" s="76"/>
      <c r="V483" s="76"/>
      <c r="W483" s="76"/>
      <c r="X483" s="76"/>
      <c r="Y483" s="76"/>
    </row>
    <row r="484" spans="1:25" hidden="1" x14ac:dyDescent="0.25">
      <c r="A484" s="75">
        <v>15</v>
      </c>
      <c r="B484" s="76"/>
      <c r="C484" s="76"/>
      <c r="D484" s="76"/>
      <c r="E484" s="76"/>
      <c r="F484" s="76"/>
      <c r="G484" s="76"/>
      <c r="H484" s="76"/>
      <c r="I484" s="76"/>
      <c r="J484" s="76"/>
      <c r="K484" s="76"/>
      <c r="L484" s="76"/>
      <c r="M484" s="76"/>
      <c r="N484" s="76"/>
      <c r="O484" s="76"/>
      <c r="P484" s="76"/>
      <c r="Q484" s="76"/>
      <c r="R484" s="76"/>
      <c r="S484" s="76"/>
      <c r="T484" s="76"/>
      <c r="U484" s="76"/>
      <c r="V484" s="76"/>
      <c r="W484" s="76"/>
      <c r="X484" s="76"/>
      <c r="Y484" s="76"/>
    </row>
    <row r="485" spans="1:25" hidden="1" x14ac:dyDescent="0.25">
      <c r="A485" s="75">
        <v>16</v>
      </c>
      <c r="B485" s="76"/>
      <c r="C485" s="76"/>
      <c r="D485" s="76"/>
      <c r="E485" s="76"/>
      <c r="F485" s="76"/>
      <c r="G485" s="76"/>
      <c r="H485" s="76"/>
      <c r="I485" s="76"/>
      <c r="J485" s="76"/>
      <c r="K485" s="76"/>
      <c r="L485" s="76"/>
      <c r="M485" s="76"/>
      <c r="N485" s="76"/>
      <c r="O485" s="76"/>
      <c r="P485" s="76"/>
      <c r="Q485" s="76"/>
      <c r="R485" s="76"/>
      <c r="S485" s="76"/>
      <c r="T485" s="76"/>
      <c r="U485" s="76"/>
      <c r="V485" s="76"/>
      <c r="W485" s="76"/>
      <c r="X485" s="76"/>
      <c r="Y485" s="76"/>
    </row>
    <row r="486" spans="1:25" hidden="1" x14ac:dyDescent="0.25">
      <c r="A486" s="75">
        <v>17</v>
      </c>
      <c r="B486" s="76"/>
      <c r="C486" s="76"/>
      <c r="D486" s="76"/>
      <c r="E486" s="76"/>
      <c r="F486" s="76"/>
      <c r="G486" s="76"/>
      <c r="H486" s="76"/>
      <c r="I486" s="76"/>
      <c r="J486" s="76"/>
      <c r="K486" s="76"/>
      <c r="L486" s="76"/>
      <c r="M486" s="76"/>
      <c r="N486" s="76"/>
      <c r="O486" s="76"/>
      <c r="P486" s="76"/>
      <c r="Q486" s="76"/>
      <c r="R486" s="76"/>
      <c r="S486" s="76"/>
      <c r="T486" s="76"/>
      <c r="U486" s="76"/>
      <c r="V486" s="76"/>
      <c r="W486" s="76"/>
      <c r="X486" s="76"/>
      <c r="Y486" s="76"/>
    </row>
    <row r="487" spans="1:25" hidden="1" x14ac:dyDescent="0.25">
      <c r="A487" s="75">
        <v>18</v>
      </c>
      <c r="B487" s="76"/>
      <c r="C487" s="76"/>
      <c r="D487" s="76"/>
      <c r="E487" s="76"/>
      <c r="F487" s="76"/>
      <c r="G487" s="76"/>
      <c r="H487" s="76"/>
      <c r="I487" s="76"/>
      <c r="J487" s="76"/>
      <c r="K487" s="76"/>
      <c r="L487" s="76"/>
      <c r="M487" s="76"/>
      <c r="N487" s="76"/>
      <c r="O487" s="76"/>
      <c r="P487" s="76"/>
      <c r="Q487" s="76"/>
      <c r="R487" s="76"/>
      <c r="S487" s="76"/>
      <c r="T487" s="76"/>
      <c r="U487" s="76"/>
      <c r="V487" s="76"/>
      <c r="W487" s="76"/>
      <c r="X487" s="76"/>
      <c r="Y487" s="76"/>
    </row>
    <row r="488" spans="1:25" hidden="1" x14ac:dyDescent="0.25">
      <c r="A488" s="75">
        <v>19</v>
      </c>
      <c r="B488" s="76"/>
      <c r="C488" s="76"/>
      <c r="D488" s="76"/>
      <c r="E488" s="76"/>
      <c r="F488" s="76"/>
      <c r="G488" s="76"/>
      <c r="H488" s="76"/>
      <c r="I488" s="76"/>
      <c r="J488" s="76"/>
      <c r="K488" s="76"/>
      <c r="L488" s="76"/>
      <c r="M488" s="76"/>
      <c r="N488" s="76"/>
      <c r="O488" s="76"/>
      <c r="P488" s="76"/>
      <c r="Q488" s="76"/>
      <c r="R488" s="76"/>
      <c r="S488" s="76"/>
      <c r="T488" s="76"/>
      <c r="U488" s="76"/>
      <c r="V488" s="76"/>
      <c r="W488" s="76"/>
      <c r="X488" s="76"/>
      <c r="Y488" s="76"/>
    </row>
    <row r="489" spans="1:25" hidden="1" x14ac:dyDescent="0.25">
      <c r="A489" s="75">
        <v>20</v>
      </c>
      <c r="B489" s="76"/>
      <c r="C489" s="76"/>
      <c r="D489" s="76"/>
      <c r="E489" s="76"/>
      <c r="F489" s="76"/>
      <c r="G489" s="76"/>
      <c r="H489" s="76"/>
      <c r="I489" s="76"/>
      <c r="J489" s="76"/>
      <c r="K489" s="76"/>
      <c r="L489" s="76"/>
      <c r="M489" s="76"/>
      <c r="N489" s="76"/>
      <c r="O489" s="76"/>
      <c r="P489" s="76"/>
      <c r="Q489" s="76"/>
      <c r="R489" s="76"/>
      <c r="S489" s="76"/>
      <c r="T489" s="76"/>
      <c r="U489" s="76"/>
      <c r="V489" s="76"/>
      <c r="W489" s="76"/>
      <c r="X489" s="76"/>
      <c r="Y489" s="76"/>
    </row>
    <row r="490" spans="1:25" hidden="1" x14ac:dyDescent="0.25">
      <c r="A490" s="75">
        <v>21</v>
      </c>
      <c r="B490" s="76"/>
      <c r="C490" s="76"/>
      <c r="D490" s="76"/>
      <c r="E490" s="76"/>
      <c r="F490" s="76"/>
      <c r="G490" s="76"/>
      <c r="H490" s="76"/>
      <c r="I490" s="76"/>
      <c r="J490" s="76"/>
      <c r="K490" s="76"/>
      <c r="L490" s="76"/>
      <c r="M490" s="76"/>
      <c r="N490" s="76"/>
      <c r="O490" s="76"/>
      <c r="P490" s="76"/>
      <c r="Q490" s="76"/>
      <c r="R490" s="76"/>
      <c r="S490" s="76"/>
      <c r="T490" s="76"/>
      <c r="U490" s="76"/>
      <c r="V490" s="76"/>
      <c r="W490" s="76"/>
      <c r="X490" s="76"/>
      <c r="Y490" s="76"/>
    </row>
    <row r="491" spans="1:25" hidden="1" x14ac:dyDescent="0.25">
      <c r="A491" s="75">
        <v>22</v>
      </c>
      <c r="B491" s="76"/>
      <c r="C491" s="76"/>
      <c r="D491" s="76"/>
      <c r="E491" s="76"/>
      <c r="F491" s="76"/>
      <c r="G491" s="76"/>
      <c r="H491" s="76"/>
      <c r="I491" s="76"/>
      <c r="J491" s="76"/>
      <c r="K491" s="76"/>
      <c r="L491" s="76"/>
      <c r="M491" s="76"/>
      <c r="N491" s="76"/>
      <c r="O491" s="76"/>
      <c r="P491" s="76"/>
      <c r="Q491" s="76"/>
      <c r="R491" s="76"/>
      <c r="S491" s="76"/>
      <c r="T491" s="76"/>
      <c r="U491" s="76"/>
      <c r="V491" s="76"/>
      <c r="W491" s="76"/>
      <c r="X491" s="76"/>
      <c r="Y491" s="76"/>
    </row>
    <row r="492" spans="1:25" hidden="1" x14ac:dyDescent="0.25">
      <c r="A492" s="75">
        <v>23</v>
      </c>
      <c r="B492" s="76"/>
      <c r="C492" s="76"/>
      <c r="D492" s="76"/>
      <c r="E492" s="76"/>
      <c r="F492" s="76"/>
      <c r="G492" s="76"/>
      <c r="H492" s="76"/>
      <c r="I492" s="76"/>
      <c r="J492" s="76"/>
      <c r="K492" s="76"/>
      <c r="L492" s="76"/>
      <c r="M492" s="76"/>
      <c r="N492" s="76"/>
      <c r="O492" s="76"/>
      <c r="P492" s="76"/>
      <c r="Q492" s="76"/>
      <c r="R492" s="76"/>
      <c r="S492" s="76"/>
      <c r="T492" s="76"/>
      <c r="U492" s="76"/>
      <c r="V492" s="76"/>
      <c r="W492" s="76"/>
      <c r="X492" s="76"/>
      <c r="Y492" s="76"/>
    </row>
    <row r="493" spans="1:25" hidden="1" x14ac:dyDescent="0.25">
      <c r="A493" s="75">
        <v>24</v>
      </c>
      <c r="B493" s="76"/>
      <c r="C493" s="76"/>
      <c r="D493" s="76"/>
      <c r="E493" s="76"/>
      <c r="F493" s="76"/>
      <c r="G493" s="76"/>
      <c r="H493" s="76"/>
      <c r="I493" s="76"/>
      <c r="J493" s="76"/>
      <c r="K493" s="76"/>
      <c r="L493" s="76"/>
      <c r="M493" s="76"/>
      <c r="N493" s="76"/>
      <c r="O493" s="76"/>
      <c r="P493" s="76"/>
      <c r="Q493" s="76"/>
      <c r="R493" s="76"/>
      <c r="S493" s="76"/>
      <c r="T493" s="76"/>
      <c r="U493" s="76"/>
      <c r="V493" s="76"/>
      <c r="W493" s="76"/>
      <c r="X493" s="76"/>
      <c r="Y493" s="76"/>
    </row>
    <row r="494" spans="1:25" hidden="1" x14ac:dyDescent="0.25">
      <c r="A494" s="75">
        <v>25</v>
      </c>
      <c r="B494" s="76"/>
      <c r="C494" s="76"/>
      <c r="D494" s="76"/>
      <c r="E494" s="76"/>
      <c r="F494" s="76"/>
      <c r="G494" s="76"/>
      <c r="H494" s="76"/>
      <c r="I494" s="76"/>
      <c r="J494" s="76"/>
      <c r="K494" s="76"/>
      <c r="L494" s="76"/>
      <c r="M494" s="76"/>
      <c r="N494" s="76"/>
      <c r="O494" s="76"/>
      <c r="P494" s="76"/>
      <c r="Q494" s="76"/>
      <c r="R494" s="76"/>
      <c r="S494" s="76"/>
      <c r="T494" s="76"/>
      <c r="U494" s="76"/>
      <c r="V494" s="76"/>
      <c r="W494" s="76"/>
      <c r="X494" s="76"/>
      <c r="Y494" s="76"/>
    </row>
    <row r="495" spans="1:25" hidden="1" x14ac:dyDescent="0.25">
      <c r="A495" s="75">
        <v>26</v>
      </c>
      <c r="B495" s="76"/>
      <c r="C495" s="76"/>
      <c r="D495" s="76"/>
      <c r="E495" s="76"/>
      <c r="F495" s="76"/>
      <c r="G495" s="76"/>
      <c r="H495" s="76"/>
      <c r="I495" s="76"/>
      <c r="J495" s="76"/>
      <c r="K495" s="76"/>
      <c r="L495" s="76"/>
      <c r="M495" s="76"/>
      <c r="N495" s="76"/>
      <c r="O495" s="76"/>
      <c r="P495" s="76"/>
      <c r="Q495" s="76"/>
      <c r="R495" s="76"/>
      <c r="S495" s="76"/>
      <c r="T495" s="76"/>
      <c r="U495" s="76"/>
      <c r="V495" s="76"/>
      <c r="W495" s="76"/>
      <c r="X495" s="76"/>
      <c r="Y495" s="76"/>
    </row>
    <row r="496" spans="1:25" hidden="1" x14ac:dyDescent="0.25">
      <c r="A496" s="75">
        <v>27</v>
      </c>
      <c r="B496" s="76"/>
      <c r="C496" s="76"/>
      <c r="D496" s="76"/>
      <c r="E496" s="76"/>
      <c r="F496" s="76"/>
      <c r="G496" s="76"/>
      <c r="H496" s="76"/>
      <c r="I496" s="76"/>
      <c r="J496" s="76"/>
      <c r="K496" s="76"/>
      <c r="L496" s="76"/>
      <c r="M496" s="76"/>
      <c r="N496" s="76"/>
      <c r="O496" s="76"/>
      <c r="P496" s="76"/>
      <c r="Q496" s="76"/>
      <c r="R496" s="76"/>
      <c r="S496" s="76"/>
      <c r="T496" s="76"/>
      <c r="U496" s="76"/>
      <c r="V496" s="76"/>
      <c r="W496" s="76"/>
      <c r="X496" s="76"/>
      <c r="Y496" s="76"/>
    </row>
    <row r="497" spans="1:25" hidden="1" x14ac:dyDescent="0.25">
      <c r="A497" s="75">
        <v>28</v>
      </c>
      <c r="B497" s="76"/>
      <c r="C497" s="76"/>
      <c r="D497" s="76"/>
      <c r="E497" s="76"/>
      <c r="F497" s="76"/>
      <c r="G497" s="76"/>
      <c r="H497" s="76"/>
      <c r="I497" s="76"/>
      <c r="J497" s="76"/>
      <c r="K497" s="76"/>
      <c r="L497" s="76"/>
      <c r="M497" s="76"/>
      <c r="N497" s="76"/>
      <c r="O497" s="76"/>
      <c r="P497" s="76"/>
      <c r="Q497" s="76"/>
      <c r="R497" s="76"/>
      <c r="S497" s="76"/>
      <c r="T497" s="76"/>
      <c r="U497" s="76"/>
      <c r="V497" s="76"/>
      <c r="W497" s="76"/>
      <c r="X497" s="76"/>
      <c r="Y497" s="76"/>
    </row>
    <row r="498" spans="1:25" hidden="1" x14ac:dyDescent="0.25">
      <c r="A498" s="75">
        <v>29</v>
      </c>
      <c r="B498" s="76"/>
      <c r="C498" s="76"/>
      <c r="D498" s="76"/>
      <c r="E498" s="76"/>
      <c r="F498" s="76"/>
      <c r="G498" s="76"/>
      <c r="H498" s="76"/>
      <c r="I498" s="76"/>
      <c r="J498" s="76"/>
      <c r="K498" s="76"/>
      <c r="L498" s="76"/>
      <c r="M498" s="76"/>
      <c r="N498" s="76"/>
      <c r="O498" s="76"/>
      <c r="P498" s="76"/>
      <c r="Q498" s="76"/>
      <c r="R498" s="76"/>
      <c r="S498" s="76"/>
      <c r="T498" s="76"/>
      <c r="U498" s="76"/>
      <c r="V498" s="76"/>
      <c r="W498" s="76"/>
      <c r="X498" s="76"/>
      <c r="Y498" s="76"/>
    </row>
    <row r="499" spans="1:25" hidden="1" x14ac:dyDescent="0.25">
      <c r="A499" s="75">
        <v>30</v>
      </c>
      <c r="B499" s="76"/>
      <c r="C499" s="76"/>
      <c r="D499" s="76"/>
      <c r="E499" s="76"/>
      <c r="F499" s="76"/>
      <c r="G499" s="76"/>
      <c r="H499" s="76"/>
      <c r="I499" s="76"/>
      <c r="J499" s="76"/>
      <c r="K499" s="76"/>
      <c r="L499" s="76"/>
      <c r="M499" s="76"/>
      <c r="N499" s="76"/>
      <c r="O499" s="76"/>
      <c r="P499" s="76"/>
      <c r="Q499" s="76"/>
      <c r="R499" s="76"/>
      <c r="S499" s="76"/>
      <c r="T499" s="76"/>
      <c r="U499" s="76"/>
      <c r="V499" s="76"/>
      <c r="W499" s="76"/>
      <c r="X499" s="76"/>
      <c r="Y499" s="76"/>
    </row>
    <row r="500" spans="1:25" hidden="1" outlineLevel="1" x14ac:dyDescent="0.25">
      <c r="A500" s="75">
        <v>31</v>
      </c>
      <c r="B500" s="76"/>
      <c r="C500" s="76"/>
      <c r="D500" s="76"/>
      <c r="E500" s="76"/>
      <c r="F500" s="76"/>
      <c r="G500" s="76"/>
      <c r="H500" s="76"/>
      <c r="I500" s="76"/>
      <c r="J500" s="76"/>
      <c r="K500" s="76"/>
      <c r="L500" s="76"/>
      <c r="M500" s="76"/>
      <c r="N500" s="76"/>
      <c r="O500" s="76"/>
      <c r="P500" s="76"/>
      <c r="Q500" s="76"/>
      <c r="R500" s="76"/>
      <c r="S500" s="76"/>
      <c r="T500" s="76"/>
      <c r="U500" s="76"/>
      <c r="V500" s="76"/>
      <c r="W500" s="76"/>
      <c r="X500" s="76"/>
      <c r="Y500" s="76"/>
    </row>
    <row r="501" spans="1:25" hidden="1" x14ac:dyDescent="0.25">
      <c r="A501" s="82"/>
      <c r="B501" s="112"/>
      <c r="C501" s="112"/>
      <c r="D501" s="112"/>
      <c r="E501" s="112"/>
      <c r="F501" s="112"/>
      <c r="G501" s="112"/>
      <c r="H501" s="112"/>
      <c r="I501" s="112"/>
      <c r="J501" s="112"/>
      <c r="K501" s="112"/>
      <c r="L501" s="112"/>
      <c r="M501" s="112"/>
      <c r="N501" s="112"/>
      <c r="O501" s="112"/>
      <c r="P501" s="112"/>
      <c r="Q501" s="112"/>
      <c r="R501" s="112"/>
      <c r="S501" s="112"/>
      <c r="T501" s="112"/>
      <c r="U501" s="112"/>
      <c r="V501" s="112"/>
      <c r="W501" s="112"/>
      <c r="X501" s="112"/>
      <c r="Y501" s="112"/>
    </row>
    <row r="502" spans="1:25" ht="18.75" hidden="1" x14ac:dyDescent="0.25">
      <c r="A502" s="72" t="s">
        <v>67</v>
      </c>
      <c r="B502" s="73" t="s">
        <v>110</v>
      </c>
      <c r="C502" s="73"/>
      <c r="D502" s="73"/>
      <c r="E502" s="73"/>
      <c r="F502" s="73"/>
      <c r="G502" s="73"/>
      <c r="H502" s="73"/>
      <c r="I502" s="73"/>
      <c r="J502" s="73"/>
      <c r="K502" s="73"/>
      <c r="L502" s="73"/>
      <c r="M502" s="73"/>
      <c r="N502" s="73"/>
      <c r="O502" s="73"/>
      <c r="P502" s="73"/>
      <c r="Q502" s="73"/>
      <c r="R502" s="73"/>
      <c r="S502" s="73"/>
      <c r="T502" s="73"/>
      <c r="U502" s="73"/>
      <c r="V502" s="73"/>
      <c r="W502" s="73"/>
      <c r="X502" s="73"/>
      <c r="Y502" s="73"/>
    </row>
    <row r="503" spans="1:25" hidden="1" x14ac:dyDescent="0.25">
      <c r="A503" s="72"/>
      <c r="B503" s="74" t="s">
        <v>69</v>
      </c>
      <c r="C503" s="74" t="s">
        <v>70</v>
      </c>
      <c r="D503" s="74" t="s">
        <v>71</v>
      </c>
      <c r="E503" s="74" t="s">
        <v>72</v>
      </c>
      <c r="F503" s="74" t="s">
        <v>73</v>
      </c>
      <c r="G503" s="74" t="s">
        <v>74</v>
      </c>
      <c r="H503" s="74" t="s">
        <v>75</v>
      </c>
      <c r="I503" s="74" t="s">
        <v>76</v>
      </c>
      <c r="J503" s="74" t="s">
        <v>77</v>
      </c>
      <c r="K503" s="74" t="s">
        <v>78</v>
      </c>
      <c r="L503" s="74" t="s">
        <v>79</v>
      </c>
      <c r="M503" s="74" t="s">
        <v>80</v>
      </c>
      <c r="N503" s="74" t="s">
        <v>81</v>
      </c>
      <c r="O503" s="74" t="s">
        <v>82</v>
      </c>
      <c r="P503" s="74" t="s">
        <v>83</v>
      </c>
      <c r="Q503" s="74" t="s">
        <v>84</v>
      </c>
      <c r="R503" s="74" t="s">
        <v>85</v>
      </c>
      <c r="S503" s="74" t="s">
        <v>86</v>
      </c>
      <c r="T503" s="74" t="s">
        <v>87</v>
      </c>
      <c r="U503" s="74" t="s">
        <v>88</v>
      </c>
      <c r="V503" s="74" t="s">
        <v>89</v>
      </c>
      <c r="W503" s="74" t="s">
        <v>90</v>
      </c>
      <c r="X503" s="74" t="s">
        <v>91</v>
      </c>
      <c r="Y503" s="74" t="s">
        <v>92</v>
      </c>
    </row>
    <row r="504" spans="1:25" hidden="1" x14ac:dyDescent="0.25">
      <c r="A504" s="75">
        <v>1</v>
      </c>
      <c r="B504" s="76"/>
      <c r="C504" s="76"/>
      <c r="D504" s="76"/>
      <c r="E504" s="76"/>
      <c r="F504" s="76"/>
      <c r="G504" s="76"/>
      <c r="H504" s="76"/>
      <c r="I504" s="76"/>
      <c r="J504" s="76"/>
      <c r="K504" s="76"/>
      <c r="L504" s="76"/>
      <c r="M504" s="76"/>
      <c r="N504" s="76"/>
      <c r="O504" s="76"/>
      <c r="P504" s="76"/>
      <c r="Q504" s="76"/>
      <c r="R504" s="76"/>
      <c r="S504" s="76"/>
      <c r="T504" s="76"/>
      <c r="U504" s="76"/>
      <c r="V504" s="76"/>
      <c r="W504" s="76"/>
      <c r="X504" s="76"/>
      <c r="Y504" s="76"/>
    </row>
    <row r="505" spans="1:25" hidden="1" x14ac:dyDescent="0.25">
      <c r="A505" s="75">
        <v>2</v>
      </c>
      <c r="B505" s="76"/>
      <c r="C505" s="76"/>
      <c r="D505" s="76"/>
      <c r="E505" s="76"/>
      <c r="F505" s="76"/>
      <c r="G505" s="76"/>
      <c r="H505" s="76"/>
      <c r="I505" s="76"/>
      <c r="J505" s="76"/>
      <c r="K505" s="76"/>
      <c r="L505" s="76"/>
      <c r="M505" s="76"/>
      <c r="N505" s="76"/>
      <c r="O505" s="76"/>
      <c r="P505" s="76"/>
      <c r="Q505" s="76"/>
      <c r="R505" s="76"/>
      <c r="S505" s="76"/>
      <c r="T505" s="76"/>
      <c r="U505" s="76"/>
      <c r="V505" s="76"/>
      <c r="W505" s="76"/>
      <c r="X505" s="76"/>
      <c r="Y505" s="76"/>
    </row>
    <row r="506" spans="1:25" hidden="1" x14ac:dyDescent="0.25">
      <c r="A506" s="75">
        <v>3</v>
      </c>
      <c r="B506" s="76"/>
      <c r="C506" s="76"/>
      <c r="D506" s="76"/>
      <c r="E506" s="76"/>
      <c r="F506" s="76"/>
      <c r="G506" s="76"/>
      <c r="H506" s="76"/>
      <c r="I506" s="76"/>
      <c r="J506" s="76"/>
      <c r="K506" s="76"/>
      <c r="L506" s="76"/>
      <c r="M506" s="76"/>
      <c r="N506" s="76"/>
      <c r="O506" s="76"/>
      <c r="P506" s="76"/>
      <c r="Q506" s="76"/>
      <c r="R506" s="76"/>
      <c r="S506" s="76"/>
      <c r="T506" s="76"/>
      <c r="U506" s="76"/>
      <c r="V506" s="76"/>
      <c r="W506" s="76"/>
      <c r="X506" s="76"/>
      <c r="Y506" s="76"/>
    </row>
    <row r="507" spans="1:25" hidden="1" x14ac:dyDescent="0.25">
      <c r="A507" s="75">
        <v>4</v>
      </c>
      <c r="B507" s="76"/>
      <c r="C507" s="76"/>
      <c r="D507" s="76"/>
      <c r="E507" s="76"/>
      <c r="F507" s="76"/>
      <c r="G507" s="76"/>
      <c r="H507" s="76"/>
      <c r="I507" s="76"/>
      <c r="J507" s="76"/>
      <c r="K507" s="76"/>
      <c r="L507" s="76"/>
      <c r="M507" s="76"/>
      <c r="N507" s="76"/>
      <c r="O507" s="76"/>
      <c r="P507" s="76"/>
      <c r="Q507" s="76"/>
      <c r="R507" s="76"/>
      <c r="S507" s="76"/>
      <c r="T507" s="76"/>
      <c r="U507" s="76"/>
      <c r="V507" s="76"/>
      <c r="W507" s="76"/>
      <c r="X507" s="76"/>
      <c r="Y507" s="76"/>
    </row>
    <row r="508" spans="1:25" hidden="1" x14ac:dyDescent="0.25">
      <c r="A508" s="75">
        <v>5</v>
      </c>
      <c r="B508" s="76"/>
      <c r="C508" s="76"/>
      <c r="D508" s="76"/>
      <c r="E508" s="76"/>
      <c r="F508" s="76"/>
      <c r="G508" s="76"/>
      <c r="H508" s="76"/>
      <c r="I508" s="76"/>
      <c r="J508" s="76"/>
      <c r="K508" s="76"/>
      <c r="L508" s="76"/>
      <c r="M508" s="76"/>
      <c r="N508" s="76"/>
      <c r="O508" s="76"/>
      <c r="P508" s="76"/>
      <c r="Q508" s="76"/>
      <c r="R508" s="76"/>
      <c r="S508" s="76"/>
      <c r="T508" s="76"/>
      <c r="U508" s="76"/>
      <c r="V508" s="76"/>
      <c r="W508" s="76"/>
      <c r="X508" s="76"/>
      <c r="Y508" s="76"/>
    </row>
    <row r="509" spans="1:25" hidden="1" x14ac:dyDescent="0.25">
      <c r="A509" s="75">
        <v>6</v>
      </c>
      <c r="B509" s="76"/>
      <c r="C509" s="76"/>
      <c r="D509" s="76"/>
      <c r="E509" s="76"/>
      <c r="F509" s="76"/>
      <c r="G509" s="76"/>
      <c r="H509" s="76"/>
      <c r="I509" s="76"/>
      <c r="J509" s="76"/>
      <c r="K509" s="76"/>
      <c r="L509" s="76"/>
      <c r="M509" s="76"/>
      <c r="N509" s="76"/>
      <c r="O509" s="76"/>
      <c r="P509" s="76"/>
      <c r="Q509" s="76"/>
      <c r="R509" s="76"/>
      <c r="S509" s="76"/>
      <c r="T509" s="76"/>
      <c r="U509" s="76"/>
      <c r="V509" s="76"/>
      <c r="W509" s="76"/>
      <c r="X509" s="76"/>
      <c r="Y509" s="76"/>
    </row>
    <row r="510" spans="1:25" hidden="1" x14ac:dyDescent="0.25">
      <c r="A510" s="75">
        <v>7</v>
      </c>
      <c r="B510" s="76"/>
      <c r="C510" s="76"/>
      <c r="D510" s="76"/>
      <c r="E510" s="76"/>
      <c r="F510" s="76"/>
      <c r="G510" s="76"/>
      <c r="H510" s="76"/>
      <c r="I510" s="76"/>
      <c r="J510" s="76"/>
      <c r="K510" s="76"/>
      <c r="L510" s="76"/>
      <c r="M510" s="76"/>
      <c r="N510" s="76"/>
      <c r="O510" s="76"/>
      <c r="P510" s="76"/>
      <c r="Q510" s="76"/>
      <c r="R510" s="76"/>
      <c r="S510" s="76"/>
      <c r="T510" s="76"/>
      <c r="U510" s="76"/>
      <c r="V510" s="76"/>
      <c r="W510" s="76"/>
      <c r="X510" s="76"/>
      <c r="Y510" s="76"/>
    </row>
    <row r="511" spans="1:25" hidden="1" x14ac:dyDescent="0.25">
      <c r="A511" s="75">
        <v>8</v>
      </c>
      <c r="B511" s="76"/>
      <c r="C511" s="76"/>
      <c r="D511" s="76"/>
      <c r="E511" s="76"/>
      <c r="F511" s="76"/>
      <c r="G511" s="76"/>
      <c r="H511" s="76"/>
      <c r="I511" s="76"/>
      <c r="J511" s="76"/>
      <c r="K511" s="76"/>
      <c r="L511" s="76"/>
      <c r="M511" s="76"/>
      <c r="N511" s="76"/>
      <c r="O511" s="76"/>
      <c r="P511" s="76"/>
      <c r="Q511" s="76"/>
      <c r="R511" s="76"/>
      <c r="S511" s="76"/>
      <c r="T511" s="76"/>
      <c r="U511" s="76"/>
      <c r="V511" s="76"/>
      <c r="W511" s="76"/>
      <c r="X511" s="76"/>
      <c r="Y511" s="76"/>
    </row>
    <row r="512" spans="1:25" hidden="1" x14ac:dyDescent="0.25">
      <c r="A512" s="75">
        <v>9</v>
      </c>
      <c r="B512" s="76"/>
      <c r="C512" s="76"/>
      <c r="D512" s="76"/>
      <c r="E512" s="76"/>
      <c r="F512" s="76"/>
      <c r="G512" s="76"/>
      <c r="H512" s="76"/>
      <c r="I512" s="76"/>
      <c r="J512" s="76"/>
      <c r="K512" s="76"/>
      <c r="L512" s="76"/>
      <c r="M512" s="76"/>
      <c r="N512" s="76"/>
      <c r="O512" s="76"/>
      <c r="P512" s="76"/>
      <c r="Q512" s="76"/>
      <c r="R512" s="76"/>
      <c r="S512" s="76"/>
      <c r="T512" s="76"/>
      <c r="U512" s="76"/>
      <c r="V512" s="76"/>
      <c r="W512" s="76"/>
      <c r="X512" s="76"/>
      <c r="Y512" s="76"/>
    </row>
    <row r="513" spans="1:25" hidden="1" x14ac:dyDescent="0.25">
      <c r="A513" s="75">
        <v>10</v>
      </c>
      <c r="B513" s="76"/>
      <c r="C513" s="76"/>
      <c r="D513" s="76"/>
      <c r="E513" s="76"/>
      <c r="F513" s="76"/>
      <c r="G513" s="76"/>
      <c r="H513" s="76"/>
      <c r="I513" s="76"/>
      <c r="J513" s="76"/>
      <c r="K513" s="76"/>
      <c r="L513" s="76"/>
      <c r="M513" s="76"/>
      <c r="N513" s="76"/>
      <c r="O513" s="76"/>
      <c r="P513" s="76"/>
      <c r="Q513" s="76"/>
      <c r="R513" s="76"/>
      <c r="S513" s="76"/>
      <c r="T513" s="76"/>
      <c r="U513" s="76"/>
      <c r="V513" s="76"/>
      <c r="W513" s="76"/>
      <c r="X513" s="76"/>
      <c r="Y513" s="76"/>
    </row>
    <row r="514" spans="1:25" hidden="1" x14ac:dyDescent="0.25">
      <c r="A514" s="75">
        <v>11</v>
      </c>
      <c r="B514" s="76"/>
      <c r="C514" s="76"/>
      <c r="D514" s="76"/>
      <c r="E514" s="76"/>
      <c r="F514" s="76"/>
      <c r="G514" s="76"/>
      <c r="H514" s="76"/>
      <c r="I514" s="76"/>
      <c r="J514" s="76"/>
      <c r="K514" s="76"/>
      <c r="L514" s="76"/>
      <c r="M514" s="76"/>
      <c r="N514" s="76"/>
      <c r="O514" s="76"/>
      <c r="P514" s="76"/>
      <c r="Q514" s="76"/>
      <c r="R514" s="76"/>
      <c r="S514" s="76"/>
      <c r="T514" s="76"/>
      <c r="U514" s="76"/>
      <c r="V514" s="76"/>
      <c r="W514" s="76"/>
      <c r="X514" s="76"/>
      <c r="Y514" s="76"/>
    </row>
    <row r="515" spans="1:25" hidden="1" x14ac:dyDescent="0.25">
      <c r="A515" s="75">
        <v>12</v>
      </c>
      <c r="B515" s="76"/>
      <c r="C515" s="76"/>
      <c r="D515" s="76"/>
      <c r="E515" s="76"/>
      <c r="F515" s="76"/>
      <c r="G515" s="76"/>
      <c r="H515" s="76"/>
      <c r="I515" s="76"/>
      <c r="J515" s="76"/>
      <c r="K515" s="76"/>
      <c r="L515" s="76"/>
      <c r="M515" s="76"/>
      <c r="N515" s="76"/>
      <c r="O515" s="76"/>
      <c r="P515" s="76"/>
      <c r="Q515" s="76"/>
      <c r="R515" s="76"/>
      <c r="S515" s="76"/>
      <c r="T515" s="76"/>
      <c r="U515" s="76"/>
      <c r="V515" s="76"/>
      <c r="W515" s="76"/>
      <c r="X515" s="76"/>
      <c r="Y515" s="76"/>
    </row>
    <row r="516" spans="1:25" hidden="1" x14ac:dyDescent="0.25">
      <c r="A516" s="75">
        <v>13</v>
      </c>
      <c r="B516" s="76"/>
      <c r="C516" s="76"/>
      <c r="D516" s="76"/>
      <c r="E516" s="76"/>
      <c r="F516" s="76"/>
      <c r="G516" s="76"/>
      <c r="H516" s="76"/>
      <c r="I516" s="76"/>
      <c r="J516" s="76"/>
      <c r="K516" s="76"/>
      <c r="L516" s="76"/>
      <c r="M516" s="76"/>
      <c r="N516" s="76"/>
      <c r="O516" s="76"/>
      <c r="P516" s="76"/>
      <c r="Q516" s="76"/>
      <c r="R516" s="76"/>
      <c r="S516" s="76"/>
      <c r="T516" s="76"/>
      <c r="U516" s="76"/>
      <c r="V516" s="76"/>
      <c r="W516" s="76"/>
      <c r="X516" s="76"/>
      <c r="Y516" s="76"/>
    </row>
    <row r="517" spans="1:25" hidden="1" x14ac:dyDescent="0.25">
      <c r="A517" s="75">
        <v>14</v>
      </c>
      <c r="B517" s="76"/>
      <c r="C517" s="76"/>
      <c r="D517" s="76"/>
      <c r="E517" s="76"/>
      <c r="F517" s="76"/>
      <c r="G517" s="76"/>
      <c r="H517" s="76"/>
      <c r="I517" s="76"/>
      <c r="J517" s="76"/>
      <c r="K517" s="76"/>
      <c r="L517" s="76"/>
      <c r="M517" s="76"/>
      <c r="N517" s="76"/>
      <c r="O517" s="76"/>
      <c r="P517" s="76"/>
      <c r="Q517" s="76"/>
      <c r="R517" s="76"/>
      <c r="S517" s="76"/>
      <c r="T517" s="76"/>
      <c r="U517" s="76"/>
      <c r="V517" s="76"/>
      <c r="W517" s="76"/>
      <c r="X517" s="76"/>
      <c r="Y517" s="76"/>
    </row>
    <row r="518" spans="1:25" hidden="1" x14ac:dyDescent="0.25">
      <c r="A518" s="75">
        <v>15</v>
      </c>
      <c r="B518" s="76"/>
      <c r="C518" s="76"/>
      <c r="D518" s="76"/>
      <c r="E518" s="76"/>
      <c r="F518" s="76"/>
      <c r="G518" s="76"/>
      <c r="H518" s="76"/>
      <c r="I518" s="76"/>
      <c r="J518" s="76"/>
      <c r="K518" s="76"/>
      <c r="L518" s="76"/>
      <c r="M518" s="76"/>
      <c r="N518" s="76"/>
      <c r="O518" s="76"/>
      <c r="P518" s="76"/>
      <c r="Q518" s="76"/>
      <c r="R518" s="76"/>
      <c r="S518" s="76"/>
      <c r="T518" s="76"/>
      <c r="U518" s="76"/>
      <c r="V518" s="76"/>
      <c r="W518" s="76"/>
      <c r="X518" s="76"/>
      <c r="Y518" s="76"/>
    </row>
    <row r="519" spans="1:25" hidden="1" x14ac:dyDescent="0.25">
      <c r="A519" s="75">
        <v>16</v>
      </c>
      <c r="B519" s="76"/>
      <c r="C519" s="76"/>
      <c r="D519" s="76"/>
      <c r="E519" s="76"/>
      <c r="F519" s="76"/>
      <c r="G519" s="76"/>
      <c r="H519" s="76"/>
      <c r="I519" s="76"/>
      <c r="J519" s="76"/>
      <c r="K519" s="76"/>
      <c r="L519" s="76"/>
      <c r="M519" s="76"/>
      <c r="N519" s="76"/>
      <c r="O519" s="76"/>
      <c r="P519" s="76"/>
      <c r="Q519" s="76"/>
      <c r="R519" s="76"/>
      <c r="S519" s="76"/>
      <c r="T519" s="76"/>
      <c r="U519" s="76"/>
      <c r="V519" s="76"/>
      <c r="W519" s="76"/>
      <c r="X519" s="76"/>
      <c r="Y519" s="76"/>
    </row>
    <row r="520" spans="1:25" hidden="1" x14ac:dyDescent="0.25">
      <c r="A520" s="75">
        <v>17</v>
      </c>
      <c r="B520" s="76"/>
      <c r="C520" s="76"/>
      <c r="D520" s="76"/>
      <c r="E520" s="76"/>
      <c r="F520" s="76"/>
      <c r="G520" s="76"/>
      <c r="H520" s="76"/>
      <c r="I520" s="76"/>
      <c r="J520" s="76"/>
      <c r="K520" s="76"/>
      <c r="L520" s="76"/>
      <c r="M520" s="76"/>
      <c r="N520" s="76"/>
      <c r="O520" s="76"/>
      <c r="P520" s="76"/>
      <c r="Q520" s="76"/>
      <c r="R520" s="76"/>
      <c r="S520" s="76"/>
      <c r="T520" s="76"/>
      <c r="U520" s="76"/>
      <c r="V520" s="76"/>
      <c r="W520" s="76"/>
      <c r="X520" s="76"/>
      <c r="Y520" s="76"/>
    </row>
    <row r="521" spans="1:25" hidden="1" x14ac:dyDescent="0.25">
      <c r="A521" s="75">
        <v>18</v>
      </c>
      <c r="B521" s="76"/>
      <c r="C521" s="76"/>
      <c r="D521" s="76"/>
      <c r="E521" s="76"/>
      <c r="F521" s="76"/>
      <c r="G521" s="76"/>
      <c r="H521" s="76"/>
      <c r="I521" s="76"/>
      <c r="J521" s="76"/>
      <c r="K521" s="76"/>
      <c r="L521" s="76"/>
      <c r="M521" s="76"/>
      <c r="N521" s="76"/>
      <c r="O521" s="76"/>
      <c r="P521" s="76"/>
      <c r="Q521" s="76"/>
      <c r="R521" s="76"/>
      <c r="S521" s="76"/>
      <c r="T521" s="76"/>
      <c r="U521" s="76"/>
      <c r="V521" s="76"/>
      <c r="W521" s="76"/>
      <c r="X521" s="76"/>
      <c r="Y521" s="76"/>
    </row>
    <row r="522" spans="1:25" hidden="1" x14ac:dyDescent="0.25">
      <c r="A522" s="75">
        <v>19</v>
      </c>
      <c r="B522" s="76"/>
      <c r="C522" s="76"/>
      <c r="D522" s="76"/>
      <c r="E522" s="76"/>
      <c r="F522" s="76"/>
      <c r="G522" s="76"/>
      <c r="H522" s="76"/>
      <c r="I522" s="76"/>
      <c r="J522" s="76"/>
      <c r="K522" s="76"/>
      <c r="L522" s="76"/>
      <c r="M522" s="76"/>
      <c r="N522" s="76"/>
      <c r="O522" s="76"/>
      <c r="P522" s="76"/>
      <c r="Q522" s="76"/>
      <c r="R522" s="76"/>
      <c r="S522" s="76"/>
      <c r="T522" s="76"/>
      <c r="U522" s="76"/>
      <c r="V522" s="76"/>
      <c r="W522" s="76"/>
      <c r="X522" s="76"/>
      <c r="Y522" s="76"/>
    </row>
    <row r="523" spans="1:25" hidden="1" x14ac:dyDescent="0.25">
      <c r="A523" s="75">
        <v>20</v>
      </c>
      <c r="B523" s="76"/>
      <c r="C523" s="76"/>
      <c r="D523" s="76"/>
      <c r="E523" s="76"/>
      <c r="F523" s="76"/>
      <c r="G523" s="76"/>
      <c r="H523" s="76"/>
      <c r="I523" s="76"/>
      <c r="J523" s="76"/>
      <c r="K523" s="76"/>
      <c r="L523" s="76"/>
      <c r="M523" s="76"/>
      <c r="N523" s="76"/>
      <c r="O523" s="76"/>
      <c r="P523" s="76"/>
      <c r="Q523" s="76"/>
      <c r="R523" s="76"/>
      <c r="S523" s="76"/>
      <c r="T523" s="76"/>
      <c r="U523" s="76"/>
      <c r="V523" s="76"/>
      <c r="W523" s="76"/>
      <c r="X523" s="76"/>
      <c r="Y523" s="76"/>
    </row>
    <row r="524" spans="1:25" hidden="1" x14ac:dyDescent="0.25">
      <c r="A524" s="75">
        <v>21</v>
      </c>
      <c r="B524" s="76"/>
      <c r="C524" s="76"/>
      <c r="D524" s="76"/>
      <c r="E524" s="76"/>
      <c r="F524" s="76"/>
      <c r="G524" s="76"/>
      <c r="H524" s="76"/>
      <c r="I524" s="76"/>
      <c r="J524" s="76"/>
      <c r="K524" s="76"/>
      <c r="L524" s="76"/>
      <c r="M524" s="76"/>
      <c r="N524" s="76"/>
      <c r="O524" s="76"/>
      <c r="P524" s="76"/>
      <c r="Q524" s="76"/>
      <c r="R524" s="76"/>
      <c r="S524" s="76"/>
      <c r="T524" s="76"/>
      <c r="U524" s="76"/>
      <c r="V524" s="76"/>
      <c r="W524" s="76"/>
      <c r="X524" s="76"/>
      <c r="Y524" s="76"/>
    </row>
    <row r="525" spans="1:25" hidden="1" x14ac:dyDescent="0.25">
      <c r="A525" s="75">
        <v>22</v>
      </c>
      <c r="B525" s="76"/>
      <c r="C525" s="76"/>
      <c r="D525" s="76"/>
      <c r="E525" s="76"/>
      <c r="F525" s="76"/>
      <c r="G525" s="76"/>
      <c r="H525" s="76"/>
      <c r="I525" s="76"/>
      <c r="J525" s="76"/>
      <c r="K525" s="76"/>
      <c r="L525" s="76"/>
      <c r="M525" s="76"/>
      <c r="N525" s="76"/>
      <c r="O525" s="76"/>
      <c r="P525" s="76"/>
      <c r="Q525" s="76"/>
      <c r="R525" s="76"/>
      <c r="S525" s="76"/>
      <c r="T525" s="76"/>
      <c r="U525" s="76"/>
      <c r="V525" s="76"/>
      <c r="W525" s="76"/>
      <c r="X525" s="76"/>
      <c r="Y525" s="76"/>
    </row>
    <row r="526" spans="1:25" hidden="1" x14ac:dyDescent="0.25">
      <c r="A526" s="75">
        <v>23</v>
      </c>
      <c r="B526" s="76"/>
      <c r="C526" s="76"/>
      <c r="D526" s="76"/>
      <c r="E526" s="76"/>
      <c r="F526" s="76"/>
      <c r="G526" s="76"/>
      <c r="H526" s="76"/>
      <c r="I526" s="76"/>
      <c r="J526" s="76"/>
      <c r="K526" s="76"/>
      <c r="L526" s="76"/>
      <c r="M526" s="76"/>
      <c r="N526" s="76"/>
      <c r="O526" s="76"/>
      <c r="P526" s="76"/>
      <c r="Q526" s="76"/>
      <c r="R526" s="76"/>
      <c r="S526" s="76"/>
      <c r="T526" s="76"/>
      <c r="U526" s="76"/>
      <c r="V526" s="76"/>
      <c r="W526" s="76"/>
      <c r="X526" s="76"/>
      <c r="Y526" s="76"/>
    </row>
    <row r="527" spans="1:25" hidden="1" x14ac:dyDescent="0.25">
      <c r="A527" s="75">
        <v>24</v>
      </c>
      <c r="B527" s="76"/>
      <c r="C527" s="76"/>
      <c r="D527" s="76"/>
      <c r="E527" s="76"/>
      <c r="F527" s="76"/>
      <c r="G527" s="76"/>
      <c r="H527" s="76"/>
      <c r="I527" s="76"/>
      <c r="J527" s="76"/>
      <c r="K527" s="76"/>
      <c r="L527" s="76"/>
      <c r="M527" s="76"/>
      <c r="N527" s="76"/>
      <c r="O527" s="76"/>
      <c r="P527" s="76"/>
      <c r="Q527" s="76"/>
      <c r="R527" s="76"/>
      <c r="S527" s="76"/>
      <c r="T527" s="76"/>
      <c r="U527" s="76"/>
      <c r="V527" s="76"/>
      <c r="W527" s="76"/>
      <c r="X527" s="76"/>
      <c r="Y527" s="76"/>
    </row>
    <row r="528" spans="1:25" hidden="1" x14ac:dyDescent="0.25">
      <c r="A528" s="75">
        <v>25</v>
      </c>
      <c r="B528" s="76"/>
      <c r="C528" s="76"/>
      <c r="D528" s="76"/>
      <c r="E528" s="76"/>
      <c r="F528" s="76"/>
      <c r="G528" s="76"/>
      <c r="H528" s="76"/>
      <c r="I528" s="76"/>
      <c r="J528" s="76"/>
      <c r="K528" s="76"/>
      <c r="L528" s="76"/>
      <c r="M528" s="76"/>
      <c r="N528" s="76"/>
      <c r="O528" s="76"/>
      <c r="P528" s="76"/>
      <c r="Q528" s="76"/>
      <c r="R528" s="76"/>
      <c r="S528" s="76"/>
      <c r="T528" s="76"/>
      <c r="U528" s="76"/>
      <c r="V528" s="76"/>
      <c r="W528" s="76"/>
      <c r="X528" s="76"/>
      <c r="Y528" s="76"/>
    </row>
    <row r="529" spans="1:25" hidden="1" x14ac:dyDescent="0.25">
      <c r="A529" s="75">
        <v>26</v>
      </c>
      <c r="B529" s="76"/>
      <c r="C529" s="76"/>
      <c r="D529" s="76"/>
      <c r="E529" s="76"/>
      <c r="F529" s="76"/>
      <c r="G529" s="76"/>
      <c r="H529" s="76"/>
      <c r="I529" s="76"/>
      <c r="J529" s="76"/>
      <c r="K529" s="76"/>
      <c r="L529" s="76"/>
      <c r="M529" s="76"/>
      <c r="N529" s="76"/>
      <c r="O529" s="76"/>
      <c r="P529" s="76"/>
      <c r="Q529" s="76"/>
      <c r="R529" s="76"/>
      <c r="S529" s="76"/>
      <c r="T529" s="76"/>
      <c r="U529" s="76"/>
      <c r="V529" s="76"/>
      <c r="W529" s="76"/>
      <c r="X529" s="76"/>
      <c r="Y529" s="76"/>
    </row>
    <row r="530" spans="1:25" hidden="1" x14ac:dyDescent="0.25">
      <c r="A530" s="75">
        <v>27</v>
      </c>
      <c r="B530" s="76"/>
      <c r="C530" s="76"/>
      <c r="D530" s="76"/>
      <c r="E530" s="76"/>
      <c r="F530" s="76"/>
      <c r="G530" s="76"/>
      <c r="H530" s="76"/>
      <c r="I530" s="76"/>
      <c r="J530" s="76"/>
      <c r="K530" s="76"/>
      <c r="L530" s="76"/>
      <c r="M530" s="76"/>
      <c r="N530" s="76"/>
      <c r="O530" s="76"/>
      <c r="P530" s="76"/>
      <c r="Q530" s="76"/>
      <c r="R530" s="76"/>
      <c r="S530" s="76"/>
      <c r="T530" s="76"/>
      <c r="U530" s="76"/>
      <c r="V530" s="76"/>
      <c r="W530" s="76"/>
      <c r="X530" s="76"/>
      <c r="Y530" s="76"/>
    </row>
    <row r="531" spans="1:25" hidden="1" x14ac:dyDescent="0.25">
      <c r="A531" s="75">
        <v>28</v>
      </c>
      <c r="B531" s="76"/>
      <c r="C531" s="76"/>
      <c r="D531" s="76"/>
      <c r="E531" s="76"/>
      <c r="F531" s="76"/>
      <c r="G531" s="76"/>
      <c r="H531" s="76"/>
      <c r="I531" s="76"/>
      <c r="J531" s="76"/>
      <c r="K531" s="76"/>
      <c r="L531" s="76"/>
      <c r="M531" s="76"/>
      <c r="N531" s="76"/>
      <c r="O531" s="76"/>
      <c r="P531" s="76"/>
      <c r="Q531" s="76"/>
      <c r="R531" s="76"/>
      <c r="S531" s="76"/>
      <c r="T531" s="76"/>
      <c r="U531" s="76"/>
      <c r="V531" s="76"/>
      <c r="W531" s="76"/>
      <c r="X531" s="76"/>
      <c r="Y531" s="76"/>
    </row>
    <row r="532" spans="1:25" hidden="1" x14ac:dyDescent="0.25">
      <c r="A532" s="75">
        <v>29</v>
      </c>
      <c r="B532" s="76"/>
      <c r="C532" s="76"/>
      <c r="D532" s="76"/>
      <c r="E532" s="76"/>
      <c r="F532" s="76"/>
      <c r="G532" s="76"/>
      <c r="H532" s="76"/>
      <c r="I532" s="76"/>
      <c r="J532" s="76"/>
      <c r="K532" s="76"/>
      <c r="L532" s="76"/>
      <c r="M532" s="76"/>
      <c r="N532" s="76"/>
      <c r="O532" s="76"/>
      <c r="P532" s="76"/>
      <c r="Q532" s="76"/>
      <c r="R532" s="76"/>
      <c r="S532" s="76"/>
      <c r="T532" s="76"/>
      <c r="U532" s="76"/>
      <c r="V532" s="76"/>
      <c r="W532" s="76"/>
      <c r="X532" s="76"/>
      <c r="Y532" s="76"/>
    </row>
    <row r="533" spans="1:25" hidden="1" x14ac:dyDescent="0.25">
      <c r="A533" s="75">
        <v>30</v>
      </c>
      <c r="B533" s="76"/>
      <c r="C533" s="76"/>
      <c r="D533" s="76"/>
      <c r="E533" s="76"/>
      <c r="F533" s="76"/>
      <c r="G533" s="76"/>
      <c r="H533" s="76"/>
      <c r="I533" s="76"/>
      <c r="J533" s="76"/>
      <c r="K533" s="76"/>
      <c r="L533" s="76"/>
      <c r="M533" s="76"/>
      <c r="N533" s="76"/>
      <c r="O533" s="76"/>
      <c r="P533" s="76"/>
      <c r="Q533" s="76"/>
      <c r="R533" s="76"/>
      <c r="S533" s="76"/>
      <c r="T533" s="76"/>
      <c r="U533" s="76"/>
      <c r="V533" s="76"/>
      <c r="W533" s="76"/>
      <c r="X533" s="76"/>
      <c r="Y533" s="76"/>
    </row>
    <row r="534" spans="1:25" hidden="1" outlineLevel="1" x14ac:dyDescent="0.25">
      <c r="A534" s="75">
        <v>31</v>
      </c>
      <c r="B534" s="76"/>
      <c r="C534" s="76"/>
      <c r="D534" s="76"/>
      <c r="E534" s="76"/>
      <c r="F534" s="76"/>
      <c r="G534" s="76"/>
      <c r="H534" s="76"/>
      <c r="I534" s="76"/>
      <c r="J534" s="76"/>
      <c r="K534" s="76"/>
      <c r="L534" s="76"/>
      <c r="M534" s="76"/>
      <c r="N534" s="76"/>
      <c r="O534" s="76"/>
      <c r="P534" s="76"/>
      <c r="Q534" s="76"/>
      <c r="R534" s="76"/>
      <c r="S534" s="76"/>
      <c r="T534" s="76"/>
      <c r="U534" s="76"/>
      <c r="V534" s="76"/>
      <c r="W534" s="76"/>
      <c r="X534" s="76"/>
      <c r="Y534" s="76"/>
    </row>
    <row r="535" spans="1:25" hidden="1" x14ac:dyDescent="0.25">
      <c r="A535" s="82"/>
      <c r="B535" s="112"/>
      <c r="C535" s="112"/>
      <c r="D535" s="112"/>
      <c r="E535" s="112"/>
      <c r="F535" s="112"/>
      <c r="G535" s="112"/>
      <c r="H535" s="112"/>
      <c r="I535" s="112"/>
      <c r="J535" s="112"/>
      <c r="K535" s="112"/>
      <c r="L535" s="112"/>
      <c r="M535" s="112"/>
      <c r="N535" s="112"/>
      <c r="O535" s="112"/>
      <c r="P535" s="112"/>
      <c r="Q535" s="112"/>
      <c r="R535" s="112"/>
      <c r="S535" s="112"/>
      <c r="T535" s="112"/>
      <c r="U535" s="112"/>
      <c r="V535" s="112"/>
      <c r="W535" s="112"/>
      <c r="X535" s="112"/>
      <c r="Y535" s="112"/>
    </row>
    <row r="536" spans="1:25" ht="35.450000000000003" hidden="1" customHeight="1" x14ac:dyDescent="0.25">
      <c r="A536" s="96" t="s">
        <v>128</v>
      </c>
      <c r="B536" s="96"/>
      <c r="C536" s="96"/>
      <c r="D536" s="96"/>
      <c r="E536" s="96"/>
      <c r="F536" s="96"/>
      <c r="G536" s="96"/>
      <c r="H536" s="96"/>
      <c r="I536" s="96"/>
      <c r="J536" s="96"/>
      <c r="K536" s="96"/>
      <c r="L536" s="96"/>
      <c r="M536" s="96"/>
      <c r="N536" s="97" t="e">
        <f>'5_ЦК'!#REF!</f>
        <v>#REF!</v>
      </c>
      <c r="O536" s="97"/>
      <c r="P536" s="82"/>
      <c r="Q536" s="119"/>
      <c r="R536" s="82"/>
      <c r="S536" s="82"/>
      <c r="T536" s="82"/>
      <c r="U536" s="82"/>
      <c r="V536" s="82"/>
      <c r="W536" s="82"/>
      <c r="X536" s="82"/>
      <c r="Y536" s="82"/>
    </row>
    <row r="537" spans="1:25" ht="32.25" hidden="1" customHeight="1" x14ac:dyDescent="0.25">
      <c r="A537" s="96" t="s">
        <v>129</v>
      </c>
      <c r="B537" s="96"/>
      <c r="C537" s="96"/>
      <c r="D537" s="96"/>
      <c r="E537" s="96"/>
      <c r="F537" s="96"/>
      <c r="G537" s="96"/>
      <c r="H537" s="96"/>
      <c r="I537" s="96"/>
      <c r="J537" s="96"/>
      <c r="K537" s="96"/>
      <c r="L537" s="96"/>
      <c r="M537" s="96"/>
      <c r="N537" s="97" t="e">
        <f>'5_ЦК'!#REF!</f>
        <v>#REF!</v>
      </c>
      <c r="O537" s="97"/>
      <c r="P537" s="82"/>
      <c r="Q537" s="119"/>
      <c r="R537" s="82"/>
      <c r="S537" s="82"/>
      <c r="T537" s="82"/>
      <c r="U537" s="82"/>
      <c r="V537" s="82"/>
      <c r="W537" s="82"/>
      <c r="X537" s="82"/>
      <c r="Y537" s="82"/>
    </row>
    <row r="538" spans="1:25" ht="15.75" hidden="1" customHeight="1" x14ac:dyDescent="0.25"/>
    <row r="539" spans="1:25" hidden="1" x14ac:dyDescent="0.25">
      <c r="A539" s="96" t="s">
        <v>130</v>
      </c>
      <c r="B539" s="96"/>
      <c r="C539" s="96"/>
      <c r="D539" s="96"/>
      <c r="E539" s="96"/>
      <c r="F539" s="96"/>
      <c r="G539" s="96"/>
      <c r="H539" s="96"/>
      <c r="I539" s="96"/>
      <c r="J539" s="96"/>
      <c r="K539" s="96"/>
      <c r="L539" s="96"/>
      <c r="M539" s="96"/>
      <c r="N539" s="97" t="e">
        <f>'5_ЦК'!#REF!</f>
        <v>#REF!</v>
      </c>
      <c r="O539" s="97"/>
    </row>
    <row r="573" ht="15.75" customHeight="1" x14ac:dyDescent="0.25"/>
    <row r="607" ht="15" customHeight="1" x14ac:dyDescent="0.25"/>
    <row r="641" ht="15.75" customHeight="1" x14ac:dyDescent="0.25"/>
    <row r="675" ht="52.5" customHeight="1" x14ac:dyDescent="0.25"/>
    <row r="676" ht="52.5" customHeight="1" x14ac:dyDescent="0.25"/>
    <row r="677" ht="52.5" customHeight="1" x14ac:dyDescent="0.25"/>
    <row r="683" ht="36" customHeight="1" x14ac:dyDescent="0.25"/>
    <row r="686" ht="15.75" customHeight="1" x14ac:dyDescent="0.25"/>
    <row r="720" ht="15.75" customHeight="1" x14ac:dyDescent="0.25"/>
    <row r="754" ht="15.75" customHeight="1" x14ac:dyDescent="0.25"/>
    <row r="788" ht="15.75" customHeight="1" x14ac:dyDescent="0.25"/>
    <row r="822" ht="15.75" customHeight="1" x14ac:dyDescent="0.25"/>
    <row r="856" ht="15.75" customHeight="1" x14ac:dyDescent="0.25"/>
    <row r="890" ht="47.25" customHeight="1" x14ac:dyDescent="0.25"/>
    <row r="891" ht="47.25" customHeight="1" x14ac:dyDescent="0.25"/>
    <row r="892" ht="51" customHeight="1" x14ac:dyDescent="0.25"/>
    <row r="893" ht="19.5" customHeight="1" x14ac:dyDescent="0.25"/>
    <row r="894" ht="20.25" customHeight="1" x14ac:dyDescent="0.25"/>
    <row r="895" ht="15.75" customHeight="1" x14ac:dyDescent="0.25"/>
    <row r="897" ht="15.75" customHeight="1" x14ac:dyDescent="0.25"/>
  </sheetData>
  <mergeCells count="72">
    <mergeCell ref="A539:M539"/>
    <mergeCell ref="N539:O539"/>
    <mergeCell ref="A502:A503"/>
    <mergeCell ref="B502:Y502"/>
    <mergeCell ref="A536:M536"/>
    <mergeCell ref="N536:O536"/>
    <mergeCell ref="A537:M537"/>
    <mergeCell ref="N537:O537"/>
    <mergeCell ref="A400:A401"/>
    <mergeCell ref="B400:Y400"/>
    <mergeCell ref="A434:A435"/>
    <mergeCell ref="B434:Y434"/>
    <mergeCell ref="A468:A469"/>
    <mergeCell ref="B468:Y468"/>
    <mergeCell ref="A361:J362"/>
    <mergeCell ref="K361:O361"/>
    <mergeCell ref="A363:J363"/>
    <mergeCell ref="A364:J364"/>
    <mergeCell ref="A366:A367"/>
    <mergeCell ref="B366:Y366"/>
    <mergeCell ref="A357:M357"/>
    <mergeCell ref="N357:O357"/>
    <mergeCell ref="A358:M358"/>
    <mergeCell ref="N358:O358"/>
    <mergeCell ref="A359:M359"/>
    <mergeCell ref="N359:O359"/>
    <mergeCell ref="A255:A256"/>
    <mergeCell ref="B255:Y255"/>
    <mergeCell ref="A289:A290"/>
    <mergeCell ref="B289:Y289"/>
    <mergeCell ref="A323:A324"/>
    <mergeCell ref="B323:Y323"/>
    <mergeCell ref="A252:J252"/>
    <mergeCell ref="K252:L252"/>
    <mergeCell ref="M252:N252"/>
    <mergeCell ref="O252:P252"/>
    <mergeCell ref="Q252:R252"/>
    <mergeCell ref="S252:T252"/>
    <mergeCell ref="A247:M247"/>
    <mergeCell ref="N247:O247"/>
    <mergeCell ref="A249:Y249"/>
    <mergeCell ref="A250:J251"/>
    <mergeCell ref="K250:T250"/>
    <mergeCell ref="K251:L251"/>
    <mergeCell ref="M251:N251"/>
    <mergeCell ref="O251:P251"/>
    <mergeCell ref="Q251:R251"/>
    <mergeCell ref="S251:T251"/>
    <mergeCell ref="A243:M243"/>
    <mergeCell ref="N243:O243"/>
    <mergeCell ref="A244:M244"/>
    <mergeCell ref="N244:O244"/>
    <mergeCell ref="A245:M245"/>
    <mergeCell ref="N245:O245"/>
    <mergeCell ref="A141:A142"/>
    <mergeCell ref="B141:Y141"/>
    <mergeCell ref="A175:A176"/>
    <mergeCell ref="B175:Y175"/>
    <mergeCell ref="A209:A210"/>
    <mergeCell ref="B209:Y209"/>
    <mergeCell ref="A39:A40"/>
    <mergeCell ref="B39:Y39"/>
    <mergeCell ref="A73:A74"/>
    <mergeCell ref="B73:Y73"/>
    <mergeCell ref="A107:A108"/>
    <mergeCell ref="B107:Y107"/>
    <mergeCell ref="A1:Y1"/>
    <mergeCell ref="A2:Y2"/>
    <mergeCell ref="P3:Q3"/>
    <mergeCell ref="A4:Y4"/>
    <mergeCell ref="A5:A6"/>
    <mergeCell ref="B5:Y5"/>
  </mergeCells>
  <printOptions horizontalCentered="1"/>
  <pageMargins left="0.2" right="0.19" top="0.39" bottom="0.21" header="0.19685039370078741" footer="0.16"/>
  <pageSetup paperSize="9" scale="40" fitToHeight="3" orientation="landscape" blackAndWhite="1" r:id="rId1"/>
  <headerFooter alignWithMargins="0"/>
  <rowBreaks count="3" manualBreakCount="3">
    <brk id="71" max="24" man="1"/>
    <brk id="139" max="24" man="1"/>
    <brk id="207" max="2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C814D-DF23-408A-818E-19888BFEF531}">
  <sheetPr>
    <pageSetUpPr fitToPage="1"/>
  </sheetPr>
  <dimension ref="B1:H12"/>
  <sheetViews>
    <sheetView tabSelected="1" zoomScaleNormal="100" zoomScaleSheetLayoutView="85" workbookViewId="0">
      <selection activeCell="G9" sqref="G9"/>
    </sheetView>
  </sheetViews>
  <sheetFormatPr defaultRowHeight="12.75" x14ac:dyDescent="0.2"/>
  <cols>
    <col min="1" max="1" width="5.7109375" style="132" customWidth="1"/>
    <col min="2" max="2" width="74.7109375" style="132" customWidth="1"/>
    <col min="3" max="3" width="14.7109375" style="132" customWidth="1"/>
    <col min="4" max="4" width="18.7109375" style="132" customWidth="1"/>
    <col min="5" max="5" width="14.7109375" style="132" customWidth="1"/>
    <col min="6" max="6" width="9.140625" style="132"/>
    <col min="7" max="7" width="17" style="132" bestFit="1" customWidth="1"/>
    <col min="8" max="8" width="15.42578125" style="132" bestFit="1" customWidth="1"/>
    <col min="9" max="256" width="9.140625" style="132"/>
    <col min="257" max="257" width="5.7109375" style="132" customWidth="1"/>
    <col min="258" max="258" width="74.7109375" style="132" customWidth="1"/>
    <col min="259" max="259" width="14.7109375" style="132" customWidth="1"/>
    <col min="260" max="260" width="18.7109375" style="132" customWidth="1"/>
    <col min="261" max="261" width="14.7109375" style="132" customWidth="1"/>
    <col min="262" max="263" width="9.140625" style="132"/>
    <col min="264" max="264" width="14.5703125" style="132" bestFit="1" customWidth="1"/>
    <col min="265" max="512" width="9.140625" style="132"/>
    <col min="513" max="513" width="5.7109375" style="132" customWidth="1"/>
    <col min="514" max="514" width="74.7109375" style="132" customWidth="1"/>
    <col min="515" max="515" width="14.7109375" style="132" customWidth="1"/>
    <col min="516" max="516" width="18.7109375" style="132" customWidth="1"/>
    <col min="517" max="517" width="14.7109375" style="132" customWidth="1"/>
    <col min="518" max="519" width="9.140625" style="132"/>
    <col min="520" max="520" width="14.5703125" style="132" bestFit="1" customWidth="1"/>
    <col min="521" max="768" width="9.140625" style="132"/>
    <col min="769" max="769" width="5.7109375" style="132" customWidth="1"/>
    <col min="770" max="770" width="74.7109375" style="132" customWidth="1"/>
    <col min="771" max="771" width="14.7109375" style="132" customWidth="1"/>
    <col min="772" max="772" width="18.7109375" style="132" customWidth="1"/>
    <col min="773" max="773" width="14.7109375" style="132" customWidth="1"/>
    <col min="774" max="775" width="9.140625" style="132"/>
    <col min="776" max="776" width="14.5703125" style="132" bestFit="1" customWidth="1"/>
    <col min="777" max="1024" width="9.140625" style="132"/>
    <col min="1025" max="1025" width="5.7109375" style="132" customWidth="1"/>
    <col min="1026" max="1026" width="74.7109375" style="132" customWidth="1"/>
    <col min="1027" max="1027" width="14.7109375" style="132" customWidth="1"/>
    <col min="1028" max="1028" width="18.7109375" style="132" customWidth="1"/>
    <col min="1029" max="1029" width="14.7109375" style="132" customWidth="1"/>
    <col min="1030" max="1031" width="9.140625" style="132"/>
    <col min="1032" max="1032" width="14.5703125" style="132" bestFit="1" customWidth="1"/>
    <col min="1033" max="1280" width="9.140625" style="132"/>
    <col min="1281" max="1281" width="5.7109375" style="132" customWidth="1"/>
    <col min="1282" max="1282" width="74.7109375" style="132" customWidth="1"/>
    <col min="1283" max="1283" width="14.7109375" style="132" customWidth="1"/>
    <col min="1284" max="1284" width="18.7109375" style="132" customWidth="1"/>
    <col min="1285" max="1285" width="14.7109375" style="132" customWidth="1"/>
    <col min="1286" max="1287" width="9.140625" style="132"/>
    <col min="1288" max="1288" width="14.5703125" style="132" bestFit="1" customWidth="1"/>
    <col min="1289" max="1536" width="9.140625" style="132"/>
    <col min="1537" max="1537" width="5.7109375" style="132" customWidth="1"/>
    <col min="1538" max="1538" width="74.7109375" style="132" customWidth="1"/>
    <col min="1539" max="1539" width="14.7109375" style="132" customWidth="1"/>
    <col min="1540" max="1540" width="18.7109375" style="132" customWidth="1"/>
    <col min="1541" max="1541" width="14.7109375" style="132" customWidth="1"/>
    <col min="1542" max="1543" width="9.140625" style="132"/>
    <col min="1544" max="1544" width="14.5703125" style="132" bestFit="1" customWidth="1"/>
    <col min="1545" max="1792" width="9.140625" style="132"/>
    <col min="1793" max="1793" width="5.7109375" style="132" customWidth="1"/>
    <col min="1794" max="1794" width="74.7109375" style="132" customWidth="1"/>
    <col min="1795" max="1795" width="14.7109375" style="132" customWidth="1"/>
    <col min="1796" max="1796" width="18.7109375" style="132" customWidth="1"/>
    <col min="1797" max="1797" width="14.7109375" style="132" customWidth="1"/>
    <col min="1798" max="1799" width="9.140625" style="132"/>
    <col min="1800" max="1800" width="14.5703125" style="132" bestFit="1" customWidth="1"/>
    <col min="1801" max="2048" width="9.140625" style="132"/>
    <col min="2049" max="2049" width="5.7109375" style="132" customWidth="1"/>
    <col min="2050" max="2050" width="74.7109375" style="132" customWidth="1"/>
    <col min="2051" max="2051" width="14.7109375" style="132" customWidth="1"/>
    <col min="2052" max="2052" width="18.7109375" style="132" customWidth="1"/>
    <col min="2053" max="2053" width="14.7109375" style="132" customWidth="1"/>
    <col min="2054" max="2055" width="9.140625" style="132"/>
    <col min="2056" max="2056" width="14.5703125" style="132" bestFit="1" customWidth="1"/>
    <col min="2057" max="2304" width="9.140625" style="132"/>
    <col min="2305" max="2305" width="5.7109375" style="132" customWidth="1"/>
    <col min="2306" max="2306" width="74.7109375" style="132" customWidth="1"/>
    <col min="2307" max="2307" width="14.7109375" style="132" customWidth="1"/>
    <col min="2308" max="2308" width="18.7109375" style="132" customWidth="1"/>
    <col min="2309" max="2309" width="14.7109375" style="132" customWidth="1"/>
    <col min="2310" max="2311" width="9.140625" style="132"/>
    <col min="2312" max="2312" width="14.5703125" style="132" bestFit="1" customWidth="1"/>
    <col min="2313" max="2560" width="9.140625" style="132"/>
    <col min="2561" max="2561" width="5.7109375" style="132" customWidth="1"/>
    <col min="2562" max="2562" width="74.7109375" style="132" customWidth="1"/>
    <col min="2563" max="2563" width="14.7109375" style="132" customWidth="1"/>
    <col min="2564" max="2564" width="18.7109375" style="132" customWidth="1"/>
    <col min="2565" max="2565" width="14.7109375" style="132" customWidth="1"/>
    <col min="2566" max="2567" width="9.140625" style="132"/>
    <col min="2568" max="2568" width="14.5703125" style="132" bestFit="1" customWidth="1"/>
    <col min="2569" max="2816" width="9.140625" style="132"/>
    <col min="2817" max="2817" width="5.7109375" style="132" customWidth="1"/>
    <col min="2818" max="2818" width="74.7109375" style="132" customWidth="1"/>
    <col min="2819" max="2819" width="14.7109375" style="132" customWidth="1"/>
    <col min="2820" max="2820" width="18.7109375" style="132" customWidth="1"/>
    <col min="2821" max="2821" width="14.7109375" style="132" customWidth="1"/>
    <col min="2822" max="2823" width="9.140625" style="132"/>
    <col min="2824" max="2824" width="14.5703125" style="132" bestFit="1" customWidth="1"/>
    <col min="2825" max="3072" width="9.140625" style="132"/>
    <col min="3073" max="3073" width="5.7109375" style="132" customWidth="1"/>
    <col min="3074" max="3074" width="74.7109375" style="132" customWidth="1"/>
    <col min="3075" max="3075" width="14.7109375" style="132" customWidth="1"/>
    <col min="3076" max="3076" width="18.7109375" style="132" customWidth="1"/>
    <col min="3077" max="3077" width="14.7109375" style="132" customWidth="1"/>
    <col min="3078" max="3079" width="9.140625" style="132"/>
    <col min="3080" max="3080" width="14.5703125" style="132" bestFit="1" customWidth="1"/>
    <col min="3081" max="3328" width="9.140625" style="132"/>
    <col min="3329" max="3329" width="5.7109375" style="132" customWidth="1"/>
    <col min="3330" max="3330" width="74.7109375" style="132" customWidth="1"/>
    <col min="3331" max="3331" width="14.7109375" style="132" customWidth="1"/>
    <col min="3332" max="3332" width="18.7109375" style="132" customWidth="1"/>
    <col min="3333" max="3333" width="14.7109375" style="132" customWidth="1"/>
    <col min="3334" max="3335" width="9.140625" style="132"/>
    <col min="3336" max="3336" width="14.5703125" style="132" bestFit="1" customWidth="1"/>
    <col min="3337" max="3584" width="9.140625" style="132"/>
    <col min="3585" max="3585" width="5.7109375" style="132" customWidth="1"/>
    <col min="3586" max="3586" width="74.7109375" style="132" customWidth="1"/>
    <col min="3587" max="3587" width="14.7109375" style="132" customWidth="1"/>
    <col min="3588" max="3588" width="18.7109375" style="132" customWidth="1"/>
    <col min="3589" max="3589" width="14.7109375" style="132" customWidth="1"/>
    <col min="3590" max="3591" width="9.140625" style="132"/>
    <col min="3592" max="3592" width="14.5703125" style="132" bestFit="1" customWidth="1"/>
    <col min="3593" max="3840" width="9.140625" style="132"/>
    <col min="3841" max="3841" width="5.7109375" style="132" customWidth="1"/>
    <col min="3842" max="3842" width="74.7109375" style="132" customWidth="1"/>
    <col min="3843" max="3843" width="14.7109375" style="132" customWidth="1"/>
    <col min="3844" max="3844" width="18.7109375" style="132" customWidth="1"/>
    <col min="3845" max="3845" width="14.7109375" style="132" customWidth="1"/>
    <col min="3846" max="3847" width="9.140625" style="132"/>
    <col min="3848" max="3848" width="14.5703125" style="132" bestFit="1" customWidth="1"/>
    <col min="3849" max="4096" width="9.140625" style="132"/>
    <col min="4097" max="4097" width="5.7109375" style="132" customWidth="1"/>
    <col min="4098" max="4098" width="74.7109375" style="132" customWidth="1"/>
    <col min="4099" max="4099" width="14.7109375" style="132" customWidth="1"/>
    <col min="4100" max="4100" width="18.7109375" style="132" customWidth="1"/>
    <col min="4101" max="4101" width="14.7109375" style="132" customWidth="1"/>
    <col min="4102" max="4103" width="9.140625" style="132"/>
    <col min="4104" max="4104" width="14.5703125" style="132" bestFit="1" customWidth="1"/>
    <col min="4105" max="4352" width="9.140625" style="132"/>
    <col min="4353" max="4353" width="5.7109375" style="132" customWidth="1"/>
    <col min="4354" max="4354" width="74.7109375" style="132" customWidth="1"/>
    <col min="4355" max="4355" width="14.7109375" style="132" customWidth="1"/>
    <col min="4356" max="4356" width="18.7109375" style="132" customWidth="1"/>
    <col min="4357" max="4357" width="14.7109375" style="132" customWidth="1"/>
    <col min="4358" max="4359" width="9.140625" style="132"/>
    <col min="4360" max="4360" width="14.5703125" style="132" bestFit="1" customWidth="1"/>
    <col min="4361" max="4608" width="9.140625" style="132"/>
    <col min="4609" max="4609" width="5.7109375" style="132" customWidth="1"/>
    <col min="4610" max="4610" width="74.7109375" style="132" customWidth="1"/>
    <col min="4611" max="4611" width="14.7109375" style="132" customWidth="1"/>
    <col min="4612" max="4612" width="18.7109375" style="132" customWidth="1"/>
    <col min="4613" max="4613" width="14.7109375" style="132" customWidth="1"/>
    <col min="4614" max="4615" width="9.140625" style="132"/>
    <col min="4616" max="4616" width="14.5703125" style="132" bestFit="1" customWidth="1"/>
    <col min="4617" max="4864" width="9.140625" style="132"/>
    <col min="4865" max="4865" width="5.7109375" style="132" customWidth="1"/>
    <col min="4866" max="4866" width="74.7109375" style="132" customWidth="1"/>
    <col min="4867" max="4867" width="14.7109375" style="132" customWidth="1"/>
    <col min="4868" max="4868" width="18.7109375" style="132" customWidth="1"/>
    <col min="4869" max="4869" width="14.7109375" style="132" customWidth="1"/>
    <col min="4870" max="4871" width="9.140625" style="132"/>
    <col min="4872" max="4872" width="14.5703125" style="132" bestFit="1" customWidth="1"/>
    <col min="4873" max="5120" width="9.140625" style="132"/>
    <col min="5121" max="5121" width="5.7109375" style="132" customWidth="1"/>
    <col min="5122" max="5122" width="74.7109375" style="132" customWidth="1"/>
    <col min="5123" max="5123" width="14.7109375" style="132" customWidth="1"/>
    <col min="5124" max="5124" width="18.7109375" style="132" customWidth="1"/>
    <col min="5125" max="5125" width="14.7109375" style="132" customWidth="1"/>
    <col min="5126" max="5127" width="9.140625" style="132"/>
    <col min="5128" max="5128" width="14.5703125" style="132" bestFit="1" customWidth="1"/>
    <col min="5129" max="5376" width="9.140625" style="132"/>
    <col min="5377" max="5377" width="5.7109375" style="132" customWidth="1"/>
    <col min="5378" max="5378" width="74.7109375" style="132" customWidth="1"/>
    <col min="5379" max="5379" width="14.7109375" style="132" customWidth="1"/>
    <col min="5380" max="5380" width="18.7109375" style="132" customWidth="1"/>
    <col min="5381" max="5381" width="14.7109375" style="132" customWidth="1"/>
    <col min="5382" max="5383" width="9.140625" style="132"/>
    <col min="5384" max="5384" width="14.5703125" style="132" bestFit="1" customWidth="1"/>
    <col min="5385" max="5632" width="9.140625" style="132"/>
    <col min="5633" max="5633" width="5.7109375" style="132" customWidth="1"/>
    <col min="5634" max="5634" width="74.7109375" style="132" customWidth="1"/>
    <col min="5635" max="5635" width="14.7109375" style="132" customWidth="1"/>
    <col min="5636" max="5636" width="18.7109375" style="132" customWidth="1"/>
    <col min="5637" max="5637" width="14.7109375" style="132" customWidth="1"/>
    <col min="5638" max="5639" width="9.140625" style="132"/>
    <col min="5640" max="5640" width="14.5703125" style="132" bestFit="1" customWidth="1"/>
    <col min="5641" max="5888" width="9.140625" style="132"/>
    <col min="5889" max="5889" width="5.7109375" style="132" customWidth="1"/>
    <col min="5890" max="5890" width="74.7109375" style="132" customWidth="1"/>
    <col min="5891" max="5891" width="14.7109375" style="132" customWidth="1"/>
    <col min="5892" max="5892" width="18.7109375" style="132" customWidth="1"/>
    <col min="5893" max="5893" width="14.7109375" style="132" customWidth="1"/>
    <col min="5894" max="5895" width="9.140625" style="132"/>
    <col min="5896" max="5896" width="14.5703125" style="132" bestFit="1" customWidth="1"/>
    <col min="5897" max="6144" width="9.140625" style="132"/>
    <col min="6145" max="6145" width="5.7109375" style="132" customWidth="1"/>
    <col min="6146" max="6146" width="74.7109375" style="132" customWidth="1"/>
    <col min="6147" max="6147" width="14.7109375" style="132" customWidth="1"/>
    <col min="6148" max="6148" width="18.7109375" style="132" customWidth="1"/>
    <col min="6149" max="6149" width="14.7109375" style="132" customWidth="1"/>
    <col min="6150" max="6151" width="9.140625" style="132"/>
    <col min="6152" max="6152" width="14.5703125" style="132" bestFit="1" customWidth="1"/>
    <col min="6153" max="6400" width="9.140625" style="132"/>
    <col min="6401" max="6401" width="5.7109375" style="132" customWidth="1"/>
    <col min="6402" max="6402" width="74.7109375" style="132" customWidth="1"/>
    <col min="6403" max="6403" width="14.7109375" style="132" customWidth="1"/>
    <col min="6404" max="6404" width="18.7109375" style="132" customWidth="1"/>
    <col min="6405" max="6405" width="14.7109375" style="132" customWidth="1"/>
    <col min="6406" max="6407" width="9.140625" style="132"/>
    <col min="6408" max="6408" width="14.5703125" style="132" bestFit="1" customWidth="1"/>
    <col min="6409" max="6656" width="9.140625" style="132"/>
    <col min="6657" max="6657" width="5.7109375" style="132" customWidth="1"/>
    <col min="6658" max="6658" width="74.7109375" style="132" customWidth="1"/>
    <col min="6659" max="6659" width="14.7109375" style="132" customWidth="1"/>
    <col min="6660" max="6660" width="18.7109375" style="132" customWidth="1"/>
    <col min="6661" max="6661" width="14.7109375" style="132" customWidth="1"/>
    <col min="6662" max="6663" width="9.140625" style="132"/>
    <col min="6664" max="6664" width="14.5703125" style="132" bestFit="1" customWidth="1"/>
    <col min="6665" max="6912" width="9.140625" style="132"/>
    <col min="6913" max="6913" width="5.7109375" style="132" customWidth="1"/>
    <col min="6914" max="6914" width="74.7109375" style="132" customWidth="1"/>
    <col min="6915" max="6915" width="14.7109375" style="132" customWidth="1"/>
    <col min="6916" max="6916" width="18.7109375" style="132" customWidth="1"/>
    <col min="6917" max="6917" width="14.7109375" style="132" customWidth="1"/>
    <col min="6918" max="6919" width="9.140625" style="132"/>
    <col min="6920" max="6920" width="14.5703125" style="132" bestFit="1" customWidth="1"/>
    <col min="6921" max="7168" width="9.140625" style="132"/>
    <col min="7169" max="7169" width="5.7109375" style="132" customWidth="1"/>
    <col min="7170" max="7170" width="74.7109375" style="132" customWidth="1"/>
    <col min="7171" max="7171" width="14.7109375" style="132" customWidth="1"/>
    <col min="7172" max="7172" width="18.7109375" style="132" customWidth="1"/>
    <col min="7173" max="7173" width="14.7109375" style="132" customWidth="1"/>
    <col min="7174" max="7175" width="9.140625" style="132"/>
    <col min="7176" max="7176" width="14.5703125" style="132" bestFit="1" customWidth="1"/>
    <col min="7177" max="7424" width="9.140625" style="132"/>
    <col min="7425" max="7425" width="5.7109375" style="132" customWidth="1"/>
    <col min="7426" max="7426" width="74.7109375" style="132" customWidth="1"/>
    <col min="7427" max="7427" width="14.7109375" style="132" customWidth="1"/>
    <col min="7428" max="7428" width="18.7109375" style="132" customWidth="1"/>
    <col min="7429" max="7429" width="14.7109375" style="132" customWidth="1"/>
    <col min="7430" max="7431" width="9.140625" style="132"/>
    <col min="7432" max="7432" width="14.5703125" style="132" bestFit="1" customWidth="1"/>
    <col min="7433" max="7680" width="9.140625" style="132"/>
    <col min="7681" max="7681" width="5.7109375" style="132" customWidth="1"/>
    <col min="7682" max="7682" width="74.7109375" style="132" customWidth="1"/>
    <col min="7683" max="7683" width="14.7109375" style="132" customWidth="1"/>
    <col min="7684" max="7684" width="18.7109375" style="132" customWidth="1"/>
    <col min="7685" max="7685" width="14.7109375" style="132" customWidth="1"/>
    <col min="7686" max="7687" width="9.140625" style="132"/>
    <col min="7688" max="7688" width="14.5703125" style="132" bestFit="1" customWidth="1"/>
    <col min="7689" max="7936" width="9.140625" style="132"/>
    <col min="7937" max="7937" width="5.7109375" style="132" customWidth="1"/>
    <col min="7938" max="7938" width="74.7109375" style="132" customWidth="1"/>
    <col min="7939" max="7939" width="14.7109375" style="132" customWidth="1"/>
    <col min="7940" max="7940" width="18.7109375" style="132" customWidth="1"/>
    <col min="7941" max="7941" width="14.7109375" style="132" customWidth="1"/>
    <col min="7942" max="7943" width="9.140625" style="132"/>
    <col min="7944" max="7944" width="14.5703125" style="132" bestFit="1" customWidth="1"/>
    <col min="7945" max="8192" width="9.140625" style="132"/>
    <col min="8193" max="8193" width="5.7109375" style="132" customWidth="1"/>
    <col min="8194" max="8194" width="74.7109375" style="132" customWidth="1"/>
    <col min="8195" max="8195" width="14.7109375" style="132" customWidth="1"/>
    <col min="8196" max="8196" width="18.7109375" style="132" customWidth="1"/>
    <col min="8197" max="8197" width="14.7109375" style="132" customWidth="1"/>
    <col min="8198" max="8199" width="9.140625" style="132"/>
    <col min="8200" max="8200" width="14.5703125" style="132" bestFit="1" customWidth="1"/>
    <col min="8201" max="8448" width="9.140625" style="132"/>
    <col min="8449" max="8449" width="5.7109375" style="132" customWidth="1"/>
    <col min="8450" max="8450" width="74.7109375" style="132" customWidth="1"/>
    <col min="8451" max="8451" width="14.7109375" style="132" customWidth="1"/>
    <col min="8452" max="8452" width="18.7109375" style="132" customWidth="1"/>
    <col min="8453" max="8453" width="14.7109375" style="132" customWidth="1"/>
    <col min="8454" max="8455" width="9.140625" style="132"/>
    <col min="8456" max="8456" width="14.5703125" style="132" bestFit="1" customWidth="1"/>
    <col min="8457" max="8704" width="9.140625" style="132"/>
    <col min="8705" max="8705" width="5.7109375" style="132" customWidth="1"/>
    <col min="8706" max="8706" width="74.7109375" style="132" customWidth="1"/>
    <col min="8707" max="8707" width="14.7109375" style="132" customWidth="1"/>
    <col min="8708" max="8708" width="18.7109375" style="132" customWidth="1"/>
    <col min="8709" max="8709" width="14.7109375" style="132" customWidth="1"/>
    <col min="8710" max="8711" width="9.140625" style="132"/>
    <col min="8712" max="8712" width="14.5703125" style="132" bestFit="1" customWidth="1"/>
    <col min="8713" max="8960" width="9.140625" style="132"/>
    <col min="8961" max="8961" width="5.7109375" style="132" customWidth="1"/>
    <col min="8962" max="8962" width="74.7109375" style="132" customWidth="1"/>
    <col min="8963" max="8963" width="14.7109375" style="132" customWidth="1"/>
    <col min="8964" max="8964" width="18.7109375" style="132" customWidth="1"/>
    <col min="8965" max="8965" width="14.7109375" style="132" customWidth="1"/>
    <col min="8966" max="8967" width="9.140625" style="132"/>
    <col min="8968" max="8968" width="14.5703125" style="132" bestFit="1" customWidth="1"/>
    <col min="8969" max="9216" width="9.140625" style="132"/>
    <col min="9217" max="9217" width="5.7109375" style="132" customWidth="1"/>
    <col min="9218" max="9218" width="74.7109375" style="132" customWidth="1"/>
    <col min="9219" max="9219" width="14.7109375" style="132" customWidth="1"/>
    <col min="9220" max="9220" width="18.7109375" style="132" customWidth="1"/>
    <col min="9221" max="9221" width="14.7109375" style="132" customWidth="1"/>
    <col min="9222" max="9223" width="9.140625" style="132"/>
    <col min="9224" max="9224" width="14.5703125" style="132" bestFit="1" customWidth="1"/>
    <col min="9225" max="9472" width="9.140625" style="132"/>
    <col min="9473" max="9473" width="5.7109375" style="132" customWidth="1"/>
    <col min="9474" max="9474" width="74.7109375" style="132" customWidth="1"/>
    <col min="9475" max="9475" width="14.7109375" style="132" customWidth="1"/>
    <col min="9476" max="9476" width="18.7109375" style="132" customWidth="1"/>
    <col min="9477" max="9477" width="14.7109375" style="132" customWidth="1"/>
    <col min="9478" max="9479" width="9.140625" style="132"/>
    <col min="9480" max="9480" width="14.5703125" style="132" bestFit="1" customWidth="1"/>
    <col min="9481" max="9728" width="9.140625" style="132"/>
    <col min="9729" max="9729" width="5.7109375" style="132" customWidth="1"/>
    <col min="9730" max="9730" width="74.7109375" style="132" customWidth="1"/>
    <col min="9731" max="9731" width="14.7109375" style="132" customWidth="1"/>
    <col min="9732" max="9732" width="18.7109375" style="132" customWidth="1"/>
    <col min="9733" max="9733" width="14.7109375" style="132" customWidth="1"/>
    <col min="9734" max="9735" width="9.140625" style="132"/>
    <col min="9736" max="9736" width="14.5703125" style="132" bestFit="1" customWidth="1"/>
    <col min="9737" max="9984" width="9.140625" style="132"/>
    <col min="9985" max="9985" width="5.7109375" style="132" customWidth="1"/>
    <col min="9986" max="9986" width="74.7109375" style="132" customWidth="1"/>
    <col min="9987" max="9987" width="14.7109375" style="132" customWidth="1"/>
    <col min="9988" max="9988" width="18.7109375" style="132" customWidth="1"/>
    <col min="9989" max="9989" width="14.7109375" style="132" customWidth="1"/>
    <col min="9990" max="9991" width="9.140625" style="132"/>
    <col min="9992" max="9992" width="14.5703125" style="132" bestFit="1" customWidth="1"/>
    <col min="9993" max="10240" width="9.140625" style="132"/>
    <col min="10241" max="10241" width="5.7109375" style="132" customWidth="1"/>
    <col min="10242" max="10242" width="74.7109375" style="132" customWidth="1"/>
    <col min="10243" max="10243" width="14.7109375" style="132" customWidth="1"/>
    <col min="10244" max="10244" width="18.7109375" style="132" customWidth="1"/>
    <col min="10245" max="10245" width="14.7109375" style="132" customWidth="1"/>
    <col min="10246" max="10247" width="9.140625" style="132"/>
    <col min="10248" max="10248" width="14.5703125" style="132" bestFit="1" customWidth="1"/>
    <col min="10249" max="10496" width="9.140625" style="132"/>
    <col min="10497" max="10497" width="5.7109375" style="132" customWidth="1"/>
    <col min="10498" max="10498" width="74.7109375" style="132" customWidth="1"/>
    <col min="10499" max="10499" width="14.7109375" style="132" customWidth="1"/>
    <col min="10500" max="10500" width="18.7109375" style="132" customWidth="1"/>
    <col min="10501" max="10501" width="14.7109375" style="132" customWidth="1"/>
    <col min="10502" max="10503" width="9.140625" style="132"/>
    <col min="10504" max="10504" width="14.5703125" style="132" bestFit="1" customWidth="1"/>
    <col min="10505" max="10752" width="9.140625" style="132"/>
    <col min="10753" max="10753" width="5.7109375" style="132" customWidth="1"/>
    <col min="10754" max="10754" width="74.7109375" style="132" customWidth="1"/>
    <col min="10755" max="10755" width="14.7109375" style="132" customWidth="1"/>
    <col min="10756" max="10756" width="18.7109375" style="132" customWidth="1"/>
    <col min="10757" max="10757" width="14.7109375" style="132" customWidth="1"/>
    <col min="10758" max="10759" width="9.140625" style="132"/>
    <col min="10760" max="10760" width="14.5703125" style="132" bestFit="1" customWidth="1"/>
    <col min="10761" max="11008" width="9.140625" style="132"/>
    <col min="11009" max="11009" width="5.7109375" style="132" customWidth="1"/>
    <col min="11010" max="11010" width="74.7109375" style="132" customWidth="1"/>
    <col min="11011" max="11011" width="14.7109375" style="132" customWidth="1"/>
    <col min="11012" max="11012" width="18.7109375" style="132" customWidth="1"/>
    <col min="11013" max="11013" width="14.7109375" style="132" customWidth="1"/>
    <col min="11014" max="11015" width="9.140625" style="132"/>
    <col min="11016" max="11016" width="14.5703125" style="132" bestFit="1" customWidth="1"/>
    <col min="11017" max="11264" width="9.140625" style="132"/>
    <col min="11265" max="11265" width="5.7109375" style="132" customWidth="1"/>
    <col min="11266" max="11266" width="74.7109375" style="132" customWidth="1"/>
    <col min="11267" max="11267" width="14.7109375" style="132" customWidth="1"/>
    <col min="11268" max="11268" width="18.7109375" style="132" customWidth="1"/>
    <col min="11269" max="11269" width="14.7109375" style="132" customWidth="1"/>
    <col min="11270" max="11271" width="9.140625" style="132"/>
    <col min="11272" max="11272" width="14.5703125" style="132" bestFit="1" customWidth="1"/>
    <col min="11273" max="11520" width="9.140625" style="132"/>
    <col min="11521" max="11521" width="5.7109375" style="132" customWidth="1"/>
    <col min="11522" max="11522" width="74.7109375" style="132" customWidth="1"/>
    <col min="11523" max="11523" width="14.7109375" style="132" customWidth="1"/>
    <col min="11524" max="11524" width="18.7109375" style="132" customWidth="1"/>
    <col min="11525" max="11525" width="14.7109375" style="132" customWidth="1"/>
    <col min="11526" max="11527" width="9.140625" style="132"/>
    <col min="11528" max="11528" width="14.5703125" style="132" bestFit="1" customWidth="1"/>
    <col min="11529" max="11776" width="9.140625" style="132"/>
    <col min="11777" max="11777" width="5.7109375" style="132" customWidth="1"/>
    <col min="11778" max="11778" width="74.7109375" style="132" customWidth="1"/>
    <col min="11779" max="11779" width="14.7109375" style="132" customWidth="1"/>
    <col min="11780" max="11780" width="18.7109375" style="132" customWidth="1"/>
    <col min="11781" max="11781" width="14.7109375" style="132" customWidth="1"/>
    <col min="11782" max="11783" width="9.140625" style="132"/>
    <col min="11784" max="11784" width="14.5703125" style="132" bestFit="1" customWidth="1"/>
    <col min="11785" max="12032" width="9.140625" style="132"/>
    <col min="12033" max="12033" width="5.7109375" style="132" customWidth="1"/>
    <col min="12034" max="12034" width="74.7109375" style="132" customWidth="1"/>
    <col min="12035" max="12035" width="14.7109375" style="132" customWidth="1"/>
    <col min="12036" max="12036" width="18.7109375" style="132" customWidth="1"/>
    <col min="12037" max="12037" width="14.7109375" style="132" customWidth="1"/>
    <col min="12038" max="12039" width="9.140625" style="132"/>
    <col min="12040" max="12040" width="14.5703125" style="132" bestFit="1" customWidth="1"/>
    <col min="12041" max="12288" width="9.140625" style="132"/>
    <col min="12289" max="12289" width="5.7109375" style="132" customWidth="1"/>
    <col min="12290" max="12290" width="74.7109375" style="132" customWidth="1"/>
    <col min="12291" max="12291" width="14.7109375" style="132" customWidth="1"/>
    <col min="12292" max="12292" width="18.7109375" style="132" customWidth="1"/>
    <col min="12293" max="12293" width="14.7109375" style="132" customWidth="1"/>
    <col min="12294" max="12295" width="9.140625" style="132"/>
    <col min="12296" max="12296" width="14.5703125" style="132" bestFit="1" customWidth="1"/>
    <col min="12297" max="12544" width="9.140625" style="132"/>
    <col min="12545" max="12545" width="5.7109375" style="132" customWidth="1"/>
    <col min="12546" max="12546" width="74.7109375" style="132" customWidth="1"/>
    <col min="12547" max="12547" width="14.7109375" style="132" customWidth="1"/>
    <col min="12548" max="12548" width="18.7109375" style="132" customWidth="1"/>
    <col min="12549" max="12549" width="14.7109375" style="132" customWidth="1"/>
    <col min="12550" max="12551" width="9.140625" style="132"/>
    <col min="12552" max="12552" width="14.5703125" style="132" bestFit="1" customWidth="1"/>
    <col min="12553" max="12800" width="9.140625" style="132"/>
    <col min="12801" max="12801" width="5.7109375" style="132" customWidth="1"/>
    <col min="12802" max="12802" width="74.7109375" style="132" customWidth="1"/>
    <col min="12803" max="12803" width="14.7109375" style="132" customWidth="1"/>
    <col min="12804" max="12804" width="18.7109375" style="132" customWidth="1"/>
    <col min="12805" max="12805" width="14.7109375" style="132" customWidth="1"/>
    <col min="12806" max="12807" width="9.140625" style="132"/>
    <col min="12808" max="12808" width="14.5703125" style="132" bestFit="1" customWidth="1"/>
    <col min="12809" max="13056" width="9.140625" style="132"/>
    <col min="13057" max="13057" width="5.7109375" style="132" customWidth="1"/>
    <col min="13058" max="13058" width="74.7109375" style="132" customWidth="1"/>
    <col min="13059" max="13059" width="14.7109375" style="132" customWidth="1"/>
    <col min="13060" max="13060" width="18.7109375" style="132" customWidth="1"/>
    <col min="13061" max="13061" width="14.7109375" style="132" customWidth="1"/>
    <col min="13062" max="13063" width="9.140625" style="132"/>
    <col min="13064" max="13064" width="14.5703125" style="132" bestFit="1" customWidth="1"/>
    <col min="13065" max="13312" width="9.140625" style="132"/>
    <col min="13313" max="13313" width="5.7109375" style="132" customWidth="1"/>
    <col min="13314" max="13314" width="74.7109375" style="132" customWidth="1"/>
    <col min="13315" max="13315" width="14.7109375" style="132" customWidth="1"/>
    <col min="13316" max="13316" width="18.7109375" style="132" customWidth="1"/>
    <col min="13317" max="13317" width="14.7109375" style="132" customWidth="1"/>
    <col min="13318" max="13319" width="9.140625" style="132"/>
    <col min="13320" max="13320" width="14.5703125" style="132" bestFit="1" customWidth="1"/>
    <col min="13321" max="13568" width="9.140625" style="132"/>
    <col min="13569" max="13569" width="5.7109375" style="132" customWidth="1"/>
    <col min="13570" max="13570" width="74.7109375" style="132" customWidth="1"/>
    <col min="13571" max="13571" width="14.7109375" style="132" customWidth="1"/>
    <col min="13572" max="13572" width="18.7109375" style="132" customWidth="1"/>
    <col min="13573" max="13573" width="14.7109375" style="132" customWidth="1"/>
    <col min="13574" max="13575" width="9.140625" style="132"/>
    <col min="13576" max="13576" width="14.5703125" style="132" bestFit="1" customWidth="1"/>
    <col min="13577" max="13824" width="9.140625" style="132"/>
    <col min="13825" max="13825" width="5.7109375" style="132" customWidth="1"/>
    <col min="13826" max="13826" width="74.7109375" style="132" customWidth="1"/>
    <col min="13827" max="13827" width="14.7109375" style="132" customWidth="1"/>
    <col min="13828" max="13828" width="18.7109375" style="132" customWidth="1"/>
    <col min="13829" max="13829" width="14.7109375" style="132" customWidth="1"/>
    <col min="13830" max="13831" width="9.140625" style="132"/>
    <col min="13832" max="13832" width="14.5703125" style="132" bestFit="1" customWidth="1"/>
    <col min="13833" max="14080" width="9.140625" style="132"/>
    <col min="14081" max="14081" width="5.7109375" style="132" customWidth="1"/>
    <col min="14082" max="14082" width="74.7109375" style="132" customWidth="1"/>
    <col min="14083" max="14083" width="14.7109375" style="132" customWidth="1"/>
    <col min="14084" max="14084" width="18.7109375" style="132" customWidth="1"/>
    <col min="14085" max="14085" width="14.7109375" style="132" customWidth="1"/>
    <col min="14086" max="14087" width="9.140625" style="132"/>
    <col min="14088" max="14088" width="14.5703125" style="132" bestFit="1" customWidth="1"/>
    <col min="14089" max="14336" width="9.140625" style="132"/>
    <col min="14337" max="14337" width="5.7109375" style="132" customWidth="1"/>
    <col min="14338" max="14338" width="74.7109375" style="132" customWidth="1"/>
    <col min="14339" max="14339" width="14.7109375" style="132" customWidth="1"/>
    <col min="14340" max="14340" width="18.7109375" style="132" customWidth="1"/>
    <col min="14341" max="14341" width="14.7109375" style="132" customWidth="1"/>
    <col min="14342" max="14343" width="9.140625" style="132"/>
    <col min="14344" max="14344" width="14.5703125" style="132" bestFit="1" customWidth="1"/>
    <col min="14345" max="14592" width="9.140625" style="132"/>
    <col min="14593" max="14593" width="5.7109375" style="132" customWidth="1"/>
    <col min="14594" max="14594" width="74.7109375" style="132" customWidth="1"/>
    <col min="14595" max="14595" width="14.7109375" style="132" customWidth="1"/>
    <col min="14596" max="14596" width="18.7109375" style="132" customWidth="1"/>
    <col min="14597" max="14597" width="14.7109375" style="132" customWidth="1"/>
    <col min="14598" max="14599" width="9.140625" style="132"/>
    <col min="14600" max="14600" width="14.5703125" style="132" bestFit="1" customWidth="1"/>
    <col min="14601" max="14848" width="9.140625" style="132"/>
    <col min="14849" max="14849" width="5.7109375" style="132" customWidth="1"/>
    <col min="14850" max="14850" width="74.7109375" style="132" customWidth="1"/>
    <col min="14851" max="14851" width="14.7109375" style="132" customWidth="1"/>
    <col min="14852" max="14852" width="18.7109375" style="132" customWidth="1"/>
    <col min="14853" max="14853" width="14.7109375" style="132" customWidth="1"/>
    <col min="14854" max="14855" width="9.140625" style="132"/>
    <col min="14856" max="14856" width="14.5703125" style="132" bestFit="1" customWidth="1"/>
    <col min="14857" max="15104" width="9.140625" style="132"/>
    <col min="15105" max="15105" width="5.7109375" style="132" customWidth="1"/>
    <col min="15106" max="15106" width="74.7109375" style="132" customWidth="1"/>
    <col min="15107" max="15107" width="14.7109375" style="132" customWidth="1"/>
    <col min="15108" max="15108" width="18.7109375" style="132" customWidth="1"/>
    <col min="15109" max="15109" width="14.7109375" style="132" customWidth="1"/>
    <col min="15110" max="15111" width="9.140625" style="132"/>
    <col min="15112" max="15112" width="14.5703125" style="132" bestFit="1" customWidth="1"/>
    <col min="15113" max="15360" width="9.140625" style="132"/>
    <col min="15361" max="15361" width="5.7109375" style="132" customWidth="1"/>
    <col min="15362" max="15362" width="74.7109375" style="132" customWidth="1"/>
    <col min="15363" max="15363" width="14.7109375" style="132" customWidth="1"/>
    <col min="15364" max="15364" width="18.7109375" style="132" customWidth="1"/>
    <col min="15365" max="15365" width="14.7109375" style="132" customWidth="1"/>
    <col min="15366" max="15367" width="9.140625" style="132"/>
    <col min="15368" max="15368" width="14.5703125" style="132" bestFit="1" customWidth="1"/>
    <col min="15369" max="15616" width="9.140625" style="132"/>
    <col min="15617" max="15617" width="5.7109375" style="132" customWidth="1"/>
    <col min="15618" max="15618" width="74.7109375" style="132" customWidth="1"/>
    <col min="15619" max="15619" width="14.7109375" style="132" customWidth="1"/>
    <col min="15620" max="15620" width="18.7109375" style="132" customWidth="1"/>
    <col min="15621" max="15621" width="14.7109375" style="132" customWidth="1"/>
    <col min="15622" max="15623" width="9.140625" style="132"/>
    <col min="15624" max="15624" width="14.5703125" style="132" bestFit="1" customWidth="1"/>
    <col min="15625" max="15872" width="9.140625" style="132"/>
    <col min="15873" max="15873" width="5.7109375" style="132" customWidth="1"/>
    <col min="15874" max="15874" width="74.7109375" style="132" customWidth="1"/>
    <col min="15875" max="15875" width="14.7109375" style="132" customWidth="1"/>
    <col min="15876" max="15876" width="18.7109375" style="132" customWidth="1"/>
    <col min="15877" max="15877" width="14.7109375" style="132" customWidth="1"/>
    <col min="15878" max="15879" width="9.140625" style="132"/>
    <col min="15880" max="15880" width="14.5703125" style="132" bestFit="1" customWidth="1"/>
    <col min="15881" max="16128" width="9.140625" style="132"/>
    <col min="16129" max="16129" width="5.7109375" style="132" customWidth="1"/>
    <col min="16130" max="16130" width="74.7109375" style="132" customWidth="1"/>
    <col min="16131" max="16131" width="14.7109375" style="132" customWidth="1"/>
    <col min="16132" max="16132" width="18.7109375" style="132" customWidth="1"/>
    <col min="16133" max="16133" width="14.7109375" style="132" customWidth="1"/>
    <col min="16134" max="16135" width="9.140625" style="132"/>
    <col min="16136" max="16136" width="14.5703125" style="132" bestFit="1" customWidth="1"/>
    <col min="16137" max="16384" width="9.140625" style="132"/>
  </cols>
  <sheetData>
    <row r="1" spans="2:8" ht="15.75" x14ac:dyDescent="0.25">
      <c r="B1" s="131" t="s">
        <v>131</v>
      </c>
      <c r="C1" s="131"/>
      <c r="D1" s="131"/>
      <c r="E1" s="131"/>
    </row>
    <row r="2" spans="2:8" ht="15.75" x14ac:dyDescent="0.25">
      <c r="B2" s="131" t="s">
        <v>132</v>
      </c>
      <c r="C2" s="131"/>
      <c r="D2" s="131"/>
      <c r="E2" s="131"/>
    </row>
    <row r="3" spans="2:8" ht="15.75" x14ac:dyDescent="0.25">
      <c r="B3" s="131" t="s">
        <v>133</v>
      </c>
      <c r="C3" s="131"/>
      <c r="D3" s="131"/>
      <c r="E3" s="131"/>
    </row>
    <row r="5" spans="2:8" ht="50.1" customHeight="1" x14ac:dyDescent="0.2">
      <c r="B5" s="133" t="s">
        <v>134</v>
      </c>
      <c r="C5" s="134"/>
      <c r="D5" s="144">
        <v>1479.0600000000002</v>
      </c>
      <c r="E5" s="135" t="s">
        <v>135</v>
      </c>
      <c r="G5" s="136"/>
      <c r="H5" s="136"/>
    </row>
    <row r="6" spans="2:8" ht="80.099999999999994" customHeight="1" x14ac:dyDescent="0.2">
      <c r="B6" s="133" t="s">
        <v>136</v>
      </c>
      <c r="C6" s="134"/>
      <c r="D6" s="144">
        <v>1139.47</v>
      </c>
      <c r="E6" s="135" t="s">
        <v>135</v>
      </c>
    </row>
    <row r="7" spans="2:8" ht="69.95" customHeight="1" x14ac:dyDescent="0.2">
      <c r="B7" s="133" t="s">
        <v>137</v>
      </c>
      <c r="C7" s="134"/>
      <c r="D7" s="144">
        <v>297.58</v>
      </c>
      <c r="E7" s="135" t="s">
        <v>135</v>
      </c>
      <c r="G7" s="136"/>
    </row>
    <row r="8" spans="2:8" ht="45" customHeight="1" x14ac:dyDescent="0.2">
      <c r="B8" s="133" t="s">
        <v>138</v>
      </c>
      <c r="C8" s="134"/>
      <c r="D8" s="145">
        <v>831.28599999999994</v>
      </c>
      <c r="E8" s="135" t="s">
        <v>139</v>
      </c>
      <c r="G8" s="137"/>
    </row>
    <row r="9" spans="2:8" ht="45" customHeight="1" x14ac:dyDescent="0.2">
      <c r="B9" s="133" t="s">
        <v>140</v>
      </c>
      <c r="C9" s="134"/>
      <c r="D9" s="138">
        <v>3.5079503299999999</v>
      </c>
      <c r="E9" s="135" t="s">
        <v>141</v>
      </c>
      <c r="G9" s="139"/>
      <c r="H9" s="140"/>
    </row>
    <row r="10" spans="2:8" x14ac:dyDescent="0.2">
      <c r="G10" s="139"/>
    </row>
    <row r="11" spans="2:8" s="142" customFormat="1" ht="60" customHeight="1" x14ac:dyDescent="0.25">
      <c r="B11" s="141" t="s">
        <v>142</v>
      </c>
      <c r="C11" s="141"/>
      <c r="D11" s="141"/>
      <c r="E11" s="141"/>
    </row>
    <row r="12" spans="2:8" x14ac:dyDescent="0.2">
      <c r="B12" s="143"/>
    </row>
  </sheetData>
  <mergeCells count="4">
    <mergeCell ref="B1:E1"/>
    <mergeCell ref="B2:E2"/>
    <mergeCell ref="B3:E3"/>
    <mergeCell ref="B11:E11"/>
  </mergeCells>
  <pageMargins left="0.59055118110236227" right="0.39370078740157483" top="0.78740157480314965" bottom="0.78740157480314965" header="0.31496062992125984" footer="0.31496062992125984"/>
  <pageSetup paperSize="9" scale="77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>
              <from>
                <xdr:col>2</xdr:col>
                <xdr:colOff>190500</xdr:colOff>
                <xdr:row>4</xdr:row>
                <xdr:rowOff>76200</xdr:rowOff>
              </from>
              <to>
                <xdr:col>2</xdr:col>
                <xdr:colOff>800100</xdr:colOff>
                <xdr:row>4</xdr:row>
                <xdr:rowOff>552450</xdr:rowOff>
              </to>
            </anchor>
          </objectPr>
        </oleObject>
      </mc:Choice>
      <mc:Fallback>
        <oleObject progId="Equation.3" shapeId="1025" r:id="rId4"/>
      </mc:Fallback>
    </mc:AlternateContent>
    <mc:AlternateContent xmlns:mc="http://schemas.openxmlformats.org/markup-compatibility/2006">
      <mc:Choice Requires="x14">
        <oleObject progId="Equation.3" shapeId="1026" r:id="rId6">
          <objectPr defaultSize="0" autoPict="0" r:id="rId7">
            <anchor moveWithCells="1">
              <from>
                <xdr:col>2</xdr:col>
                <xdr:colOff>190500</xdr:colOff>
                <xdr:row>5</xdr:row>
                <xdr:rowOff>247650</xdr:rowOff>
              </from>
              <to>
                <xdr:col>2</xdr:col>
                <xdr:colOff>790575</xdr:colOff>
                <xdr:row>5</xdr:row>
                <xdr:rowOff>714375</xdr:rowOff>
              </to>
            </anchor>
          </objectPr>
        </oleObject>
      </mc:Choice>
      <mc:Fallback>
        <oleObject progId="Equation.3" shapeId="1026" r:id="rId6"/>
      </mc:Fallback>
    </mc:AlternateContent>
    <mc:AlternateContent xmlns:mc="http://schemas.openxmlformats.org/markup-compatibility/2006">
      <mc:Choice Requires="x14">
        <oleObject progId="Equation.3" shapeId="1027" r:id="rId8">
          <objectPr defaultSize="0" autoPict="0" r:id="rId9">
            <anchor moveWithCells="1">
              <from>
                <xdr:col>2</xdr:col>
                <xdr:colOff>171450</xdr:colOff>
                <xdr:row>6</xdr:row>
                <xdr:rowOff>247650</xdr:rowOff>
              </from>
              <to>
                <xdr:col>2</xdr:col>
                <xdr:colOff>819150</xdr:colOff>
                <xdr:row>6</xdr:row>
                <xdr:rowOff>666750</xdr:rowOff>
              </to>
            </anchor>
          </objectPr>
        </oleObject>
      </mc:Choice>
      <mc:Fallback>
        <oleObject progId="Equation.3" shapeId="1027" r:id="rId8"/>
      </mc:Fallback>
    </mc:AlternateContent>
    <mc:AlternateContent xmlns:mc="http://schemas.openxmlformats.org/markup-compatibility/2006">
      <mc:Choice Requires="x14">
        <oleObject progId="Equation.3" shapeId="1028" r:id="rId10">
          <objectPr defaultSize="0" autoPict="0" r:id="rId11">
            <anchor moveWithCells="1">
              <from>
                <xdr:col>2</xdr:col>
                <xdr:colOff>180975</xdr:colOff>
                <xdr:row>7</xdr:row>
                <xdr:rowOff>28575</xdr:rowOff>
              </from>
              <to>
                <xdr:col>2</xdr:col>
                <xdr:colOff>809625</xdr:colOff>
                <xdr:row>7</xdr:row>
                <xdr:rowOff>523875</xdr:rowOff>
              </to>
            </anchor>
          </objectPr>
        </oleObject>
      </mc:Choice>
      <mc:Fallback>
        <oleObject progId="Equation.3" shapeId="1028" r:id="rId10"/>
      </mc:Fallback>
    </mc:AlternateContent>
    <mc:AlternateContent xmlns:mc="http://schemas.openxmlformats.org/markup-compatibility/2006">
      <mc:Choice Requires="x14">
        <oleObject progId="Equation.3" shapeId="1029" r:id="rId12">
          <objectPr defaultSize="0" autoPict="0" r:id="rId13">
            <anchor moveWithCells="1">
              <from>
                <xdr:col>2</xdr:col>
                <xdr:colOff>219075</xdr:colOff>
                <xdr:row>8</xdr:row>
                <xdr:rowOff>66675</xdr:rowOff>
              </from>
              <to>
                <xdr:col>2</xdr:col>
                <xdr:colOff>809625</xdr:colOff>
                <xdr:row>8</xdr:row>
                <xdr:rowOff>485775</xdr:rowOff>
              </to>
            </anchor>
          </objectPr>
        </oleObject>
      </mc:Choice>
      <mc:Fallback>
        <oleObject progId="Equation.3" shapeId="1029" r:id="rId12"/>
      </mc:Fallback>
    </mc:AlternateContent>
    <mc:AlternateContent xmlns:mc="http://schemas.openxmlformats.org/markup-compatibility/2006">
      <mc:Choice Requires="x14">
        <oleObject progId="Equation.3" shapeId="1030" r:id="rId14">
          <objectPr defaultSize="0" autoPict="0" r:id="rId15">
            <anchor moveWithCells="1">
              <from>
                <xdr:col>1</xdr:col>
                <xdr:colOff>3429000</xdr:colOff>
                <xdr:row>11</xdr:row>
                <xdr:rowOff>9525</xdr:rowOff>
              </from>
              <to>
                <xdr:col>2</xdr:col>
                <xdr:colOff>962025</xdr:colOff>
                <xdr:row>15</xdr:row>
                <xdr:rowOff>28575</xdr:rowOff>
              </to>
            </anchor>
          </objectPr>
        </oleObject>
      </mc:Choice>
      <mc:Fallback>
        <oleObject progId="Equation.3" shapeId="1030" r:id="rId1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11</vt:i4>
      </vt:variant>
    </vt:vector>
  </HeadingPairs>
  <TitlesOfParts>
    <vt:vector size="18" baseType="lpstr">
      <vt:lpstr>1_ЦК</vt:lpstr>
      <vt:lpstr>2_ЦК</vt:lpstr>
      <vt:lpstr>3_ЦК</vt:lpstr>
      <vt:lpstr>4_ЦК</vt:lpstr>
      <vt:lpstr>5_ЦК</vt:lpstr>
      <vt:lpstr>6_ЦК</vt:lpstr>
      <vt:lpstr>прочие услуги</vt:lpstr>
      <vt:lpstr>'3_ЦК'!Заголовки_для_печати</vt:lpstr>
      <vt:lpstr>'4_ЦК'!Заголовки_для_печати</vt:lpstr>
      <vt:lpstr>'5_ЦК'!Заголовки_для_печати</vt:lpstr>
      <vt:lpstr>'6_ЦК'!Заголовки_для_печати</vt:lpstr>
      <vt:lpstr>'1_ЦК'!Область_печати</vt:lpstr>
      <vt:lpstr>'2_ЦК'!Область_печати</vt:lpstr>
      <vt:lpstr>'3_ЦК'!Область_печати</vt:lpstr>
      <vt:lpstr>'4_ЦК'!Область_печати</vt:lpstr>
      <vt:lpstr>'5_ЦК'!Область_печати</vt:lpstr>
      <vt:lpstr>'6_ЦК'!Область_печати</vt:lpstr>
      <vt:lpstr>'прочие услуги'!Область_печати</vt:lpstr>
    </vt:vector>
  </TitlesOfParts>
  <Company>LLC Surgutenergosbyt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Солнышкина Мария Валериевна</dc:creator>
  <cp:lastModifiedBy>Солнышкина Мария Валериевна</cp:lastModifiedBy>
  <dcterms:created xsi:type="dcterms:W3CDTF">2024-01-15T05:44:47Z</dcterms:created>
  <dcterms:modified xsi:type="dcterms:W3CDTF">2024-01-15T05:51:33Z</dcterms:modified>
</cp:coreProperties>
</file>