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КЕ\Информация для сайта\2022\Якутия\"/>
    </mc:Choice>
  </mc:AlternateContent>
  <xr:revisionPtr revIDLastSave="0" documentId="8_{7944575C-17AB-42E1-8AA4-6946D8AA25F9}" xr6:coauthVersionLast="36" xr6:coauthVersionMax="36" xr10:uidLastSave="{00000000-0000-0000-0000-000000000000}"/>
  <bookViews>
    <workbookView xWindow="0" yWindow="0" windowWidth="28800" windowHeight="11025" xr2:uid="{CB27D8FE-6AD3-45E4-A455-26B76E43DC67}"/>
  </bookViews>
  <sheets>
    <sheet name="1_ЦК" sheetId="1" r:id="rId1"/>
    <sheet name="2_ЦК" sheetId="2" r:id="rId2"/>
    <sheet name="3_ЦК" sheetId="3" r:id="rId3"/>
    <sheet name="4_ЦК" sheetId="4" r:id="rId4"/>
    <sheet name="5_ЦК" sheetId="5" r:id="rId5"/>
    <sheet name="6_ЦК" sheetId="6" r:id="rId6"/>
    <sheet name="прочие услуги" sheetId="7" r:id="rId7"/>
  </sheets>
  <externalReferences>
    <externalReference r:id="rId8"/>
  </externalReferences>
  <definedNames>
    <definedName name="GC_100A_LIST">'[1]группы потребителей'!$A$3</definedName>
    <definedName name="LEVEL_LIST">'[1]уровень напряжения'!$A$6:$A$9</definedName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Titles" localSheetId="2">'3_ЦК'!$2:$2</definedName>
    <definedName name="_xlnm.Print_Titles" localSheetId="3">'4_ЦК'!$1:$1</definedName>
    <definedName name="_xlnm.Print_Titles" localSheetId="4">'5_ЦК'!$1:$1</definedName>
    <definedName name="_xlnm.Print_Titles" localSheetId="5">'6_ЦК'!$1:$1</definedName>
    <definedName name="_xlnm.Print_Area" localSheetId="0">'1_ЦК'!$A$1:$E$55</definedName>
    <definedName name="_xlnm.Print_Area" localSheetId="1">'2_ЦК'!$A$1:$E$33</definedName>
    <definedName name="_xlnm.Print_Area" localSheetId="2">'3_ЦК'!$A$1:$Y$217</definedName>
    <definedName name="_xlnm.Print_Area" localSheetId="3">'4_ЦК'!$A$1:$Y$256</definedName>
    <definedName name="_xlnm.Print_Area" localSheetId="4">'5_ЦК'!$A$1:$Y$359</definedName>
    <definedName name="_xlnm.Print_Area" localSheetId="5">'6_ЦК'!$A$1:$Y$398</definedName>
    <definedName name="_xlnm.Print_Area" localSheetId="6">'прочие услуги'!$B$1:$E$17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3" i="6" l="1"/>
  <c r="N363" i="6"/>
  <c r="M363" i="6"/>
  <c r="L363" i="6"/>
  <c r="K363" i="6"/>
  <c r="A358" i="6"/>
  <c r="S252" i="6"/>
  <c r="Q252" i="6"/>
  <c r="O252" i="6"/>
  <c r="M252" i="6"/>
  <c r="K252" i="6"/>
  <c r="A244" i="6"/>
  <c r="Y240" i="6"/>
  <c r="X240" i="6"/>
  <c r="W240" i="6"/>
  <c r="V240" i="6"/>
  <c r="U240" i="6"/>
  <c r="T240" i="6"/>
  <c r="S240" i="6"/>
  <c r="R240" i="6"/>
  <c r="Q240" i="6"/>
  <c r="P240" i="6"/>
  <c r="O240" i="6"/>
  <c r="N240" i="6"/>
  <c r="M240" i="6"/>
  <c r="L240" i="6"/>
  <c r="K240" i="6"/>
  <c r="J240" i="6"/>
  <c r="I240" i="6"/>
  <c r="H240" i="6"/>
  <c r="G240" i="6"/>
  <c r="F240" i="6"/>
  <c r="E240" i="6"/>
  <c r="D240" i="6"/>
  <c r="C240" i="6"/>
  <c r="B240" i="6"/>
  <c r="Y239" i="6"/>
  <c r="X239" i="6"/>
  <c r="W239" i="6"/>
  <c r="V239" i="6"/>
  <c r="U239" i="6"/>
  <c r="T239" i="6"/>
  <c r="S239" i="6"/>
  <c r="R239" i="6"/>
  <c r="Q239" i="6"/>
  <c r="P239" i="6"/>
  <c r="O239" i="6"/>
  <c r="N239" i="6"/>
  <c r="M239" i="6"/>
  <c r="L239" i="6"/>
  <c r="K239" i="6"/>
  <c r="J239" i="6"/>
  <c r="I239" i="6"/>
  <c r="H239" i="6"/>
  <c r="G239" i="6"/>
  <c r="F239" i="6"/>
  <c r="E239" i="6"/>
  <c r="D239" i="6"/>
  <c r="C239" i="6"/>
  <c r="B239" i="6"/>
  <c r="Y238" i="6"/>
  <c r="X238" i="6"/>
  <c r="W238" i="6"/>
  <c r="V238" i="6"/>
  <c r="U238" i="6"/>
  <c r="T238" i="6"/>
  <c r="S238" i="6"/>
  <c r="R238" i="6"/>
  <c r="Q238" i="6"/>
  <c r="P238" i="6"/>
  <c r="O238" i="6"/>
  <c r="N238" i="6"/>
  <c r="M238" i="6"/>
  <c r="L238" i="6"/>
  <c r="K238" i="6"/>
  <c r="J238" i="6"/>
  <c r="I238" i="6"/>
  <c r="H238" i="6"/>
  <c r="G238" i="6"/>
  <c r="F238" i="6"/>
  <c r="E238" i="6"/>
  <c r="D238" i="6"/>
  <c r="C238" i="6"/>
  <c r="B238" i="6"/>
  <c r="Y237" i="6"/>
  <c r="X237" i="6"/>
  <c r="W237" i="6"/>
  <c r="V237" i="6"/>
  <c r="U237" i="6"/>
  <c r="T237" i="6"/>
  <c r="S237" i="6"/>
  <c r="R237" i="6"/>
  <c r="Q237" i="6"/>
  <c r="P237" i="6"/>
  <c r="O237" i="6"/>
  <c r="N237" i="6"/>
  <c r="M237" i="6"/>
  <c r="L237" i="6"/>
  <c r="K237" i="6"/>
  <c r="J237" i="6"/>
  <c r="I237" i="6"/>
  <c r="H237" i="6"/>
  <c r="G237" i="6"/>
  <c r="F237" i="6"/>
  <c r="E237" i="6"/>
  <c r="D237" i="6"/>
  <c r="C237" i="6"/>
  <c r="B237" i="6"/>
  <c r="Y236" i="6"/>
  <c r="X236" i="6"/>
  <c r="W236" i="6"/>
  <c r="V236" i="6"/>
  <c r="U236" i="6"/>
  <c r="T236" i="6"/>
  <c r="S236" i="6"/>
  <c r="R236" i="6"/>
  <c r="Q236" i="6"/>
  <c r="P236" i="6"/>
  <c r="O236" i="6"/>
  <c r="N236" i="6"/>
  <c r="M236" i="6"/>
  <c r="L236" i="6"/>
  <c r="K236" i="6"/>
  <c r="J236" i="6"/>
  <c r="I236" i="6"/>
  <c r="H236" i="6"/>
  <c r="G236" i="6"/>
  <c r="F236" i="6"/>
  <c r="E236" i="6"/>
  <c r="D236" i="6"/>
  <c r="C236" i="6"/>
  <c r="B236" i="6"/>
  <c r="Y235" i="6"/>
  <c r="X235" i="6"/>
  <c r="W235" i="6"/>
  <c r="V235" i="6"/>
  <c r="U235" i="6"/>
  <c r="T235" i="6"/>
  <c r="S235" i="6"/>
  <c r="R235" i="6"/>
  <c r="Q235" i="6"/>
  <c r="P235" i="6"/>
  <c r="O235" i="6"/>
  <c r="N235" i="6"/>
  <c r="M235" i="6"/>
  <c r="L235" i="6"/>
  <c r="K235" i="6"/>
  <c r="J235" i="6"/>
  <c r="I235" i="6"/>
  <c r="H235" i="6"/>
  <c r="G235" i="6"/>
  <c r="F235" i="6"/>
  <c r="E235" i="6"/>
  <c r="D235" i="6"/>
  <c r="C235" i="6"/>
  <c r="B235" i="6"/>
  <c r="Y234" i="6"/>
  <c r="X234" i="6"/>
  <c r="W234" i="6"/>
  <c r="V234" i="6"/>
  <c r="U234" i="6"/>
  <c r="T234" i="6"/>
  <c r="S234" i="6"/>
  <c r="R234" i="6"/>
  <c r="Q234" i="6"/>
  <c r="P234" i="6"/>
  <c r="O234" i="6"/>
  <c r="N234" i="6"/>
  <c r="M234" i="6"/>
  <c r="L234" i="6"/>
  <c r="K234" i="6"/>
  <c r="J234" i="6"/>
  <c r="I234" i="6"/>
  <c r="H234" i="6"/>
  <c r="G234" i="6"/>
  <c r="F234" i="6"/>
  <c r="E234" i="6"/>
  <c r="D234" i="6"/>
  <c r="C234" i="6"/>
  <c r="B234" i="6"/>
  <c r="Y233" i="6"/>
  <c r="X233" i="6"/>
  <c r="W233" i="6"/>
  <c r="V233" i="6"/>
  <c r="U233" i="6"/>
  <c r="T233" i="6"/>
  <c r="S233" i="6"/>
  <c r="R233" i="6"/>
  <c r="Q233" i="6"/>
  <c r="P233" i="6"/>
  <c r="O233" i="6"/>
  <c r="N233" i="6"/>
  <c r="M233" i="6"/>
  <c r="L233" i="6"/>
  <c r="K233" i="6"/>
  <c r="J233" i="6"/>
  <c r="I233" i="6"/>
  <c r="H233" i="6"/>
  <c r="G233" i="6"/>
  <c r="F233" i="6"/>
  <c r="E233" i="6"/>
  <c r="D233" i="6"/>
  <c r="C233" i="6"/>
  <c r="B233" i="6"/>
  <c r="Y232" i="6"/>
  <c r="X232" i="6"/>
  <c r="W232" i="6"/>
  <c r="V232" i="6"/>
  <c r="U232" i="6"/>
  <c r="T232" i="6"/>
  <c r="S232" i="6"/>
  <c r="R232" i="6"/>
  <c r="Q232" i="6"/>
  <c r="P232" i="6"/>
  <c r="O232" i="6"/>
  <c r="N232" i="6"/>
  <c r="M232" i="6"/>
  <c r="L232" i="6"/>
  <c r="K232" i="6"/>
  <c r="J232" i="6"/>
  <c r="I232" i="6"/>
  <c r="H232" i="6"/>
  <c r="G232" i="6"/>
  <c r="F232" i="6"/>
  <c r="E232" i="6"/>
  <c r="D232" i="6"/>
  <c r="C232" i="6"/>
  <c r="B232" i="6"/>
  <c r="Y231" i="6"/>
  <c r="X231" i="6"/>
  <c r="W231" i="6"/>
  <c r="V231" i="6"/>
  <c r="U231" i="6"/>
  <c r="T231" i="6"/>
  <c r="S231" i="6"/>
  <c r="R231" i="6"/>
  <c r="Q231" i="6"/>
  <c r="P231" i="6"/>
  <c r="O231" i="6"/>
  <c r="N231" i="6"/>
  <c r="M231" i="6"/>
  <c r="L231" i="6"/>
  <c r="K231" i="6"/>
  <c r="J231" i="6"/>
  <c r="I231" i="6"/>
  <c r="H231" i="6"/>
  <c r="G231" i="6"/>
  <c r="F231" i="6"/>
  <c r="E231" i="6"/>
  <c r="D231" i="6"/>
  <c r="C231" i="6"/>
  <c r="B231" i="6"/>
  <c r="Y230" i="6"/>
  <c r="X230" i="6"/>
  <c r="W230" i="6"/>
  <c r="V230" i="6"/>
  <c r="U230" i="6"/>
  <c r="T230" i="6"/>
  <c r="S230" i="6"/>
  <c r="R230" i="6"/>
  <c r="Q230" i="6"/>
  <c r="P230" i="6"/>
  <c r="O230" i="6"/>
  <c r="N230" i="6"/>
  <c r="M230" i="6"/>
  <c r="L230" i="6"/>
  <c r="K230" i="6"/>
  <c r="J230" i="6"/>
  <c r="I230" i="6"/>
  <c r="H230" i="6"/>
  <c r="G230" i="6"/>
  <c r="F230" i="6"/>
  <c r="E230" i="6"/>
  <c r="D230" i="6"/>
  <c r="C230" i="6"/>
  <c r="B230" i="6"/>
  <c r="Y229" i="6"/>
  <c r="X229" i="6"/>
  <c r="W229" i="6"/>
  <c r="V229" i="6"/>
  <c r="U229" i="6"/>
  <c r="T229" i="6"/>
  <c r="S229" i="6"/>
  <c r="R229" i="6"/>
  <c r="Q229" i="6"/>
  <c r="P229" i="6"/>
  <c r="O229" i="6"/>
  <c r="N229" i="6"/>
  <c r="M229" i="6"/>
  <c r="L229" i="6"/>
  <c r="K229" i="6"/>
  <c r="J229" i="6"/>
  <c r="I229" i="6"/>
  <c r="H229" i="6"/>
  <c r="G229" i="6"/>
  <c r="F229" i="6"/>
  <c r="E229" i="6"/>
  <c r="D229" i="6"/>
  <c r="C229" i="6"/>
  <c r="B229" i="6"/>
  <c r="Y228" i="6"/>
  <c r="X228" i="6"/>
  <c r="W228" i="6"/>
  <c r="V228" i="6"/>
  <c r="U228" i="6"/>
  <c r="T228" i="6"/>
  <c r="S228" i="6"/>
  <c r="R228" i="6"/>
  <c r="Q228" i="6"/>
  <c r="P228" i="6"/>
  <c r="O228" i="6"/>
  <c r="N228" i="6"/>
  <c r="M228" i="6"/>
  <c r="L228" i="6"/>
  <c r="K228" i="6"/>
  <c r="J228" i="6"/>
  <c r="I228" i="6"/>
  <c r="H228" i="6"/>
  <c r="G228" i="6"/>
  <c r="F228" i="6"/>
  <c r="E228" i="6"/>
  <c r="D228" i="6"/>
  <c r="C228" i="6"/>
  <c r="B228" i="6"/>
  <c r="Y227" i="6"/>
  <c r="X227" i="6"/>
  <c r="W227" i="6"/>
  <c r="V227" i="6"/>
  <c r="U227" i="6"/>
  <c r="T227" i="6"/>
  <c r="S227" i="6"/>
  <c r="R227" i="6"/>
  <c r="Q227" i="6"/>
  <c r="P227" i="6"/>
  <c r="O227" i="6"/>
  <c r="N227" i="6"/>
  <c r="M227" i="6"/>
  <c r="L227" i="6"/>
  <c r="K227" i="6"/>
  <c r="J227" i="6"/>
  <c r="I227" i="6"/>
  <c r="H227" i="6"/>
  <c r="G227" i="6"/>
  <c r="F227" i="6"/>
  <c r="E227" i="6"/>
  <c r="D227" i="6"/>
  <c r="C227" i="6"/>
  <c r="B227" i="6"/>
  <c r="Y226" i="6"/>
  <c r="X226" i="6"/>
  <c r="W226" i="6"/>
  <c r="V226" i="6"/>
  <c r="U226" i="6"/>
  <c r="T226" i="6"/>
  <c r="S226" i="6"/>
  <c r="R226" i="6"/>
  <c r="Q226" i="6"/>
  <c r="P226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C226" i="6"/>
  <c r="B226" i="6"/>
  <c r="Y225" i="6"/>
  <c r="X225" i="6"/>
  <c r="W225" i="6"/>
  <c r="V225" i="6"/>
  <c r="U225" i="6"/>
  <c r="T225" i="6"/>
  <c r="S225" i="6"/>
  <c r="R225" i="6"/>
  <c r="Q225" i="6"/>
  <c r="P225" i="6"/>
  <c r="O225" i="6"/>
  <c r="N225" i="6"/>
  <c r="M225" i="6"/>
  <c r="L225" i="6"/>
  <c r="K225" i="6"/>
  <c r="J225" i="6"/>
  <c r="I225" i="6"/>
  <c r="H225" i="6"/>
  <c r="G225" i="6"/>
  <c r="F225" i="6"/>
  <c r="E225" i="6"/>
  <c r="D225" i="6"/>
  <c r="C225" i="6"/>
  <c r="B225" i="6"/>
  <c r="Y224" i="6"/>
  <c r="X224" i="6"/>
  <c r="W224" i="6"/>
  <c r="V224" i="6"/>
  <c r="U224" i="6"/>
  <c r="T224" i="6"/>
  <c r="S224" i="6"/>
  <c r="R224" i="6"/>
  <c r="Q224" i="6"/>
  <c r="P224" i="6"/>
  <c r="O224" i="6"/>
  <c r="N224" i="6"/>
  <c r="M224" i="6"/>
  <c r="L224" i="6"/>
  <c r="K224" i="6"/>
  <c r="J224" i="6"/>
  <c r="I224" i="6"/>
  <c r="H224" i="6"/>
  <c r="G224" i="6"/>
  <c r="F224" i="6"/>
  <c r="E224" i="6"/>
  <c r="D224" i="6"/>
  <c r="C224" i="6"/>
  <c r="B224" i="6"/>
  <c r="Y223" i="6"/>
  <c r="X223" i="6"/>
  <c r="W223" i="6"/>
  <c r="V223" i="6"/>
  <c r="U223" i="6"/>
  <c r="T223" i="6"/>
  <c r="S223" i="6"/>
  <c r="R223" i="6"/>
  <c r="Q223" i="6"/>
  <c r="P223" i="6"/>
  <c r="O223" i="6"/>
  <c r="N223" i="6"/>
  <c r="M223" i="6"/>
  <c r="L223" i="6"/>
  <c r="K223" i="6"/>
  <c r="J223" i="6"/>
  <c r="I223" i="6"/>
  <c r="H223" i="6"/>
  <c r="G223" i="6"/>
  <c r="F223" i="6"/>
  <c r="E223" i="6"/>
  <c r="D223" i="6"/>
  <c r="C223" i="6"/>
  <c r="B223" i="6"/>
  <c r="Y222" i="6"/>
  <c r="X222" i="6"/>
  <c r="W222" i="6"/>
  <c r="V222" i="6"/>
  <c r="U222" i="6"/>
  <c r="T222" i="6"/>
  <c r="S222" i="6"/>
  <c r="R222" i="6"/>
  <c r="Q222" i="6"/>
  <c r="P222" i="6"/>
  <c r="O222" i="6"/>
  <c r="N222" i="6"/>
  <c r="M222" i="6"/>
  <c r="L222" i="6"/>
  <c r="K222" i="6"/>
  <c r="J222" i="6"/>
  <c r="I222" i="6"/>
  <c r="H222" i="6"/>
  <c r="G222" i="6"/>
  <c r="F222" i="6"/>
  <c r="E222" i="6"/>
  <c r="D222" i="6"/>
  <c r="C222" i="6"/>
  <c r="B222" i="6"/>
  <c r="Y221" i="6"/>
  <c r="X221" i="6"/>
  <c r="W221" i="6"/>
  <c r="V221" i="6"/>
  <c r="U221" i="6"/>
  <c r="T221" i="6"/>
  <c r="S221" i="6"/>
  <c r="R221" i="6"/>
  <c r="Q221" i="6"/>
  <c r="P221" i="6"/>
  <c r="O221" i="6"/>
  <c r="N221" i="6"/>
  <c r="M221" i="6"/>
  <c r="L221" i="6"/>
  <c r="K221" i="6"/>
  <c r="J221" i="6"/>
  <c r="I221" i="6"/>
  <c r="H221" i="6"/>
  <c r="G221" i="6"/>
  <c r="F221" i="6"/>
  <c r="E221" i="6"/>
  <c r="D221" i="6"/>
  <c r="C221" i="6"/>
  <c r="B221" i="6"/>
  <c r="Y220" i="6"/>
  <c r="X220" i="6"/>
  <c r="W220" i="6"/>
  <c r="V220" i="6"/>
  <c r="U220" i="6"/>
  <c r="T220" i="6"/>
  <c r="S220" i="6"/>
  <c r="R220" i="6"/>
  <c r="Q220" i="6"/>
  <c r="P220" i="6"/>
  <c r="O220" i="6"/>
  <c r="N220" i="6"/>
  <c r="M220" i="6"/>
  <c r="L220" i="6"/>
  <c r="K220" i="6"/>
  <c r="J220" i="6"/>
  <c r="I220" i="6"/>
  <c r="H220" i="6"/>
  <c r="G220" i="6"/>
  <c r="F220" i="6"/>
  <c r="E220" i="6"/>
  <c r="D220" i="6"/>
  <c r="C220" i="6"/>
  <c r="B220" i="6"/>
  <c r="Y219" i="6"/>
  <c r="X219" i="6"/>
  <c r="W219" i="6"/>
  <c r="V219" i="6"/>
  <c r="U219" i="6"/>
  <c r="T219" i="6"/>
  <c r="S219" i="6"/>
  <c r="R219" i="6"/>
  <c r="Q219" i="6"/>
  <c r="P219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C219" i="6"/>
  <c r="B219" i="6"/>
  <c r="Y218" i="6"/>
  <c r="X218" i="6"/>
  <c r="W218" i="6"/>
  <c r="V218" i="6"/>
  <c r="U218" i="6"/>
  <c r="T218" i="6"/>
  <c r="S218" i="6"/>
  <c r="R218" i="6"/>
  <c r="Q218" i="6"/>
  <c r="P218" i="6"/>
  <c r="O218" i="6"/>
  <c r="N218" i="6"/>
  <c r="M218" i="6"/>
  <c r="L218" i="6"/>
  <c r="K218" i="6"/>
  <c r="J218" i="6"/>
  <c r="I218" i="6"/>
  <c r="H218" i="6"/>
  <c r="G218" i="6"/>
  <c r="F218" i="6"/>
  <c r="E218" i="6"/>
  <c r="D218" i="6"/>
  <c r="C218" i="6"/>
  <c r="B218" i="6"/>
  <c r="Y217" i="6"/>
  <c r="X217" i="6"/>
  <c r="W217" i="6"/>
  <c r="V217" i="6"/>
  <c r="U217" i="6"/>
  <c r="T217" i="6"/>
  <c r="S217" i="6"/>
  <c r="R217" i="6"/>
  <c r="Q217" i="6"/>
  <c r="P217" i="6"/>
  <c r="O217" i="6"/>
  <c r="N217" i="6"/>
  <c r="M217" i="6"/>
  <c r="L217" i="6"/>
  <c r="K217" i="6"/>
  <c r="J217" i="6"/>
  <c r="I217" i="6"/>
  <c r="H217" i="6"/>
  <c r="G217" i="6"/>
  <c r="F217" i="6"/>
  <c r="E217" i="6"/>
  <c r="D217" i="6"/>
  <c r="C217" i="6"/>
  <c r="B217" i="6"/>
  <c r="Y216" i="6"/>
  <c r="X216" i="6"/>
  <c r="W216" i="6"/>
  <c r="V216" i="6"/>
  <c r="U216" i="6"/>
  <c r="T216" i="6"/>
  <c r="S216" i="6"/>
  <c r="R216" i="6"/>
  <c r="Q216" i="6"/>
  <c r="P216" i="6"/>
  <c r="O216" i="6"/>
  <c r="N216" i="6"/>
  <c r="M216" i="6"/>
  <c r="L216" i="6"/>
  <c r="K216" i="6"/>
  <c r="J216" i="6"/>
  <c r="I216" i="6"/>
  <c r="H216" i="6"/>
  <c r="G216" i="6"/>
  <c r="F216" i="6"/>
  <c r="E216" i="6"/>
  <c r="D216" i="6"/>
  <c r="C216" i="6"/>
  <c r="B216" i="6"/>
  <c r="Y215" i="6"/>
  <c r="X215" i="6"/>
  <c r="W215" i="6"/>
  <c r="V215" i="6"/>
  <c r="U215" i="6"/>
  <c r="T215" i="6"/>
  <c r="S215" i="6"/>
  <c r="R215" i="6"/>
  <c r="Q215" i="6"/>
  <c r="P215" i="6"/>
  <c r="O215" i="6"/>
  <c r="N215" i="6"/>
  <c r="M215" i="6"/>
  <c r="L215" i="6"/>
  <c r="K215" i="6"/>
  <c r="J215" i="6"/>
  <c r="I215" i="6"/>
  <c r="H215" i="6"/>
  <c r="G215" i="6"/>
  <c r="F215" i="6"/>
  <c r="E215" i="6"/>
  <c r="D215" i="6"/>
  <c r="C215" i="6"/>
  <c r="B215" i="6"/>
  <c r="Y214" i="6"/>
  <c r="X214" i="6"/>
  <c r="W214" i="6"/>
  <c r="V214" i="6"/>
  <c r="U214" i="6"/>
  <c r="T214" i="6"/>
  <c r="S214" i="6"/>
  <c r="R214" i="6"/>
  <c r="Q214" i="6"/>
  <c r="P214" i="6"/>
  <c r="O214" i="6"/>
  <c r="N214" i="6"/>
  <c r="M214" i="6"/>
  <c r="L214" i="6"/>
  <c r="K214" i="6"/>
  <c r="J214" i="6"/>
  <c r="I214" i="6"/>
  <c r="H214" i="6"/>
  <c r="G214" i="6"/>
  <c r="F214" i="6"/>
  <c r="E214" i="6"/>
  <c r="D214" i="6"/>
  <c r="C214" i="6"/>
  <c r="B214" i="6"/>
  <c r="Y213" i="6"/>
  <c r="X213" i="6"/>
  <c r="W213" i="6"/>
  <c r="V213" i="6"/>
  <c r="U213" i="6"/>
  <c r="T213" i="6"/>
  <c r="S213" i="6"/>
  <c r="R213" i="6"/>
  <c r="Q213" i="6"/>
  <c r="P213" i="6"/>
  <c r="O213" i="6"/>
  <c r="N213" i="6"/>
  <c r="M213" i="6"/>
  <c r="L213" i="6"/>
  <c r="K213" i="6"/>
  <c r="J213" i="6"/>
  <c r="I213" i="6"/>
  <c r="H213" i="6"/>
  <c r="G213" i="6"/>
  <c r="F213" i="6"/>
  <c r="E213" i="6"/>
  <c r="D213" i="6"/>
  <c r="C213" i="6"/>
  <c r="B213" i="6"/>
  <c r="Y212" i="6"/>
  <c r="X212" i="6"/>
  <c r="W212" i="6"/>
  <c r="V212" i="6"/>
  <c r="U212" i="6"/>
  <c r="T212" i="6"/>
  <c r="S212" i="6"/>
  <c r="R212" i="6"/>
  <c r="Q212" i="6"/>
  <c r="P212" i="6"/>
  <c r="O212" i="6"/>
  <c r="N212" i="6"/>
  <c r="M212" i="6"/>
  <c r="L212" i="6"/>
  <c r="K212" i="6"/>
  <c r="J212" i="6"/>
  <c r="I212" i="6"/>
  <c r="H212" i="6"/>
  <c r="G212" i="6"/>
  <c r="F212" i="6"/>
  <c r="E212" i="6"/>
  <c r="D212" i="6"/>
  <c r="C212" i="6"/>
  <c r="B212" i="6"/>
  <c r="Y211" i="6"/>
  <c r="X211" i="6"/>
  <c r="W211" i="6"/>
  <c r="V211" i="6"/>
  <c r="U211" i="6"/>
  <c r="T211" i="6"/>
  <c r="S211" i="6"/>
  <c r="R211" i="6"/>
  <c r="Q211" i="6"/>
  <c r="P211" i="6"/>
  <c r="O211" i="6"/>
  <c r="N211" i="6"/>
  <c r="M211" i="6"/>
  <c r="L211" i="6"/>
  <c r="K211" i="6"/>
  <c r="J211" i="6"/>
  <c r="I211" i="6"/>
  <c r="H211" i="6"/>
  <c r="G211" i="6"/>
  <c r="F211" i="6"/>
  <c r="E211" i="6"/>
  <c r="D211" i="6"/>
  <c r="C211" i="6"/>
  <c r="B211" i="6"/>
  <c r="Y206" i="6"/>
  <c r="X206" i="6"/>
  <c r="W206" i="6"/>
  <c r="V206" i="6"/>
  <c r="U206" i="6"/>
  <c r="T206" i="6"/>
  <c r="S206" i="6"/>
  <c r="R206" i="6"/>
  <c r="Q206" i="6"/>
  <c r="P206" i="6"/>
  <c r="O206" i="6"/>
  <c r="N206" i="6"/>
  <c r="M206" i="6"/>
  <c r="L206" i="6"/>
  <c r="K206" i="6"/>
  <c r="J206" i="6"/>
  <c r="I206" i="6"/>
  <c r="H206" i="6"/>
  <c r="G206" i="6"/>
  <c r="F206" i="6"/>
  <c r="E206" i="6"/>
  <c r="D206" i="6"/>
  <c r="C206" i="6"/>
  <c r="B206" i="6"/>
  <c r="Y205" i="6"/>
  <c r="X205" i="6"/>
  <c r="W205" i="6"/>
  <c r="V205" i="6"/>
  <c r="U205" i="6"/>
  <c r="T205" i="6"/>
  <c r="S205" i="6"/>
  <c r="R205" i="6"/>
  <c r="Q205" i="6"/>
  <c r="P205" i="6"/>
  <c r="O205" i="6"/>
  <c r="N205" i="6"/>
  <c r="M205" i="6"/>
  <c r="L205" i="6"/>
  <c r="K205" i="6"/>
  <c r="J205" i="6"/>
  <c r="I205" i="6"/>
  <c r="H205" i="6"/>
  <c r="G205" i="6"/>
  <c r="F205" i="6"/>
  <c r="E205" i="6"/>
  <c r="D205" i="6"/>
  <c r="C205" i="6"/>
  <c r="B205" i="6"/>
  <c r="Y204" i="6"/>
  <c r="X204" i="6"/>
  <c r="W204" i="6"/>
  <c r="V204" i="6"/>
  <c r="U204" i="6"/>
  <c r="T204" i="6"/>
  <c r="S204" i="6"/>
  <c r="R204" i="6"/>
  <c r="Q204" i="6"/>
  <c r="P204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C204" i="6"/>
  <c r="B204" i="6"/>
  <c r="Y203" i="6"/>
  <c r="X203" i="6"/>
  <c r="W203" i="6"/>
  <c r="V203" i="6"/>
  <c r="U203" i="6"/>
  <c r="T203" i="6"/>
  <c r="S203" i="6"/>
  <c r="R203" i="6"/>
  <c r="Q203" i="6"/>
  <c r="P203" i="6"/>
  <c r="O203" i="6"/>
  <c r="N203" i="6"/>
  <c r="M203" i="6"/>
  <c r="L203" i="6"/>
  <c r="K203" i="6"/>
  <c r="J203" i="6"/>
  <c r="I203" i="6"/>
  <c r="H203" i="6"/>
  <c r="G203" i="6"/>
  <c r="F203" i="6"/>
  <c r="E203" i="6"/>
  <c r="D203" i="6"/>
  <c r="C203" i="6"/>
  <c r="B203" i="6"/>
  <c r="Y202" i="6"/>
  <c r="X202" i="6"/>
  <c r="W202" i="6"/>
  <c r="V202" i="6"/>
  <c r="U202" i="6"/>
  <c r="T202" i="6"/>
  <c r="S202" i="6"/>
  <c r="R202" i="6"/>
  <c r="Q202" i="6"/>
  <c r="P202" i="6"/>
  <c r="O202" i="6"/>
  <c r="N202" i="6"/>
  <c r="M202" i="6"/>
  <c r="L202" i="6"/>
  <c r="K202" i="6"/>
  <c r="J202" i="6"/>
  <c r="I202" i="6"/>
  <c r="H202" i="6"/>
  <c r="G202" i="6"/>
  <c r="F202" i="6"/>
  <c r="E202" i="6"/>
  <c r="D202" i="6"/>
  <c r="C202" i="6"/>
  <c r="B202" i="6"/>
  <c r="Y201" i="6"/>
  <c r="X201" i="6"/>
  <c r="W201" i="6"/>
  <c r="V201" i="6"/>
  <c r="U201" i="6"/>
  <c r="T201" i="6"/>
  <c r="S201" i="6"/>
  <c r="R201" i="6"/>
  <c r="Q201" i="6"/>
  <c r="P201" i="6"/>
  <c r="O201" i="6"/>
  <c r="N201" i="6"/>
  <c r="M201" i="6"/>
  <c r="L201" i="6"/>
  <c r="K201" i="6"/>
  <c r="J201" i="6"/>
  <c r="I201" i="6"/>
  <c r="H201" i="6"/>
  <c r="G201" i="6"/>
  <c r="F201" i="6"/>
  <c r="E201" i="6"/>
  <c r="D201" i="6"/>
  <c r="C201" i="6"/>
  <c r="B201" i="6"/>
  <c r="Y200" i="6"/>
  <c r="X200" i="6"/>
  <c r="W200" i="6"/>
  <c r="V200" i="6"/>
  <c r="U200" i="6"/>
  <c r="T200" i="6"/>
  <c r="S200" i="6"/>
  <c r="R200" i="6"/>
  <c r="Q200" i="6"/>
  <c r="P200" i="6"/>
  <c r="O200" i="6"/>
  <c r="N200" i="6"/>
  <c r="M200" i="6"/>
  <c r="L200" i="6"/>
  <c r="K200" i="6"/>
  <c r="J200" i="6"/>
  <c r="I200" i="6"/>
  <c r="H200" i="6"/>
  <c r="G200" i="6"/>
  <c r="F200" i="6"/>
  <c r="E200" i="6"/>
  <c r="D200" i="6"/>
  <c r="C200" i="6"/>
  <c r="B200" i="6"/>
  <c r="Y199" i="6"/>
  <c r="X199" i="6"/>
  <c r="W199" i="6"/>
  <c r="V199" i="6"/>
  <c r="U199" i="6"/>
  <c r="T199" i="6"/>
  <c r="S199" i="6"/>
  <c r="R199" i="6"/>
  <c r="Q199" i="6"/>
  <c r="P199" i="6"/>
  <c r="O199" i="6"/>
  <c r="N199" i="6"/>
  <c r="M199" i="6"/>
  <c r="L199" i="6"/>
  <c r="K199" i="6"/>
  <c r="J199" i="6"/>
  <c r="I199" i="6"/>
  <c r="H199" i="6"/>
  <c r="G199" i="6"/>
  <c r="F199" i="6"/>
  <c r="E199" i="6"/>
  <c r="D199" i="6"/>
  <c r="C199" i="6"/>
  <c r="B199" i="6"/>
  <c r="Y198" i="6"/>
  <c r="X198" i="6"/>
  <c r="W198" i="6"/>
  <c r="V198" i="6"/>
  <c r="U198" i="6"/>
  <c r="T198" i="6"/>
  <c r="S198" i="6"/>
  <c r="R198" i="6"/>
  <c r="Q198" i="6"/>
  <c r="P198" i="6"/>
  <c r="O198" i="6"/>
  <c r="N198" i="6"/>
  <c r="M198" i="6"/>
  <c r="L198" i="6"/>
  <c r="K198" i="6"/>
  <c r="J198" i="6"/>
  <c r="I198" i="6"/>
  <c r="H198" i="6"/>
  <c r="G198" i="6"/>
  <c r="F198" i="6"/>
  <c r="E198" i="6"/>
  <c r="D198" i="6"/>
  <c r="C198" i="6"/>
  <c r="B198" i="6"/>
  <c r="Y197" i="6"/>
  <c r="X197" i="6"/>
  <c r="W197" i="6"/>
  <c r="V197" i="6"/>
  <c r="U197" i="6"/>
  <c r="T197" i="6"/>
  <c r="S197" i="6"/>
  <c r="R197" i="6"/>
  <c r="Q197" i="6"/>
  <c r="P197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C197" i="6"/>
  <c r="B197" i="6"/>
  <c r="Y196" i="6"/>
  <c r="X196" i="6"/>
  <c r="W196" i="6"/>
  <c r="V196" i="6"/>
  <c r="U196" i="6"/>
  <c r="T196" i="6"/>
  <c r="S196" i="6"/>
  <c r="R196" i="6"/>
  <c r="Q196" i="6"/>
  <c r="P196" i="6"/>
  <c r="O196" i="6"/>
  <c r="N196" i="6"/>
  <c r="M196" i="6"/>
  <c r="L196" i="6"/>
  <c r="K196" i="6"/>
  <c r="J196" i="6"/>
  <c r="I196" i="6"/>
  <c r="H196" i="6"/>
  <c r="G196" i="6"/>
  <c r="F196" i="6"/>
  <c r="E196" i="6"/>
  <c r="D196" i="6"/>
  <c r="C196" i="6"/>
  <c r="B196" i="6"/>
  <c r="Y195" i="6"/>
  <c r="X195" i="6"/>
  <c r="W195" i="6"/>
  <c r="V195" i="6"/>
  <c r="U195" i="6"/>
  <c r="T195" i="6"/>
  <c r="S195" i="6"/>
  <c r="R195" i="6"/>
  <c r="Q195" i="6"/>
  <c r="P195" i="6"/>
  <c r="O195" i="6"/>
  <c r="N195" i="6"/>
  <c r="M195" i="6"/>
  <c r="L195" i="6"/>
  <c r="K195" i="6"/>
  <c r="J195" i="6"/>
  <c r="I195" i="6"/>
  <c r="H195" i="6"/>
  <c r="G195" i="6"/>
  <c r="F195" i="6"/>
  <c r="E195" i="6"/>
  <c r="D195" i="6"/>
  <c r="C195" i="6"/>
  <c r="B195" i="6"/>
  <c r="Y194" i="6"/>
  <c r="X194" i="6"/>
  <c r="W194" i="6"/>
  <c r="V194" i="6"/>
  <c r="U194" i="6"/>
  <c r="T194" i="6"/>
  <c r="S194" i="6"/>
  <c r="R194" i="6"/>
  <c r="Q194" i="6"/>
  <c r="P194" i="6"/>
  <c r="O194" i="6"/>
  <c r="N194" i="6"/>
  <c r="M194" i="6"/>
  <c r="L194" i="6"/>
  <c r="K194" i="6"/>
  <c r="J194" i="6"/>
  <c r="I194" i="6"/>
  <c r="H194" i="6"/>
  <c r="G194" i="6"/>
  <c r="F194" i="6"/>
  <c r="E194" i="6"/>
  <c r="D194" i="6"/>
  <c r="C194" i="6"/>
  <c r="B194" i="6"/>
  <c r="Y193" i="6"/>
  <c r="X193" i="6"/>
  <c r="W193" i="6"/>
  <c r="V193" i="6"/>
  <c r="U193" i="6"/>
  <c r="T193" i="6"/>
  <c r="S193" i="6"/>
  <c r="R193" i="6"/>
  <c r="Q193" i="6"/>
  <c r="P193" i="6"/>
  <c r="O193" i="6"/>
  <c r="N193" i="6"/>
  <c r="M193" i="6"/>
  <c r="L193" i="6"/>
  <c r="K193" i="6"/>
  <c r="J193" i="6"/>
  <c r="I193" i="6"/>
  <c r="H193" i="6"/>
  <c r="G193" i="6"/>
  <c r="F193" i="6"/>
  <c r="E193" i="6"/>
  <c r="D193" i="6"/>
  <c r="C193" i="6"/>
  <c r="B193" i="6"/>
  <c r="Y192" i="6"/>
  <c r="X192" i="6"/>
  <c r="W192" i="6"/>
  <c r="V192" i="6"/>
  <c r="U192" i="6"/>
  <c r="T192" i="6"/>
  <c r="S192" i="6"/>
  <c r="R192" i="6"/>
  <c r="Q192" i="6"/>
  <c r="P192" i="6"/>
  <c r="O192" i="6"/>
  <c r="N192" i="6"/>
  <c r="M192" i="6"/>
  <c r="L192" i="6"/>
  <c r="K192" i="6"/>
  <c r="J192" i="6"/>
  <c r="I192" i="6"/>
  <c r="H192" i="6"/>
  <c r="G192" i="6"/>
  <c r="F192" i="6"/>
  <c r="E192" i="6"/>
  <c r="D192" i="6"/>
  <c r="C192" i="6"/>
  <c r="B192" i="6"/>
  <c r="Y191" i="6"/>
  <c r="X191" i="6"/>
  <c r="W191" i="6"/>
  <c r="V191" i="6"/>
  <c r="U191" i="6"/>
  <c r="T191" i="6"/>
  <c r="S191" i="6"/>
  <c r="R191" i="6"/>
  <c r="Q191" i="6"/>
  <c r="P191" i="6"/>
  <c r="O191" i="6"/>
  <c r="N191" i="6"/>
  <c r="M191" i="6"/>
  <c r="L191" i="6"/>
  <c r="K191" i="6"/>
  <c r="J191" i="6"/>
  <c r="I191" i="6"/>
  <c r="H191" i="6"/>
  <c r="G191" i="6"/>
  <c r="F191" i="6"/>
  <c r="E191" i="6"/>
  <c r="D191" i="6"/>
  <c r="C191" i="6"/>
  <c r="B191" i="6"/>
  <c r="Y190" i="6"/>
  <c r="X190" i="6"/>
  <c r="W190" i="6"/>
  <c r="V190" i="6"/>
  <c r="U190" i="6"/>
  <c r="T190" i="6"/>
  <c r="S190" i="6"/>
  <c r="R190" i="6"/>
  <c r="Q190" i="6"/>
  <c r="P190" i="6"/>
  <c r="O190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B190" i="6"/>
  <c r="Y189" i="6"/>
  <c r="X189" i="6"/>
  <c r="W189" i="6"/>
  <c r="V189" i="6"/>
  <c r="U189" i="6"/>
  <c r="T189" i="6"/>
  <c r="S189" i="6"/>
  <c r="R189" i="6"/>
  <c r="Q189" i="6"/>
  <c r="P189" i="6"/>
  <c r="O189" i="6"/>
  <c r="N189" i="6"/>
  <c r="M189" i="6"/>
  <c r="L189" i="6"/>
  <c r="K189" i="6"/>
  <c r="J189" i="6"/>
  <c r="I189" i="6"/>
  <c r="H189" i="6"/>
  <c r="G189" i="6"/>
  <c r="F189" i="6"/>
  <c r="E189" i="6"/>
  <c r="D189" i="6"/>
  <c r="C189" i="6"/>
  <c r="B189" i="6"/>
  <c r="Y188" i="6"/>
  <c r="X188" i="6"/>
  <c r="W188" i="6"/>
  <c r="V188" i="6"/>
  <c r="U188" i="6"/>
  <c r="T188" i="6"/>
  <c r="S188" i="6"/>
  <c r="R188" i="6"/>
  <c r="Q188" i="6"/>
  <c r="P188" i="6"/>
  <c r="O188" i="6"/>
  <c r="N188" i="6"/>
  <c r="M188" i="6"/>
  <c r="L188" i="6"/>
  <c r="K188" i="6"/>
  <c r="J188" i="6"/>
  <c r="I188" i="6"/>
  <c r="H188" i="6"/>
  <c r="G188" i="6"/>
  <c r="F188" i="6"/>
  <c r="E188" i="6"/>
  <c r="D188" i="6"/>
  <c r="C188" i="6"/>
  <c r="B188" i="6"/>
  <c r="Y187" i="6"/>
  <c r="X187" i="6"/>
  <c r="W187" i="6"/>
  <c r="V187" i="6"/>
  <c r="U187" i="6"/>
  <c r="T187" i="6"/>
  <c r="S187" i="6"/>
  <c r="R187" i="6"/>
  <c r="Q187" i="6"/>
  <c r="P187" i="6"/>
  <c r="O187" i="6"/>
  <c r="N187" i="6"/>
  <c r="M187" i="6"/>
  <c r="L187" i="6"/>
  <c r="K187" i="6"/>
  <c r="J187" i="6"/>
  <c r="I187" i="6"/>
  <c r="H187" i="6"/>
  <c r="G187" i="6"/>
  <c r="F187" i="6"/>
  <c r="E187" i="6"/>
  <c r="D187" i="6"/>
  <c r="C187" i="6"/>
  <c r="B187" i="6"/>
  <c r="Y186" i="6"/>
  <c r="X186" i="6"/>
  <c r="W186" i="6"/>
  <c r="V186" i="6"/>
  <c r="U186" i="6"/>
  <c r="T186" i="6"/>
  <c r="S186" i="6"/>
  <c r="R186" i="6"/>
  <c r="Q186" i="6"/>
  <c r="P186" i="6"/>
  <c r="O186" i="6"/>
  <c r="N186" i="6"/>
  <c r="M186" i="6"/>
  <c r="L186" i="6"/>
  <c r="K186" i="6"/>
  <c r="J186" i="6"/>
  <c r="I186" i="6"/>
  <c r="H186" i="6"/>
  <c r="G186" i="6"/>
  <c r="F186" i="6"/>
  <c r="E186" i="6"/>
  <c r="D186" i="6"/>
  <c r="C186" i="6"/>
  <c r="B186" i="6"/>
  <c r="Y185" i="6"/>
  <c r="X185" i="6"/>
  <c r="W185" i="6"/>
  <c r="V185" i="6"/>
  <c r="U185" i="6"/>
  <c r="T185" i="6"/>
  <c r="S185" i="6"/>
  <c r="R185" i="6"/>
  <c r="Q185" i="6"/>
  <c r="P185" i="6"/>
  <c r="O185" i="6"/>
  <c r="N185" i="6"/>
  <c r="M185" i="6"/>
  <c r="L185" i="6"/>
  <c r="K185" i="6"/>
  <c r="J185" i="6"/>
  <c r="I185" i="6"/>
  <c r="H185" i="6"/>
  <c r="G185" i="6"/>
  <c r="F185" i="6"/>
  <c r="E185" i="6"/>
  <c r="D185" i="6"/>
  <c r="C185" i="6"/>
  <c r="B185" i="6"/>
  <c r="Y184" i="6"/>
  <c r="X184" i="6"/>
  <c r="W184" i="6"/>
  <c r="V184" i="6"/>
  <c r="U184" i="6"/>
  <c r="T184" i="6"/>
  <c r="S184" i="6"/>
  <c r="R184" i="6"/>
  <c r="Q184" i="6"/>
  <c r="P184" i="6"/>
  <c r="O184" i="6"/>
  <c r="N184" i="6"/>
  <c r="M184" i="6"/>
  <c r="L184" i="6"/>
  <c r="K184" i="6"/>
  <c r="J184" i="6"/>
  <c r="I184" i="6"/>
  <c r="H184" i="6"/>
  <c r="G184" i="6"/>
  <c r="F184" i="6"/>
  <c r="E184" i="6"/>
  <c r="D184" i="6"/>
  <c r="C184" i="6"/>
  <c r="B184" i="6"/>
  <c r="Y183" i="6"/>
  <c r="X183" i="6"/>
  <c r="W183" i="6"/>
  <c r="V183" i="6"/>
  <c r="U183" i="6"/>
  <c r="T183" i="6"/>
  <c r="S183" i="6"/>
  <c r="R183" i="6"/>
  <c r="Q183" i="6"/>
  <c r="P183" i="6"/>
  <c r="O183" i="6"/>
  <c r="N183" i="6"/>
  <c r="M183" i="6"/>
  <c r="L183" i="6"/>
  <c r="K183" i="6"/>
  <c r="J183" i="6"/>
  <c r="I183" i="6"/>
  <c r="H183" i="6"/>
  <c r="G183" i="6"/>
  <c r="F183" i="6"/>
  <c r="E183" i="6"/>
  <c r="D183" i="6"/>
  <c r="C183" i="6"/>
  <c r="B183" i="6"/>
  <c r="Y182" i="6"/>
  <c r="X182" i="6"/>
  <c r="W182" i="6"/>
  <c r="V182" i="6"/>
  <c r="U182" i="6"/>
  <c r="T182" i="6"/>
  <c r="S182" i="6"/>
  <c r="R182" i="6"/>
  <c r="Q182" i="6"/>
  <c r="P182" i="6"/>
  <c r="O182" i="6"/>
  <c r="N182" i="6"/>
  <c r="M182" i="6"/>
  <c r="L182" i="6"/>
  <c r="K182" i="6"/>
  <c r="J182" i="6"/>
  <c r="I182" i="6"/>
  <c r="H182" i="6"/>
  <c r="G182" i="6"/>
  <c r="F182" i="6"/>
  <c r="E182" i="6"/>
  <c r="D182" i="6"/>
  <c r="C182" i="6"/>
  <c r="B182" i="6"/>
  <c r="Y181" i="6"/>
  <c r="X181" i="6"/>
  <c r="W181" i="6"/>
  <c r="V181" i="6"/>
  <c r="U181" i="6"/>
  <c r="T181" i="6"/>
  <c r="S181" i="6"/>
  <c r="R181" i="6"/>
  <c r="Q181" i="6"/>
  <c r="P181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C181" i="6"/>
  <c r="B181" i="6"/>
  <c r="Y180" i="6"/>
  <c r="X180" i="6"/>
  <c r="W180" i="6"/>
  <c r="V180" i="6"/>
  <c r="U180" i="6"/>
  <c r="T180" i="6"/>
  <c r="S180" i="6"/>
  <c r="R180" i="6"/>
  <c r="Q180" i="6"/>
  <c r="P180" i="6"/>
  <c r="O180" i="6"/>
  <c r="N180" i="6"/>
  <c r="M180" i="6"/>
  <c r="L180" i="6"/>
  <c r="K180" i="6"/>
  <c r="J180" i="6"/>
  <c r="I180" i="6"/>
  <c r="H180" i="6"/>
  <c r="G180" i="6"/>
  <c r="F180" i="6"/>
  <c r="E180" i="6"/>
  <c r="D180" i="6"/>
  <c r="C180" i="6"/>
  <c r="B180" i="6"/>
  <c r="Y179" i="6"/>
  <c r="X179" i="6"/>
  <c r="W179" i="6"/>
  <c r="V179" i="6"/>
  <c r="U179" i="6"/>
  <c r="T179" i="6"/>
  <c r="S179" i="6"/>
  <c r="R179" i="6"/>
  <c r="Q179" i="6"/>
  <c r="P179" i="6"/>
  <c r="O179" i="6"/>
  <c r="N179" i="6"/>
  <c r="M179" i="6"/>
  <c r="L179" i="6"/>
  <c r="K179" i="6"/>
  <c r="J179" i="6"/>
  <c r="I179" i="6"/>
  <c r="H179" i="6"/>
  <c r="G179" i="6"/>
  <c r="F179" i="6"/>
  <c r="E179" i="6"/>
  <c r="D179" i="6"/>
  <c r="C179" i="6"/>
  <c r="B179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B178" i="6"/>
  <c r="Y177" i="6"/>
  <c r="X177" i="6"/>
  <c r="W177" i="6"/>
  <c r="V177" i="6"/>
  <c r="U177" i="6"/>
  <c r="T177" i="6"/>
  <c r="S177" i="6"/>
  <c r="R177" i="6"/>
  <c r="Q177" i="6"/>
  <c r="P177" i="6"/>
  <c r="O177" i="6"/>
  <c r="N177" i="6"/>
  <c r="M177" i="6"/>
  <c r="L177" i="6"/>
  <c r="K177" i="6"/>
  <c r="J177" i="6"/>
  <c r="I177" i="6"/>
  <c r="H177" i="6"/>
  <c r="G177" i="6"/>
  <c r="F177" i="6"/>
  <c r="E177" i="6"/>
  <c r="D177" i="6"/>
  <c r="C177" i="6"/>
  <c r="B177" i="6"/>
  <c r="Y358" i="5"/>
  <c r="Y397" i="6" s="1"/>
  <c r="X358" i="5"/>
  <c r="X397" i="6" s="1"/>
  <c r="W358" i="5"/>
  <c r="W397" i="6" s="1"/>
  <c r="V358" i="5"/>
  <c r="V397" i="6" s="1"/>
  <c r="U358" i="5"/>
  <c r="U397" i="6" s="1"/>
  <c r="T358" i="5"/>
  <c r="T397" i="6" s="1"/>
  <c r="S358" i="5"/>
  <c r="S397" i="6" s="1"/>
  <c r="R358" i="5"/>
  <c r="R397" i="6" s="1"/>
  <c r="Q358" i="5"/>
  <c r="Q397" i="6" s="1"/>
  <c r="P358" i="5"/>
  <c r="P397" i="6" s="1"/>
  <c r="O358" i="5"/>
  <c r="O397" i="6" s="1"/>
  <c r="N358" i="5"/>
  <c r="N397" i="6" s="1"/>
  <c r="M358" i="5"/>
  <c r="M397" i="6" s="1"/>
  <c r="L358" i="5"/>
  <c r="L397" i="6" s="1"/>
  <c r="K358" i="5"/>
  <c r="K397" i="6" s="1"/>
  <c r="J358" i="5"/>
  <c r="J397" i="6" s="1"/>
  <c r="I358" i="5"/>
  <c r="I397" i="6" s="1"/>
  <c r="H358" i="5"/>
  <c r="H397" i="6" s="1"/>
  <c r="G358" i="5"/>
  <c r="G397" i="6" s="1"/>
  <c r="F358" i="5"/>
  <c r="F397" i="6" s="1"/>
  <c r="E358" i="5"/>
  <c r="E397" i="6" s="1"/>
  <c r="D358" i="5"/>
  <c r="D397" i="6" s="1"/>
  <c r="C358" i="5"/>
  <c r="C397" i="6" s="1"/>
  <c r="B358" i="5"/>
  <c r="B397" i="6" s="1"/>
  <c r="Y357" i="5"/>
  <c r="Y396" i="6" s="1"/>
  <c r="X357" i="5"/>
  <c r="X396" i="6" s="1"/>
  <c r="W357" i="5"/>
  <c r="W396" i="6" s="1"/>
  <c r="V357" i="5"/>
  <c r="V396" i="6" s="1"/>
  <c r="U357" i="5"/>
  <c r="U396" i="6" s="1"/>
  <c r="T357" i="5"/>
  <c r="T396" i="6" s="1"/>
  <c r="S357" i="5"/>
  <c r="S396" i="6" s="1"/>
  <c r="R357" i="5"/>
  <c r="R396" i="6" s="1"/>
  <c r="Q357" i="5"/>
  <c r="Q396" i="6" s="1"/>
  <c r="P357" i="5"/>
  <c r="P396" i="6" s="1"/>
  <c r="O357" i="5"/>
  <c r="O396" i="6" s="1"/>
  <c r="N357" i="5"/>
  <c r="N396" i="6" s="1"/>
  <c r="M357" i="5"/>
  <c r="M396" i="6" s="1"/>
  <c r="L357" i="5"/>
  <c r="L396" i="6" s="1"/>
  <c r="K357" i="5"/>
  <c r="K396" i="6" s="1"/>
  <c r="J357" i="5"/>
  <c r="J396" i="6" s="1"/>
  <c r="I357" i="5"/>
  <c r="I396" i="6" s="1"/>
  <c r="H357" i="5"/>
  <c r="H396" i="6" s="1"/>
  <c r="G357" i="5"/>
  <c r="G396" i="6" s="1"/>
  <c r="F357" i="5"/>
  <c r="F396" i="6" s="1"/>
  <c r="E357" i="5"/>
  <c r="E396" i="6" s="1"/>
  <c r="D357" i="5"/>
  <c r="D396" i="6" s="1"/>
  <c r="C357" i="5"/>
  <c r="C396" i="6" s="1"/>
  <c r="B357" i="5"/>
  <c r="B396" i="6" s="1"/>
  <c r="Y356" i="5"/>
  <c r="Y395" i="6" s="1"/>
  <c r="X356" i="5"/>
  <c r="X395" i="6" s="1"/>
  <c r="W356" i="5"/>
  <c r="W395" i="6" s="1"/>
  <c r="V356" i="5"/>
  <c r="V395" i="6" s="1"/>
  <c r="U356" i="5"/>
  <c r="U395" i="6" s="1"/>
  <c r="T356" i="5"/>
  <c r="T395" i="6" s="1"/>
  <c r="S356" i="5"/>
  <c r="S395" i="6" s="1"/>
  <c r="R356" i="5"/>
  <c r="R395" i="6" s="1"/>
  <c r="Q356" i="5"/>
  <c r="Q395" i="6" s="1"/>
  <c r="P356" i="5"/>
  <c r="P395" i="6" s="1"/>
  <c r="O356" i="5"/>
  <c r="O395" i="6" s="1"/>
  <c r="N356" i="5"/>
  <c r="N395" i="6" s="1"/>
  <c r="M356" i="5"/>
  <c r="M395" i="6" s="1"/>
  <c r="L356" i="5"/>
  <c r="L395" i="6" s="1"/>
  <c r="K356" i="5"/>
  <c r="K395" i="6" s="1"/>
  <c r="J356" i="5"/>
  <c r="J395" i="6" s="1"/>
  <c r="I356" i="5"/>
  <c r="I395" i="6" s="1"/>
  <c r="H356" i="5"/>
  <c r="H395" i="6" s="1"/>
  <c r="G356" i="5"/>
  <c r="G395" i="6" s="1"/>
  <c r="F356" i="5"/>
  <c r="F395" i="6" s="1"/>
  <c r="E356" i="5"/>
  <c r="E395" i="6" s="1"/>
  <c r="D356" i="5"/>
  <c r="D395" i="6" s="1"/>
  <c r="C356" i="5"/>
  <c r="C395" i="6" s="1"/>
  <c r="B356" i="5"/>
  <c r="B395" i="6" s="1"/>
  <c r="Y355" i="5"/>
  <c r="Y394" i="6" s="1"/>
  <c r="X355" i="5"/>
  <c r="X394" i="6" s="1"/>
  <c r="W355" i="5"/>
  <c r="W394" i="6" s="1"/>
  <c r="V355" i="5"/>
  <c r="V394" i="6" s="1"/>
  <c r="U355" i="5"/>
  <c r="U394" i="6" s="1"/>
  <c r="T355" i="5"/>
  <c r="T394" i="6" s="1"/>
  <c r="S355" i="5"/>
  <c r="S394" i="6" s="1"/>
  <c r="R355" i="5"/>
  <c r="R394" i="6" s="1"/>
  <c r="Q355" i="5"/>
  <c r="Q394" i="6" s="1"/>
  <c r="P355" i="5"/>
  <c r="P394" i="6" s="1"/>
  <c r="O355" i="5"/>
  <c r="O394" i="6" s="1"/>
  <c r="N355" i="5"/>
  <c r="N394" i="6" s="1"/>
  <c r="M355" i="5"/>
  <c r="M394" i="6" s="1"/>
  <c r="L355" i="5"/>
  <c r="L394" i="6" s="1"/>
  <c r="K355" i="5"/>
  <c r="K394" i="6" s="1"/>
  <c r="J355" i="5"/>
  <c r="J394" i="6" s="1"/>
  <c r="I355" i="5"/>
  <c r="I394" i="6" s="1"/>
  <c r="H355" i="5"/>
  <c r="H394" i="6" s="1"/>
  <c r="G355" i="5"/>
  <c r="G394" i="6" s="1"/>
  <c r="F355" i="5"/>
  <c r="F394" i="6" s="1"/>
  <c r="E355" i="5"/>
  <c r="E394" i="6" s="1"/>
  <c r="D355" i="5"/>
  <c r="D394" i="6" s="1"/>
  <c r="C355" i="5"/>
  <c r="C394" i="6" s="1"/>
  <c r="B355" i="5"/>
  <c r="B394" i="6" s="1"/>
  <c r="Y354" i="5"/>
  <c r="Y393" i="6" s="1"/>
  <c r="X354" i="5"/>
  <c r="X393" i="6" s="1"/>
  <c r="W354" i="5"/>
  <c r="W393" i="6" s="1"/>
  <c r="V354" i="5"/>
  <c r="V393" i="6" s="1"/>
  <c r="U354" i="5"/>
  <c r="U393" i="6" s="1"/>
  <c r="T354" i="5"/>
  <c r="T393" i="6" s="1"/>
  <c r="S354" i="5"/>
  <c r="S393" i="6" s="1"/>
  <c r="R354" i="5"/>
  <c r="R393" i="6" s="1"/>
  <c r="Q354" i="5"/>
  <c r="Q393" i="6" s="1"/>
  <c r="P354" i="5"/>
  <c r="P393" i="6" s="1"/>
  <c r="O354" i="5"/>
  <c r="O393" i="6" s="1"/>
  <c r="N354" i="5"/>
  <c r="N393" i="6" s="1"/>
  <c r="M354" i="5"/>
  <c r="M393" i="6" s="1"/>
  <c r="L354" i="5"/>
  <c r="L393" i="6" s="1"/>
  <c r="K354" i="5"/>
  <c r="K393" i="6" s="1"/>
  <c r="J354" i="5"/>
  <c r="J393" i="6" s="1"/>
  <c r="I354" i="5"/>
  <c r="I393" i="6" s="1"/>
  <c r="H354" i="5"/>
  <c r="H393" i="6" s="1"/>
  <c r="G354" i="5"/>
  <c r="G393" i="6" s="1"/>
  <c r="F354" i="5"/>
  <c r="F393" i="6" s="1"/>
  <c r="E354" i="5"/>
  <c r="E393" i="6" s="1"/>
  <c r="D354" i="5"/>
  <c r="D393" i="6" s="1"/>
  <c r="C354" i="5"/>
  <c r="C393" i="6" s="1"/>
  <c r="B354" i="5"/>
  <c r="B393" i="6" s="1"/>
  <c r="Y353" i="5"/>
  <c r="Y392" i="6" s="1"/>
  <c r="X353" i="5"/>
  <c r="X392" i="6" s="1"/>
  <c r="W353" i="5"/>
  <c r="W392" i="6" s="1"/>
  <c r="V353" i="5"/>
  <c r="V392" i="6" s="1"/>
  <c r="U353" i="5"/>
  <c r="U392" i="6" s="1"/>
  <c r="T353" i="5"/>
  <c r="T392" i="6" s="1"/>
  <c r="S353" i="5"/>
  <c r="S392" i="6" s="1"/>
  <c r="R353" i="5"/>
  <c r="R392" i="6" s="1"/>
  <c r="Q353" i="5"/>
  <c r="Q392" i="6" s="1"/>
  <c r="P353" i="5"/>
  <c r="P392" i="6" s="1"/>
  <c r="O353" i="5"/>
  <c r="O392" i="6" s="1"/>
  <c r="N353" i="5"/>
  <c r="N392" i="6" s="1"/>
  <c r="M353" i="5"/>
  <c r="M392" i="6" s="1"/>
  <c r="L353" i="5"/>
  <c r="L392" i="6" s="1"/>
  <c r="K353" i="5"/>
  <c r="K392" i="6" s="1"/>
  <c r="J353" i="5"/>
  <c r="J392" i="6" s="1"/>
  <c r="I353" i="5"/>
  <c r="I392" i="6" s="1"/>
  <c r="H353" i="5"/>
  <c r="H392" i="6" s="1"/>
  <c r="G353" i="5"/>
  <c r="G392" i="6" s="1"/>
  <c r="F353" i="5"/>
  <c r="F392" i="6" s="1"/>
  <c r="E353" i="5"/>
  <c r="E392" i="6" s="1"/>
  <c r="D353" i="5"/>
  <c r="D392" i="6" s="1"/>
  <c r="C353" i="5"/>
  <c r="C392" i="6" s="1"/>
  <c r="B353" i="5"/>
  <c r="B392" i="6" s="1"/>
  <c r="Y352" i="5"/>
  <c r="Y391" i="6" s="1"/>
  <c r="X352" i="5"/>
  <c r="X391" i="6" s="1"/>
  <c r="W352" i="5"/>
  <c r="W391" i="6" s="1"/>
  <c r="V352" i="5"/>
  <c r="V391" i="6" s="1"/>
  <c r="U352" i="5"/>
  <c r="U391" i="6" s="1"/>
  <c r="T352" i="5"/>
  <c r="T391" i="6" s="1"/>
  <c r="S352" i="5"/>
  <c r="S391" i="6" s="1"/>
  <c r="R352" i="5"/>
  <c r="R391" i="6" s="1"/>
  <c r="Q352" i="5"/>
  <c r="Q391" i="6" s="1"/>
  <c r="P352" i="5"/>
  <c r="P391" i="6" s="1"/>
  <c r="O352" i="5"/>
  <c r="O391" i="6" s="1"/>
  <c r="N352" i="5"/>
  <c r="N391" i="6" s="1"/>
  <c r="M352" i="5"/>
  <c r="M391" i="6" s="1"/>
  <c r="L352" i="5"/>
  <c r="L391" i="6" s="1"/>
  <c r="K352" i="5"/>
  <c r="K391" i="6" s="1"/>
  <c r="J352" i="5"/>
  <c r="J391" i="6" s="1"/>
  <c r="I352" i="5"/>
  <c r="I391" i="6" s="1"/>
  <c r="H352" i="5"/>
  <c r="H391" i="6" s="1"/>
  <c r="G352" i="5"/>
  <c r="G391" i="6" s="1"/>
  <c r="F352" i="5"/>
  <c r="F391" i="6" s="1"/>
  <c r="E352" i="5"/>
  <c r="E391" i="6" s="1"/>
  <c r="D352" i="5"/>
  <c r="D391" i="6" s="1"/>
  <c r="C352" i="5"/>
  <c r="C391" i="6" s="1"/>
  <c r="B352" i="5"/>
  <c r="B391" i="6" s="1"/>
  <c r="Y351" i="5"/>
  <c r="Y390" i="6" s="1"/>
  <c r="X351" i="5"/>
  <c r="X390" i="6" s="1"/>
  <c r="W351" i="5"/>
  <c r="W390" i="6" s="1"/>
  <c r="V351" i="5"/>
  <c r="V390" i="6" s="1"/>
  <c r="U351" i="5"/>
  <c r="U390" i="6" s="1"/>
  <c r="T351" i="5"/>
  <c r="T390" i="6" s="1"/>
  <c r="S351" i="5"/>
  <c r="S390" i="6" s="1"/>
  <c r="R351" i="5"/>
  <c r="R390" i="6" s="1"/>
  <c r="Q351" i="5"/>
  <c r="Q390" i="6" s="1"/>
  <c r="P351" i="5"/>
  <c r="P390" i="6" s="1"/>
  <c r="O351" i="5"/>
  <c r="O390" i="6" s="1"/>
  <c r="N351" i="5"/>
  <c r="N390" i="6" s="1"/>
  <c r="M351" i="5"/>
  <c r="M390" i="6" s="1"/>
  <c r="L351" i="5"/>
  <c r="L390" i="6" s="1"/>
  <c r="K351" i="5"/>
  <c r="K390" i="6" s="1"/>
  <c r="J351" i="5"/>
  <c r="J390" i="6" s="1"/>
  <c r="I351" i="5"/>
  <c r="I390" i="6" s="1"/>
  <c r="H351" i="5"/>
  <c r="H390" i="6" s="1"/>
  <c r="G351" i="5"/>
  <c r="G390" i="6" s="1"/>
  <c r="F351" i="5"/>
  <c r="F390" i="6" s="1"/>
  <c r="E351" i="5"/>
  <c r="E390" i="6" s="1"/>
  <c r="D351" i="5"/>
  <c r="D390" i="6" s="1"/>
  <c r="C351" i="5"/>
  <c r="C390" i="6" s="1"/>
  <c r="B351" i="5"/>
  <c r="B390" i="6" s="1"/>
  <c r="Y350" i="5"/>
  <c r="Y389" i="6" s="1"/>
  <c r="X350" i="5"/>
  <c r="X389" i="6" s="1"/>
  <c r="W350" i="5"/>
  <c r="W389" i="6" s="1"/>
  <c r="V350" i="5"/>
  <c r="V389" i="6" s="1"/>
  <c r="U350" i="5"/>
  <c r="U389" i="6" s="1"/>
  <c r="T350" i="5"/>
  <c r="T389" i="6" s="1"/>
  <c r="S350" i="5"/>
  <c r="S389" i="6" s="1"/>
  <c r="R350" i="5"/>
  <c r="R389" i="6" s="1"/>
  <c r="Q350" i="5"/>
  <c r="Q389" i="6" s="1"/>
  <c r="P350" i="5"/>
  <c r="P389" i="6" s="1"/>
  <c r="O350" i="5"/>
  <c r="O389" i="6" s="1"/>
  <c r="N350" i="5"/>
  <c r="N389" i="6" s="1"/>
  <c r="M350" i="5"/>
  <c r="M389" i="6" s="1"/>
  <c r="L350" i="5"/>
  <c r="L389" i="6" s="1"/>
  <c r="K350" i="5"/>
  <c r="K389" i="6" s="1"/>
  <c r="J350" i="5"/>
  <c r="J389" i="6" s="1"/>
  <c r="I350" i="5"/>
  <c r="I389" i="6" s="1"/>
  <c r="H350" i="5"/>
  <c r="H389" i="6" s="1"/>
  <c r="G350" i="5"/>
  <c r="G389" i="6" s="1"/>
  <c r="F350" i="5"/>
  <c r="F389" i="6" s="1"/>
  <c r="E350" i="5"/>
  <c r="E389" i="6" s="1"/>
  <c r="D350" i="5"/>
  <c r="D389" i="6" s="1"/>
  <c r="C350" i="5"/>
  <c r="C389" i="6" s="1"/>
  <c r="B350" i="5"/>
  <c r="B389" i="6" s="1"/>
  <c r="Y349" i="5"/>
  <c r="Y388" i="6" s="1"/>
  <c r="X349" i="5"/>
  <c r="X388" i="6" s="1"/>
  <c r="W349" i="5"/>
  <c r="W388" i="6" s="1"/>
  <c r="V349" i="5"/>
  <c r="V388" i="6" s="1"/>
  <c r="U349" i="5"/>
  <c r="U388" i="6" s="1"/>
  <c r="T349" i="5"/>
  <c r="T388" i="6" s="1"/>
  <c r="S349" i="5"/>
  <c r="S388" i="6" s="1"/>
  <c r="R349" i="5"/>
  <c r="R388" i="6" s="1"/>
  <c r="Q349" i="5"/>
  <c r="Q388" i="6" s="1"/>
  <c r="P349" i="5"/>
  <c r="P388" i="6" s="1"/>
  <c r="O349" i="5"/>
  <c r="O388" i="6" s="1"/>
  <c r="N349" i="5"/>
  <c r="N388" i="6" s="1"/>
  <c r="M349" i="5"/>
  <c r="M388" i="6" s="1"/>
  <c r="L349" i="5"/>
  <c r="L388" i="6" s="1"/>
  <c r="K349" i="5"/>
  <c r="K388" i="6" s="1"/>
  <c r="J349" i="5"/>
  <c r="J388" i="6" s="1"/>
  <c r="I349" i="5"/>
  <c r="I388" i="6" s="1"/>
  <c r="H349" i="5"/>
  <c r="H388" i="6" s="1"/>
  <c r="G349" i="5"/>
  <c r="G388" i="6" s="1"/>
  <c r="F349" i="5"/>
  <c r="F388" i="6" s="1"/>
  <c r="E349" i="5"/>
  <c r="E388" i="6" s="1"/>
  <c r="D349" i="5"/>
  <c r="D388" i="6" s="1"/>
  <c r="C349" i="5"/>
  <c r="C388" i="6" s="1"/>
  <c r="B349" i="5"/>
  <c r="B388" i="6" s="1"/>
  <c r="Y348" i="5"/>
  <c r="Y387" i="6" s="1"/>
  <c r="X348" i="5"/>
  <c r="X387" i="6" s="1"/>
  <c r="W348" i="5"/>
  <c r="W387" i="6" s="1"/>
  <c r="V348" i="5"/>
  <c r="V387" i="6" s="1"/>
  <c r="U348" i="5"/>
  <c r="U387" i="6" s="1"/>
  <c r="T348" i="5"/>
  <c r="T387" i="6" s="1"/>
  <c r="S348" i="5"/>
  <c r="S387" i="6" s="1"/>
  <c r="R348" i="5"/>
  <c r="R387" i="6" s="1"/>
  <c r="Q348" i="5"/>
  <c r="Q387" i="6" s="1"/>
  <c r="P348" i="5"/>
  <c r="P387" i="6" s="1"/>
  <c r="O348" i="5"/>
  <c r="O387" i="6" s="1"/>
  <c r="N348" i="5"/>
  <c r="N387" i="6" s="1"/>
  <c r="M348" i="5"/>
  <c r="M387" i="6" s="1"/>
  <c r="L348" i="5"/>
  <c r="L387" i="6" s="1"/>
  <c r="K348" i="5"/>
  <c r="K387" i="6" s="1"/>
  <c r="J348" i="5"/>
  <c r="J387" i="6" s="1"/>
  <c r="I348" i="5"/>
  <c r="I387" i="6" s="1"/>
  <c r="H348" i="5"/>
  <c r="H387" i="6" s="1"/>
  <c r="G348" i="5"/>
  <c r="G387" i="6" s="1"/>
  <c r="F348" i="5"/>
  <c r="F387" i="6" s="1"/>
  <c r="E348" i="5"/>
  <c r="E387" i="6" s="1"/>
  <c r="D348" i="5"/>
  <c r="D387" i="6" s="1"/>
  <c r="C348" i="5"/>
  <c r="C387" i="6" s="1"/>
  <c r="B348" i="5"/>
  <c r="B387" i="6" s="1"/>
  <c r="Y347" i="5"/>
  <c r="Y386" i="6" s="1"/>
  <c r="X347" i="5"/>
  <c r="X386" i="6" s="1"/>
  <c r="W347" i="5"/>
  <c r="W386" i="6" s="1"/>
  <c r="V347" i="5"/>
  <c r="V386" i="6" s="1"/>
  <c r="U347" i="5"/>
  <c r="U386" i="6" s="1"/>
  <c r="T347" i="5"/>
  <c r="T386" i="6" s="1"/>
  <c r="S347" i="5"/>
  <c r="S386" i="6" s="1"/>
  <c r="R347" i="5"/>
  <c r="R386" i="6" s="1"/>
  <c r="Q347" i="5"/>
  <c r="Q386" i="6" s="1"/>
  <c r="P347" i="5"/>
  <c r="P386" i="6" s="1"/>
  <c r="O347" i="5"/>
  <c r="O386" i="6" s="1"/>
  <c r="N347" i="5"/>
  <c r="N386" i="6" s="1"/>
  <c r="M347" i="5"/>
  <c r="M386" i="6" s="1"/>
  <c r="L347" i="5"/>
  <c r="L386" i="6" s="1"/>
  <c r="K347" i="5"/>
  <c r="K386" i="6" s="1"/>
  <c r="J347" i="5"/>
  <c r="J386" i="6" s="1"/>
  <c r="I347" i="5"/>
  <c r="I386" i="6" s="1"/>
  <c r="H347" i="5"/>
  <c r="H386" i="6" s="1"/>
  <c r="G347" i="5"/>
  <c r="G386" i="6" s="1"/>
  <c r="F347" i="5"/>
  <c r="F386" i="6" s="1"/>
  <c r="E347" i="5"/>
  <c r="E386" i="6" s="1"/>
  <c r="D347" i="5"/>
  <c r="D386" i="6" s="1"/>
  <c r="C347" i="5"/>
  <c r="C386" i="6" s="1"/>
  <c r="B347" i="5"/>
  <c r="B386" i="6" s="1"/>
  <c r="Y346" i="5"/>
  <c r="Y385" i="6" s="1"/>
  <c r="X346" i="5"/>
  <c r="X385" i="6" s="1"/>
  <c r="W346" i="5"/>
  <c r="W385" i="6" s="1"/>
  <c r="V346" i="5"/>
  <c r="V385" i="6" s="1"/>
  <c r="U346" i="5"/>
  <c r="U385" i="6" s="1"/>
  <c r="T346" i="5"/>
  <c r="T385" i="6" s="1"/>
  <c r="S346" i="5"/>
  <c r="S385" i="6" s="1"/>
  <c r="R346" i="5"/>
  <c r="R385" i="6" s="1"/>
  <c r="Q346" i="5"/>
  <c r="Q385" i="6" s="1"/>
  <c r="P346" i="5"/>
  <c r="P385" i="6" s="1"/>
  <c r="O346" i="5"/>
  <c r="O385" i="6" s="1"/>
  <c r="N346" i="5"/>
  <c r="N385" i="6" s="1"/>
  <c r="M346" i="5"/>
  <c r="M385" i="6" s="1"/>
  <c r="L346" i="5"/>
  <c r="L385" i="6" s="1"/>
  <c r="K346" i="5"/>
  <c r="K385" i="6" s="1"/>
  <c r="J346" i="5"/>
  <c r="J385" i="6" s="1"/>
  <c r="I346" i="5"/>
  <c r="I385" i="6" s="1"/>
  <c r="H346" i="5"/>
  <c r="H385" i="6" s="1"/>
  <c r="G346" i="5"/>
  <c r="G385" i="6" s="1"/>
  <c r="F346" i="5"/>
  <c r="F385" i="6" s="1"/>
  <c r="E346" i="5"/>
  <c r="E385" i="6" s="1"/>
  <c r="D346" i="5"/>
  <c r="D385" i="6" s="1"/>
  <c r="C346" i="5"/>
  <c r="C385" i="6" s="1"/>
  <c r="B346" i="5"/>
  <c r="B385" i="6" s="1"/>
  <c r="Y345" i="5"/>
  <c r="Y384" i="6" s="1"/>
  <c r="X345" i="5"/>
  <c r="X384" i="6" s="1"/>
  <c r="W345" i="5"/>
  <c r="W384" i="6" s="1"/>
  <c r="V345" i="5"/>
  <c r="V384" i="6" s="1"/>
  <c r="U345" i="5"/>
  <c r="U384" i="6" s="1"/>
  <c r="T345" i="5"/>
  <c r="T384" i="6" s="1"/>
  <c r="S345" i="5"/>
  <c r="S384" i="6" s="1"/>
  <c r="R345" i="5"/>
  <c r="R384" i="6" s="1"/>
  <c r="Q345" i="5"/>
  <c r="Q384" i="6" s="1"/>
  <c r="P345" i="5"/>
  <c r="P384" i="6" s="1"/>
  <c r="O345" i="5"/>
  <c r="O384" i="6" s="1"/>
  <c r="N345" i="5"/>
  <c r="N384" i="6" s="1"/>
  <c r="M345" i="5"/>
  <c r="M384" i="6" s="1"/>
  <c r="L345" i="5"/>
  <c r="L384" i="6" s="1"/>
  <c r="K345" i="5"/>
  <c r="K384" i="6" s="1"/>
  <c r="J345" i="5"/>
  <c r="J384" i="6" s="1"/>
  <c r="I345" i="5"/>
  <c r="I384" i="6" s="1"/>
  <c r="H345" i="5"/>
  <c r="H384" i="6" s="1"/>
  <c r="G345" i="5"/>
  <c r="G384" i="6" s="1"/>
  <c r="F345" i="5"/>
  <c r="F384" i="6" s="1"/>
  <c r="E345" i="5"/>
  <c r="E384" i="6" s="1"/>
  <c r="D345" i="5"/>
  <c r="D384" i="6" s="1"/>
  <c r="C345" i="5"/>
  <c r="C384" i="6" s="1"/>
  <c r="B345" i="5"/>
  <c r="B384" i="6" s="1"/>
  <c r="Y344" i="5"/>
  <c r="Y383" i="6" s="1"/>
  <c r="X344" i="5"/>
  <c r="X383" i="6" s="1"/>
  <c r="W344" i="5"/>
  <c r="W383" i="6" s="1"/>
  <c r="V344" i="5"/>
  <c r="V383" i="6" s="1"/>
  <c r="U344" i="5"/>
  <c r="U383" i="6" s="1"/>
  <c r="T344" i="5"/>
  <c r="T383" i="6" s="1"/>
  <c r="S344" i="5"/>
  <c r="S383" i="6" s="1"/>
  <c r="R344" i="5"/>
  <c r="R383" i="6" s="1"/>
  <c r="Q344" i="5"/>
  <c r="Q383" i="6" s="1"/>
  <c r="P344" i="5"/>
  <c r="P383" i="6" s="1"/>
  <c r="O344" i="5"/>
  <c r="O383" i="6" s="1"/>
  <c r="N344" i="5"/>
  <c r="N383" i="6" s="1"/>
  <c r="M344" i="5"/>
  <c r="M383" i="6" s="1"/>
  <c r="L344" i="5"/>
  <c r="L383" i="6" s="1"/>
  <c r="K344" i="5"/>
  <c r="K383" i="6" s="1"/>
  <c r="J344" i="5"/>
  <c r="J383" i="6" s="1"/>
  <c r="I344" i="5"/>
  <c r="I383" i="6" s="1"/>
  <c r="H344" i="5"/>
  <c r="H383" i="6" s="1"/>
  <c r="G344" i="5"/>
  <c r="G383" i="6" s="1"/>
  <c r="F344" i="5"/>
  <c r="F383" i="6" s="1"/>
  <c r="E344" i="5"/>
  <c r="E383" i="6" s="1"/>
  <c r="D344" i="5"/>
  <c r="D383" i="6" s="1"/>
  <c r="C344" i="5"/>
  <c r="C383" i="6" s="1"/>
  <c r="B344" i="5"/>
  <c r="B383" i="6" s="1"/>
  <c r="Y343" i="5"/>
  <c r="Y382" i="6" s="1"/>
  <c r="X343" i="5"/>
  <c r="X382" i="6" s="1"/>
  <c r="W343" i="5"/>
  <c r="W382" i="6" s="1"/>
  <c r="V343" i="5"/>
  <c r="V382" i="6" s="1"/>
  <c r="U343" i="5"/>
  <c r="U382" i="6" s="1"/>
  <c r="T343" i="5"/>
  <c r="T382" i="6" s="1"/>
  <c r="S343" i="5"/>
  <c r="S382" i="6" s="1"/>
  <c r="R343" i="5"/>
  <c r="R382" i="6" s="1"/>
  <c r="Q343" i="5"/>
  <c r="Q382" i="6" s="1"/>
  <c r="P343" i="5"/>
  <c r="P382" i="6" s="1"/>
  <c r="O343" i="5"/>
  <c r="O382" i="6" s="1"/>
  <c r="N343" i="5"/>
  <c r="N382" i="6" s="1"/>
  <c r="M343" i="5"/>
  <c r="M382" i="6" s="1"/>
  <c r="L343" i="5"/>
  <c r="L382" i="6" s="1"/>
  <c r="K343" i="5"/>
  <c r="K382" i="6" s="1"/>
  <c r="J343" i="5"/>
  <c r="J382" i="6" s="1"/>
  <c r="I343" i="5"/>
  <c r="I382" i="6" s="1"/>
  <c r="H343" i="5"/>
  <c r="H382" i="6" s="1"/>
  <c r="G343" i="5"/>
  <c r="G382" i="6" s="1"/>
  <c r="F343" i="5"/>
  <c r="F382" i="6" s="1"/>
  <c r="E343" i="5"/>
  <c r="E382" i="6" s="1"/>
  <c r="D343" i="5"/>
  <c r="D382" i="6" s="1"/>
  <c r="C343" i="5"/>
  <c r="C382" i="6" s="1"/>
  <c r="B343" i="5"/>
  <c r="B382" i="6" s="1"/>
  <c r="Y342" i="5"/>
  <c r="Y381" i="6" s="1"/>
  <c r="X342" i="5"/>
  <c r="X381" i="6" s="1"/>
  <c r="W342" i="5"/>
  <c r="W381" i="6" s="1"/>
  <c r="V342" i="5"/>
  <c r="V381" i="6" s="1"/>
  <c r="U342" i="5"/>
  <c r="U381" i="6" s="1"/>
  <c r="T342" i="5"/>
  <c r="T381" i="6" s="1"/>
  <c r="S342" i="5"/>
  <c r="S381" i="6" s="1"/>
  <c r="R342" i="5"/>
  <c r="R381" i="6" s="1"/>
  <c r="Q342" i="5"/>
  <c r="Q381" i="6" s="1"/>
  <c r="P342" i="5"/>
  <c r="P381" i="6" s="1"/>
  <c r="O342" i="5"/>
  <c r="O381" i="6" s="1"/>
  <c r="N342" i="5"/>
  <c r="N381" i="6" s="1"/>
  <c r="M342" i="5"/>
  <c r="M381" i="6" s="1"/>
  <c r="L342" i="5"/>
  <c r="L381" i="6" s="1"/>
  <c r="K342" i="5"/>
  <c r="K381" i="6" s="1"/>
  <c r="J342" i="5"/>
  <c r="J381" i="6" s="1"/>
  <c r="I342" i="5"/>
  <c r="I381" i="6" s="1"/>
  <c r="H342" i="5"/>
  <c r="H381" i="6" s="1"/>
  <c r="G342" i="5"/>
  <c r="G381" i="6" s="1"/>
  <c r="F342" i="5"/>
  <c r="F381" i="6" s="1"/>
  <c r="E342" i="5"/>
  <c r="E381" i="6" s="1"/>
  <c r="D342" i="5"/>
  <c r="D381" i="6" s="1"/>
  <c r="C342" i="5"/>
  <c r="C381" i="6" s="1"/>
  <c r="B342" i="5"/>
  <c r="B381" i="6" s="1"/>
  <c r="Y341" i="5"/>
  <c r="Y380" i="6" s="1"/>
  <c r="X341" i="5"/>
  <c r="X380" i="6" s="1"/>
  <c r="W341" i="5"/>
  <c r="W380" i="6" s="1"/>
  <c r="V341" i="5"/>
  <c r="V380" i="6" s="1"/>
  <c r="U341" i="5"/>
  <c r="U380" i="6" s="1"/>
  <c r="T341" i="5"/>
  <c r="T380" i="6" s="1"/>
  <c r="S341" i="5"/>
  <c r="S380" i="6" s="1"/>
  <c r="R341" i="5"/>
  <c r="R380" i="6" s="1"/>
  <c r="Q341" i="5"/>
  <c r="Q380" i="6" s="1"/>
  <c r="P341" i="5"/>
  <c r="P380" i="6" s="1"/>
  <c r="O341" i="5"/>
  <c r="O380" i="6" s="1"/>
  <c r="N341" i="5"/>
  <c r="N380" i="6" s="1"/>
  <c r="M341" i="5"/>
  <c r="M380" i="6" s="1"/>
  <c r="L341" i="5"/>
  <c r="L380" i="6" s="1"/>
  <c r="K341" i="5"/>
  <c r="K380" i="6" s="1"/>
  <c r="J341" i="5"/>
  <c r="J380" i="6" s="1"/>
  <c r="I341" i="5"/>
  <c r="I380" i="6" s="1"/>
  <c r="H341" i="5"/>
  <c r="H380" i="6" s="1"/>
  <c r="G341" i="5"/>
  <c r="G380" i="6" s="1"/>
  <c r="F341" i="5"/>
  <c r="F380" i="6" s="1"/>
  <c r="E341" i="5"/>
  <c r="E380" i="6" s="1"/>
  <c r="D341" i="5"/>
  <c r="D380" i="6" s="1"/>
  <c r="C341" i="5"/>
  <c r="C380" i="6" s="1"/>
  <c r="B341" i="5"/>
  <c r="B380" i="6" s="1"/>
  <c r="Y340" i="5"/>
  <c r="Y379" i="6" s="1"/>
  <c r="X340" i="5"/>
  <c r="X379" i="6" s="1"/>
  <c r="W340" i="5"/>
  <c r="W379" i="6" s="1"/>
  <c r="V340" i="5"/>
  <c r="V379" i="6" s="1"/>
  <c r="U340" i="5"/>
  <c r="U379" i="6" s="1"/>
  <c r="T340" i="5"/>
  <c r="T379" i="6" s="1"/>
  <c r="S340" i="5"/>
  <c r="S379" i="6" s="1"/>
  <c r="R340" i="5"/>
  <c r="R379" i="6" s="1"/>
  <c r="Q340" i="5"/>
  <c r="Q379" i="6" s="1"/>
  <c r="P340" i="5"/>
  <c r="P379" i="6" s="1"/>
  <c r="O340" i="5"/>
  <c r="O379" i="6" s="1"/>
  <c r="N340" i="5"/>
  <c r="N379" i="6" s="1"/>
  <c r="M340" i="5"/>
  <c r="M379" i="6" s="1"/>
  <c r="L340" i="5"/>
  <c r="L379" i="6" s="1"/>
  <c r="K340" i="5"/>
  <c r="K379" i="6" s="1"/>
  <c r="J340" i="5"/>
  <c r="J379" i="6" s="1"/>
  <c r="I340" i="5"/>
  <c r="I379" i="6" s="1"/>
  <c r="H340" i="5"/>
  <c r="H379" i="6" s="1"/>
  <c r="G340" i="5"/>
  <c r="G379" i="6" s="1"/>
  <c r="F340" i="5"/>
  <c r="F379" i="6" s="1"/>
  <c r="E340" i="5"/>
  <c r="E379" i="6" s="1"/>
  <c r="D340" i="5"/>
  <c r="D379" i="6" s="1"/>
  <c r="C340" i="5"/>
  <c r="C379" i="6" s="1"/>
  <c r="B340" i="5"/>
  <c r="B379" i="6" s="1"/>
  <c r="Y339" i="5"/>
  <c r="Y378" i="6" s="1"/>
  <c r="X339" i="5"/>
  <c r="X378" i="6" s="1"/>
  <c r="W339" i="5"/>
  <c r="W378" i="6" s="1"/>
  <c r="V339" i="5"/>
  <c r="V378" i="6" s="1"/>
  <c r="U339" i="5"/>
  <c r="U378" i="6" s="1"/>
  <c r="T339" i="5"/>
  <c r="T378" i="6" s="1"/>
  <c r="S339" i="5"/>
  <c r="S378" i="6" s="1"/>
  <c r="R339" i="5"/>
  <c r="R378" i="6" s="1"/>
  <c r="Q339" i="5"/>
  <c r="Q378" i="6" s="1"/>
  <c r="P339" i="5"/>
  <c r="P378" i="6" s="1"/>
  <c r="O339" i="5"/>
  <c r="O378" i="6" s="1"/>
  <c r="N339" i="5"/>
  <c r="N378" i="6" s="1"/>
  <c r="M339" i="5"/>
  <c r="M378" i="6" s="1"/>
  <c r="L339" i="5"/>
  <c r="L378" i="6" s="1"/>
  <c r="K339" i="5"/>
  <c r="K378" i="6" s="1"/>
  <c r="J339" i="5"/>
  <c r="J378" i="6" s="1"/>
  <c r="I339" i="5"/>
  <c r="I378" i="6" s="1"/>
  <c r="H339" i="5"/>
  <c r="H378" i="6" s="1"/>
  <c r="G339" i="5"/>
  <c r="G378" i="6" s="1"/>
  <c r="F339" i="5"/>
  <c r="F378" i="6" s="1"/>
  <c r="E339" i="5"/>
  <c r="E378" i="6" s="1"/>
  <c r="D339" i="5"/>
  <c r="D378" i="6" s="1"/>
  <c r="C339" i="5"/>
  <c r="C378" i="6" s="1"/>
  <c r="B339" i="5"/>
  <c r="B378" i="6" s="1"/>
  <c r="Y338" i="5"/>
  <c r="Y377" i="6" s="1"/>
  <c r="X338" i="5"/>
  <c r="X377" i="6" s="1"/>
  <c r="W338" i="5"/>
  <c r="W377" i="6" s="1"/>
  <c r="V338" i="5"/>
  <c r="V377" i="6" s="1"/>
  <c r="U338" i="5"/>
  <c r="U377" i="6" s="1"/>
  <c r="T338" i="5"/>
  <c r="T377" i="6" s="1"/>
  <c r="S338" i="5"/>
  <c r="S377" i="6" s="1"/>
  <c r="R338" i="5"/>
  <c r="R377" i="6" s="1"/>
  <c r="Q338" i="5"/>
  <c r="Q377" i="6" s="1"/>
  <c r="P338" i="5"/>
  <c r="P377" i="6" s="1"/>
  <c r="O338" i="5"/>
  <c r="O377" i="6" s="1"/>
  <c r="N338" i="5"/>
  <c r="N377" i="6" s="1"/>
  <c r="M338" i="5"/>
  <c r="M377" i="6" s="1"/>
  <c r="L338" i="5"/>
  <c r="L377" i="6" s="1"/>
  <c r="K338" i="5"/>
  <c r="K377" i="6" s="1"/>
  <c r="J338" i="5"/>
  <c r="J377" i="6" s="1"/>
  <c r="I338" i="5"/>
  <c r="I377" i="6" s="1"/>
  <c r="H338" i="5"/>
  <c r="H377" i="6" s="1"/>
  <c r="G338" i="5"/>
  <c r="G377" i="6" s="1"/>
  <c r="F338" i="5"/>
  <c r="F377" i="6" s="1"/>
  <c r="E338" i="5"/>
  <c r="E377" i="6" s="1"/>
  <c r="D338" i="5"/>
  <c r="D377" i="6" s="1"/>
  <c r="C338" i="5"/>
  <c r="C377" i="6" s="1"/>
  <c r="B338" i="5"/>
  <c r="B377" i="6" s="1"/>
  <c r="Y337" i="5"/>
  <c r="Y376" i="6" s="1"/>
  <c r="X337" i="5"/>
  <c r="X376" i="6" s="1"/>
  <c r="W337" i="5"/>
  <c r="W376" i="6" s="1"/>
  <c r="V337" i="5"/>
  <c r="V376" i="6" s="1"/>
  <c r="U337" i="5"/>
  <c r="U376" i="6" s="1"/>
  <c r="T337" i="5"/>
  <c r="T376" i="6" s="1"/>
  <c r="S337" i="5"/>
  <c r="S376" i="6" s="1"/>
  <c r="R337" i="5"/>
  <c r="R376" i="6" s="1"/>
  <c r="Q337" i="5"/>
  <c r="Q376" i="6" s="1"/>
  <c r="P337" i="5"/>
  <c r="P376" i="6" s="1"/>
  <c r="O337" i="5"/>
  <c r="O376" i="6" s="1"/>
  <c r="N337" i="5"/>
  <c r="N376" i="6" s="1"/>
  <c r="M337" i="5"/>
  <c r="M376" i="6" s="1"/>
  <c r="L337" i="5"/>
  <c r="L376" i="6" s="1"/>
  <c r="K337" i="5"/>
  <c r="K376" i="6" s="1"/>
  <c r="J337" i="5"/>
  <c r="J376" i="6" s="1"/>
  <c r="I337" i="5"/>
  <c r="I376" i="6" s="1"/>
  <c r="H337" i="5"/>
  <c r="H376" i="6" s="1"/>
  <c r="G337" i="5"/>
  <c r="G376" i="6" s="1"/>
  <c r="F337" i="5"/>
  <c r="F376" i="6" s="1"/>
  <c r="E337" i="5"/>
  <c r="E376" i="6" s="1"/>
  <c r="D337" i="5"/>
  <c r="D376" i="6" s="1"/>
  <c r="C337" i="5"/>
  <c r="C376" i="6" s="1"/>
  <c r="B337" i="5"/>
  <c r="B376" i="6" s="1"/>
  <c r="Y336" i="5"/>
  <c r="Y375" i="6" s="1"/>
  <c r="X336" i="5"/>
  <c r="X375" i="6" s="1"/>
  <c r="W336" i="5"/>
  <c r="W375" i="6" s="1"/>
  <c r="V336" i="5"/>
  <c r="V375" i="6" s="1"/>
  <c r="U336" i="5"/>
  <c r="U375" i="6" s="1"/>
  <c r="T336" i="5"/>
  <c r="T375" i="6" s="1"/>
  <c r="S336" i="5"/>
  <c r="S375" i="6" s="1"/>
  <c r="R336" i="5"/>
  <c r="R375" i="6" s="1"/>
  <c r="Q336" i="5"/>
  <c r="Q375" i="6" s="1"/>
  <c r="P336" i="5"/>
  <c r="P375" i="6" s="1"/>
  <c r="O336" i="5"/>
  <c r="O375" i="6" s="1"/>
  <c r="N336" i="5"/>
  <c r="N375" i="6" s="1"/>
  <c r="M336" i="5"/>
  <c r="M375" i="6" s="1"/>
  <c r="L336" i="5"/>
  <c r="L375" i="6" s="1"/>
  <c r="K336" i="5"/>
  <c r="K375" i="6" s="1"/>
  <c r="J336" i="5"/>
  <c r="J375" i="6" s="1"/>
  <c r="I336" i="5"/>
  <c r="I375" i="6" s="1"/>
  <c r="H336" i="5"/>
  <c r="H375" i="6" s="1"/>
  <c r="G336" i="5"/>
  <c r="G375" i="6" s="1"/>
  <c r="F336" i="5"/>
  <c r="F375" i="6" s="1"/>
  <c r="E336" i="5"/>
  <c r="E375" i="6" s="1"/>
  <c r="D336" i="5"/>
  <c r="D375" i="6" s="1"/>
  <c r="C336" i="5"/>
  <c r="C375" i="6" s="1"/>
  <c r="B336" i="5"/>
  <c r="B375" i="6" s="1"/>
  <c r="Y335" i="5"/>
  <c r="Y374" i="6" s="1"/>
  <c r="X335" i="5"/>
  <c r="X374" i="6" s="1"/>
  <c r="W335" i="5"/>
  <c r="W374" i="6" s="1"/>
  <c r="V335" i="5"/>
  <c r="V374" i="6" s="1"/>
  <c r="U335" i="5"/>
  <c r="U374" i="6" s="1"/>
  <c r="T335" i="5"/>
  <c r="T374" i="6" s="1"/>
  <c r="S335" i="5"/>
  <c r="S374" i="6" s="1"/>
  <c r="R335" i="5"/>
  <c r="R374" i="6" s="1"/>
  <c r="Q335" i="5"/>
  <c r="Q374" i="6" s="1"/>
  <c r="P335" i="5"/>
  <c r="P374" i="6" s="1"/>
  <c r="O335" i="5"/>
  <c r="O374" i="6" s="1"/>
  <c r="N335" i="5"/>
  <c r="N374" i="6" s="1"/>
  <c r="M335" i="5"/>
  <c r="M374" i="6" s="1"/>
  <c r="L335" i="5"/>
  <c r="L374" i="6" s="1"/>
  <c r="K335" i="5"/>
  <c r="K374" i="6" s="1"/>
  <c r="J335" i="5"/>
  <c r="J374" i="6" s="1"/>
  <c r="I335" i="5"/>
  <c r="I374" i="6" s="1"/>
  <c r="H335" i="5"/>
  <c r="H374" i="6" s="1"/>
  <c r="G335" i="5"/>
  <c r="G374" i="6" s="1"/>
  <c r="F335" i="5"/>
  <c r="F374" i="6" s="1"/>
  <c r="E335" i="5"/>
  <c r="E374" i="6" s="1"/>
  <c r="D335" i="5"/>
  <c r="D374" i="6" s="1"/>
  <c r="C335" i="5"/>
  <c r="C374" i="6" s="1"/>
  <c r="B335" i="5"/>
  <c r="B374" i="6" s="1"/>
  <c r="Y334" i="5"/>
  <c r="Y373" i="6" s="1"/>
  <c r="X334" i="5"/>
  <c r="X373" i="6" s="1"/>
  <c r="W334" i="5"/>
  <c r="W373" i="6" s="1"/>
  <c r="V334" i="5"/>
  <c r="V373" i="6" s="1"/>
  <c r="U334" i="5"/>
  <c r="U373" i="6" s="1"/>
  <c r="T334" i="5"/>
  <c r="T373" i="6" s="1"/>
  <c r="S334" i="5"/>
  <c r="S373" i="6" s="1"/>
  <c r="R334" i="5"/>
  <c r="R373" i="6" s="1"/>
  <c r="Q334" i="5"/>
  <c r="Q373" i="6" s="1"/>
  <c r="P334" i="5"/>
  <c r="P373" i="6" s="1"/>
  <c r="O334" i="5"/>
  <c r="O373" i="6" s="1"/>
  <c r="N334" i="5"/>
  <c r="N373" i="6" s="1"/>
  <c r="M334" i="5"/>
  <c r="M373" i="6" s="1"/>
  <c r="L334" i="5"/>
  <c r="L373" i="6" s="1"/>
  <c r="K334" i="5"/>
  <c r="K373" i="6" s="1"/>
  <c r="J334" i="5"/>
  <c r="J373" i="6" s="1"/>
  <c r="I334" i="5"/>
  <c r="I373" i="6" s="1"/>
  <c r="H334" i="5"/>
  <c r="H373" i="6" s="1"/>
  <c r="G334" i="5"/>
  <c r="G373" i="6" s="1"/>
  <c r="F334" i="5"/>
  <c r="F373" i="6" s="1"/>
  <c r="E334" i="5"/>
  <c r="E373" i="6" s="1"/>
  <c r="D334" i="5"/>
  <c r="D373" i="6" s="1"/>
  <c r="C334" i="5"/>
  <c r="C373" i="6" s="1"/>
  <c r="B334" i="5"/>
  <c r="B373" i="6" s="1"/>
  <c r="Y333" i="5"/>
  <c r="Y372" i="6" s="1"/>
  <c r="X333" i="5"/>
  <c r="X372" i="6" s="1"/>
  <c r="W333" i="5"/>
  <c r="W372" i="6" s="1"/>
  <c r="V333" i="5"/>
  <c r="V372" i="6" s="1"/>
  <c r="U333" i="5"/>
  <c r="U372" i="6" s="1"/>
  <c r="T333" i="5"/>
  <c r="T372" i="6" s="1"/>
  <c r="S333" i="5"/>
  <c r="S372" i="6" s="1"/>
  <c r="R333" i="5"/>
  <c r="R372" i="6" s="1"/>
  <c r="Q333" i="5"/>
  <c r="Q372" i="6" s="1"/>
  <c r="P333" i="5"/>
  <c r="P372" i="6" s="1"/>
  <c r="O333" i="5"/>
  <c r="O372" i="6" s="1"/>
  <c r="N333" i="5"/>
  <c r="N372" i="6" s="1"/>
  <c r="M333" i="5"/>
  <c r="M372" i="6" s="1"/>
  <c r="L333" i="5"/>
  <c r="L372" i="6" s="1"/>
  <c r="K333" i="5"/>
  <c r="K372" i="6" s="1"/>
  <c r="J333" i="5"/>
  <c r="J372" i="6" s="1"/>
  <c r="I333" i="5"/>
  <c r="I372" i="6" s="1"/>
  <c r="H333" i="5"/>
  <c r="H372" i="6" s="1"/>
  <c r="G333" i="5"/>
  <c r="G372" i="6" s="1"/>
  <c r="F333" i="5"/>
  <c r="F372" i="6" s="1"/>
  <c r="E333" i="5"/>
  <c r="E372" i="6" s="1"/>
  <c r="D333" i="5"/>
  <c r="D372" i="6" s="1"/>
  <c r="C333" i="5"/>
  <c r="C372" i="6" s="1"/>
  <c r="B333" i="5"/>
  <c r="B372" i="6" s="1"/>
  <c r="Y332" i="5"/>
  <c r="Y371" i="6" s="1"/>
  <c r="X332" i="5"/>
  <c r="X371" i="6" s="1"/>
  <c r="W332" i="5"/>
  <c r="W371" i="6" s="1"/>
  <c r="V332" i="5"/>
  <c r="V371" i="6" s="1"/>
  <c r="U332" i="5"/>
  <c r="U371" i="6" s="1"/>
  <c r="T332" i="5"/>
  <c r="T371" i="6" s="1"/>
  <c r="S332" i="5"/>
  <c r="S371" i="6" s="1"/>
  <c r="R332" i="5"/>
  <c r="R371" i="6" s="1"/>
  <c r="Q332" i="5"/>
  <c r="Q371" i="6" s="1"/>
  <c r="P332" i="5"/>
  <c r="P371" i="6" s="1"/>
  <c r="O332" i="5"/>
  <c r="O371" i="6" s="1"/>
  <c r="N332" i="5"/>
  <c r="N371" i="6" s="1"/>
  <c r="M332" i="5"/>
  <c r="M371" i="6" s="1"/>
  <c r="L332" i="5"/>
  <c r="L371" i="6" s="1"/>
  <c r="K332" i="5"/>
  <c r="K371" i="6" s="1"/>
  <c r="J332" i="5"/>
  <c r="J371" i="6" s="1"/>
  <c r="I332" i="5"/>
  <c r="I371" i="6" s="1"/>
  <c r="H332" i="5"/>
  <c r="H371" i="6" s="1"/>
  <c r="G332" i="5"/>
  <c r="G371" i="6" s="1"/>
  <c r="F332" i="5"/>
  <c r="F371" i="6" s="1"/>
  <c r="E332" i="5"/>
  <c r="E371" i="6" s="1"/>
  <c r="D332" i="5"/>
  <c r="D371" i="6" s="1"/>
  <c r="C332" i="5"/>
  <c r="C371" i="6" s="1"/>
  <c r="B332" i="5"/>
  <c r="B371" i="6" s="1"/>
  <c r="Y331" i="5"/>
  <c r="Y370" i="6" s="1"/>
  <c r="X331" i="5"/>
  <c r="X370" i="6" s="1"/>
  <c r="W331" i="5"/>
  <c r="W370" i="6" s="1"/>
  <c r="V331" i="5"/>
  <c r="V370" i="6" s="1"/>
  <c r="U331" i="5"/>
  <c r="U370" i="6" s="1"/>
  <c r="T331" i="5"/>
  <c r="T370" i="6" s="1"/>
  <c r="S331" i="5"/>
  <c r="S370" i="6" s="1"/>
  <c r="R331" i="5"/>
  <c r="R370" i="6" s="1"/>
  <c r="Q331" i="5"/>
  <c r="Q370" i="6" s="1"/>
  <c r="P331" i="5"/>
  <c r="P370" i="6" s="1"/>
  <c r="O331" i="5"/>
  <c r="O370" i="6" s="1"/>
  <c r="N331" i="5"/>
  <c r="N370" i="6" s="1"/>
  <c r="M331" i="5"/>
  <c r="M370" i="6" s="1"/>
  <c r="L331" i="5"/>
  <c r="L370" i="6" s="1"/>
  <c r="K331" i="5"/>
  <c r="K370" i="6" s="1"/>
  <c r="J331" i="5"/>
  <c r="J370" i="6" s="1"/>
  <c r="I331" i="5"/>
  <c r="I370" i="6" s="1"/>
  <c r="H331" i="5"/>
  <c r="H370" i="6" s="1"/>
  <c r="G331" i="5"/>
  <c r="G370" i="6" s="1"/>
  <c r="F331" i="5"/>
  <c r="F370" i="6" s="1"/>
  <c r="E331" i="5"/>
  <c r="E370" i="6" s="1"/>
  <c r="D331" i="5"/>
  <c r="D370" i="6" s="1"/>
  <c r="C331" i="5"/>
  <c r="C370" i="6" s="1"/>
  <c r="B331" i="5"/>
  <c r="B370" i="6" s="1"/>
  <c r="Y330" i="5"/>
  <c r="Y369" i="6" s="1"/>
  <c r="X330" i="5"/>
  <c r="X369" i="6" s="1"/>
  <c r="W330" i="5"/>
  <c r="W369" i="6" s="1"/>
  <c r="V330" i="5"/>
  <c r="V369" i="6" s="1"/>
  <c r="U330" i="5"/>
  <c r="U369" i="6" s="1"/>
  <c r="T330" i="5"/>
  <c r="T369" i="6" s="1"/>
  <c r="S330" i="5"/>
  <c r="S369" i="6" s="1"/>
  <c r="R330" i="5"/>
  <c r="R369" i="6" s="1"/>
  <c r="Q330" i="5"/>
  <c r="Q369" i="6" s="1"/>
  <c r="P330" i="5"/>
  <c r="P369" i="6" s="1"/>
  <c r="O330" i="5"/>
  <c r="O369" i="6" s="1"/>
  <c r="N330" i="5"/>
  <c r="N369" i="6" s="1"/>
  <c r="M330" i="5"/>
  <c r="M369" i="6" s="1"/>
  <c r="L330" i="5"/>
  <c r="L369" i="6" s="1"/>
  <c r="K330" i="5"/>
  <c r="K369" i="6" s="1"/>
  <c r="J330" i="5"/>
  <c r="J369" i="6" s="1"/>
  <c r="I330" i="5"/>
  <c r="I369" i="6" s="1"/>
  <c r="H330" i="5"/>
  <c r="H369" i="6" s="1"/>
  <c r="G330" i="5"/>
  <c r="G369" i="6" s="1"/>
  <c r="F330" i="5"/>
  <c r="F369" i="6" s="1"/>
  <c r="E330" i="5"/>
  <c r="E369" i="6" s="1"/>
  <c r="D330" i="5"/>
  <c r="D369" i="6" s="1"/>
  <c r="C330" i="5"/>
  <c r="C369" i="6" s="1"/>
  <c r="B330" i="5"/>
  <c r="B369" i="6" s="1"/>
  <c r="Y329" i="5"/>
  <c r="Y368" i="6" s="1"/>
  <c r="X329" i="5"/>
  <c r="X368" i="6" s="1"/>
  <c r="W329" i="5"/>
  <c r="W368" i="6" s="1"/>
  <c r="V329" i="5"/>
  <c r="V368" i="6" s="1"/>
  <c r="U329" i="5"/>
  <c r="U368" i="6" s="1"/>
  <c r="T329" i="5"/>
  <c r="T368" i="6" s="1"/>
  <c r="S329" i="5"/>
  <c r="S368" i="6" s="1"/>
  <c r="R329" i="5"/>
  <c r="R368" i="6" s="1"/>
  <c r="Q329" i="5"/>
  <c r="Q368" i="6" s="1"/>
  <c r="P329" i="5"/>
  <c r="P368" i="6" s="1"/>
  <c r="O329" i="5"/>
  <c r="O368" i="6" s="1"/>
  <c r="N329" i="5"/>
  <c r="N368" i="6" s="1"/>
  <c r="M329" i="5"/>
  <c r="M368" i="6" s="1"/>
  <c r="L329" i="5"/>
  <c r="L368" i="6" s="1"/>
  <c r="K329" i="5"/>
  <c r="K368" i="6" s="1"/>
  <c r="J329" i="5"/>
  <c r="J368" i="6" s="1"/>
  <c r="I329" i="5"/>
  <c r="I368" i="6" s="1"/>
  <c r="H329" i="5"/>
  <c r="H368" i="6" s="1"/>
  <c r="G329" i="5"/>
  <c r="G368" i="6" s="1"/>
  <c r="F329" i="5"/>
  <c r="F368" i="6" s="1"/>
  <c r="E329" i="5"/>
  <c r="E368" i="6" s="1"/>
  <c r="D329" i="5"/>
  <c r="D368" i="6" s="1"/>
  <c r="C329" i="5"/>
  <c r="C368" i="6" s="1"/>
  <c r="B329" i="5"/>
  <c r="B368" i="6" s="1"/>
  <c r="N358" i="6"/>
  <c r="N210" i="5"/>
  <c r="N244" i="6" s="1"/>
  <c r="Y206" i="5"/>
  <c r="X206" i="5"/>
  <c r="W206" i="5"/>
  <c r="V206" i="5"/>
  <c r="U206" i="5"/>
  <c r="T206" i="5"/>
  <c r="S206" i="5"/>
  <c r="R206" i="5"/>
  <c r="Q206" i="5"/>
  <c r="P206" i="5"/>
  <c r="O206" i="5"/>
  <c r="N206" i="5"/>
  <c r="M206" i="5"/>
  <c r="L206" i="5"/>
  <c r="K206" i="5"/>
  <c r="J206" i="5"/>
  <c r="I206" i="5"/>
  <c r="H206" i="5"/>
  <c r="G206" i="5"/>
  <c r="F206" i="5"/>
  <c r="E206" i="5"/>
  <c r="D206" i="5"/>
  <c r="C206" i="5"/>
  <c r="B206" i="5"/>
  <c r="Y205" i="5"/>
  <c r="X205" i="5"/>
  <c r="W205" i="5"/>
  <c r="V205" i="5"/>
  <c r="U205" i="5"/>
  <c r="T205" i="5"/>
  <c r="S205" i="5"/>
  <c r="R205" i="5"/>
  <c r="Q205" i="5"/>
  <c r="P205" i="5"/>
  <c r="O205" i="5"/>
  <c r="N205" i="5"/>
  <c r="M205" i="5"/>
  <c r="L205" i="5"/>
  <c r="K205" i="5"/>
  <c r="J205" i="5"/>
  <c r="I205" i="5"/>
  <c r="H205" i="5"/>
  <c r="G205" i="5"/>
  <c r="F205" i="5"/>
  <c r="E205" i="5"/>
  <c r="D205" i="5"/>
  <c r="C205" i="5"/>
  <c r="B205" i="5"/>
  <c r="Y204" i="5"/>
  <c r="X204" i="5"/>
  <c r="W204" i="5"/>
  <c r="V204" i="5"/>
  <c r="U204" i="5"/>
  <c r="T204" i="5"/>
  <c r="S204" i="5"/>
  <c r="R204" i="5"/>
  <c r="Q204" i="5"/>
  <c r="P204" i="5"/>
  <c r="O204" i="5"/>
  <c r="N204" i="5"/>
  <c r="M204" i="5"/>
  <c r="L204" i="5"/>
  <c r="K204" i="5"/>
  <c r="J204" i="5"/>
  <c r="I204" i="5"/>
  <c r="H204" i="5"/>
  <c r="G204" i="5"/>
  <c r="F204" i="5"/>
  <c r="E204" i="5"/>
  <c r="D204" i="5"/>
  <c r="C204" i="5"/>
  <c r="B204" i="5"/>
  <c r="Y203" i="5"/>
  <c r="X203" i="5"/>
  <c r="W203" i="5"/>
  <c r="V203" i="5"/>
  <c r="U203" i="5"/>
  <c r="T203" i="5"/>
  <c r="S203" i="5"/>
  <c r="R203" i="5"/>
  <c r="Q203" i="5"/>
  <c r="P203" i="5"/>
  <c r="O203" i="5"/>
  <c r="N203" i="5"/>
  <c r="M203" i="5"/>
  <c r="L203" i="5"/>
  <c r="K203" i="5"/>
  <c r="J203" i="5"/>
  <c r="I203" i="5"/>
  <c r="H203" i="5"/>
  <c r="G203" i="5"/>
  <c r="F203" i="5"/>
  <c r="E203" i="5"/>
  <c r="D203" i="5"/>
  <c r="C203" i="5"/>
  <c r="B203" i="5"/>
  <c r="Y202" i="5"/>
  <c r="X202" i="5"/>
  <c r="W202" i="5"/>
  <c r="V202" i="5"/>
  <c r="U202" i="5"/>
  <c r="T202" i="5"/>
  <c r="S202" i="5"/>
  <c r="R202" i="5"/>
  <c r="Q202" i="5"/>
  <c r="P202" i="5"/>
  <c r="O202" i="5"/>
  <c r="N202" i="5"/>
  <c r="M202" i="5"/>
  <c r="L202" i="5"/>
  <c r="K202" i="5"/>
  <c r="J202" i="5"/>
  <c r="I202" i="5"/>
  <c r="H202" i="5"/>
  <c r="G202" i="5"/>
  <c r="F202" i="5"/>
  <c r="E202" i="5"/>
  <c r="D202" i="5"/>
  <c r="C202" i="5"/>
  <c r="B202" i="5"/>
  <c r="Y201" i="5"/>
  <c r="X201" i="5"/>
  <c r="W201" i="5"/>
  <c r="V201" i="5"/>
  <c r="U201" i="5"/>
  <c r="T201" i="5"/>
  <c r="S201" i="5"/>
  <c r="R201" i="5"/>
  <c r="Q201" i="5"/>
  <c r="P201" i="5"/>
  <c r="O201" i="5"/>
  <c r="N201" i="5"/>
  <c r="M201" i="5"/>
  <c r="L201" i="5"/>
  <c r="K201" i="5"/>
  <c r="J201" i="5"/>
  <c r="I201" i="5"/>
  <c r="H201" i="5"/>
  <c r="G201" i="5"/>
  <c r="F201" i="5"/>
  <c r="E201" i="5"/>
  <c r="D201" i="5"/>
  <c r="C201" i="5"/>
  <c r="B201" i="5"/>
  <c r="Y200" i="5"/>
  <c r="X200" i="5"/>
  <c r="W200" i="5"/>
  <c r="V200" i="5"/>
  <c r="U200" i="5"/>
  <c r="T200" i="5"/>
  <c r="S200" i="5"/>
  <c r="R200" i="5"/>
  <c r="Q200" i="5"/>
  <c r="P200" i="5"/>
  <c r="O200" i="5"/>
  <c r="N200" i="5"/>
  <c r="M200" i="5"/>
  <c r="L200" i="5"/>
  <c r="K200" i="5"/>
  <c r="J200" i="5"/>
  <c r="I200" i="5"/>
  <c r="H200" i="5"/>
  <c r="G200" i="5"/>
  <c r="F200" i="5"/>
  <c r="E200" i="5"/>
  <c r="D200" i="5"/>
  <c r="C200" i="5"/>
  <c r="B200" i="5"/>
  <c r="Y199" i="5"/>
  <c r="X199" i="5"/>
  <c r="W199" i="5"/>
  <c r="V199" i="5"/>
  <c r="U199" i="5"/>
  <c r="T199" i="5"/>
  <c r="S199" i="5"/>
  <c r="R199" i="5"/>
  <c r="Q199" i="5"/>
  <c r="P199" i="5"/>
  <c r="O199" i="5"/>
  <c r="N199" i="5"/>
  <c r="M199" i="5"/>
  <c r="L199" i="5"/>
  <c r="K199" i="5"/>
  <c r="J199" i="5"/>
  <c r="I199" i="5"/>
  <c r="H199" i="5"/>
  <c r="G199" i="5"/>
  <c r="F199" i="5"/>
  <c r="E199" i="5"/>
  <c r="D199" i="5"/>
  <c r="C199" i="5"/>
  <c r="B199" i="5"/>
  <c r="Y198" i="5"/>
  <c r="X198" i="5"/>
  <c r="W198" i="5"/>
  <c r="V198" i="5"/>
  <c r="U198" i="5"/>
  <c r="T198" i="5"/>
  <c r="S198" i="5"/>
  <c r="R198" i="5"/>
  <c r="Q198" i="5"/>
  <c r="P198" i="5"/>
  <c r="O198" i="5"/>
  <c r="N198" i="5"/>
  <c r="M198" i="5"/>
  <c r="L198" i="5"/>
  <c r="K198" i="5"/>
  <c r="J198" i="5"/>
  <c r="I198" i="5"/>
  <c r="H198" i="5"/>
  <c r="G198" i="5"/>
  <c r="F198" i="5"/>
  <c r="E198" i="5"/>
  <c r="D198" i="5"/>
  <c r="C198" i="5"/>
  <c r="B198" i="5"/>
  <c r="Y197" i="5"/>
  <c r="X197" i="5"/>
  <c r="W197" i="5"/>
  <c r="V197" i="5"/>
  <c r="U197" i="5"/>
  <c r="T197" i="5"/>
  <c r="S197" i="5"/>
  <c r="R197" i="5"/>
  <c r="Q197" i="5"/>
  <c r="P197" i="5"/>
  <c r="O197" i="5"/>
  <c r="N197" i="5"/>
  <c r="M197" i="5"/>
  <c r="L197" i="5"/>
  <c r="K197" i="5"/>
  <c r="J197" i="5"/>
  <c r="I197" i="5"/>
  <c r="H197" i="5"/>
  <c r="G197" i="5"/>
  <c r="F197" i="5"/>
  <c r="E197" i="5"/>
  <c r="D197" i="5"/>
  <c r="C197" i="5"/>
  <c r="B197" i="5"/>
  <c r="Y196" i="5"/>
  <c r="X196" i="5"/>
  <c r="W196" i="5"/>
  <c r="V196" i="5"/>
  <c r="U196" i="5"/>
  <c r="T196" i="5"/>
  <c r="S196" i="5"/>
  <c r="R196" i="5"/>
  <c r="Q196" i="5"/>
  <c r="P196" i="5"/>
  <c r="O196" i="5"/>
  <c r="N196" i="5"/>
  <c r="M196" i="5"/>
  <c r="L196" i="5"/>
  <c r="K196" i="5"/>
  <c r="J196" i="5"/>
  <c r="I196" i="5"/>
  <c r="H196" i="5"/>
  <c r="G196" i="5"/>
  <c r="F196" i="5"/>
  <c r="E196" i="5"/>
  <c r="D196" i="5"/>
  <c r="C196" i="5"/>
  <c r="B196" i="5"/>
  <c r="Y195" i="5"/>
  <c r="X195" i="5"/>
  <c r="W195" i="5"/>
  <c r="V195" i="5"/>
  <c r="U195" i="5"/>
  <c r="T195" i="5"/>
  <c r="S195" i="5"/>
  <c r="R195" i="5"/>
  <c r="Q195" i="5"/>
  <c r="P195" i="5"/>
  <c r="O195" i="5"/>
  <c r="N195" i="5"/>
  <c r="M195" i="5"/>
  <c r="L195" i="5"/>
  <c r="K195" i="5"/>
  <c r="J195" i="5"/>
  <c r="I195" i="5"/>
  <c r="H195" i="5"/>
  <c r="G195" i="5"/>
  <c r="F195" i="5"/>
  <c r="E195" i="5"/>
  <c r="D195" i="5"/>
  <c r="C195" i="5"/>
  <c r="B195" i="5"/>
  <c r="Y194" i="5"/>
  <c r="X194" i="5"/>
  <c r="W194" i="5"/>
  <c r="V194" i="5"/>
  <c r="U194" i="5"/>
  <c r="T194" i="5"/>
  <c r="S194" i="5"/>
  <c r="R194" i="5"/>
  <c r="Q194" i="5"/>
  <c r="P194" i="5"/>
  <c r="O194" i="5"/>
  <c r="N194" i="5"/>
  <c r="M194" i="5"/>
  <c r="L194" i="5"/>
  <c r="K194" i="5"/>
  <c r="J194" i="5"/>
  <c r="I194" i="5"/>
  <c r="H194" i="5"/>
  <c r="G194" i="5"/>
  <c r="F194" i="5"/>
  <c r="E194" i="5"/>
  <c r="D194" i="5"/>
  <c r="C194" i="5"/>
  <c r="B194" i="5"/>
  <c r="Y193" i="5"/>
  <c r="X193" i="5"/>
  <c r="W193" i="5"/>
  <c r="V193" i="5"/>
  <c r="U193" i="5"/>
  <c r="T193" i="5"/>
  <c r="S193" i="5"/>
  <c r="R193" i="5"/>
  <c r="Q193" i="5"/>
  <c r="P193" i="5"/>
  <c r="O193" i="5"/>
  <c r="N193" i="5"/>
  <c r="M193" i="5"/>
  <c r="L193" i="5"/>
  <c r="K193" i="5"/>
  <c r="J193" i="5"/>
  <c r="I193" i="5"/>
  <c r="H193" i="5"/>
  <c r="G193" i="5"/>
  <c r="F193" i="5"/>
  <c r="E193" i="5"/>
  <c r="D193" i="5"/>
  <c r="C193" i="5"/>
  <c r="B193" i="5"/>
  <c r="Y192" i="5"/>
  <c r="X192" i="5"/>
  <c r="W192" i="5"/>
  <c r="V192" i="5"/>
  <c r="U192" i="5"/>
  <c r="T192" i="5"/>
  <c r="S192" i="5"/>
  <c r="R192" i="5"/>
  <c r="Q192" i="5"/>
  <c r="P192" i="5"/>
  <c r="O192" i="5"/>
  <c r="N192" i="5"/>
  <c r="M192" i="5"/>
  <c r="L192" i="5"/>
  <c r="K192" i="5"/>
  <c r="J192" i="5"/>
  <c r="I192" i="5"/>
  <c r="H192" i="5"/>
  <c r="G192" i="5"/>
  <c r="F192" i="5"/>
  <c r="E192" i="5"/>
  <c r="D192" i="5"/>
  <c r="C192" i="5"/>
  <c r="B192" i="5"/>
  <c r="Y191" i="5"/>
  <c r="X191" i="5"/>
  <c r="W191" i="5"/>
  <c r="V191" i="5"/>
  <c r="U191" i="5"/>
  <c r="T191" i="5"/>
  <c r="S191" i="5"/>
  <c r="R191" i="5"/>
  <c r="Q191" i="5"/>
  <c r="P191" i="5"/>
  <c r="O191" i="5"/>
  <c r="N191" i="5"/>
  <c r="M191" i="5"/>
  <c r="L191" i="5"/>
  <c r="K191" i="5"/>
  <c r="J191" i="5"/>
  <c r="I191" i="5"/>
  <c r="H191" i="5"/>
  <c r="G191" i="5"/>
  <c r="F191" i="5"/>
  <c r="E191" i="5"/>
  <c r="D191" i="5"/>
  <c r="C191" i="5"/>
  <c r="B191" i="5"/>
  <c r="Y190" i="5"/>
  <c r="X190" i="5"/>
  <c r="W190" i="5"/>
  <c r="V190" i="5"/>
  <c r="U190" i="5"/>
  <c r="T190" i="5"/>
  <c r="S190" i="5"/>
  <c r="R190" i="5"/>
  <c r="Q190" i="5"/>
  <c r="P190" i="5"/>
  <c r="O190" i="5"/>
  <c r="N190" i="5"/>
  <c r="M190" i="5"/>
  <c r="L190" i="5"/>
  <c r="K190" i="5"/>
  <c r="J190" i="5"/>
  <c r="I190" i="5"/>
  <c r="H190" i="5"/>
  <c r="G190" i="5"/>
  <c r="F190" i="5"/>
  <c r="E190" i="5"/>
  <c r="D190" i="5"/>
  <c r="C190" i="5"/>
  <c r="B190" i="5"/>
  <c r="Y189" i="5"/>
  <c r="X189" i="5"/>
  <c r="W189" i="5"/>
  <c r="V189" i="5"/>
  <c r="U189" i="5"/>
  <c r="T189" i="5"/>
  <c r="S189" i="5"/>
  <c r="R189" i="5"/>
  <c r="Q189" i="5"/>
  <c r="P189" i="5"/>
  <c r="O189" i="5"/>
  <c r="N189" i="5"/>
  <c r="M189" i="5"/>
  <c r="L189" i="5"/>
  <c r="K189" i="5"/>
  <c r="J189" i="5"/>
  <c r="I189" i="5"/>
  <c r="H189" i="5"/>
  <c r="G189" i="5"/>
  <c r="F189" i="5"/>
  <c r="E189" i="5"/>
  <c r="D189" i="5"/>
  <c r="C189" i="5"/>
  <c r="B189" i="5"/>
  <c r="Y188" i="5"/>
  <c r="X188" i="5"/>
  <c r="W188" i="5"/>
  <c r="V188" i="5"/>
  <c r="U188" i="5"/>
  <c r="T188" i="5"/>
  <c r="S188" i="5"/>
  <c r="R188" i="5"/>
  <c r="Q188" i="5"/>
  <c r="P188" i="5"/>
  <c r="O188" i="5"/>
  <c r="N188" i="5"/>
  <c r="M188" i="5"/>
  <c r="L188" i="5"/>
  <c r="K188" i="5"/>
  <c r="J188" i="5"/>
  <c r="I188" i="5"/>
  <c r="H188" i="5"/>
  <c r="G188" i="5"/>
  <c r="F188" i="5"/>
  <c r="E188" i="5"/>
  <c r="D188" i="5"/>
  <c r="C188" i="5"/>
  <c r="B188" i="5"/>
  <c r="Y187" i="5"/>
  <c r="X187" i="5"/>
  <c r="W187" i="5"/>
  <c r="V187" i="5"/>
  <c r="U187" i="5"/>
  <c r="T187" i="5"/>
  <c r="S187" i="5"/>
  <c r="R187" i="5"/>
  <c r="Q187" i="5"/>
  <c r="P187" i="5"/>
  <c r="O187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B187" i="5"/>
  <c r="Y186" i="5"/>
  <c r="X186" i="5"/>
  <c r="W186" i="5"/>
  <c r="V186" i="5"/>
  <c r="U186" i="5"/>
  <c r="T186" i="5"/>
  <c r="S186" i="5"/>
  <c r="R186" i="5"/>
  <c r="Q186" i="5"/>
  <c r="P186" i="5"/>
  <c r="O186" i="5"/>
  <c r="N186" i="5"/>
  <c r="M186" i="5"/>
  <c r="L186" i="5"/>
  <c r="K186" i="5"/>
  <c r="J186" i="5"/>
  <c r="I186" i="5"/>
  <c r="H186" i="5"/>
  <c r="G186" i="5"/>
  <c r="F186" i="5"/>
  <c r="E186" i="5"/>
  <c r="D186" i="5"/>
  <c r="C186" i="5"/>
  <c r="B186" i="5"/>
  <c r="Y185" i="5"/>
  <c r="X185" i="5"/>
  <c r="W185" i="5"/>
  <c r="V185" i="5"/>
  <c r="U185" i="5"/>
  <c r="T185" i="5"/>
  <c r="S185" i="5"/>
  <c r="R185" i="5"/>
  <c r="Q185" i="5"/>
  <c r="P185" i="5"/>
  <c r="O185" i="5"/>
  <c r="N185" i="5"/>
  <c r="M185" i="5"/>
  <c r="L185" i="5"/>
  <c r="K185" i="5"/>
  <c r="J185" i="5"/>
  <c r="I185" i="5"/>
  <c r="H185" i="5"/>
  <c r="G185" i="5"/>
  <c r="F185" i="5"/>
  <c r="E185" i="5"/>
  <c r="D185" i="5"/>
  <c r="C185" i="5"/>
  <c r="B185" i="5"/>
  <c r="Y184" i="5"/>
  <c r="X184" i="5"/>
  <c r="W184" i="5"/>
  <c r="V184" i="5"/>
  <c r="U184" i="5"/>
  <c r="T184" i="5"/>
  <c r="S184" i="5"/>
  <c r="R184" i="5"/>
  <c r="Q184" i="5"/>
  <c r="P184" i="5"/>
  <c r="O184" i="5"/>
  <c r="N184" i="5"/>
  <c r="M184" i="5"/>
  <c r="L184" i="5"/>
  <c r="K184" i="5"/>
  <c r="J184" i="5"/>
  <c r="I184" i="5"/>
  <c r="H184" i="5"/>
  <c r="G184" i="5"/>
  <c r="F184" i="5"/>
  <c r="E184" i="5"/>
  <c r="D184" i="5"/>
  <c r="C184" i="5"/>
  <c r="B184" i="5"/>
  <c r="Y183" i="5"/>
  <c r="X183" i="5"/>
  <c r="W183" i="5"/>
  <c r="V183" i="5"/>
  <c r="U183" i="5"/>
  <c r="T183" i="5"/>
  <c r="S183" i="5"/>
  <c r="R183" i="5"/>
  <c r="Q183" i="5"/>
  <c r="P183" i="5"/>
  <c r="O183" i="5"/>
  <c r="N183" i="5"/>
  <c r="M183" i="5"/>
  <c r="L183" i="5"/>
  <c r="K183" i="5"/>
  <c r="J183" i="5"/>
  <c r="I183" i="5"/>
  <c r="H183" i="5"/>
  <c r="G183" i="5"/>
  <c r="F183" i="5"/>
  <c r="E183" i="5"/>
  <c r="D183" i="5"/>
  <c r="C183" i="5"/>
  <c r="B183" i="5"/>
  <c r="Y182" i="5"/>
  <c r="X182" i="5"/>
  <c r="W182" i="5"/>
  <c r="V182" i="5"/>
  <c r="U182" i="5"/>
  <c r="T182" i="5"/>
  <c r="S182" i="5"/>
  <c r="R182" i="5"/>
  <c r="Q182" i="5"/>
  <c r="P182" i="5"/>
  <c r="O182" i="5"/>
  <c r="N182" i="5"/>
  <c r="M182" i="5"/>
  <c r="L182" i="5"/>
  <c r="K182" i="5"/>
  <c r="J182" i="5"/>
  <c r="I182" i="5"/>
  <c r="H182" i="5"/>
  <c r="G182" i="5"/>
  <c r="F182" i="5"/>
  <c r="E182" i="5"/>
  <c r="D182" i="5"/>
  <c r="C182" i="5"/>
  <c r="B182" i="5"/>
  <c r="Y181" i="5"/>
  <c r="X181" i="5"/>
  <c r="W181" i="5"/>
  <c r="V181" i="5"/>
  <c r="U181" i="5"/>
  <c r="T181" i="5"/>
  <c r="S181" i="5"/>
  <c r="R181" i="5"/>
  <c r="Q181" i="5"/>
  <c r="P181" i="5"/>
  <c r="O181" i="5"/>
  <c r="N181" i="5"/>
  <c r="M181" i="5"/>
  <c r="L181" i="5"/>
  <c r="K181" i="5"/>
  <c r="J181" i="5"/>
  <c r="I181" i="5"/>
  <c r="H181" i="5"/>
  <c r="G181" i="5"/>
  <c r="F181" i="5"/>
  <c r="E181" i="5"/>
  <c r="D181" i="5"/>
  <c r="C181" i="5"/>
  <c r="B181" i="5"/>
  <c r="Y180" i="5"/>
  <c r="X180" i="5"/>
  <c r="W180" i="5"/>
  <c r="V180" i="5"/>
  <c r="U180" i="5"/>
  <c r="T180" i="5"/>
  <c r="S180" i="5"/>
  <c r="R180" i="5"/>
  <c r="Q180" i="5"/>
  <c r="P180" i="5"/>
  <c r="O180" i="5"/>
  <c r="N180" i="5"/>
  <c r="M180" i="5"/>
  <c r="L180" i="5"/>
  <c r="K180" i="5"/>
  <c r="J180" i="5"/>
  <c r="I180" i="5"/>
  <c r="H180" i="5"/>
  <c r="G180" i="5"/>
  <c r="F180" i="5"/>
  <c r="E180" i="5"/>
  <c r="D180" i="5"/>
  <c r="C180" i="5"/>
  <c r="B180" i="5"/>
  <c r="Y179" i="5"/>
  <c r="X179" i="5"/>
  <c r="W179" i="5"/>
  <c r="V179" i="5"/>
  <c r="U179" i="5"/>
  <c r="T179" i="5"/>
  <c r="S179" i="5"/>
  <c r="R179" i="5"/>
  <c r="Q179" i="5"/>
  <c r="P179" i="5"/>
  <c r="O179" i="5"/>
  <c r="N179" i="5"/>
  <c r="M179" i="5"/>
  <c r="L179" i="5"/>
  <c r="K179" i="5"/>
  <c r="J179" i="5"/>
  <c r="I179" i="5"/>
  <c r="H179" i="5"/>
  <c r="G179" i="5"/>
  <c r="F179" i="5"/>
  <c r="E179" i="5"/>
  <c r="D179" i="5"/>
  <c r="C179" i="5"/>
  <c r="B179" i="5"/>
  <c r="Y178" i="5"/>
  <c r="X178" i="5"/>
  <c r="W178" i="5"/>
  <c r="V178" i="5"/>
  <c r="U178" i="5"/>
  <c r="T178" i="5"/>
  <c r="S178" i="5"/>
  <c r="R178" i="5"/>
  <c r="Q178" i="5"/>
  <c r="P178" i="5"/>
  <c r="O178" i="5"/>
  <c r="N178" i="5"/>
  <c r="M178" i="5"/>
  <c r="L178" i="5"/>
  <c r="K178" i="5"/>
  <c r="J178" i="5"/>
  <c r="I178" i="5"/>
  <c r="H178" i="5"/>
  <c r="G178" i="5"/>
  <c r="F178" i="5"/>
  <c r="E178" i="5"/>
  <c r="D178" i="5"/>
  <c r="C178" i="5"/>
  <c r="B178" i="5"/>
  <c r="Y177" i="5"/>
  <c r="X177" i="5"/>
  <c r="W177" i="5"/>
  <c r="V177" i="5"/>
  <c r="U177" i="5"/>
  <c r="T177" i="5"/>
  <c r="S177" i="5"/>
  <c r="R177" i="5"/>
  <c r="Q177" i="5"/>
  <c r="P177" i="5"/>
  <c r="O177" i="5"/>
  <c r="N177" i="5"/>
  <c r="M177" i="5"/>
  <c r="L177" i="5"/>
  <c r="K177" i="5"/>
  <c r="J177" i="5"/>
  <c r="I177" i="5"/>
  <c r="H177" i="5"/>
  <c r="G177" i="5"/>
  <c r="F177" i="5"/>
  <c r="E177" i="5"/>
  <c r="D177" i="5"/>
  <c r="C177" i="5"/>
  <c r="B177" i="5"/>
  <c r="Y172" i="5"/>
  <c r="X172" i="5"/>
  <c r="W172" i="5"/>
  <c r="V172" i="5"/>
  <c r="U172" i="5"/>
  <c r="T172" i="5"/>
  <c r="S172" i="5"/>
  <c r="R172" i="5"/>
  <c r="Q172" i="5"/>
  <c r="P172" i="5"/>
  <c r="O172" i="5"/>
  <c r="N172" i="5"/>
  <c r="M172" i="5"/>
  <c r="L172" i="5"/>
  <c r="K172" i="5"/>
  <c r="J172" i="5"/>
  <c r="I172" i="5"/>
  <c r="H172" i="5"/>
  <c r="G172" i="5"/>
  <c r="F172" i="5"/>
  <c r="E172" i="5"/>
  <c r="D172" i="5"/>
  <c r="C172" i="5"/>
  <c r="B172" i="5"/>
  <c r="Y171" i="5"/>
  <c r="X171" i="5"/>
  <c r="W171" i="5"/>
  <c r="V171" i="5"/>
  <c r="U171" i="5"/>
  <c r="T171" i="5"/>
  <c r="S171" i="5"/>
  <c r="R171" i="5"/>
  <c r="Q171" i="5"/>
  <c r="P171" i="5"/>
  <c r="O171" i="5"/>
  <c r="N171" i="5"/>
  <c r="M171" i="5"/>
  <c r="L171" i="5"/>
  <c r="K171" i="5"/>
  <c r="J171" i="5"/>
  <c r="I171" i="5"/>
  <c r="H171" i="5"/>
  <c r="G171" i="5"/>
  <c r="F171" i="5"/>
  <c r="E171" i="5"/>
  <c r="D171" i="5"/>
  <c r="C171" i="5"/>
  <c r="B171" i="5"/>
  <c r="Y170" i="5"/>
  <c r="X170" i="5"/>
  <c r="W170" i="5"/>
  <c r="V170" i="5"/>
  <c r="U170" i="5"/>
  <c r="T170" i="5"/>
  <c r="S170" i="5"/>
  <c r="R170" i="5"/>
  <c r="Q170" i="5"/>
  <c r="P170" i="5"/>
  <c r="O170" i="5"/>
  <c r="N170" i="5"/>
  <c r="M170" i="5"/>
  <c r="L170" i="5"/>
  <c r="K170" i="5"/>
  <c r="J170" i="5"/>
  <c r="I170" i="5"/>
  <c r="H170" i="5"/>
  <c r="G170" i="5"/>
  <c r="F170" i="5"/>
  <c r="E170" i="5"/>
  <c r="D170" i="5"/>
  <c r="C170" i="5"/>
  <c r="B170" i="5"/>
  <c r="Y169" i="5"/>
  <c r="X169" i="5"/>
  <c r="W169" i="5"/>
  <c r="V169" i="5"/>
  <c r="U169" i="5"/>
  <c r="T169" i="5"/>
  <c r="S169" i="5"/>
  <c r="R169" i="5"/>
  <c r="Q169" i="5"/>
  <c r="P169" i="5"/>
  <c r="O169" i="5"/>
  <c r="N169" i="5"/>
  <c r="M169" i="5"/>
  <c r="L169" i="5"/>
  <c r="K169" i="5"/>
  <c r="J169" i="5"/>
  <c r="I169" i="5"/>
  <c r="H169" i="5"/>
  <c r="G169" i="5"/>
  <c r="F169" i="5"/>
  <c r="E169" i="5"/>
  <c r="D169" i="5"/>
  <c r="C169" i="5"/>
  <c r="B169" i="5"/>
  <c r="Y168" i="5"/>
  <c r="X168" i="5"/>
  <c r="W168" i="5"/>
  <c r="V168" i="5"/>
  <c r="U168" i="5"/>
  <c r="T168" i="5"/>
  <c r="S168" i="5"/>
  <c r="R168" i="5"/>
  <c r="Q168" i="5"/>
  <c r="P168" i="5"/>
  <c r="O168" i="5"/>
  <c r="N168" i="5"/>
  <c r="M168" i="5"/>
  <c r="L168" i="5"/>
  <c r="K168" i="5"/>
  <c r="J168" i="5"/>
  <c r="I168" i="5"/>
  <c r="H168" i="5"/>
  <c r="G168" i="5"/>
  <c r="F168" i="5"/>
  <c r="E168" i="5"/>
  <c r="D168" i="5"/>
  <c r="C168" i="5"/>
  <c r="B168" i="5"/>
  <c r="Y167" i="5"/>
  <c r="X167" i="5"/>
  <c r="W167" i="5"/>
  <c r="V167" i="5"/>
  <c r="U167" i="5"/>
  <c r="T167" i="5"/>
  <c r="S167" i="5"/>
  <c r="R167" i="5"/>
  <c r="Q167" i="5"/>
  <c r="P167" i="5"/>
  <c r="O167" i="5"/>
  <c r="N167" i="5"/>
  <c r="M167" i="5"/>
  <c r="L167" i="5"/>
  <c r="K167" i="5"/>
  <c r="J167" i="5"/>
  <c r="I167" i="5"/>
  <c r="H167" i="5"/>
  <c r="G167" i="5"/>
  <c r="F167" i="5"/>
  <c r="E167" i="5"/>
  <c r="D167" i="5"/>
  <c r="C167" i="5"/>
  <c r="B167" i="5"/>
  <c r="Y166" i="5"/>
  <c r="X166" i="5"/>
  <c r="W166" i="5"/>
  <c r="V166" i="5"/>
  <c r="U166" i="5"/>
  <c r="T166" i="5"/>
  <c r="S166" i="5"/>
  <c r="R166" i="5"/>
  <c r="Q166" i="5"/>
  <c r="P166" i="5"/>
  <c r="O166" i="5"/>
  <c r="N166" i="5"/>
  <c r="M166" i="5"/>
  <c r="L166" i="5"/>
  <c r="K166" i="5"/>
  <c r="J166" i="5"/>
  <c r="I166" i="5"/>
  <c r="H166" i="5"/>
  <c r="G166" i="5"/>
  <c r="F166" i="5"/>
  <c r="E166" i="5"/>
  <c r="D166" i="5"/>
  <c r="C166" i="5"/>
  <c r="B166" i="5"/>
  <c r="Y165" i="5"/>
  <c r="X165" i="5"/>
  <c r="W165" i="5"/>
  <c r="V165" i="5"/>
  <c r="U165" i="5"/>
  <c r="T165" i="5"/>
  <c r="S165" i="5"/>
  <c r="R165" i="5"/>
  <c r="Q165" i="5"/>
  <c r="P165" i="5"/>
  <c r="O165" i="5"/>
  <c r="N165" i="5"/>
  <c r="M165" i="5"/>
  <c r="L165" i="5"/>
  <c r="K165" i="5"/>
  <c r="J165" i="5"/>
  <c r="I165" i="5"/>
  <c r="H165" i="5"/>
  <c r="G165" i="5"/>
  <c r="F165" i="5"/>
  <c r="E165" i="5"/>
  <c r="D165" i="5"/>
  <c r="C165" i="5"/>
  <c r="B165" i="5"/>
  <c r="Y164" i="5"/>
  <c r="X164" i="5"/>
  <c r="W164" i="5"/>
  <c r="V164" i="5"/>
  <c r="U164" i="5"/>
  <c r="T164" i="5"/>
  <c r="S164" i="5"/>
  <c r="R164" i="5"/>
  <c r="Q164" i="5"/>
  <c r="P164" i="5"/>
  <c r="O164" i="5"/>
  <c r="N164" i="5"/>
  <c r="M164" i="5"/>
  <c r="L164" i="5"/>
  <c r="K164" i="5"/>
  <c r="J164" i="5"/>
  <c r="I164" i="5"/>
  <c r="H164" i="5"/>
  <c r="G164" i="5"/>
  <c r="F164" i="5"/>
  <c r="E164" i="5"/>
  <c r="D164" i="5"/>
  <c r="C164" i="5"/>
  <c r="B164" i="5"/>
  <c r="Y163" i="5"/>
  <c r="X163" i="5"/>
  <c r="W163" i="5"/>
  <c r="V163" i="5"/>
  <c r="U163" i="5"/>
  <c r="T163" i="5"/>
  <c r="S163" i="5"/>
  <c r="R163" i="5"/>
  <c r="Q163" i="5"/>
  <c r="P163" i="5"/>
  <c r="O163" i="5"/>
  <c r="N163" i="5"/>
  <c r="M163" i="5"/>
  <c r="L163" i="5"/>
  <c r="K163" i="5"/>
  <c r="J163" i="5"/>
  <c r="I163" i="5"/>
  <c r="H163" i="5"/>
  <c r="G163" i="5"/>
  <c r="F163" i="5"/>
  <c r="E163" i="5"/>
  <c r="D163" i="5"/>
  <c r="C163" i="5"/>
  <c r="B163" i="5"/>
  <c r="Y162" i="5"/>
  <c r="X162" i="5"/>
  <c r="W162" i="5"/>
  <c r="V162" i="5"/>
  <c r="U162" i="5"/>
  <c r="T162" i="5"/>
  <c r="S162" i="5"/>
  <c r="R162" i="5"/>
  <c r="Q162" i="5"/>
  <c r="P162" i="5"/>
  <c r="O162" i="5"/>
  <c r="N162" i="5"/>
  <c r="M162" i="5"/>
  <c r="L162" i="5"/>
  <c r="K162" i="5"/>
  <c r="J162" i="5"/>
  <c r="I162" i="5"/>
  <c r="H162" i="5"/>
  <c r="G162" i="5"/>
  <c r="F162" i="5"/>
  <c r="E162" i="5"/>
  <c r="D162" i="5"/>
  <c r="C162" i="5"/>
  <c r="B162" i="5"/>
  <c r="Y161" i="5"/>
  <c r="X161" i="5"/>
  <c r="W161" i="5"/>
  <c r="V161" i="5"/>
  <c r="U161" i="5"/>
  <c r="T161" i="5"/>
  <c r="S161" i="5"/>
  <c r="R161" i="5"/>
  <c r="Q161" i="5"/>
  <c r="P161" i="5"/>
  <c r="O161" i="5"/>
  <c r="N161" i="5"/>
  <c r="M161" i="5"/>
  <c r="L161" i="5"/>
  <c r="K161" i="5"/>
  <c r="J161" i="5"/>
  <c r="I161" i="5"/>
  <c r="H161" i="5"/>
  <c r="G161" i="5"/>
  <c r="F161" i="5"/>
  <c r="E161" i="5"/>
  <c r="D161" i="5"/>
  <c r="C161" i="5"/>
  <c r="B161" i="5"/>
  <c r="Y160" i="5"/>
  <c r="X160" i="5"/>
  <c r="W160" i="5"/>
  <c r="V160" i="5"/>
  <c r="U160" i="5"/>
  <c r="T160" i="5"/>
  <c r="S160" i="5"/>
  <c r="R160" i="5"/>
  <c r="Q160" i="5"/>
  <c r="P160" i="5"/>
  <c r="O160" i="5"/>
  <c r="N160" i="5"/>
  <c r="M160" i="5"/>
  <c r="L160" i="5"/>
  <c r="K160" i="5"/>
  <c r="J160" i="5"/>
  <c r="I160" i="5"/>
  <c r="H160" i="5"/>
  <c r="G160" i="5"/>
  <c r="F160" i="5"/>
  <c r="E160" i="5"/>
  <c r="D160" i="5"/>
  <c r="C160" i="5"/>
  <c r="B160" i="5"/>
  <c r="Y159" i="5"/>
  <c r="X159" i="5"/>
  <c r="W159" i="5"/>
  <c r="V159" i="5"/>
  <c r="U159" i="5"/>
  <c r="T159" i="5"/>
  <c r="S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B159" i="5"/>
  <c r="Y158" i="5"/>
  <c r="X158" i="5"/>
  <c r="W158" i="5"/>
  <c r="V158" i="5"/>
  <c r="U158" i="5"/>
  <c r="T158" i="5"/>
  <c r="S158" i="5"/>
  <c r="R158" i="5"/>
  <c r="Q158" i="5"/>
  <c r="P158" i="5"/>
  <c r="O158" i="5"/>
  <c r="N158" i="5"/>
  <c r="M158" i="5"/>
  <c r="L158" i="5"/>
  <c r="K158" i="5"/>
  <c r="J158" i="5"/>
  <c r="I158" i="5"/>
  <c r="H158" i="5"/>
  <c r="G158" i="5"/>
  <c r="F158" i="5"/>
  <c r="E158" i="5"/>
  <c r="D158" i="5"/>
  <c r="C158" i="5"/>
  <c r="B158" i="5"/>
  <c r="Y157" i="5"/>
  <c r="X157" i="5"/>
  <c r="W157" i="5"/>
  <c r="V157" i="5"/>
  <c r="U157" i="5"/>
  <c r="T157" i="5"/>
  <c r="S157" i="5"/>
  <c r="R157" i="5"/>
  <c r="Q157" i="5"/>
  <c r="P157" i="5"/>
  <c r="O157" i="5"/>
  <c r="N157" i="5"/>
  <c r="M157" i="5"/>
  <c r="L157" i="5"/>
  <c r="K157" i="5"/>
  <c r="J157" i="5"/>
  <c r="I157" i="5"/>
  <c r="H157" i="5"/>
  <c r="G157" i="5"/>
  <c r="F157" i="5"/>
  <c r="E157" i="5"/>
  <c r="D157" i="5"/>
  <c r="C157" i="5"/>
  <c r="B157" i="5"/>
  <c r="Y156" i="5"/>
  <c r="X156" i="5"/>
  <c r="W156" i="5"/>
  <c r="V156" i="5"/>
  <c r="U156" i="5"/>
  <c r="T156" i="5"/>
  <c r="S156" i="5"/>
  <c r="R156" i="5"/>
  <c r="Q156" i="5"/>
  <c r="P156" i="5"/>
  <c r="O156" i="5"/>
  <c r="N156" i="5"/>
  <c r="M156" i="5"/>
  <c r="L156" i="5"/>
  <c r="K156" i="5"/>
  <c r="J156" i="5"/>
  <c r="I156" i="5"/>
  <c r="H156" i="5"/>
  <c r="G156" i="5"/>
  <c r="F156" i="5"/>
  <c r="E156" i="5"/>
  <c r="D156" i="5"/>
  <c r="C156" i="5"/>
  <c r="B156" i="5"/>
  <c r="Y155" i="5"/>
  <c r="X155" i="5"/>
  <c r="W155" i="5"/>
  <c r="V155" i="5"/>
  <c r="U155" i="5"/>
  <c r="T155" i="5"/>
  <c r="S155" i="5"/>
  <c r="R155" i="5"/>
  <c r="Q155" i="5"/>
  <c r="P155" i="5"/>
  <c r="O155" i="5"/>
  <c r="N155" i="5"/>
  <c r="M155" i="5"/>
  <c r="L155" i="5"/>
  <c r="K155" i="5"/>
  <c r="J155" i="5"/>
  <c r="I155" i="5"/>
  <c r="H155" i="5"/>
  <c r="G155" i="5"/>
  <c r="F155" i="5"/>
  <c r="E155" i="5"/>
  <c r="D155" i="5"/>
  <c r="C155" i="5"/>
  <c r="B155" i="5"/>
  <c r="Y154" i="5"/>
  <c r="X154" i="5"/>
  <c r="W154" i="5"/>
  <c r="V154" i="5"/>
  <c r="U154" i="5"/>
  <c r="T154" i="5"/>
  <c r="S154" i="5"/>
  <c r="R154" i="5"/>
  <c r="Q154" i="5"/>
  <c r="P154" i="5"/>
  <c r="O154" i="5"/>
  <c r="N154" i="5"/>
  <c r="M154" i="5"/>
  <c r="L154" i="5"/>
  <c r="K154" i="5"/>
  <c r="J154" i="5"/>
  <c r="I154" i="5"/>
  <c r="H154" i="5"/>
  <c r="G154" i="5"/>
  <c r="F154" i="5"/>
  <c r="E154" i="5"/>
  <c r="D154" i="5"/>
  <c r="C154" i="5"/>
  <c r="B154" i="5"/>
  <c r="Y153" i="5"/>
  <c r="X153" i="5"/>
  <c r="W153" i="5"/>
  <c r="V153" i="5"/>
  <c r="U153" i="5"/>
  <c r="T153" i="5"/>
  <c r="S153" i="5"/>
  <c r="R153" i="5"/>
  <c r="Q153" i="5"/>
  <c r="P153" i="5"/>
  <c r="O153" i="5"/>
  <c r="N153" i="5"/>
  <c r="M153" i="5"/>
  <c r="L153" i="5"/>
  <c r="K153" i="5"/>
  <c r="J153" i="5"/>
  <c r="I153" i="5"/>
  <c r="H153" i="5"/>
  <c r="G153" i="5"/>
  <c r="F153" i="5"/>
  <c r="E153" i="5"/>
  <c r="D153" i="5"/>
  <c r="C153" i="5"/>
  <c r="B153" i="5"/>
  <c r="Y152" i="5"/>
  <c r="X152" i="5"/>
  <c r="W152" i="5"/>
  <c r="V152" i="5"/>
  <c r="U152" i="5"/>
  <c r="T152" i="5"/>
  <c r="S152" i="5"/>
  <c r="R152" i="5"/>
  <c r="Q152" i="5"/>
  <c r="P152" i="5"/>
  <c r="O152" i="5"/>
  <c r="N152" i="5"/>
  <c r="M152" i="5"/>
  <c r="L152" i="5"/>
  <c r="K152" i="5"/>
  <c r="J152" i="5"/>
  <c r="I152" i="5"/>
  <c r="H152" i="5"/>
  <c r="G152" i="5"/>
  <c r="F152" i="5"/>
  <c r="E152" i="5"/>
  <c r="D152" i="5"/>
  <c r="C152" i="5"/>
  <c r="B152" i="5"/>
  <c r="Y151" i="5"/>
  <c r="X151" i="5"/>
  <c r="W151" i="5"/>
  <c r="V151" i="5"/>
  <c r="U151" i="5"/>
  <c r="T151" i="5"/>
  <c r="S151" i="5"/>
  <c r="R151" i="5"/>
  <c r="Q151" i="5"/>
  <c r="P151" i="5"/>
  <c r="O151" i="5"/>
  <c r="N151" i="5"/>
  <c r="M151" i="5"/>
  <c r="L151" i="5"/>
  <c r="K151" i="5"/>
  <c r="J151" i="5"/>
  <c r="I151" i="5"/>
  <c r="H151" i="5"/>
  <c r="G151" i="5"/>
  <c r="F151" i="5"/>
  <c r="E151" i="5"/>
  <c r="D151" i="5"/>
  <c r="C151" i="5"/>
  <c r="B151" i="5"/>
  <c r="Y150" i="5"/>
  <c r="X150" i="5"/>
  <c r="W150" i="5"/>
  <c r="V150" i="5"/>
  <c r="U150" i="5"/>
  <c r="T150" i="5"/>
  <c r="S150" i="5"/>
  <c r="R150" i="5"/>
  <c r="Q150" i="5"/>
  <c r="P150" i="5"/>
  <c r="O150" i="5"/>
  <c r="N150" i="5"/>
  <c r="M150" i="5"/>
  <c r="L150" i="5"/>
  <c r="K150" i="5"/>
  <c r="J150" i="5"/>
  <c r="I150" i="5"/>
  <c r="H150" i="5"/>
  <c r="G150" i="5"/>
  <c r="F150" i="5"/>
  <c r="E150" i="5"/>
  <c r="D150" i="5"/>
  <c r="C150" i="5"/>
  <c r="B150" i="5"/>
  <c r="Y149" i="5"/>
  <c r="X149" i="5"/>
  <c r="W149" i="5"/>
  <c r="V149" i="5"/>
  <c r="U149" i="5"/>
  <c r="T149" i="5"/>
  <c r="S149" i="5"/>
  <c r="R149" i="5"/>
  <c r="Q149" i="5"/>
  <c r="P149" i="5"/>
  <c r="O149" i="5"/>
  <c r="N149" i="5"/>
  <c r="M149" i="5"/>
  <c r="L149" i="5"/>
  <c r="K149" i="5"/>
  <c r="J149" i="5"/>
  <c r="I149" i="5"/>
  <c r="H149" i="5"/>
  <c r="G149" i="5"/>
  <c r="F149" i="5"/>
  <c r="E149" i="5"/>
  <c r="D149" i="5"/>
  <c r="C149" i="5"/>
  <c r="B149" i="5"/>
  <c r="Y148" i="5"/>
  <c r="X148" i="5"/>
  <c r="W148" i="5"/>
  <c r="V148" i="5"/>
  <c r="U148" i="5"/>
  <c r="T148" i="5"/>
  <c r="S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B148" i="5"/>
  <c r="Y147" i="5"/>
  <c r="X147" i="5"/>
  <c r="W147" i="5"/>
  <c r="V147" i="5"/>
  <c r="U147" i="5"/>
  <c r="T147" i="5"/>
  <c r="S147" i="5"/>
  <c r="R147" i="5"/>
  <c r="Q147" i="5"/>
  <c r="P147" i="5"/>
  <c r="O147" i="5"/>
  <c r="N147" i="5"/>
  <c r="M147" i="5"/>
  <c r="L147" i="5"/>
  <c r="K147" i="5"/>
  <c r="J147" i="5"/>
  <c r="I147" i="5"/>
  <c r="H147" i="5"/>
  <c r="G147" i="5"/>
  <c r="F147" i="5"/>
  <c r="E147" i="5"/>
  <c r="D147" i="5"/>
  <c r="C147" i="5"/>
  <c r="B147" i="5"/>
  <c r="Y146" i="5"/>
  <c r="X146" i="5"/>
  <c r="W146" i="5"/>
  <c r="V146" i="5"/>
  <c r="U146" i="5"/>
  <c r="T146" i="5"/>
  <c r="S146" i="5"/>
  <c r="R146" i="5"/>
  <c r="Q146" i="5"/>
  <c r="P146" i="5"/>
  <c r="O146" i="5"/>
  <c r="N146" i="5"/>
  <c r="M146" i="5"/>
  <c r="L146" i="5"/>
  <c r="K146" i="5"/>
  <c r="J146" i="5"/>
  <c r="I146" i="5"/>
  <c r="H146" i="5"/>
  <c r="G146" i="5"/>
  <c r="F146" i="5"/>
  <c r="E146" i="5"/>
  <c r="D146" i="5"/>
  <c r="C146" i="5"/>
  <c r="B146" i="5"/>
  <c r="Y145" i="5"/>
  <c r="X145" i="5"/>
  <c r="W145" i="5"/>
  <c r="V145" i="5"/>
  <c r="U145" i="5"/>
  <c r="T145" i="5"/>
  <c r="S145" i="5"/>
  <c r="R145" i="5"/>
  <c r="Q145" i="5"/>
  <c r="P145" i="5"/>
  <c r="O145" i="5"/>
  <c r="N145" i="5"/>
  <c r="M145" i="5"/>
  <c r="L145" i="5"/>
  <c r="K145" i="5"/>
  <c r="J145" i="5"/>
  <c r="I145" i="5"/>
  <c r="H145" i="5"/>
  <c r="G145" i="5"/>
  <c r="F145" i="5"/>
  <c r="E145" i="5"/>
  <c r="D145" i="5"/>
  <c r="C145" i="5"/>
  <c r="B145" i="5"/>
  <c r="Y144" i="5"/>
  <c r="X144" i="5"/>
  <c r="W144" i="5"/>
  <c r="V144" i="5"/>
  <c r="U144" i="5"/>
  <c r="T144" i="5"/>
  <c r="S144" i="5"/>
  <c r="R144" i="5"/>
  <c r="Q144" i="5"/>
  <c r="P144" i="5"/>
  <c r="O144" i="5"/>
  <c r="N144" i="5"/>
  <c r="M144" i="5"/>
  <c r="L144" i="5"/>
  <c r="K144" i="5"/>
  <c r="J144" i="5"/>
  <c r="I144" i="5"/>
  <c r="H144" i="5"/>
  <c r="G144" i="5"/>
  <c r="F144" i="5"/>
  <c r="E144" i="5"/>
  <c r="D144" i="5"/>
  <c r="C144" i="5"/>
  <c r="B144" i="5"/>
  <c r="Y143" i="5"/>
  <c r="X143" i="5"/>
  <c r="W143" i="5"/>
  <c r="V143" i="5"/>
  <c r="U143" i="5"/>
  <c r="T143" i="5"/>
  <c r="S143" i="5"/>
  <c r="R143" i="5"/>
  <c r="Q143" i="5"/>
  <c r="P143" i="5"/>
  <c r="O143" i="5"/>
  <c r="N143" i="5"/>
  <c r="M143" i="5"/>
  <c r="L143" i="5"/>
  <c r="K143" i="5"/>
  <c r="J143" i="5"/>
  <c r="I143" i="5"/>
  <c r="H143" i="5"/>
  <c r="G143" i="5"/>
  <c r="F143" i="5"/>
  <c r="E143" i="5"/>
  <c r="D143" i="5"/>
  <c r="C143" i="5"/>
  <c r="B143" i="5"/>
  <c r="W203" i="3"/>
  <c r="I203" i="3"/>
  <c r="S202" i="3"/>
  <c r="D202" i="3"/>
  <c r="N201" i="3"/>
  <c r="W200" i="3"/>
  <c r="I200" i="3"/>
  <c r="U199" i="3"/>
  <c r="I199" i="3"/>
  <c r="U198" i="3"/>
  <c r="I198" i="3"/>
  <c r="U197" i="3"/>
  <c r="I197" i="3"/>
  <c r="W196" i="3"/>
  <c r="U196" i="3"/>
  <c r="K196" i="3"/>
  <c r="I196" i="3"/>
  <c r="W195" i="3"/>
  <c r="U195" i="3"/>
  <c r="K195" i="3"/>
  <c r="I195" i="3"/>
  <c r="W194" i="3"/>
  <c r="U194" i="3"/>
  <c r="K194" i="3"/>
  <c r="I194" i="3"/>
  <c r="W193" i="3"/>
  <c r="U193" i="3"/>
  <c r="K193" i="3"/>
  <c r="I193" i="3"/>
  <c r="W192" i="3"/>
  <c r="U192" i="3"/>
  <c r="O192" i="3"/>
  <c r="K192" i="3"/>
  <c r="I192" i="3"/>
  <c r="C192" i="3"/>
  <c r="W191" i="3"/>
  <c r="U191" i="3"/>
  <c r="O191" i="3"/>
  <c r="K191" i="3"/>
  <c r="I191" i="3"/>
  <c r="E191" i="3"/>
  <c r="C191" i="3"/>
  <c r="W190" i="3"/>
  <c r="U190" i="3"/>
  <c r="Q190" i="3"/>
  <c r="O190" i="3"/>
  <c r="K190" i="3"/>
  <c r="I190" i="3"/>
  <c r="E190" i="3"/>
  <c r="C190" i="3"/>
  <c r="W189" i="3"/>
  <c r="U189" i="3"/>
  <c r="Q189" i="3"/>
  <c r="O189" i="3"/>
  <c r="K189" i="3"/>
  <c r="I189" i="3"/>
  <c r="E189" i="3"/>
  <c r="C189" i="3"/>
  <c r="W188" i="3"/>
  <c r="U188" i="3"/>
  <c r="Q188" i="3"/>
  <c r="O188" i="3"/>
  <c r="K188" i="3"/>
  <c r="I188" i="3"/>
  <c r="E188" i="3"/>
  <c r="C188" i="3"/>
  <c r="W187" i="3"/>
  <c r="U187" i="3"/>
  <c r="Q187" i="3"/>
  <c r="O187" i="3"/>
  <c r="K187" i="3"/>
  <c r="I187" i="3"/>
  <c r="E187" i="3"/>
  <c r="C187" i="3"/>
  <c r="B187" i="3"/>
  <c r="J216" i="3" s="1"/>
  <c r="N182" i="3"/>
  <c r="N324" i="5" s="1"/>
  <c r="M182" i="3"/>
  <c r="M324" i="5" s="1"/>
  <c r="L182" i="3"/>
  <c r="L324" i="5" s="1"/>
  <c r="K182" i="3"/>
  <c r="K324" i="5" s="1"/>
  <c r="E32" i="2"/>
  <c r="D32" i="2"/>
  <c r="B32" i="2"/>
  <c r="C32" i="2" s="1"/>
  <c r="B31" i="2"/>
  <c r="E31" i="2" s="1"/>
  <c r="B30" i="2"/>
  <c r="C30" i="2" s="1"/>
  <c r="E29" i="2"/>
  <c r="D29" i="2"/>
  <c r="B29" i="2"/>
  <c r="C29" i="2" s="1"/>
  <c r="E28" i="2"/>
  <c r="D28" i="2"/>
  <c r="C28" i="2"/>
  <c r="B28" i="2"/>
  <c r="B55" i="1"/>
  <c r="D55" i="1" s="1"/>
  <c r="E54" i="1"/>
  <c r="D54" i="1"/>
  <c r="C54" i="1"/>
  <c r="E40" i="1"/>
  <c r="E35" i="1"/>
  <c r="E29" i="1"/>
  <c r="E21" i="1"/>
  <c r="E14" i="1"/>
  <c r="E12" i="1" l="1"/>
  <c r="N221" i="4"/>
  <c r="M183" i="3"/>
  <c r="N247" i="6"/>
  <c r="N213" i="5"/>
  <c r="N175" i="4"/>
  <c r="N142" i="3"/>
  <c r="C55" i="1"/>
  <c r="L221" i="4"/>
  <c r="K183" i="3"/>
  <c r="D30" i="2"/>
  <c r="E55" i="1"/>
  <c r="E30" i="2"/>
  <c r="C31" i="2"/>
  <c r="D31" i="2"/>
  <c r="B12" i="1"/>
  <c r="C12" i="1"/>
  <c r="D12" i="1"/>
  <c r="B9" i="2"/>
  <c r="B17" i="2"/>
  <c r="B33" i="2"/>
  <c r="L187" i="3"/>
  <c r="X187" i="3"/>
  <c r="L188" i="3"/>
  <c r="X188" i="3"/>
  <c r="L189" i="3"/>
  <c r="X189" i="3"/>
  <c r="L190" i="3"/>
  <c r="X190" i="3"/>
  <c r="L191" i="3"/>
  <c r="X191" i="3"/>
  <c r="L192" i="3"/>
  <c r="X192" i="3"/>
  <c r="L193" i="3"/>
  <c r="X193" i="3"/>
  <c r="L194" i="3"/>
  <c r="X194" i="3"/>
  <c r="L195" i="3"/>
  <c r="X195" i="3"/>
  <c r="L196" i="3"/>
  <c r="X196" i="3"/>
  <c r="L197" i="3"/>
  <c r="X197" i="3"/>
  <c r="L198" i="3"/>
  <c r="X198" i="3"/>
  <c r="L199" i="3"/>
  <c r="X199" i="3"/>
  <c r="M200" i="3"/>
  <c r="C201" i="3"/>
  <c r="Q201" i="3"/>
  <c r="H202" i="3"/>
  <c r="V202" i="3"/>
  <c r="M203" i="3"/>
  <c r="C204" i="3"/>
  <c r="Q204" i="3"/>
  <c r="H205" i="3"/>
  <c r="V205" i="3"/>
  <c r="O206" i="3"/>
  <c r="I207" i="3"/>
  <c r="C208" i="3"/>
  <c r="U208" i="3"/>
  <c r="O209" i="3"/>
  <c r="I210" i="3"/>
  <c r="C211" i="3"/>
  <c r="U211" i="3"/>
  <c r="O212" i="3"/>
  <c r="I213" i="3"/>
  <c r="C214" i="3"/>
  <c r="U214" i="3"/>
  <c r="O215" i="3"/>
  <c r="I216" i="3"/>
  <c r="M187" i="3"/>
  <c r="Y187" i="3"/>
  <c r="M188" i="3"/>
  <c r="Y188" i="3"/>
  <c r="M189" i="3"/>
  <c r="Y189" i="3"/>
  <c r="M190" i="3"/>
  <c r="Y190" i="3"/>
  <c r="M191" i="3"/>
  <c r="Y191" i="3"/>
  <c r="M192" i="3"/>
  <c r="Y192" i="3"/>
  <c r="M193" i="3"/>
  <c r="Y193" i="3"/>
  <c r="M194" i="3"/>
  <c r="Y194" i="3"/>
  <c r="M195" i="3"/>
  <c r="Y195" i="3"/>
  <c r="M196" i="3"/>
  <c r="Y196" i="3"/>
  <c r="M197" i="3"/>
  <c r="Y197" i="3"/>
  <c r="M198" i="3"/>
  <c r="Y198" i="3"/>
  <c r="M199" i="3"/>
  <c r="Y199" i="3"/>
  <c r="N200" i="3"/>
  <c r="D201" i="3"/>
  <c r="S201" i="3"/>
  <c r="I202" i="3"/>
  <c r="W202" i="3"/>
  <c r="N203" i="3"/>
  <c r="D204" i="3"/>
  <c r="S204" i="3"/>
  <c r="I205" i="3"/>
  <c r="W205" i="3"/>
  <c r="P206" i="3"/>
  <c r="J207" i="3"/>
  <c r="D208" i="3"/>
  <c r="V208" i="3"/>
  <c r="P209" i="3"/>
  <c r="J210" i="3"/>
  <c r="D211" i="3"/>
  <c r="V211" i="3"/>
  <c r="P212" i="3"/>
  <c r="J213" i="3"/>
  <c r="D214" i="3"/>
  <c r="V214" i="3"/>
  <c r="P215" i="3"/>
  <c r="B225" i="4"/>
  <c r="R216" i="3"/>
  <c r="F216" i="3"/>
  <c r="R215" i="3"/>
  <c r="F215" i="3"/>
  <c r="R214" i="3"/>
  <c r="F214" i="3"/>
  <c r="R213" i="3"/>
  <c r="F213" i="3"/>
  <c r="R212" i="3"/>
  <c r="F212" i="3"/>
  <c r="R211" i="3"/>
  <c r="F211" i="3"/>
  <c r="R210" i="3"/>
  <c r="F210" i="3"/>
  <c r="R209" i="3"/>
  <c r="F209" i="3"/>
  <c r="R208" i="3"/>
  <c r="F208" i="3"/>
  <c r="R207" i="3"/>
  <c r="F207" i="3"/>
  <c r="R206" i="3"/>
  <c r="F206" i="3"/>
  <c r="R205" i="3"/>
  <c r="F205" i="3"/>
  <c r="R204" i="3"/>
  <c r="F204" i="3"/>
  <c r="R203" i="3"/>
  <c r="F203" i="3"/>
  <c r="R202" i="3"/>
  <c r="F202" i="3"/>
  <c r="R201" i="3"/>
  <c r="F201" i="3"/>
  <c r="R200" i="3"/>
  <c r="Q216" i="3"/>
  <c r="E216" i="3"/>
  <c r="Q215" i="3"/>
  <c r="E215" i="3"/>
  <c r="Q214" i="3"/>
  <c r="E214" i="3"/>
  <c r="Q213" i="3"/>
  <c r="E213" i="3"/>
  <c r="Q212" i="3"/>
  <c r="E212" i="3"/>
  <c r="Q211" i="3"/>
  <c r="E211" i="3"/>
  <c r="Q210" i="3"/>
  <c r="E210" i="3"/>
  <c r="Q209" i="3"/>
  <c r="E209" i="3"/>
  <c r="Q208" i="3"/>
  <c r="E208" i="3"/>
  <c r="Q207" i="3"/>
  <c r="E207" i="3"/>
  <c r="Q206" i="3"/>
  <c r="E206" i="3"/>
  <c r="X216" i="3"/>
  <c r="L216" i="3"/>
  <c r="X215" i="3"/>
  <c r="L215" i="3"/>
  <c r="X214" i="3"/>
  <c r="L214" i="3"/>
  <c r="X213" i="3"/>
  <c r="L213" i="3"/>
  <c r="X212" i="3"/>
  <c r="L212" i="3"/>
  <c r="X211" i="3"/>
  <c r="L211" i="3"/>
  <c r="X210" i="3"/>
  <c r="L210" i="3"/>
  <c r="X209" i="3"/>
  <c r="L209" i="3"/>
  <c r="X208" i="3"/>
  <c r="L208" i="3"/>
  <c r="X207" i="3"/>
  <c r="L207" i="3"/>
  <c r="X206" i="3"/>
  <c r="L206" i="3"/>
  <c r="X205" i="3"/>
  <c r="L205" i="3"/>
  <c r="X204" i="3"/>
  <c r="L204" i="3"/>
  <c r="X203" i="3"/>
  <c r="L203" i="3"/>
  <c r="X202" i="3"/>
  <c r="L202" i="3"/>
  <c r="X201" i="3"/>
  <c r="L201" i="3"/>
  <c r="X200" i="3"/>
  <c r="L200" i="3"/>
  <c r="W216" i="3"/>
  <c r="K216" i="3"/>
  <c r="W215" i="3"/>
  <c r="K215" i="3"/>
  <c r="W214" i="3"/>
  <c r="K214" i="3"/>
  <c r="W213" i="3"/>
  <c r="K213" i="3"/>
  <c r="W212" i="3"/>
  <c r="K212" i="3"/>
  <c r="W211" i="3"/>
  <c r="K211" i="3"/>
  <c r="W210" i="3"/>
  <c r="K210" i="3"/>
  <c r="W209" i="3"/>
  <c r="K209" i="3"/>
  <c r="W208" i="3"/>
  <c r="K208" i="3"/>
  <c r="W207" i="3"/>
  <c r="K207" i="3"/>
  <c r="W206" i="3"/>
  <c r="K206" i="3"/>
  <c r="N187" i="3"/>
  <c r="B188" i="3"/>
  <c r="N188" i="3"/>
  <c r="B189" i="3"/>
  <c r="N189" i="3"/>
  <c r="B190" i="3"/>
  <c r="N190" i="3"/>
  <c r="B191" i="3"/>
  <c r="N191" i="3"/>
  <c r="B192" i="3"/>
  <c r="N192" i="3"/>
  <c r="B193" i="3"/>
  <c r="N193" i="3"/>
  <c r="B194" i="3"/>
  <c r="N194" i="3"/>
  <c r="B195" i="3"/>
  <c r="N195" i="3"/>
  <c r="B196" i="3"/>
  <c r="N196" i="3"/>
  <c r="B197" i="3"/>
  <c r="N197" i="3"/>
  <c r="B198" i="3"/>
  <c r="N198" i="3"/>
  <c r="B199" i="3"/>
  <c r="N199" i="3"/>
  <c r="B200" i="3"/>
  <c r="O200" i="3"/>
  <c r="E201" i="3"/>
  <c r="T201" i="3"/>
  <c r="J202" i="3"/>
  <c r="Y202" i="3"/>
  <c r="O203" i="3"/>
  <c r="E204" i="3"/>
  <c r="T204" i="3"/>
  <c r="J205" i="3"/>
  <c r="Y205" i="3"/>
  <c r="S206" i="3"/>
  <c r="M207" i="3"/>
  <c r="G208" i="3"/>
  <c r="Y208" i="3"/>
  <c r="S209" i="3"/>
  <c r="M210" i="3"/>
  <c r="G211" i="3"/>
  <c r="Y211" i="3"/>
  <c r="S212" i="3"/>
  <c r="M213" i="3"/>
  <c r="G214" i="3"/>
  <c r="Y214" i="3"/>
  <c r="S215" i="3"/>
  <c r="M216" i="3"/>
  <c r="C193" i="3"/>
  <c r="O193" i="3"/>
  <c r="C194" i="3"/>
  <c r="O194" i="3"/>
  <c r="C195" i="3"/>
  <c r="O195" i="3"/>
  <c r="C196" i="3"/>
  <c r="O196" i="3"/>
  <c r="C197" i="3"/>
  <c r="O197" i="3"/>
  <c r="C198" i="3"/>
  <c r="O198" i="3"/>
  <c r="C199" i="3"/>
  <c r="O199" i="3"/>
  <c r="C200" i="3"/>
  <c r="P200" i="3"/>
  <c r="G201" i="3"/>
  <c r="U201" i="3"/>
  <c r="K202" i="3"/>
  <c r="B203" i="3"/>
  <c r="P203" i="3"/>
  <c r="G204" i="3"/>
  <c r="U204" i="3"/>
  <c r="K205" i="3"/>
  <c r="B206" i="3"/>
  <c r="T206" i="3"/>
  <c r="N207" i="3"/>
  <c r="H208" i="3"/>
  <c r="B209" i="3"/>
  <c r="T209" i="3"/>
  <c r="N210" i="3"/>
  <c r="H211" i="3"/>
  <c r="B212" i="3"/>
  <c r="T212" i="3"/>
  <c r="N213" i="3"/>
  <c r="H214" i="3"/>
  <c r="B215" i="3"/>
  <c r="T215" i="3"/>
  <c r="N216" i="3"/>
  <c r="D187" i="3"/>
  <c r="P187" i="3"/>
  <c r="D188" i="3"/>
  <c r="P188" i="3"/>
  <c r="D189" i="3"/>
  <c r="P189" i="3"/>
  <c r="D190" i="3"/>
  <c r="P190" i="3"/>
  <c r="D191" i="3"/>
  <c r="P191" i="3"/>
  <c r="D192" i="3"/>
  <c r="P192" i="3"/>
  <c r="D193" i="3"/>
  <c r="P193" i="3"/>
  <c r="D194" i="3"/>
  <c r="P194" i="3"/>
  <c r="D195" i="3"/>
  <c r="P195" i="3"/>
  <c r="D196" i="3"/>
  <c r="P196" i="3"/>
  <c r="D197" i="3"/>
  <c r="P197" i="3"/>
  <c r="D198" i="3"/>
  <c r="P198" i="3"/>
  <c r="D199" i="3"/>
  <c r="P199" i="3"/>
  <c r="D200" i="3"/>
  <c r="Q200" i="3"/>
  <c r="H201" i="3"/>
  <c r="V201" i="3"/>
  <c r="M202" i="3"/>
  <c r="C203" i="3"/>
  <c r="Q203" i="3"/>
  <c r="H204" i="3"/>
  <c r="V204" i="3"/>
  <c r="M205" i="3"/>
  <c r="C206" i="3"/>
  <c r="U206" i="3"/>
  <c r="O207" i="3"/>
  <c r="I208" i="3"/>
  <c r="C209" i="3"/>
  <c r="U209" i="3"/>
  <c r="O210" i="3"/>
  <c r="I211" i="3"/>
  <c r="C212" i="3"/>
  <c r="U212" i="3"/>
  <c r="O213" i="3"/>
  <c r="I214" i="3"/>
  <c r="C215" i="3"/>
  <c r="U215" i="3"/>
  <c r="O216" i="3"/>
  <c r="Q191" i="3"/>
  <c r="E192" i="3"/>
  <c r="Q192" i="3"/>
  <c r="E193" i="3"/>
  <c r="Q193" i="3"/>
  <c r="E194" i="3"/>
  <c r="Q194" i="3"/>
  <c r="E195" i="3"/>
  <c r="Q195" i="3"/>
  <c r="E196" i="3"/>
  <c r="Q196" i="3"/>
  <c r="E197" i="3"/>
  <c r="Q197" i="3"/>
  <c r="E198" i="3"/>
  <c r="Q198" i="3"/>
  <c r="E199" i="3"/>
  <c r="Q199" i="3"/>
  <c r="E200" i="3"/>
  <c r="S200" i="3"/>
  <c r="I201" i="3"/>
  <c r="W201" i="3"/>
  <c r="N202" i="3"/>
  <c r="D203" i="3"/>
  <c r="S203" i="3"/>
  <c r="I204" i="3"/>
  <c r="W204" i="3"/>
  <c r="N205" i="3"/>
  <c r="D206" i="3"/>
  <c r="V206" i="3"/>
  <c r="P207" i="3"/>
  <c r="J208" i="3"/>
  <c r="D209" i="3"/>
  <c r="V209" i="3"/>
  <c r="P210" i="3"/>
  <c r="J211" i="3"/>
  <c r="D212" i="3"/>
  <c r="V212" i="3"/>
  <c r="P213" i="3"/>
  <c r="J214" i="3"/>
  <c r="D215" i="3"/>
  <c r="V215" i="3"/>
  <c r="P216" i="3"/>
  <c r="F187" i="3"/>
  <c r="R187" i="3"/>
  <c r="F188" i="3"/>
  <c r="R188" i="3"/>
  <c r="F189" i="3"/>
  <c r="R189" i="3"/>
  <c r="F190" i="3"/>
  <c r="R190" i="3"/>
  <c r="F191" i="3"/>
  <c r="R191" i="3"/>
  <c r="F192" i="3"/>
  <c r="R192" i="3"/>
  <c r="F193" i="3"/>
  <c r="R193" i="3"/>
  <c r="F194" i="3"/>
  <c r="R194" i="3"/>
  <c r="F195" i="3"/>
  <c r="R195" i="3"/>
  <c r="F196" i="3"/>
  <c r="R196" i="3"/>
  <c r="F197" i="3"/>
  <c r="R197" i="3"/>
  <c r="F198" i="3"/>
  <c r="R198" i="3"/>
  <c r="F199" i="3"/>
  <c r="R199" i="3"/>
  <c r="F200" i="3"/>
  <c r="T200" i="3"/>
  <c r="J201" i="3"/>
  <c r="Y201" i="3"/>
  <c r="O202" i="3"/>
  <c r="E203" i="3"/>
  <c r="T203" i="3"/>
  <c r="J204" i="3"/>
  <c r="Y204" i="3"/>
  <c r="O205" i="3"/>
  <c r="G206" i="3"/>
  <c r="Y206" i="3"/>
  <c r="S207" i="3"/>
  <c r="M208" i="3"/>
  <c r="G209" i="3"/>
  <c r="Y209" i="3"/>
  <c r="S210" i="3"/>
  <c r="M211" i="3"/>
  <c r="G212" i="3"/>
  <c r="Y212" i="3"/>
  <c r="S213" i="3"/>
  <c r="M214" i="3"/>
  <c r="G215" i="3"/>
  <c r="Y215" i="3"/>
  <c r="S216" i="3"/>
  <c r="G187" i="3"/>
  <c r="S187" i="3"/>
  <c r="G188" i="3"/>
  <c r="S188" i="3"/>
  <c r="G189" i="3"/>
  <c r="S189" i="3"/>
  <c r="G190" i="3"/>
  <c r="S190" i="3"/>
  <c r="G191" i="3"/>
  <c r="S191" i="3"/>
  <c r="G192" i="3"/>
  <c r="S192" i="3"/>
  <c r="G193" i="3"/>
  <c r="S193" i="3"/>
  <c r="G194" i="3"/>
  <c r="S194" i="3"/>
  <c r="G195" i="3"/>
  <c r="S195" i="3"/>
  <c r="G196" i="3"/>
  <c r="S196" i="3"/>
  <c r="G197" i="3"/>
  <c r="S197" i="3"/>
  <c r="G198" i="3"/>
  <c r="S198" i="3"/>
  <c r="G199" i="3"/>
  <c r="S199" i="3"/>
  <c r="G200" i="3"/>
  <c r="U200" i="3"/>
  <c r="K201" i="3"/>
  <c r="B202" i="3"/>
  <c r="P202" i="3"/>
  <c r="G203" i="3"/>
  <c r="U203" i="3"/>
  <c r="K204" i="3"/>
  <c r="B205" i="3"/>
  <c r="P205" i="3"/>
  <c r="H206" i="3"/>
  <c r="B207" i="3"/>
  <c r="T207" i="3"/>
  <c r="N208" i="3"/>
  <c r="H209" i="3"/>
  <c r="B210" i="3"/>
  <c r="T210" i="3"/>
  <c r="N211" i="3"/>
  <c r="H212" i="3"/>
  <c r="B213" i="3"/>
  <c r="T213" i="3"/>
  <c r="N214" i="3"/>
  <c r="H215" i="3"/>
  <c r="B216" i="3"/>
  <c r="T216" i="3"/>
  <c r="H187" i="3"/>
  <c r="T187" i="3"/>
  <c r="H188" i="3"/>
  <c r="T188" i="3"/>
  <c r="H189" i="3"/>
  <c r="T189" i="3"/>
  <c r="H190" i="3"/>
  <c r="T190" i="3"/>
  <c r="H191" i="3"/>
  <c r="T191" i="3"/>
  <c r="H192" i="3"/>
  <c r="T192" i="3"/>
  <c r="H193" i="3"/>
  <c r="T193" i="3"/>
  <c r="H194" i="3"/>
  <c r="T194" i="3"/>
  <c r="H195" i="3"/>
  <c r="T195" i="3"/>
  <c r="H196" i="3"/>
  <c r="T196" i="3"/>
  <c r="H197" i="3"/>
  <c r="T197" i="3"/>
  <c r="H198" i="3"/>
  <c r="T198" i="3"/>
  <c r="H199" i="3"/>
  <c r="T199" i="3"/>
  <c r="H200" i="3"/>
  <c r="V200" i="3"/>
  <c r="M201" i="3"/>
  <c r="C202" i="3"/>
  <c r="Q202" i="3"/>
  <c r="H203" i="3"/>
  <c r="V203" i="3"/>
  <c r="M204" i="3"/>
  <c r="C205" i="3"/>
  <c r="Q205" i="3"/>
  <c r="I206" i="3"/>
  <c r="C207" i="3"/>
  <c r="U207" i="3"/>
  <c r="O208" i="3"/>
  <c r="I209" i="3"/>
  <c r="C210" i="3"/>
  <c r="U210" i="3"/>
  <c r="O211" i="3"/>
  <c r="I212" i="3"/>
  <c r="C213" i="3"/>
  <c r="U213" i="3"/>
  <c r="O214" i="3"/>
  <c r="I215" i="3"/>
  <c r="C216" i="3"/>
  <c r="U216" i="3"/>
  <c r="N204" i="3"/>
  <c r="D205" i="3"/>
  <c r="S205" i="3"/>
  <c r="J206" i="3"/>
  <c r="D207" i="3"/>
  <c r="V207" i="3"/>
  <c r="P208" i="3"/>
  <c r="J209" i="3"/>
  <c r="D210" i="3"/>
  <c r="V210" i="3"/>
  <c r="P211" i="3"/>
  <c r="J212" i="3"/>
  <c r="D213" i="3"/>
  <c r="V213" i="3"/>
  <c r="P214" i="3"/>
  <c r="J215" i="3"/>
  <c r="D216" i="3"/>
  <c r="V216" i="3"/>
  <c r="J187" i="3"/>
  <c r="V187" i="3"/>
  <c r="J188" i="3"/>
  <c r="V188" i="3"/>
  <c r="J189" i="3"/>
  <c r="V189" i="3"/>
  <c r="J190" i="3"/>
  <c r="V190" i="3"/>
  <c r="J191" i="3"/>
  <c r="V191" i="3"/>
  <c r="J192" i="3"/>
  <c r="V192" i="3"/>
  <c r="J193" i="3"/>
  <c r="V193" i="3"/>
  <c r="J194" i="3"/>
  <c r="V194" i="3"/>
  <c r="J195" i="3"/>
  <c r="V195" i="3"/>
  <c r="J196" i="3"/>
  <c r="V196" i="3"/>
  <c r="J197" i="3"/>
  <c r="V197" i="3"/>
  <c r="J198" i="3"/>
  <c r="V198" i="3"/>
  <c r="J199" i="3"/>
  <c r="V199" i="3"/>
  <c r="J200" i="3"/>
  <c r="Y200" i="3"/>
  <c r="O201" i="3"/>
  <c r="E202" i="3"/>
  <c r="T202" i="3"/>
  <c r="J203" i="3"/>
  <c r="Y203" i="3"/>
  <c r="O204" i="3"/>
  <c r="E205" i="3"/>
  <c r="T205" i="3"/>
  <c r="M206" i="3"/>
  <c r="G207" i="3"/>
  <c r="Y207" i="3"/>
  <c r="S208" i="3"/>
  <c r="M209" i="3"/>
  <c r="G210" i="3"/>
  <c r="Y210" i="3"/>
  <c r="S211" i="3"/>
  <c r="M212" i="3"/>
  <c r="G213" i="3"/>
  <c r="Y213" i="3"/>
  <c r="S214" i="3"/>
  <c r="M215" i="3"/>
  <c r="G216" i="3"/>
  <c r="Y216" i="3"/>
  <c r="K197" i="3"/>
  <c r="W197" i="3"/>
  <c r="K198" i="3"/>
  <c r="W198" i="3"/>
  <c r="K199" i="3"/>
  <c r="W199" i="3"/>
  <c r="K200" i="3"/>
  <c r="B201" i="3"/>
  <c r="P201" i="3"/>
  <c r="G202" i="3"/>
  <c r="U202" i="3"/>
  <c r="K203" i="3"/>
  <c r="B204" i="3"/>
  <c r="P204" i="3"/>
  <c r="G205" i="3"/>
  <c r="U205" i="3"/>
  <c r="N206" i="3"/>
  <c r="H207" i="3"/>
  <c r="B208" i="3"/>
  <c r="T208" i="3"/>
  <c r="N209" i="3"/>
  <c r="H210" i="3"/>
  <c r="B211" i="3"/>
  <c r="T211" i="3"/>
  <c r="N212" i="3"/>
  <c r="H213" i="3"/>
  <c r="B214" i="3"/>
  <c r="T214" i="3"/>
  <c r="N215" i="3"/>
  <c r="H216" i="3"/>
  <c r="C33" i="2" l="1"/>
  <c r="B16" i="2"/>
  <c r="B8" i="2"/>
  <c r="E33" i="2"/>
  <c r="D33" i="2"/>
  <c r="E9" i="2"/>
  <c r="O221" i="4"/>
  <c r="N183" i="3"/>
  <c r="B10" i="2"/>
  <c r="S254" i="4"/>
  <c r="G254" i="4"/>
  <c r="S253" i="4"/>
  <c r="G253" i="4"/>
  <c r="S252" i="4"/>
  <c r="G252" i="4"/>
  <c r="S251" i="4"/>
  <c r="G251" i="4"/>
  <c r="S250" i="4"/>
  <c r="G250" i="4"/>
  <c r="S249" i="4"/>
  <c r="G249" i="4"/>
  <c r="S248" i="4"/>
  <c r="G248" i="4"/>
  <c r="S247" i="4"/>
  <c r="G247" i="4"/>
  <c r="S246" i="4"/>
  <c r="G246" i="4"/>
  <c r="S245" i="4"/>
  <c r="G245" i="4"/>
  <c r="S244" i="4"/>
  <c r="G244" i="4"/>
  <c r="S243" i="4"/>
  <c r="G243" i="4"/>
  <c r="S242" i="4"/>
  <c r="G242" i="4"/>
  <c r="S241" i="4"/>
  <c r="G241" i="4"/>
  <c r="S240" i="4"/>
  <c r="G240" i="4"/>
  <c r="S239" i="4"/>
  <c r="G239" i="4"/>
  <c r="S238" i="4"/>
  <c r="G238" i="4"/>
  <c r="S237" i="4"/>
  <c r="G237" i="4"/>
  <c r="S236" i="4"/>
  <c r="G236" i="4"/>
  <c r="S235" i="4"/>
  <c r="G235" i="4"/>
  <c r="S234" i="4"/>
  <c r="G234" i="4"/>
  <c r="S233" i="4"/>
  <c r="G233" i="4"/>
  <c r="S232" i="4"/>
  <c r="G232" i="4"/>
  <c r="S231" i="4"/>
  <c r="G231" i="4"/>
  <c r="S230" i="4"/>
  <c r="G230" i="4"/>
  <c r="S229" i="4"/>
  <c r="G229" i="4"/>
  <c r="S228" i="4"/>
  <c r="G228" i="4"/>
  <c r="S227" i="4"/>
  <c r="G227" i="4"/>
  <c r="S226" i="4"/>
  <c r="G226" i="4"/>
  <c r="S225" i="4"/>
  <c r="G225" i="4"/>
  <c r="R254" i="4"/>
  <c r="F254" i="4"/>
  <c r="R253" i="4"/>
  <c r="F253" i="4"/>
  <c r="R252" i="4"/>
  <c r="F252" i="4"/>
  <c r="R251" i="4"/>
  <c r="F251" i="4"/>
  <c r="R250" i="4"/>
  <c r="F250" i="4"/>
  <c r="R249" i="4"/>
  <c r="F249" i="4"/>
  <c r="R248" i="4"/>
  <c r="F248" i="4"/>
  <c r="R247" i="4"/>
  <c r="F247" i="4"/>
  <c r="R246" i="4"/>
  <c r="F246" i="4"/>
  <c r="R245" i="4"/>
  <c r="F245" i="4"/>
  <c r="R244" i="4"/>
  <c r="F244" i="4"/>
  <c r="R243" i="4"/>
  <c r="F243" i="4"/>
  <c r="R242" i="4"/>
  <c r="F242" i="4"/>
  <c r="R241" i="4"/>
  <c r="F241" i="4"/>
  <c r="R240" i="4"/>
  <c r="F240" i="4"/>
  <c r="R239" i="4"/>
  <c r="F239" i="4"/>
  <c r="R238" i="4"/>
  <c r="F238" i="4"/>
  <c r="R237" i="4"/>
  <c r="F237" i="4"/>
  <c r="R236" i="4"/>
  <c r="F236" i="4"/>
  <c r="R235" i="4"/>
  <c r="F235" i="4"/>
  <c r="R234" i="4"/>
  <c r="F234" i="4"/>
  <c r="R233" i="4"/>
  <c r="F233" i="4"/>
  <c r="R232" i="4"/>
  <c r="F232" i="4"/>
  <c r="R231" i="4"/>
  <c r="F231" i="4"/>
  <c r="R230" i="4"/>
  <c r="F230" i="4"/>
  <c r="R229" i="4"/>
  <c r="F229" i="4"/>
  <c r="R228" i="4"/>
  <c r="F228" i="4"/>
  <c r="R227" i="4"/>
  <c r="F227" i="4"/>
  <c r="R226" i="4"/>
  <c r="F226" i="4"/>
  <c r="R225" i="4"/>
  <c r="F225" i="4"/>
  <c r="O254" i="4"/>
  <c r="C254" i="4"/>
  <c r="O253" i="4"/>
  <c r="C253" i="4"/>
  <c r="O252" i="4"/>
  <c r="C252" i="4"/>
  <c r="O251" i="4"/>
  <c r="C251" i="4"/>
  <c r="O250" i="4"/>
  <c r="C250" i="4"/>
  <c r="O249" i="4"/>
  <c r="C249" i="4"/>
  <c r="O248" i="4"/>
  <c r="C248" i="4"/>
  <c r="O247" i="4"/>
  <c r="C247" i="4"/>
  <c r="O246" i="4"/>
  <c r="C246" i="4"/>
  <c r="O245" i="4"/>
  <c r="C245" i="4"/>
  <c r="O244" i="4"/>
  <c r="C244" i="4"/>
  <c r="O243" i="4"/>
  <c r="C243" i="4"/>
  <c r="O242" i="4"/>
  <c r="C242" i="4"/>
  <c r="O241" i="4"/>
  <c r="C241" i="4"/>
  <c r="O240" i="4"/>
  <c r="C240" i="4"/>
  <c r="O239" i="4"/>
  <c r="C239" i="4"/>
  <c r="O238" i="4"/>
  <c r="C238" i="4"/>
  <c r="O237" i="4"/>
  <c r="C237" i="4"/>
  <c r="O236" i="4"/>
  <c r="C236" i="4"/>
  <c r="O235" i="4"/>
  <c r="C235" i="4"/>
  <c r="O234" i="4"/>
  <c r="C234" i="4"/>
  <c r="O233" i="4"/>
  <c r="C233" i="4"/>
  <c r="O232" i="4"/>
  <c r="C232" i="4"/>
  <c r="O231" i="4"/>
  <c r="C231" i="4"/>
  <c r="O230" i="4"/>
  <c r="C230" i="4"/>
  <c r="O229" i="4"/>
  <c r="C229" i="4"/>
  <c r="O228" i="4"/>
  <c r="C228" i="4"/>
  <c r="O227" i="4"/>
  <c r="C227" i="4"/>
  <c r="O226" i="4"/>
  <c r="C226" i="4"/>
  <c r="O225" i="4"/>
  <c r="C225" i="4"/>
  <c r="N254" i="4"/>
  <c r="B254" i="4"/>
  <c r="N253" i="4"/>
  <c r="B253" i="4"/>
  <c r="N252" i="4"/>
  <c r="B252" i="4"/>
  <c r="N251" i="4"/>
  <c r="B251" i="4"/>
  <c r="N250" i="4"/>
  <c r="B250" i="4"/>
  <c r="N249" i="4"/>
  <c r="B249" i="4"/>
  <c r="N248" i="4"/>
  <c r="B248" i="4"/>
  <c r="N247" i="4"/>
  <c r="B247" i="4"/>
  <c r="N246" i="4"/>
  <c r="B246" i="4"/>
  <c r="N245" i="4"/>
  <c r="B245" i="4"/>
  <c r="N244" i="4"/>
  <c r="B244" i="4"/>
  <c r="N243" i="4"/>
  <c r="B243" i="4"/>
  <c r="N242" i="4"/>
  <c r="B242" i="4"/>
  <c r="N241" i="4"/>
  <c r="B241" i="4"/>
  <c r="N240" i="4"/>
  <c r="B240" i="4"/>
  <c r="N239" i="4"/>
  <c r="B239" i="4"/>
  <c r="N238" i="4"/>
  <c r="B238" i="4"/>
  <c r="N237" i="4"/>
  <c r="B237" i="4"/>
  <c r="N236" i="4"/>
  <c r="B236" i="4"/>
  <c r="N235" i="4"/>
  <c r="B235" i="4"/>
  <c r="N234" i="4"/>
  <c r="B234" i="4"/>
  <c r="N233" i="4"/>
  <c r="B233" i="4"/>
  <c r="N232" i="4"/>
  <c r="B232" i="4"/>
  <c r="N231" i="4"/>
  <c r="B231" i="4"/>
  <c r="N230" i="4"/>
  <c r="B230" i="4"/>
  <c r="N229" i="4"/>
  <c r="B229" i="4"/>
  <c r="N228" i="4"/>
  <c r="B228" i="4"/>
  <c r="N227" i="4"/>
  <c r="B227" i="4"/>
  <c r="N226" i="4"/>
  <c r="B226" i="4"/>
  <c r="N225" i="4"/>
  <c r="Y254" i="4"/>
  <c r="M254" i="4"/>
  <c r="Y253" i="4"/>
  <c r="M253" i="4"/>
  <c r="Y252" i="4"/>
  <c r="M252" i="4"/>
  <c r="Y251" i="4"/>
  <c r="M251" i="4"/>
  <c r="Y250" i="4"/>
  <c r="M250" i="4"/>
  <c r="Y249" i="4"/>
  <c r="M249" i="4"/>
  <c r="Y248" i="4"/>
  <c r="M248" i="4"/>
  <c r="Y247" i="4"/>
  <c r="M247" i="4"/>
  <c r="Y246" i="4"/>
  <c r="M246" i="4"/>
  <c r="Y245" i="4"/>
  <c r="M245" i="4"/>
  <c r="Y244" i="4"/>
  <c r="M244" i="4"/>
  <c r="Y243" i="4"/>
  <c r="M243" i="4"/>
  <c r="Y242" i="4"/>
  <c r="M242" i="4"/>
  <c r="Y241" i="4"/>
  <c r="M241" i="4"/>
  <c r="Y240" i="4"/>
  <c r="M240" i="4"/>
  <c r="Y239" i="4"/>
  <c r="M239" i="4"/>
  <c r="Y238" i="4"/>
  <c r="M238" i="4"/>
  <c r="Y237" i="4"/>
  <c r="M237" i="4"/>
  <c r="Y236" i="4"/>
  <c r="M236" i="4"/>
  <c r="Y235" i="4"/>
  <c r="M235" i="4"/>
  <c r="Y234" i="4"/>
  <c r="M234" i="4"/>
  <c r="Y233" i="4"/>
  <c r="M233" i="4"/>
  <c r="Y232" i="4"/>
  <c r="M232" i="4"/>
  <c r="Y231" i="4"/>
  <c r="M231" i="4"/>
  <c r="Y230" i="4"/>
  <c r="M230" i="4"/>
  <c r="Y229" i="4"/>
  <c r="M229" i="4"/>
  <c r="Y228" i="4"/>
  <c r="M228" i="4"/>
  <c r="Y227" i="4"/>
  <c r="M227" i="4"/>
  <c r="Y226" i="4"/>
  <c r="M226" i="4"/>
  <c r="Y225" i="4"/>
  <c r="M225" i="4"/>
  <c r="X254" i="4"/>
  <c r="L254" i="4"/>
  <c r="X253" i="4"/>
  <c r="L253" i="4"/>
  <c r="X252" i="4"/>
  <c r="L252" i="4"/>
  <c r="X251" i="4"/>
  <c r="L251" i="4"/>
  <c r="X250" i="4"/>
  <c r="L250" i="4"/>
  <c r="X249" i="4"/>
  <c r="L249" i="4"/>
  <c r="X248" i="4"/>
  <c r="L248" i="4"/>
  <c r="X247" i="4"/>
  <c r="L247" i="4"/>
  <c r="X246" i="4"/>
  <c r="L246" i="4"/>
  <c r="X245" i="4"/>
  <c r="L245" i="4"/>
  <c r="X244" i="4"/>
  <c r="L244" i="4"/>
  <c r="X243" i="4"/>
  <c r="L243" i="4"/>
  <c r="X242" i="4"/>
  <c r="L242" i="4"/>
  <c r="X241" i="4"/>
  <c r="L241" i="4"/>
  <c r="X240" i="4"/>
  <c r="L240" i="4"/>
  <c r="X239" i="4"/>
  <c r="L239" i="4"/>
  <c r="X238" i="4"/>
  <c r="L238" i="4"/>
  <c r="X237" i="4"/>
  <c r="L237" i="4"/>
  <c r="X236" i="4"/>
  <c r="L236" i="4"/>
  <c r="X235" i="4"/>
  <c r="L235" i="4"/>
  <c r="X234" i="4"/>
  <c r="L234" i="4"/>
  <c r="X233" i="4"/>
  <c r="L233" i="4"/>
  <c r="X232" i="4"/>
  <c r="L232" i="4"/>
  <c r="X231" i="4"/>
  <c r="L231" i="4"/>
  <c r="X230" i="4"/>
  <c r="L230" i="4"/>
  <c r="X229" i="4"/>
  <c r="L229" i="4"/>
  <c r="X228" i="4"/>
  <c r="L228" i="4"/>
  <c r="X227" i="4"/>
  <c r="L227" i="4"/>
  <c r="X226" i="4"/>
  <c r="L226" i="4"/>
  <c r="X225" i="4"/>
  <c r="L225" i="4"/>
  <c r="U254" i="4"/>
  <c r="I254" i="4"/>
  <c r="U253" i="4"/>
  <c r="I253" i="4"/>
  <c r="U252" i="4"/>
  <c r="I252" i="4"/>
  <c r="U251" i="4"/>
  <c r="I251" i="4"/>
  <c r="U250" i="4"/>
  <c r="I250" i="4"/>
  <c r="U249" i="4"/>
  <c r="I249" i="4"/>
  <c r="U248" i="4"/>
  <c r="I248" i="4"/>
  <c r="U247" i="4"/>
  <c r="I247" i="4"/>
  <c r="U246" i="4"/>
  <c r="I246" i="4"/>
  <c r="U245" i="4"/>
  <c r="I245" i="4"/>
  <c r="U244" i="4"/>
  <c r="I244" i="4"/>
  <c r="U243" i="4"/>
  <c r="I243" i="4"/>
  <c r="U242" i="4"/>
  <c r="I242" i="4"/>
  <c r="U241" i="4"/>
  <c r="I241" i="4"/>
  <c r="U240" i="4"/>
  <c r="I240" i="4"/>
  <c r="U239" i="4"/>
  <c r="I239" i="4"/>
  <c r="U238" i="4"/>
  <c r="I238" i="4"/>
  <c r="U237" i="4"/>
  <c r="I237" i="4"/>
  <c r="U236" i="4"/>
  <c r="I236" i="4"/>
  <c r="U235" i="4"/>
  <c r="I235" i="4"/>
  <c r="U234" i="4"/>
  <c r="I234" i="4"/>
  <c r="U233" i="4"/>
  <c r="I233" i="4"/>
  <c r="U232" i="4"/>
  <c r="I232" i="4"/>
  <c r="U231" i="4"/>
  <c r="I231" i="4"/>
  <c r="U230" i="4"/>
  <c r="I230" i="4"/>
  <c r="U229" i="4"/>
  <c r="I229" i="4"/>
  <c r="U228" i="4"/>
  <c r="I228" i="4"/>
  <c r="U227" i="4"/>
  <c r="I227" i="4"/>
  <c r="U226" i="4"/>
  <c r="I226" i="4"/>
  <c r="U225" i="4"/>
  <c r="I225" i="4"/>
  <c r="T254" i="4"/>
  <c r="H254" i="4"/>
  <c r="T253" i="4"/>
  <c r="H253" i="4"/>
  <c r="T252" i="4"/>
  <c r="H252" i="4"/>
  <c r="T251" i="4"/>
  <c r="H251" i="4"/>
  <c r="T250" i="4"/>
  <c r="H250" i="4"/>
  <c r="T249" i="4"/>
  <c r="H249" i="4"/>
  <c r="T248" i="4"/>
  <c r="H248" i="4"/>
  <c r="T247" i="4"/>
  <c r="H247" i="4"/>
  <c r="T246" i="4"/>
  <c r="H246" i="4"/>
  <c r="T245" i="4"/>
  <c r="H245" i="4"/>
  <c r="T244" i="4"/>
  <c r="H244" i="4"/>
  <c r="T243" i="4"/>
  <c r="H243" i="4"/>
  <c r="T242" i="4"/>
  <c r="H242" i="4"/>
  <c r="T241" i="4"/>
  <c r="H241" i="4"/>
  <c r="T240" i="4"/>
  <c r="H240" i="4"/>
  <c r="T239" i="4"/>
  <c r="H239" i="4"/>
  <c r="T238" i="4"/>
  <c r="H238" i="4"/>
  <c r="T237" i="4"/>
  <c r="H237" i="4"/>
  <c r="T236" i="4"/>
  <c r="H236" i="4"/>
  <c r="T235" i="4"/>
  <c r="H235" i="4"/>
  <c r="T234" i="4"/>
  <c r="H234" i="4"/>
  <c r="T233" i="4"/>
  <c r="H233" i="4"/>
  <c r="T232" i="4"/>
  <c r="H232" i="4"/>
  <c r="T231" i="4"/>
  <c r="H231" i="4"/>
  <c r="T230" i="4"/>
  <c r="H230" i="4"/>
  <c r="T229" i="4"/>
  <c r="H229" i="4"/>
  <c r="T228" i="4"/>
  <c r="H228" i="4"/>
  <c r="T227" i="4"/>
  <c r="H227" i="4"/>
  <c r="T226" i="4"/>
  <c r="H226" i="4"/>
  <c r="T225" i="4"/>
  <c r="H225" i="4"/>
  <c r="E254" i="4"/>
  <c r="Q252" i="4"/>
  <c r="E251" i="4"/>
  <c r="Q249" i="4"/>
  <c r="E248" i="4"/>
  <c r="Q246" i="4"/>
  <c r="E245" i="4"/>
  <c r="Q243" i="4"/>
  <c r="E242" i="4"/>
  <c r="Q240" i="4"/>
  <c r="E239" i="4"/>
  <c r="Q237" i="4"/>
  <c r="E236" i="4"/>
  <c r="Q234" i="4"/>
  <c r="E233" i="4"/>
  <c r="Q231" i="4"/>
  <c r="E230" i="4"/>
  <c r="Q228" i="4"/>
  <c r="E227" i="4"/>
  <c r="Q225" i="4"/>
  <c r="D254" i="4"/>
  <c r="P252" i="4"/>
  <c r="D251" i="4"/>
  <c r="P249" i="4"/>
  <c r="D248" i="4"/>
  <c r="P246" i="4"/>
  <c r="D245" i="4"/>
  <c r="P243" i="4"/>
  <c r="D242" i="4"/>
  <c r="P240" i="4"/>
  <c r="D239" i="4"/>
  <c r="P237" i="4"/>
  <c r="D236" i="4"/>
  <c r="P234" i="4"/>
  <c r="D233" i="4"/>
  <c r="P231" i="4"/>
  <c r="D230" i="4"/>
  <c r="P228" i="4"/>
  <c r="D227" i="4"/>
  <c r="P225" i="4"/>
  <c r="W253" i="4"/>
  <c r="K252" i="4"/>
  <c r="W250" i="4"/>
  <c r="K249" i="4"/>
  <c r="W247" i="4"/>
  <c r="K246" i="4"/>
  <c r="W244" i="4"/>
  <c r="K243" i="4"/>
  <c r="W241" i="4"/>
  <c r="K240" i="4"/>
  <c r="W238" i="4"/>
  <c r="K237" i="4"/>
  <c r="W235" i="4"/>
  <c r="K234" i="4"/>
  <c r="W232" i="4"/>
  <c r="K231" i="4"/>
  <c r="W229" i="4"/>
  <c r="K228" i="4"/>
  <c r="W226" i="4"/>
  <c r="K225" i="4"/>
  <c r="V253" i="4"/>
  <c r="J252" i="4"/>
  <c r="V250" i="4"/>
  <c r="J249" i="4"/>
  <c r="V247" i="4"/>
  <c r="J246" i="4"/>
  <c r="V244" i="4"/>
  <c r="J243" i="4"/>
  <c r="V241" i="4"/>
  <c r="J240" i="4"/>
  <c r="V238" i="4"/>
  <c r="J237" i="4"/>
  <c r="V235" i="4"/>
  <c r="J234" i="4"/>
  <c r="V232" i="4"/>
  <c r="J231" i="4"/>
  <c r="V229" i="4"/>
  <c r="J228" i="4"/>
  <c r="V226" i="4"/>
  <c r="J225" i="4"/>
  <c r="Q253" i="4"/>
  <c r="E252" i="4"/>
  <c r="Q250" i="4"/>
  <c r="E249" i="4"/>
  <c r="Q247" i="4"/>
  <c r="E246" i="4"/>
  <c r="Q244" i="4"/>
  <c r="E243" i="4"/>
  <c r="Q241" i="4"/>
  <c r="E240" i="4"/>
  <c r="Q238" i="4"/>
  <c r="E237" i="4"/>
  <c r="Q235" i="4"/>
  <c r="E234" i="4"/>
  <c r="Q232" i="4"/>
  <c r="E231" i="4"/>
  <c r="Q229" i="4"/>
  <c r="E228" i="4"/>
  <c r="Q226" i="4"/>
  <c r="E225" i="4"/>
  <c r="P253" i="4"/>
  <c r="D252" i="4"/>
  <c r="P250" i="4"/>
  <c r="D249" i="4"/>
  <c r="P247" i="4"/>
  <c r="D246" i="4"/>
  <c r="P244" i="4"/>
  <c r="D243" i="4"/>
  <c r="P241" i="4"/>
  <c r="D240" i="4"/>
  <c r="P238" i="4"/>
  <c r="D237" i="4"/>
  <c r="P235" i="4"/>
  <c r="D234" i="4"/>
  <c r="P232" i="4"/>
  <c r="D231" i="4"/>
  <c r="P229" i="4"/>
  <c r="D228" i="4"/>
  <c r="P226" i="4"/>
  <c r="D225" i="4"/>
  <c r="W254" i="4"/>
  <c r="K253" i="4"/>
  <c r="W251" i="4"/>
  <c r="K250" i="4"/>
  <c r="W248" i="4"/>
  <c r="K247" i="4"/>
  <c r="W245" i="4"/>
  <c r="K244" i="4"/>
  <c r="W242" i="4"/>
  <c r="K241" i="4"/>
  <c r="W239" i="4"/>
  <c r="K238" i="4"/>
  <c r="W236" i="4"/>
  <c r="K235" i="4"/>
  <c r="W233" i="4"/>
  <c r="K232" i="4"/>
  <c r="W230" i="4"/>
  <c r="K229" i="4"/>
  <c r="W227" i="4"/>
  <c r="K226" i="4"/>
  <c r="V254" i="4"/>
  <c r="J253" i="4"/>
  <c r="V251" i="4"/>
  <c r="J250" i="4"/>
  <c r="V248" i="4"/>
  <c r="J247" i="4"/>
  <c r="V245" i="4"/>
  <c r="J244" i="4"/>
  <c r="V242" i="4"/>
  <c r="J241" i="4"/>
  <c r="V239" i="4"/>
  <c r="J238" i="4"/>
  <c r="V236" i="4"/>
  <c r="J235" i="4"/>
  <c r="V233" i="4"/>
  <c r="J232" i="4"/>
  <c r="V230" i="4"/>
  <c r="J229" i="4"/>
  <c r="V227" i="4"/>
  <c r="J226" i="4"/>
  <c r="Q254" i="4"/>
  <c r="E253" i="4"/>
  <c r="Q251" i="4"/>
  <c r="E250" i="4"/>
  <c r="Q248" i="4"/>
  <c r="E247" i="4"/>
  <c r="Q245" i="4"/>
  <c r="E244" i="4"/>
  <c r="Q242" i="4"/>
  <c r="E241" i="4"/>
  <c r="Q239" i="4"/>
  <c r="E238" i="4"/>
  <c r="Q236" i="4"/>
  <c r="E235" i="4"/>
  <c r="Q233" i="4"/>
  <c r="E232" i="4"/>
  <c r="Q230" i="4"/>
  <c r="E229" i="4"/>
  <c r="Q227" i="4"/>
  <c r="E226" i="4"/>
  <c r="P254" i="4"/>
  <c r="D253" i="4"/>
  <c r="P251" i="4"/>
  <c r="D250" i="4"/>
  <c r="P248" i="4"/>
  <c r="D247" i="4"/>
  <c r="P245" i="4"/>
  <c r="D244" i="4"/>
  <c r="P242" i="4"/>
  <c r="D241" i="4"/>
  <c r="P239" i="4"/>
  <c r="D238" i="4"/>
  <c r="P236" i="4"/>
  <c r="D235" i="4"/>
  <c r="P233" i="4"/>
  <c r="D232" i="4"/>
  <c r="P230" i="4"/>
  <c r="D229" i="4"/>
  <c r="P227" i="4"/>
  <c r="D226" i="4"/>
  <c r="K254" i="4"/>
  <c r="W252" i="4"/>
  <c r="K251" i="4"/>
  <c r="W249" i="4"/>
  <c r="K248" i="4"/>
  <c r="W246" i="4"/>
  <c r="K245" i="4"/>
  <c r="W243" i="4"/>
  <c r="K242" i="4"/>
  <c r="W240" i="4"/>
  <c r="K239" i="4"/>
  <c r="W237" i="4"/>
  <c r="K236" i="4"/>
  <c r="W234" i="4"/>
  <c r="K233" i="4"/>
  <c r="W231" i="4"/>
  <c r="K230" i="4"/>
  <c r="W228" i="4"/>
  <c r="K227" i="4"/>
  <c r="W225" i="4"/>
  <c r="J254" i="4"/>
  <c r="V252" i="4"/>
  <c r="J251" i="4"/>
  <c r="V249" i="4"/>
  <c r="J248" i="4"/>
  <c r="V246" i="4"/>
  <c r="J245" i="4"/>
  <c r="V243" i="4"/>
  <c r="J242" i="4"/>
  <c r="V240" i="4"/>
  <c r="J239" i="4"/>
  <c r="V237" i="4"/>
  <c r="J236" i="4"/>
  <c r="V234" i="4"/>
  <c r="J233" i="4"/>
  <c r="V231" i="4"/>
  <c r="J230" i="4"/>
  <c r="V228" i="4"/>
  <c r="J227" i="4"/>
  <c r="V225" i="4"/>
  <c r="D9" i="2"/>
  <c r="K325" i="5"/>
  <c r="V37" i="3"/>
  <c r="J37" i="3"/>
  <c r="V36" i="3"/>
  <c r="J36" i="3"/>
  <c r="V35" i="3"/>
  <c r="J35" i="3"/>
  <c r="V34" i="3"/>
  <c r="J34" i="3"/>
  <c r="V33" i="3"/>
  <c r="J33" i="3"/>
  <c r="V32" i="3"/>
  <c r="J32" i="3"/>
  <c r="V31" i="3"/>
  <c r="J31" i="3"/>
  <c r="V30" i="3"/>
  <c r="J30" i="3"/>
  <c r="V29" i="3"/>
  <c r="J29" i="3"/>
  <c r="V28" i="3"/>
  <c r="J28" i="3"/>
  <c r="V27" i="3"/>
  <c r="J27" i="3"/>
  <c r="V26" i="3"/>
  <c r="J26" i="3"/>
  <c r="V25" i="3"/>
  <c r="J25" i="3"/>
  <c r="V24" i="3"/>
  <c r="J24" i="3"/>
  <c r="V23" i="3"/>
  <c r="J23" i="3"/>
  <c r="V22" i="3"/>
  <c r="J22" i="3"/>
  <c r="V21" i="3"/>
  <c r="U37" i="3"/>
  <c r="I37" i="3"/>
  <c r="U36" i="3"/>
  <c r="I36" i="3"/>
  <c r="U35" i="3"/>
  <c r="I35" i="3"/>
  <c r="U34" i="3"/>
  <c r="I34" i="3"/>
  <c r="U33" i="3"/>
  <c r="I33" i="3"/>
  <c r="U32" i="3"/>
  <c r="I32" i="3"/>
  <c r="U31" i="3"/>
  <c r="I31" i="3"/>
  <c r="U30" i="3"/>
  <c r="I30" i="3"/>
  <c r="U29" i="3"/>
  <c r="I29" i="3"/>
  <c r="U28" i="3"/>
  <c r="I28" i="3"/>
  <c r="U27" i="3"/>
  <c r="I27" i="3"/>
  <c r="U26" i="3"/>
  <c r="I26" i="3"/>
  <c r="U25" i="3"/>
  <c r="I25" i="3"/>
  <c r="U24" i="3"/>
  <c r="T37" i="3"/>
  <c r="H37" i="3"/>
  <c r="T36" i="3"/>
  <c r="H36" i="3"/>
  <c r="T35" i="3"/>
  <c r="H35" i="3"/>
  <c r="T34" i="3"/>
  <c r="H34" i="3"/>
  <c r="O37" i="3"/>
  <c r="C37" i="3"/>
  <c r="O36" i="3"/>
  <c r="C36" i="3"/>
  <c r="O35" i="3"/>
  <c r="C35" i="3"/>
  <c r="O34" i="3"/>
  <c r="C34" i="3"/>
  <c r="O33" i="3"/>
  <c r="C33" i="3"/>
  <c r="O32" i="3"/>
  <c r="C32" i="3"/>
  <c r="O31" i="3"/>
  <c r="C31" i="3"/>
  <c r="O30" i="3"/>
  <c r="C30" i="3"/>
  <c r="O29" i="3"/>
  <c r="C29" i="3"/>
  <c r="O28" i="3"/>
  <c r="C28" i="3"/>
  <c r="O27" i="3"/>
  <c r="C27" i="3"/>
  <c r="O26" i="3"/>
  <c r="C26" i="3"/>
  <c r="O25" i="3"/>
  <c r="C25" i="3"/>
  <c r="O24" i="3"/>
  <c r="S37" i="3"/>
  <c r="B37" i="3"/>
  <c r="G36" i="3"/>
  <c r="N35" i="3"/>
  <c r="S34" i="3"/>
  <c r="B34" i="3"/>
  <c r="K33" i="3"/>
  <c r="R32" i="3"/>
  <c r="B32" i="3"/>
  <c r="K31" i="3"/>
  <c r="R30" i="3"/>
  <c r="B30" i="3"/>
  <c r="K29" i="3"/>
  <c r="R28" i="3"/>
  <c r="B28" i="3"/>
  <c r="K27" i="3"/>
  <c r="R26" i="3"/>
  <c r="B26" i="3"/>
  <c r="K25" i="3"/>
  <c r="R24" i="3"/>
  <c r="D24" i="3"/>
  <c r="O23" i="3"/>
  <c r="B23" i="3"/>
  <c r="M22" i="3"/>
  <c r="X21" i="3"/>
  <c r="K21" i="3"/>
  <c r="W20" i="3"/>
  <c r="K20" i="3"/>
  <c r="W19" i="3"/>
  <c r="K19" i="3"/>
  <c r="W18" i="3"/>
  <c r="K18" i="3"/>
  <c r="W17" i="3"/>
  <c r="K17" i="3"/>
  <c r="W16" i="3"/>
  <c r="K16" i="3"/>
  <c r="W15" i="3"/>
  <c r="K15" i="3"/>
  <c r="W14" i="3"/>
  <c r="K14" i="3"/>
  <c r="W13" i="3"/>
  <c r="K13" i="3"/>
  <c r="W12" i="3"/>
  <c r="K12" i="3"/>
  <c r="W11" i="3"/>
  <c r="K11" i="3"/>
  <c r="W10" i="3"/>
  <c r="K10" i="3"/>
  <c r="W9" i="3"/>
  <c r="K9" i="3"/>
  <c r="W8" i="3"/>
  <c r="K8" i="3"/>
  <c r="I16" i="3"/>
  <c r="U12" i="3"/>
  <c r="U9" i="3"/>
  <c r="R37" i="3"/>
  <c r="Y36" i="3"/>
  <c r="F36" i="3"/>
  <c r="M35" i="3"/>
  <c r="R34" i="3"/>
  <c r="Y33" i="3"/>
  <c r="H33" i="3"/>
  <c r="Q32" i="3"/>
  <c r="Y31" i="3"/>
  <c r="H31" i="3"/>
  <c r="Q30" i="3"/>
  <c r="Y29" i="3"/>
  <c r="H29" i="3"/>
  <c r="Q28" i="3"/>
  <c r="Y27" i="3"/>
  <c r="H27" i="3"/>
  <c r="Q26" i="3"/>
  <c r="Y25" i="3"/>
  <c r="H25" i="3"/>
  <c r="Q24" i="3"/>
  <c r="C24" i="3"/>
  <c r="N23" i="3"/>
  <c r="Y22" i="3"/>
  <c r="L22" i="3"/>
  <c r="W21" i="3"/>
  <c r="J21" i="3"/>
  <c r="V20" i="3"/>
  <c r="J20" i="3"/>
  <c r="V19" i="3"/>
  <c r="J19" i="3"/>
  <c r="V18" i="3"/>
  <c r="J18" i="3"/>
  <c r="V17" i="3"/>
  <c r="J17" i="3"/>
  <c r="V16" i="3"/>
  <c r="J16" i="3"/>
  <c r="V15" i="3"/>
  <c r="J15" i="3"/>
  <c r="V14" i="3"/>
  <c r="J14" i="3"/>
  <c r="V13" i="3"/>
  <c r="J13" i="3"/>
  <c r="V12" i="3"/>
  <c r="J12" i="3"/>
  <c r="V11" i="3"/>
  <c r="J11" i="3"/>
  <c r="V10" i="3"/>
  <c r="J10" i="3"/>
  <c r="V9" i="3"/>
  <c r="J9" i="3"/>
  <c r="V8" i="3"/>
  <c r="J8" i="3"/>
  <c r="I17" i="3"/>
  <c r="I12" i="3"/>
  <c r="I8" i="3"/>
  <c r="Q37" i="3"/>
  <c r="X36" i="3"/>
  <c r="E36" i="3"/>
  <c r="L35" i="3"/>
  <c r="Q34" i="3"/>
  <c r="X33" i="3"/>
  <c r="G33" i="3"/>
  <c r="P32" i="3"/>
  <c r="X31" i="3"/>
  <c r="G31" i="3"/>
  <c r="P30" i="3"/>
  <c r="X29" i="3"/>
  <c r="G29" i="3"/>
  <c r="P28" i="3"/>
  <c r="X27" i="3"/>
  <c r="G27" i="3"/>
  <c r="P26" i="3"/>
  <c r="X25" i="3"/>
  <c r="G25" i="3"/>
  <c r="P24" i="3"/>
  <c r="B24" i="3"/>
  <c r="M23" i="3"/>
  <c r="X22" i="3"/>
  <c r="K22" i="3"/>
  <c r="U21" i="3"/>
  <c r="I21" i="3"/>
  <c r="U20" i="3"/>
  <c r="I20" i="3"/>
  <c r="U19" i="3"/>
  <c r="I19" i="3"/>
  <c r="U18" i="3"/>
  <c r="I18" i="3"/>
  <c r="U17" i="3"/>
  <c r="U16" i="3"/>
  <c r="I15" i="3"/>
  <c r="U14" i="3"/>
  <c r="I14" i="3"/>
  <c r="I13" i="3"/>
  <c r="U11" i="3"/>
  <c r="I11" i="3"/>
  <c r="U10" i="3"/>
  <c r="U8" i="3"/>
  <c r="P37" i="3"/>
  <c r="W36" i="3"/>
  <c r="D36" i="3"/>
  <c r="K35" i="3"/>
  <c r="P34" i="3"/>
  <c r="W33" i="3"/>
  <c r="F33" i="3"/>
  <c r="N32" i="3"/>
  <c r="W31" i="3"/>
  <c r="F31" i="3"/>
  <c r="N30" i="3"/>
  <c r="W29" i="3"/>
  <c r="F29" i="3"/>
  <c r="N28" i="3"/>
  <c r="W27" i="3"/>
  <c r="F27" i="3"/>
  <c r="N26" i="3"/>
  <c r="W25" i="3"/>
  <c r="F25" i="3"/>
  <c r="N24" i="3"/>
  <c r="Y23" i="3"/>
  <c r="L23" i="3"/>
  <c r="W22" i="3"/>
  <c r="I22" i="3"/>
  <c r="T21" i="3"/>
  <c r="H21" i="3"/>
  <c r="T20" i="3"/>
  <c r="H20" i="3"/>
  <c r="T19" i="3"/>
  <c r="H19" i="3"/>
  <c r="T18" i="3"/>
  <c r="H18" i="3"/>
  <c r="T17" i="3"/>
  <c r="H17" i="3"/>
  <c r="T16" i="3"/>
  <c r="H16" i="3"/>
  <c r="T15" i="3"/>
  <c r="H15" i="3"/>
  <c r="T14" i="3"/>
  <c r="H14" i="3"/>
  <c r="T13" i="3"/>
  <c r="H13" i="3"/>
  <c r="T12" i="3"/>
  <c r="H12" i="3"/>
  <c r="T11" i="3"/>
  <c r="H11" i="3"/>
  <c r="T10" i="3"/>
  <c r="H10" i="3"/>
  <c r="T9" i="3"/>
  <c r="H9" i="3"/>
  <c r="T8" i="3"/>
  <c r="H8" i="3"/>
  <c r="N37" i="3"/>
  <c r="S36" i="3"/>
  <c r="B36" i="3"/>
  <c r="G35" i="3"/>
  <c r="N34" i="3"/>
  <c r="T33" i="3"/>
  <c r="E33" i="3"/>
  <c r="M32" i="3"/>
  <c r="T31" i="3"/>
  <c r="E31" i="3"/>
  <c r="M30" i="3"/>
  <c r="T29" i="3"/>
  <c r="E29" i="3"/>
  <c r="M28" i="3"/>
  <c r="T27" i="3"/>
  <c r="E27" i="3"/>
  <c r="M26" i="3"/>
  <c r="T25" i="3"/>
  <c r="E25" i="3"/>
  <c r="M24" i="3"/>
  <c r="X23" i="3"/>
  <c r="K23" i="3"/>
  <c r="U22" i="3"/>
  <c r="H22" i="3"/>
  <c r="S21" i="3"/>
  <c r="G21" i="3"/>
  <c r="S20" i="3"/>
  <c r="G20" i="3"/>
  <c r="S19" i="3"/>
  <c r="G19" i="3"/>
  <c r="S18" i="3"/>
  <c r="G18" i="3"/>
  <c r="S17" i="3"/>
  <c r="G17" i="3"/>
  <c r="S16" i="3"/>
  <c r="G16" i="3"/>
  <c r="S15" i="3"/>
  <c r="G15" i="3"/>
  <c r="S14" i="3"/>
  <c r="G14" i="3"/>
  <c r="S13" i="3"/>
  <c r="G13" i="3"/>
  <c r="S12" i="3"/>
  <c r="G12" i="3"/>
  <c r="S11" i="3"/>
  <c r="G11" i="3"/>
  <c r="S10" i="3"/>
  <c r="G10" i="3"/>
  <c r="S9" i="3"/>
  <c r="G9" i="3"/>
  <c r="S8" i="3"/>
  <c r="G8" i="3"/>
  <c r="F14" i="3"/>
  <c r="F11" i="3"/>
  <c r="R9" i="3"/>
  <c r="C18" i="3"/>
  <c r="C13" i="3"/>
  <c r="C10" i="3"/>
  <c r="M37" i="3"/>
  <c r="R36" i="3"/>
  <c r="Y35" i="3"/>
  <c r="F35" i="3"/>
  <c r="M34" i="3"/>
  <c r="S33" i="3"/>
  <c r="D33" i="3"/>
  <c r="L32" i="3"/>
  <c r="S31" i="3"/>
  <c r="D31" i="3"/>
  <c r="L30" i="3"/>
  <c r="S29" i="3"/>
  <c r="D29" i="3"/>
  <c r="L28" i="3"/>
  <c r="S27" i="3"/>
  <c r="D27" i="3"/>
  <c r="L26" i="3"/>
  <c r="S25" i="3"/>
  <c r="D25" i="3"/>
  <c r="L24" i="3"/>
  <c r="W23" i="3"/>
  <c r="I23" i="3"/>
  <c r="T22" i="3"/>
  <c r="G22" i="3"/>
  <c r="R21" i="3"/>
  <c r="F21" i="3"/>
  <c r="R20" i="3"/>
  <c r="F20" i="3"/>
  <c r="R19" i="3"/>
  <c r="F19" i="3"/>
  <c r="R18" i="3"/>
  <c r="F18" i="3"/>
  <c r="R17" i="3"/>
  <c r="F17" i="3"/>
  <c r="R16" i="3"/>
  <c r="F16" i="3"/>
  <c r="R15" i="3"/>
  <c r="F15" i="3"/>
  <c r="R14" i="3"/>
  <c r="R13" i="3"/>
  <c r="F13" i="3"/>
  <c r="R12" i="3"/>
  <c r="F12" i="3"/>
  <c r="R11" i="3"/>
  <c r="R10" i="3"/>
  <c r="F10" i="3"/>
  <c r="F9" i="3"/>
  <c r="R8" i="3"/>
  <c r="F8" i="3"/>
  <c r="C19" i="3"/>
  <c r="O13" i="3"/>
  <c r="O10" i="3"/>
  <c r="C8" i="3"/>
  <c r="B9" i="3"/>
  <c r="L37" i="3"/>
  <c r="Q36" i="3"/>
  <c r="X35" i="3"/>
  <c r="E35" i="3"/>
  <c r="L34" i="3"/>
  <c r="R33" i="3"/>
  <c r="B33" i="3"/>
  <c r="K32" i="3"/>
  <c r="R31" i="3"/>
  <c r="B31" i="3"/>
  <c r="K30" i="3"/>
  <c r="R29" i="3"/>
  <c r="B29" i="3"/>
  <c r="K28" i="3"/>
  <c r="R27" i="3"/>
  <c r="B27" i="3"/>
  <c r="K26" i="3"/>
  <c r="R25" i="3"/>
  <c r="B25" i="3"/>
  <c r="K24" i="3"/>
  <c r="U23" i="3"/>
  <c r="H23" i="3"/>
  <c r="S22" i="3"/>
  <c r="F22" i="3"/>
  <c r="Q21" i="3"/>
  <c r="E21" i="3"/>
  <c r="Q20" i="3"/>
  <c r="E20" i="3"/>
  <c r="Q19" i="3"/>
  <c r="E19" i="3"/>
  <c r="Q18" i="3"/>
  <c r="E18" i="3"/>
  <c r="Q17" i="3"/>
  <c r="E17" i="3"/>
  <c r="Q16" i="3"/>
  <c r="E16" i="3"/>
  <c r="Q15" i="3"/>
  <c r="E15" i="3"/>
  <c r="Q14" i="3"/>
  <c r="E14" i="3"/>
  <c r="Q13" i="3"/>
  <c r="E13" i="3"/>
  <c r="Q12" i="3"/>
  <c r="E12" i="3"/>
  <c r="Q11" i="3"/>
  <c r="E11" i="3"/>
  <c r="Q10" i="3"/>
  <c r="E10" i="3"/>
  <c r="Q9" i="3"/>
  <c r="E9" i="3"/>
  <c r="Q8" i="3"/>
  <c r="E8" i="3"/>
  <c r="O16" i="3"/>
  <c r="C12" i="3"/>
  <c r="C9" i="3"/>
  <c r="K37" i="3"/>
  <c r="P36" i="3"/>
  <c r="W35" i="3"/>
  <c r="D35" i="3"/>
  <c r="K34" i="3"/>
  <c r="Q33" i="3"/>
  <c r="Y32" i="3"/>
  <c r="H32" i="3"/>
  <c r="Q31" i="3"/>
  <c r="Y30" i="3"/>
  <c r="H30" i="3"/>
  <c r="Q29" i="3"/>
  <c r="Y28" i="3"/>
  <c r="H28" i="3"/>
  <c r="Q27" i="3"/>
  <c r="Y26" i="3"/>
  <c r="H26" i="3"/>
  <c r="Q25" i="3"/>
  <c r="Y24" i="3"/>
  <c r="I24" i="3"/>
  <c r="T23" i="3"/>
  <c r="G23" i="3"/>
  <c r="R22" i="3"/>
  <c r="E22" i="3"/>
  <c r="P21" i="3"/>
  <c r="D21" i="3"/>
  <c r="P20" i="3"/>
  <c r="D20" i="3"/>
  <c r="P19" i="3"/>
  <c r="D19" i="3"/>
  <c r="P18" i="3"/>
  <c r="D18" i="3"/>
  <c r="P17" i="3"/>
  <c r="D17" i="3"/>
  <c r="P16" i="3"/>
  <c r="D16" i="3"/>
  <c r="P15" i="3"/>
  <c r="D15" i="3"/>
  <c r="P14" i="3"/>
  <c r="D14" i="3"/>
  <c r="P13" i="3"/>
  <c r="D13" i="3"/>
  <c r="P12" i="3"/>
  <c r="D12" i="3"/>
  <c r="P11" i="3"/>
  <c r="D11" i="3"/>
  <c r="P10" i="3"/>
  <c r="D10" i="3"/>
  <c r="P9" i="3"/>
  <c r="D9" i="3"/>
  <c r="P8" i="3"/>
  <c r="D8" i="3"/>
  <c r="O17" i="3"/>
  <c r="O11" i="3"/>
  <c r="G37" i="3"/>
  <c r="N36" i="3"/>
  <c r="S35" i="3"/>
  <c r="B35" i="3"/>
  <c r="G34" i="3"/>
  <c r="P33" i="3"/>
  <c r="X32" i="3"/>
  <c r="G32" i="3"/>
  <c r="P31" i="3"/>
  <c r="X30" i="3"/>
  <c r="G30" i="3"/>
  <c r="P29" i="3"/>
  <c r="X28" i="3"/>
  <c r="G28" i="3"/>
  <c r="P27" i="3"/>
  <c r="X26" i="3"/>
  <c r="G26" i="3"/>
  <c r="P25" i="3"/>
  <c r="X24" i="3"/>
  <c r="H24" i="3"/>
  <c r="S23" i="3"/>
  <c r="F23" i="3"/>
  <c r="Q22" i="3"/>
  <c r="D22" i="3"/>
  <c r="O21" i="3"/>
  <c r="C21" i="3"/>
  <c r="O20" i="3"/>
  <c r="C20" i="3"/>
  <c r="O19" i="3"/>
  <c r="O18" i="3"/>
  <c r="C17" i="3"/>
  <c r="C16" i="3"/>
  <c r="O15" i="3"/>
  <c r="C15" i="3"/>
  <c r="O14" i="3"/>
  <c r="C14" i="3"/>
  <c r="O12" i="3"/>
  <c r="C11" i="3"/>
  <c r="O9" i="3"/>
  <c r="O8" i="3"/>
  <c r="Y37" i="3"/>
  <c r="F37" i="3"/>
  <c r="M36" i="3"/>
  <c r="R35" i="3"/>
  <c r="Y34" i="3"/>
  <c r="F34" i="3"/>
  <c r="N33" i="3"/>
  <c r="W32" i="3"/>
  <c r="F32" i="3"/>
  <c r="N31" i="3"/>
  <c r="W30" i="3"/>
  <c r="F30" i="3"/>
  <c r="N29" i="3"/>
  <c r="W28" i="3"/>
  <c r="F28" i="3"/>
  <c r="N27" i="3"/>
  <c r="W26" i="3"/>
  <c r="F26" i="3"/>
  <c r="N25" i="3"/>
  <c r="W24" i="3"/>
  <c r="G24" i="3"/>
  <c r="R23" i="3"/>
  <c r="E23" i="3"/>
  <c r="P22" i="3"/>
  <c r="C22" i="3"/>
  <c r="N21" i="3"/>
  <c r="B21" i="3"/>
  <c r="N20" i="3"/>
  <c r="B20" i="3"/>
  <c r="N19" i="3"/>
  <c r="B19" i="3"/>
  <c r="N18" i="3"/>
  <c r="B18" i="3"/>
  <c r="N17" i="3"/>
  <c r="B17" i="3"/>
  <c r="N16" i="3"/>
  <c r="B16" i="3"/>
  <c r="N15" i="3"/>
  <c r="B15" i="3"/>
  <c r="N14" i="3"/>
  <c r="B14" i="3"/>
  <c r="N13" i="3"/>
  <c r="B13" i="3"/>
  <c r="N12" i="3"/>
  <c r="B12" i="3"/>
  <c r="N11" i="3"/>
  <c r="B11" i="3"/>
  <c r="N10" i="3"/>
  <c r="B10" i="3"/>
  <c r="N9" i="3"/>
  <c r="N8" i="3"/>
  <c r="B8" i="3"/>
  <c r="X37" i="3"/>
  <c r="E37" i="3"/>
  <c r="L36" i="3"/>
  <c r="Q35" i="3"/>
  <c r="X34" i="3"/>
  <c r="E34" i="3"/>
  <c r="M33" i="3"/>
  <c r="T32" i="3"/>
  <c r="E32" i="3"/>
  <c r="M31" i="3"/>
  <c r="T30" i="3"/>
  <c r="E30" i="3"/>
  <c r="M29" i="3"/>
  <c r="T28" i="3"/>
  <c r="E28" i="3"/>
  <c r="M27" i="3"/>
  <c r="T26" i="3"/>
  <c r="E26" i="3"/>
  <c r="M25" i="3"/>
  <c r="T24" i="3"/>
  <c r="F24" i="3"/>
  <c r="Q23" i="3"/>
  <c r="D23" i="3"/>
  <c r="O22" i="3"/>
  <c r="B22" i="3"/>
  <c r="M21" i="3"/>
  <c r="Y20" i="3"/>
  <c r="M20" i="3"/>
  <c r="Y19" i="3"/>
  <c r="M19" i="3"/>
  <c r="Y18" i="3"/>
  <c r="M18" i="3"/>
  <c r="Y17" i="3"/>
  <c r="M17" i="3"/>
  <c r="Y16" i="3"/>
  <c r="M16" i="3"/>
  <c r="Y15" i="3"/>
  <c r="M15" i="3"/>
  <c r="Y14" i="3"/>
  <c r="M14" i="3"/>
  <c r="Y13" i="3"/>
  <c r="M13" i="3"/>
  <c r="Y12" i="3"/>
  <c r="M12" i="3"/>
  <c r="Y11" i="3"/>
  <c r="M11" i="3"/>
  <c r="Y10" i="3"/>
  <c r="M10" i="3"/>
  <c r="Y9" i="3"/>
  <c r="M9" i="3"/>
  <c r="Y8" i="3"/>
  <c r="M8" i="3"/>
  <c r="X11" i="3"/>
  <c r="X9" i="3"/>
  <c r="L8" i="3"/>
  <c r="U15" i="3"/>
  <c r="I10" i="3"/>
  <c r="W37" i="3"/>
  <c r="D37" i="3"/>
  <c r="K36" i="3"/>
  <c r="P35" i="3"/>
  <c r="W34" i="3"/>
  <c r="D34" i="3"/>
  <c r="L33" i="3"/>
  <c r="S32" i="3"/>
  <c r="D32" i="3"/>
  <c r="L31" i="3"/>
  <c r="S30" i="3"/>
  <c r="D30" i="3"/>
  <c r="L29" i="3"/>
  <c r="S28" i="3"/>
  <c r="D28" i="3"/>
  <c r="L27" i="3"/>
  <c r="S26" i="3"/>
  <c r="D26" i="3"/>
  <c r="L25" i="3"/>
  <c r="S24" i="3"/>
  <c r="E24" i="3"/>
  <c r="P23" i="3"/>
  <c r="C23" i="3"/>
  <c r="N22" i="3"/>
  <c r="Y21" i="3"/>
  <c r="L21" i="3"/>
  <c r="X20" i="3"/>
  <c r="L20" i="3"/>
  <c r="X19" i="3"/>
  <c r="L19" i="3"/>
  <c r="X18" i="3"/>
  <c r="L18" i="3"/>
  <c r="X17" i="3"/>
  <c r="L17" i="3"/>
  <c r="X16" i="3"/>
  <c r="L16" i="3"/>
  <c r="X15" i="3"/>
  <c r="L15" i="3"/>
  <c r="X14" i="3"/>
  <c r="L14" i="3"/>
  <c r="X13" i="3"/>
  <c r="L13" i="3"/>
  <c r="X12" i="3"/>
  <c r="L12" i="3"/>
  <c r="L11" i="3"/>
  <c r="X10" i="3"/>
  <c r="L10" i="3"/>
  <c r="L9" i="3"/>
  <c r="X8" i="3"/>
  <c r="U13" i="3"/>
  <c r="I9" i="3"/>
  <c r="L364" i="6"/>
  <c r="K221" i="4"/>
  <c r="Y70" i="4"/>
  <c r="M70" i="4"/>
  <c r="Y69" i="4"/>
  <c r="M69" i="4"/>
  <c r="Y68" i="4"/>
  <c r="M68" i="4"/>
  <c r="Y67" i="4"/>
  <c r="M67" i="4"/>
  <c r="Y66" i="4"/>
  <c r="M66" i="4"/>
  <c r="Y65" i="4"/>
  <c r="M65" i="4"/>
  <c r="Y64" i="4"/>
  <c r="V70" i="4"/>
  <c r="J70" i="4"/>
  <c r="V69" i="4"/>
  <c r="J69" i="4"/>
  <c r="V68" i="4"/>
  <c r="J68" i="4"/>
  <c r="V67" i="4"/>
  <c r="J67" i="4"/>
  <c r="V66" i="4"/>
  <c r="J66" i="4"/>
  <c r="V65" i="4"/>
  <c r="J65" i="4"/>
  <c r="V64" i="4"/>
  <c r="J64" i="4"/>
  <c r="V63" i="4"/>
  <c r="J63" i="4"/>
  <c r="V62" i="4"/>
  <c r="J62" i="4"/>
  <c r="V61" i="4"/>
  <c r="J61" i="4"/>
  <c r="V60" i="4"/>
  <c r="J60" i="4"/>
  <c r="V59" i="4"/>
  <c r="J59" i="4"/>
  <c r="V58" i="4"/>
  <c r="U70" i="4"/>
  <c r="I70" i="4"/>
  <c r="U69" i="4"/>
  <c r="I69" i="4"/>
  <c r="U68" i="4"/>
  <c r="I68" i="4"/>
  <c r="U67" i="4"/>
  <c r="I67" i="4"/>
  <c r="U66" i="4"/>
  <c r="I66" i="4"/>
  <c r="U65" i="4"/>
  <c r="I65" i="4"/>
  <c r="U64" i="4"/>
  <c r="I64" i="4"/>
  <c r="U63" i="4"/>
  <c r="I63" i="4"/>
  <c r="U62" i="4"/>
  <c r="I62" i="4"/>
  <c r="U61" i="4"/>
  <c r="I61" i="4"/>
  <c r="U60" i="4"/>
  <c r="I60" i="4"/>
  <c r="U59" i="4"/>
  <c r="I59" i="4"/>
  <c r="U58" i="4"/>
  <c r="I58" i="4"/>
  <c r="U57" i="4"/>
  <c r="I57" i="4"/>
  <c r="U56" i="4"/>
  <c r="I56" i="4"/>
  <c r="U55" i="4"/>
  <c r="I55" i="4"/>
  <c r="U54" i="4"/>
  <c r="I54" i="4"/>
  <c r="U53" i="4"/>
  <c r="I53" i="4"/>
  <c r="U52" i="4"/>
  <c r="I52" i="4"/>
  <c r="U51" i="4"/>
  <c r="I51" i="4"/>
  <c r="U50" i="4"/>
  <c r="S70" i="4"/>
  <c r="G70" i="4"/>
  <c r="S69" i="4"/>
  <c r="G69" i="4"/>
  <c r="S68" i="4"/>
  <c r="G68" i="4"/>
  <c r="S67" i="4"/>
  <c r="G67" i="4"/>
  <c r="S66" i="4"/>
  <c r="G66" i="4"/>
  <c r="S65" i="4"/>
  <c r="G65" i="4"/>
  <c r="S64" i="4"/>
  <c r="P70" i="4"/>
  <c r="D70" i="4"/>
  <c r="P69" i="4"/>
  <c r="D69" i="4"/>
  <c r="P68" i="4"/>
  <c r="D68" i="4"/>
  <c r="P67" i="4"/>
  <c r="D67" i="4"/>
  <c r="P66" i="4"/>
  <c r="D66" i="4"/>
  <c r="P65" i="4"/>
  <c r="D65" i="4"/>
  <c r="P64" i="4"/>
  <c r="D64" i="4"/>
  <c r="P63" i="4"/>
  <c r="D63" i="4"/>
  <c r="P62" i="4"/>
  <c r="D62" i="4"/>
  <c r="P61" i="4"/>
  <c r="D61" i="4"/>
  <c r="P60" i="4"/>
  <c r="D60" i="4"/>
  <c r="P59" i="4"/>
  <c r="D59" i="4"/>
  <c r="P58" i="4"/>
  <c r="O70" i="4"/>
  <c r="C70" i="4"/>
  <c r="O69" i="4"/>
  <c r="C69" i="4"/>
  <c r="O68" i="4"/>
  <c r="C68" i="4"/>
  <c r="O67" i="4"/>
  <c r="C67" i="4"/>
  <c r="O66" i="4"/>
  <c r="C66" i="4"/>
  <c r="O65" i="4"/>
  <c r="C65" i="4"/>
  <c r="O64" i="4"/>
  <c r="C64" i="4"/>
  <c r="O63" i="4"/>
  <c r="C63" i="4"/>
  <c r="O62" i="4"/>
  <c r="C62" i="4"/>
  <c r="O61" i="4"/>
  <c r="C61" i="4"/>
  <c r="O60" i="4"/>
  <c r="C60" i="4"/>
  <c r="O59" i="4"/>
  <c r="C59" i="4"/>
  <c r="O58" i="4"/>
  <c r="C58" i="4"/>
  <c r="O57" i="4"/>
  <c r="C57" i="4"/>
  <c r="O56" i="4"/>
  <c r="C56" i="4"/>
  <c r="O55" i="4"/>
  <c r="C55" i="4"/>
  <c r="O54" i="4"/>
  <c r="C54" i="4"/>
  <c r="O53" i="4"/>
  <c r="C53" i="4"/>
  <c r="O52" i="4"/>
  <c r="C52" i="4"/>
  <c r="O51" i="4"/>
  <c r="C51" i="4"/>
  <c r="R70" i="4"/>
  <c r="R69" i="4"/>
  <c r="R68" i="4"/>
  <c r="R67" i="4"/>
  <c r="R66" i="4"/>
  <c r="R65" i="4"/>
  <c r="R64" i="4"/>
  <c r="X63" i="4"/>
  <c r="F63" i="4"/>
  <c r="L62" i="4"/>
  <c r="R61" i="4"/>
  <c r="X60" i="4"/>
  <c r="F60" i="4"/>
  <c r="L59" i="4"/>
  <c r="R58" i="4"/>
  <c r="B58" i="4"/>
  <c r="L57" i="4"/>
  <c r="V56" i="4"/>
  <c r="G56" i="4"/>
  <c r="Q70" i="4"/>
  <c r="Q69" i="4"/>
  <c r="Q68" i="4"/>
  <c r="Q67" i="4"/>
  <c r="Q66" i="4"/>
  <c r="Q65" i="4"/>
  <c r="Q64" i="4"/>
  <c r="W63" i="4"/>
  <c r="E63" i="4"/>
  <c r="K62" i="4"/>
  <c r="Q61" i="4"/>
  <c r="W60" i="4"/>
  <c r="E60" i="4"/>
  <c r="K59" i="4"/>
  <c r="Q58" i="4"/>
  <c r="Y57" i="4"/>
  <c r="K57" i="4"/>
  <c r="T56" i="4"/>
  <c r="F56" i="4"/>
  <c r="L70" i="4"/>
  <c r="L69" i="4"/>
  <c r="L68" i="4"/>
  <c r="L67" i="4"/>
  <c r="L66" i="4"/>
  <c r="L65" i="4"/>
  <c r="M64" i="4"/>
  <c r="S63" i="4"/>
  <c r="Y62" i="4"/>
  <c r="G62" i="4"/>
  <c r="M61" i="4"/>
  <c r="S60" i="4"/>
  <c r="Y59" i="4"/>
  <c r="G59" i="4"/>
  <c r="M58" i="4"/>
  <c r="W57" i="4"/>
  <c r="H57" i="4"/>
  <c r="R56" i="4"/>
  <c r="D56" i="4"/>
  <c r="M55" i="4"/>
  <c r="W54" i="4"/>
  <c r="H54" i="4"/>
  <c r="R53" i="4"/>
  <c r="D53" i="4"/>
  <c r="M52" i="4"/>
  <c r="W51" i="4"/>
  <c r="H51" i="4"/>
  <c r="R50" i="4"/>
  <c r="F50" i="4"/>
  <c r="R49" i="4"/>
  <c r="F49" i="4"/>
  <c r="R48" i="4"/>
  <c r="F48" i="4"/>
  <c r="R47" i="4"/>
  <c r="F47" i="4"/>
  <c r="R46" i="4"/>
  <c r="F46" i="4"/>
  <c r="R45" i="4"/>
  <c r="F45" i="4"/>
  <c r="R44" i="4"/>
  <c r="F44" i="4"/>
  <c r="R43" i="4"/>
  <c r="F43" i="4"/>
  <c r="R42" i="4"/>
  <c r="F42" i="4"/>
  <c r="R41" i="4"/>
  <c r="F41" i="4"/>
  <c r="K70" i="4"/>
  <c r="K69" i="4"/>
  <c r="K68" i="4"/>
  <c r="K67" i="4"/>
  <c r="K66" i="4"/>
  <c r="K65" i="4"/>
  <c r="L64" i="4"/>
  <c r="R63" i="4"/>
  <c r="X62" i="4"/>
  <c r="F62" i="4"/>
  <c r="L61" i="4"/>
  <c r="R60" i="4"/>
  <c r="X59" i="4"/>
  <c r="F59" i="4"/>
  <c r="L58" i="4"/>
  <c r="V57" i="4"/>
  <c r="G57" i="4"/>
  <c r="Q56" i="4"/>
  <c r="B56" i="4"/>
  <c r="L55" i="4"/>
  <c r="V54" i="4"/>
  <c r="G54" i="4"/>
  <c r="Q53" i="4"/>
  <c r="B53" i="4"/>
  <c r="L52" i="4"/>
  <c r="V51" i="4"/>
  <c r="G51" i="4"/>
  <c r="Q50" i="4"/>
  <c r="E50" i="4"/>
  <c r="Q49" i="4"/>
  <c r="E49" i="4"/>
  <c r="Q48" i="4"/>
  <c r="E48" i="4"/>
  <c r="Q47" i="4"/>
  <c r="E47" i="4"/>
  <c r="Q46" i="4"/>
  <c r="E46" i="4"/>
  <c r="Q45" i="4"/>
  <c r="E45" i="4"/>
  <c r="Q44" i="4"/>
  <c r="E44" i="4"/>
  <c r="Q43" i="4"/>
  <c r="E43" i="4"/>
  <c r="Q42" i="4"/>
  <c r="E42" i="4"/>
  <c r="Q41" i="4"/>
  <c r="E41" i="4"/>
  <c r="F70" i="4"/>
  <c r="F69" i="4"/>
  <c r="F68" i="4"/>
  <c r="F67" i="4"/>
  <c r="F66" i="4"/>
  <c r="F65" i="4"/>
  <c r="H64" i="4"/>
  <c r="N63" i="4"/>
  <c r="T62" i="4"/>
  <c r="B62" i="4"/>
  <c r="H61" i="4"/>
  <c r="N60" i="4"/>
  <c r="T59" i="4"/>
  <c r="B59" i="4"/>
  <c r="J58" i="4"/>
  <c r="S57" i="4"/>
  <c r="E57" i="4"/>
  <c r="N56" i="4"/>
  <c r="X55" i="4"/>
  <c r="E70" i="4"/>
  <c r="E69" i="4"/>
  <c r="E68" i="4"/>
  <c r="E67" i="4"/>
  <c r="E66" i="4"/>
  <c r="E65" i="4"/>
  <c r="G64" i="4"/>
  <c r="M63" i="4"/>
  <c r="S62" i="4"/>
  <c r="Y61" i="4"/>
  <c r="G61" i="4"/>
  <c r="M60" i="4"/>
  <c r="S59" i="4"/>
  <c r="Y58" i="4"/>
  <c r="H58" i="4"/>
  <c r="R57" i="4"/>
  <c r="D57" i="4"/>
  <c r="M56" i="4"/>
  <c r="W55" i="4"/>
  <c r="X70" i="4"/>
  <c r="X69" i="4"/>
  <c r="X68" i="4"/>
  <c r="X67" i="4"/>
  <c r="X66" i="4"/>
  <c r="X65" i="4"/>
  <c r="X64" i="4"/>
  <c r="E64" i="4"/>
  <c r="K63" i="4"/>
  <c r="Q62" i="4"/>
  <c r="W61" i="4"/>
  <c r="E61" i="4"/>
  <c r="K60" i="4"/>
  <c r="Q59" i="4"/>
  <c r="W58" i="4"/>
  <c r="F58" i="4"/>
  <c r="P57" i="4"/>
  <c r="Y56" i="4"/>
  <c r="K56" i="4"/>
  <c r="T55" i="4"/>
  <c r="F55" i="4"/>
  <c r="P54" i="4"/>
  <c r="Y53" i="4"/>
  <c r="K53" i="4"/>
  <c r="T52" i="4"/>
  <c r="F52" i="4"/>
  <c r="P51" i="4"/>
  <c r="Y50" i="4"/>
  <c r="L50" i="4"/>
  <c r="X49" i="4"/>
  <c r="L49" i="4"/>
  <c r="X48" i="4"/>
  <c r="L48" i="4"/>
  <c r="X47" i="4"/>
  <c r="L47" i="4"/>
  <c r="X46" i="4"/>
  <c r="L46" i="4"/>
  <c r="X45" i="4"/>
  <c r="L45" i="4"/>
  <c r="X44" i="4"/>
  <c r="L44" i="4"/>
  <c r="X43" i="4"/>
  <c r="L43" i="4"/>
  <c r="X42" i="4"/>
  <c r="L42" i="4"/>
  <c r="X41" i="4"/>
  <c r="L41" i="4"/>
  <c r="W70" i="4"/>
  <c r="W69" i="4"/>
  <c r="W68" i="4"/>
  <c r="W67" i="4"/>
  <c r="W66" i="4"/>
  <c r="W65" i="4"/>
  <c r="W64" i="4"/>
  <c r="B64" i="4"/>
  <c r="H63" i="4"/>
  <c r="N62" i="4"/>
  <c r="T61" i="4"/>
  <c r="B61" i="4"/>
  <c r="H60" i="4"/>
  <c r="N59" i="4"/>
  <c r="T58" i="4"/>
  <c r="E58" i="4"/>
  <c r="N57" i="4"/>
  <c r="X56" i="4"/>
  <c r="J56" i="4"/>
  <c r="S55" i="4"/>
  <c r="E55" i="4"/>
  <c r="N54" i="4"/>
  <c r="X53" i="4"/>
  <c r="J53" i="4"/>
  <c r="S52" i="4"/>
  <c r="E52" i="4"/>
  <c r="N51" i="4"/>
  <c r="X50" i="4"/>
  <c r="K50" i="4"/>
  <c r="W49" i="4"/>
  <c r="K49" i="4"/>
  <c r="W48" i="4"/>
  <c r="K48" i="4"/>
  <c r="W47" i="4"/>
  <c r="K47" i="4"/>
  <c r="W46" i="4"/>
  <c r="K46" i="4"/>
  <c r="W45" i="4"/>
  <c r="K45" i="4"/>
  <c r="W44" i="4"/>
  <c r="K44" i="4"/>
  <c r="W43" i="4"/>
  <c r="K43" i="4"/>
  <c r="W42" i="4"/>
  <c r="K42" i="4"/>
  <c r="W41" i="4"/>
  <c r="K41" i="4"/>
  <c r="H70" i="4"/>
  <c r="H67" i="4"/>
  <c r="K64" i="4"/>
  <c r="E62" i="4"/>
  <c r="W59" i="4"/>
  <c r="T57" i="4"/>
  <c r="Y55" i="4"/>
  <c r="Y54" i="4"/>
  <c r="D54" i="4"/>
  <c r="F53" i="4"/>
  <c r="H52" i="4"/>
  <c r="K51" i="4"/>
  <c r="N50" i="4"/>
  <c r="T49" i="4"/>
  <c r="B49" i="4"/>
  <c r="H48" i="4"/>
  <c r="N47" i="4"/>
  <c r="T46" i="4"/>
  <c r="B46" i="4"/>
  <c r="H45" i="4"/>
  <c r="N44" i="4"/>
  <c r="T43" i="4"/>
  <c r="B43" i="4"/>
  <c r="H42" i="4"/>
  <c r="N41" i="4"/>
  <c r="B70" i="4"/>
  <c r="B67" i="4"/>
  <c r="F64" i="4"/>
  <c r="X61" i="4"/>
  <c r="R59" i="4"/>
  <c r="Q57" i="4"/>
  <c r="V55" i="4"/>
  <c r="X54" i="4"/>
  <c r="B54" i="4"/>
  <c r="E53" i="4"/>
  <c r="G52" i="4"/>
  <c r="J51" i="4"/>
  <c r="M50" i="4"/>
  <c r="S49" i="4"/>
  <c r="Y48" i="4"/>
  <c r="G48" i="4"/>
  <c r="M47" i="4"/>
  <c r="S46" i="4"/>
  <c r="Y45" i="4"/>
  <c r="G45" i="4"/>
  <c r="M44" i="4"/>
  <c r="S43" i="4"/>
  <c r="Y42" i="4"/>
  <c r="G42" i="4"/>
  <c r="M41" i="4"/>
  <c r="T69" i="4"/>
  <c r="T66" i="4"/>
  <c r="Y63" i="4"/>
  <c r="S61" i="4"/>
  <c r="M59" i="4"/>
  <c r="M57" i="4"/>
  <c r="R55" i="4"/>
  <c r="T54" i="4"/>
  <c r="W53" i="4"/>
  <c r="Y52" i="4"/>
  <c r="D52" i="4"/>
  <c r="F51" i="4"/>
  <c r="J50" i="4"/>
  <c r="P49" i="4"/>
  <c r="V48" i="4"/>
  <c r="D48" i="4"/>
  <c r="J47" i="4"/>
  <c r="P46" i="4"/>
  <c r="V45" i="4"/>
  <c r="D45" i="4"/>
  <c r="J44" i="4"/>
  <c r="P43" i="4"/>
  <c r="V42" i="4"/>
  <c r="D42" i="4"/>
  <c r="J41" i="4"/>
  <c r="N69" i="4"/>
  <c r="N66" i="4"/>
  <c r="T63" i="4"/>
  <c r="N61" i="4"/>
  <c r="H59" i="4"/>
  <c r="J57" i="4"/>
  <c r="Q55" i="4"/>
  <c r="S54" i="4"/>
  <c r="V53" i="4"/>
  <c r="X52" i="4"/>
  <c r="B52" i="4"/>
  <c r="E51" i="4"/>
  <c r="I50" i="4"/>
  <c r="O49" i="4"/>
  <c r="U48" i="4"/>
  <c r="C48" i="4"/>
  <c r="I47" i="4"/>
  <c r="O46" i="4"/>
  <c r="U45" i="4"/>
  <c r="C45" i="4"/>
  <c r="I44" i="4"/>
  <c r="O43" i="4"/>
  <c r="U42" i="4"/>
  <c r="C42" i="4"/>
  <c r="I41" i="4"/>
  <c r="H69" i="4"/>
  <c r="H66" i="4"/>
  <c r="Q63" i="4"/>
  <c r="K61" i="4"/>
  <c r="E59" i="4"/>
  <c r="F57" i="4"/>
  <c r="P55" i="4"/>
  <c r="R54" i="4"/>
  <c r="T53" i="4"/>
  <c r="W52" i="4"/>
  <c r="Y51" i="4"/>
  <c r="D51" i="4"/>
  <c r="H50" i="4"/>
  <c r="N49" i="4"/>
  <c r="T48" i="4"/>
  <c r="B48" i="4"/>
  <c r="H47" i="4"/>
  <c r="N46" i="4"/>
  <c r="T45" i="4"/>
  <c r="B45" i="4"/>
  <c r="H44" i="4"/>
  <c r="N43" i="4"/>
  <c r="T42" i="4"/>
  <c r="B42" i="4"/>
  <c r="H41" i="4"/>
  <c r="B69" i="4"/>
  <c r="B66" i="4"/>
  <c r="L63" i="4"/>
  <c r="F61" i="4"/>
  <c r="X58" i="4"/>
  <c r="B57" i="4"/>
  <c r="N55" i="4"/>
  <c r="Q54" i="4"/>
  <c r="S53" i="4"/>
  <c r="V52" i="4"/>
  <c r="X51" i="4"/>
  <c r="B51" i="4"/>
  <c r="G50" i="4"/>
  <c r="M49" i="4"/>
  <c r="S48" i="4"/>
  <c r="Y47" i="4"/>
  <c r="G47" i="4"/>
  <c r="M46" i="4"/>
  <c r="S45" i="4"/>
  <c r="Y44" i="4"/>
  <c r="G44" i="4"/>
  <c r="M43" i="4"/>
  <c r="S42" i="4"/>
  <c r="Y41" i="4"/>
  <c r="G41" i="4"/>
  <c r="T68" i="4"/>
  <c r="T65" i="4"/>
  <c r="G63" i="4"/>
  <c r="Y60" i="4"/>
  <c r="S58" i="4"/>
  <c r="W56" i="4"/>
  <c r="K55" i="4"/>
  <c r="M54" i="4"/>
  <c r="P53" i="4"/>
  <c r="R52" i="4"/>
  <c r="T51" i="4"/>
  <c r="W50" i="4"/>
  <c r="D50" i="4"/>
  <c r="J49" i="4"/>
  <c r="P48" i="4"/>
  <c r="V47" i="4"/>
  <c r="D47" i="4"/>
  <c r="J46" i="4"/>
  <c r="P45" i="4"/>
  <c r="V44" i="4"/>
  <c r="D44" i="4"/>
  <c r="J43" i="4"/>
  <c r="P42" i="4"/>
  <c r="V41" i="4"/>
  <c r="D41" i="4"/>
  <c r="N68" i="4"/>
  <c r="N65" i="4"/>
  <c r="B63" i="4"/>
  <c r="T60" i="4"/>
  <c r="N58" i="4"/>
  <c r="S56" i="4"/>
  <c r="J55" i="4"/>
  <c r="L54" i="4"/>
  <c r="N53" i="4"/>
  <c r="Q52" i="4"/>
  <c r="S51" i="4"/>
  <c r="V50" i="4"/>
  <c r="C50" i="4"/>
  <c r="I49" i="4"/>
  <c r="O48" i="4"/>
  <c r="U47" i="4"/>
  <c r="C47" i="4"/>
  <c r="I46" i="4"/>
  <c r="O45" i="4"/>
  <c r="U44" i="4"/>
  <c r="C44" i="4"/>
  <c r="I43" i="4"/>
  <c r="O42" i="4"/>
  <c r="U41" i="4"/>
  <c r="C41" i="4"/>
  <c r="H68" i="4"/>
  <c r="H65" i="4"/>
  <c r="W62" i="4"/>
  <c r="Q60" i="4"/>
  <c r="K58" i="4"/>
  <c r="P56" i="4"/>
  <c r="H55" i="4"/>
  <c r="K54" i="4"/>
  <c r="M53" i="4"/>
  <c r="P52" i="4"/>
  <c r="R51" i="4"/>
  <c r="T50" i="4"/>
  <c r="B50" i="4"/>
  <c r="H49" i="4"/>
  <c r="N48" i="4"/>
  <c r="T47" i="4"/>
  <c r="B47" i="4"/>
  <c r="H46" i="4"/>
  <c r="N45" i="4"/>
  <c r="T44" i="4"/>
  <c r="B44" i="4"/>
  <c r="H43" i="4"/>
  <c r="N42" i="4"/>
  <c r="T41" i="4"/>
  <c r="B41" i="4"/>
  <c r="B68" i="4"/>
  <c r="B65" i="4"/>
  <c r="R62" i="4"/>
  <c r="L60" i="4"/>
  <c r="G58" i="4"/>
  <c r="L56" i="4"/>
  <c r="G55" i="4"/>
  <c r="J54" i="4"/>
  <c r="L53" i="4"/>
  <c r="N52" i="4"/>
  <c r="Q51" i="4"/>
  <c r="S50" i="4"/>
  <c r="Y49" i="4"/>
  <c r="G49" i="4"/>
  <c r="M48" i="4"/>
  <c r="S47" i="4"/>
  <c r="Y46" i="4"/>
  <c r="G46" i="4"/>
  <c r="M45" i="4"/>
  <c r="S44" i="4"/>
  <c r="Y43" i="4"/>
  <c r="G43" i="4"/>
  <c r="M42" i="4"/>
  <c r="S41" i="4"/>
  <c r="T70" i="4"/>
  <c r="T67" i="4"/>
  <c r="T64" i="4"/>
  <c r="M62" i="4"/>
  <c r="G60" i="4"/>
  <c r="D58" i="4"/>
  <c r="H56" i="4"/>
  <c r="D55" i="4"/>
  <c r="F54" i="4"/>
  <c r="H53" i="4"/>
  <c r="K52" i="4"/>
  <c r="M51" i="4"/>
  <c r="P50" i="4"/>
  <c r="V49" i="4"/>
  <c r="D49" i="4"/>
  <c r="J48" i="4"/>
  <c r="P47" i="4"/>
  <c r="V46" i="4"/>
  <c r="D46" i="4"/>
  <c r="J45" i="4"/>
  <c r="P44" i="4"/>
  <c r="V43" i="4"/>
  <c r="D43" i="4"/>
  <c r="J42" i="4"/>
  <c r="P41" i="4"/>
  <c r="N70" i="4"/>
  <c r="N67" i="4"/>
  <c r="N64" i="4"/>
  <c r="H62" i="4"/>
  <c r="B60" i="4"/>
  <c r="X57" i="4"/>
  <c r="E56" i="4"/>
  <c r="B55" i="4"/>
  <c r="E54" i="4"/>
  <c r="G53" i="4"/>
  <c r="J52" i="4"/>
  <c r="L51" i="4"/>
  <c r="O50" i="4"/>
  <c r="U49" i="4"/>
  <c r="C49" i="4"/>
  <c r="I48" i="4"/>
  <c r="O47" i="4"/>
  <c r="U46" i="4"/>
  <c r="C46" i="4"/>
  <c r="I45" i="4"/>
  <c r="O44" i="4"/>
  <c r="U43" i="4"/>
  <c r="C43" i="4"/>
  <c r="I42" i="4"/>
  <c r="O41" i="4"/>
  <c r="M325" i="5"/>
  <c r="N105" i="3"/>
  <c r="B105" i="3"/>
  <c r="N104" i="3"/>
  <c r="B104" i="3"/>
  <c r="N103" i="3"/>
  <c r="B103" i="3"/>
  <c r="N102" i="3"/>
  <c r="B102" i="3"/>
  <c r="N101" i="3"/>
  <c r="B101" i="3"/>
  <c r="N100" i="3"/>
  <c r="B100" i="3"/>
  <c r="N99" i="3"/>
  <c r="B99" i="3"/>
  <c r="N98" i="3"/>
  <c r="B98" i="3"/>
  <c r="N97" i="3"/>
  <c r="B97" i="3"/>
  <c r="N96" i="3"/>
  <c r="B96" i="3"/>
  <c r="N95" i="3"/>
  <c r="B95" i="3"/>
  <c r="N94" i="3"/>
  <c r="B94" i="3"/>
  <c r="N93" i="3"/>
  <c r="B93" i="3"/>
  <c r="N92" i="3"/>
  <c r="B92" i="3"/>
  <c r="N91" i="3"/>
  <c r="B91" i="3"/>
  <c r="N90" i="3"/>
  <c r="B90" i="3"/>
  <c r="N89" i="3"/>
  <c r="B89" i="3"/>
  <c r="N88" i="3"/>
  <c r="B88" i="3"/>
  <c r="N87" i="3"/>
  <c r="B87" i="3"/>
  <c r="N86" i="3"/>
  <c r="B86" i="3"/>
  <c r="N85" i="3"/>
  <c r="B85" i="3"/>
  <c r="N84" i="3"/>
  <c r="B84" i="3"/>
  <c r="N83" i="3"/>
  <c r="B83" i="3"/>
  <c r="N82" i="3"/>
  <c r="B82" i="3"/>
  <c r="N81" i="3"/>
  <c r="B81" i="3"/>
  <c r="N80" i="3"/>
  <c r="B80" i="3"/>
  <c r="N79" i="3"/>
  <c r="B79" i="3"/>
  <c r="N78" i="3"/>
  <c r="B78" i="3"/>
  <c r="N77" i="3"/>
  <c r="B77" i="3"/>
  <c r="N76" i="3"/>
  <c r="B76" i="3"/>
  <c r="Y105" i="3"/>
  <c r="M105" i="3"/>
  <c r="Y104" i="3"/>
  <c r="M104" i="3"/>
  <c r="Y103" i="3"/>
  <c r="M103" i="3"/>
  <c r="Y102" i="3"/>
  <c r="M102" i="3"/>
  <c r="Y101" i="3"/>
  <c r="M101" i="3"/>
  <c r="Y100" i="3"/>
  <c r="M100" i="3"/>
  <c r="Y99" i="3"/>
  <c r="M99" i="3"/>
  <c r="Y98" i="3"/>
  <c r="M98" i="3"/>
  <c r="Y97" i="3"/>
  <c r="M97" i="3"/>
  <c r="Y96" i="3"/>
  <c r="M96" i="3"/>
  <c r="Y95" i="3"/>
  <c r="M95" i="3"/>
  <c r="Y94" i="3"/>
  <c r="M94" i="3"/>
  <c r="Y93" i="3"/>
  <c r="M93" i="3"/>
  <c r="Y92" i="3"/>
  <c r="M92" i="3"/>
  <c r="Y91" i="3"/>
  <c r="M91" i="3"/>
  <c r="Y90" i="3"/>
  <c r="M90" i="3"/>
  <c r="Y89" i="3"/>
  <c r="M89" i="3"/>
  <c r="Y88" i="3"/>
  <c r="M88" i="3"/>
  <c r="Y87" i="3"/>
  <c r="M87" i="3"/>
  <c r="Y86" i="3"/>
  <c r="M86" i="3"/>
  <c r="Y85" i="3"/>
  <c r="M85" i="3"/>
  <c r="Y84" i="3"/>
  <c r="M84" i="3"/>
  <c r="Y83" i="3"/>
  <c r="M83" i="3"/>
  <c r="Y82" i="3"/>
  <c r="M82" i="3"/>
  <c r="Y81" i="3"/>
  <c r="M81" i="3"/>
  <c r="Y80" i="3"/>
  <c r="M80" i="3"/>
  <c r="Y79" i="3"/>
  <c r="M79" i="3"/>
  <c r="Y78" i="3"/>
  <c r="M78" i="3"/>
  <c r="Y77" i="3"/>
  <c r="M77" i="3"/>
  <c r="Y76" i="3"/>
  <c r="M76" i="3"/>
  <c r="X105" i="3"/>
  <c r="L105" i="3"/>
  <c r="X104" i="3"/>
  <c r="L104" i="3"/>
  <c r="X103" i="3"/>
  <c r="L103" i="3"/>
  <c r="X102" i="3"/>
  <c r="L102" i="3"/>
  <c r="X101" i="3"/>
  <c r="L101" i="3"/>
  <c r="X100" i="3"/>
  <c r="L100" i="3"/>
  <c r="X99" i="3"/>
  <c r="L99" i="3"/>
  <c r="X98" i="3"/>
  <c r="L98" i="3"/>
  <c r="X97" i="3"/>
  <c r="L97" i="3"/>
  <c r="X96" i="3"/>
  <c r="L96" i="3"/>
  <c r="X95" i="3"/>
  <c r="L95" i="3"/>
  <c r="X94" i="3"/>
  <c r="L94" i="3"/>
  <c r="X93" i="3"/>
  <c r="L93" i="3"/>
  <c r="X92" i="3"/>
  <c r="L92" i="3"/>
  <c r="X91" i="3"/>
  <c r="L91" i="3"/>
  <c r="X90" i="3"/>
  <c r="L90" i="3"/>
  <c r="X89" i="3"/>
  <c r="W105" i="3"/>
  <c r="K105" i="3"/>
  <c r="W104" i="3"/>
  <c r="K104" i="3"/>
  <c r="W103" i="3"/>
  <c r="K103" i="3"/>
  <c r="W102" i="3"/>
  <c r="K102" i="3"/>
  <c r="W101" i="3"/>
  <c r="K101" i="3"/>
  <c r="W100" i="3"/>
  <c r="K100" i="3"/>
  <c r="W99" i="3"/>
  <c r="K99" i="3"/>
  <c r="W98" i="3"/>
  <c r="K98" i="3"/>
  <c r="W97" i="3"/>
  <c r="K97" i="3"/>
  <c r="W96" i="3"/>
  <c r="K96" i="3"/>
  <c r="W95" i="3"/>
  <c r="K95" i="3"/>
  <c r="W94" i="3"/>
  <c r="K94" i="3"/>
  <c r="W93" i="3"/>
  <c r="K93" i="3"/>
  <c r="W92" i="3"/>
  <c r="K92" i="3"/>
  <c r="W91" i="3"/>
  <c r="K91" i="3"/>
  <c r="W90" i="3"/>
  <c r="K90" i="3"/>
  <c r="W89" i="3"/>
  <c r="K89" i="3"/>
  <c r="W88" i="3"/>
  <c r="K88" i="3"/>
  <c r="W87" i="3"/>
  <c r="K87" i="3"/>
  <c r="W86" i="3"/>
  <c r="K86" i="3"/>
  <c r="W85" i="3"/>
  <c r="K85" i="3"/>
  <c r="W84" i="3"/>
  <c r="K84" i="3"/>
  <c r="W83" i="3"/>
  <c r="K83" i="3"/>
  <c r="W82" i="3"/>
  <c r="K82" i="3"/>
  <c r="W81" i="3"/>
  <c r="K81" i="3"/>
  <c r="W80" i="3"/>
  <c r="K80" i="3"/>
  <c r="W79" i="3"/>
  <c r="K79" i="3"/>
  <c r="W78" i="3"/>
  <c r="K78" i="3"/>
  <c r="W77" i="3"/>
  <c r="K77" i="3"/>
  <c r="W76" i="3"/>
  <c r="K76" i="3"/>
  <c r="V105" i="3"/>
  <c r="J105" i="3"/>
  <c r="V104" i="3"/>
  <c r="J104" i="3"/>
  <c r="V103" i="3"/>
  <c r="J103" i="3"/>
  <c r="V102" i="3"/>
  <c r="J102" i="3"/>
  <c r="V101" i="3"/>
  <c r="J101" i="3"/>
  <c r="V100" i="3"/>
  <c r="J100" i="3"/>
  <c r="V99" i="3"/>
  <c r="J99" i="3"/>
  <c r="V98" i="3"/>
  <c r="J98" i="3"/>
  <c r="V97" i="3"/>
  <c r="J97" i="3"/>
  <c r="V96" i="3"/>
  <c r="J96" i="3"/>
  <c r="V95" i="3"/>
  <c r="J95" i="3"/>
  <c r="V94" i="3"/>
  <c r="J94" i="3"/>
  <c r="V93" i="3"/>
  <c r="J93" i="3"/>
  <c r="V92" i="3"/>
  <c r="J92" i="3"/>
  <c r="V91" i="3"/>
  <c r="J91" i="3"/>
  <c r="V90" i="3"/>
  <c r="J90" i="3"/>
  <c r="V89" i="3"/>
  <c r="J89" i="3"/>
  <c r="V88" i="3"/>
  <c r="J88" i="3"/>
  <c r="V87" i="3"/>
  <c r="J87" i="3"/>
  <c r="V86" i="3"/>
  <c r="J86" i="3"/>
  <c r="V85" i="3"/>
  <c r="J85" i="3"/>
  <c r="V84" i="3"/>
  <c r="J84" i="3"/>
  <c r="V83" i="3"/>
  <c r="J83" i="3"/>
  <c r="V82" i="3"/>
  <c r="J82" i="3"/>
  <c r="V81" i="3"/>
  <c r="J81" i="3"/>
  <c r="V80" i="3"/>
  <c r="J80" i="3"/>
  <c r="V79" i="3"/>
  <c r="J79" i="3"/>
  <c r="V78" i="3"/>
  <c r="J78" i="3"/>
  <c r="V77" i="3"/>
  <c r="J77" i="3"/>
  <c r="V76" i="3"/>
  <c r="J76" i="3"/>
  <c r="U105" i="3"/>
  <c r="I105" i="3"/>
  <c r="U104" i="3"/>
  <c r="I104" i="3"/>
  <c r="U103" i="3"/>
  <c r="I103" i="3"/>
  <c r="U102" i="3"/>
  <c r="I102" i="3"/>
  <c r="U101" i="3"/>
  <c r="I101" i="3"/>
  <c r="U100" i="3"/>
  <c r="I100" i="3"/>
  <c r="U99" i="3"/>
  <c r="I99" i="3"/>
  <c r="U98" i="3"/>
  <c r="I98" i="3"/>
  <c r="U97" i="3"/>
  <c r="I97" i="3"/>
  <c r="U96" i="3"/>
  <c r="I96" i="3"/>
  <c r="U95" i="3"/>
  <c r="I95" i="3"/>
  <c r="U94" i="3"/>
  <c r="I94" i="3"/>
  <c r="U93" i="3"/>
  <c r="I93" i="3"/>
  <c r="U92" i="3"/>
  <c r="I92" i="3"/>
  <c r="U91" i="3"/>
  <c r="I91" i="3"/>
  <c r="U90" i="3"/>
  <c r="I90" i="3"/>
  <c r="U89" i="3"/>
  <c r="I89" i="3"/>
  <c r="U88" i="3"/>
  <c r="I88" i="3"/>
  <c r="U87" i="3"/>
  <c r="I87" i="3"/>
  <c r="U86" i="3"/>
  <c r="I86" i="3"/>
  <c r="U85" i="3"/>
  <c r="I85" i="3"/>
  <c r="U84" i="3"/>
  <c r="I84" i="3"/>
  <c r="U83" i="3"/>
  <c r="I83" i="3"/>
  <c r="U82" i="3"/>
  <c r="I82" i="3"/>
  <c r="U81" i="3"/>
  <c r="I81" i="3"/>
  <c r="U80" i="3"/>
  <c r="I80" i="3"/>
  <c r="U79" i="3"/>
  <c r="I79" i="3"/>
  <c r="U78" i="3"/>
  <c r="I78" i="3"/>
  <c r="U77" i="3"/>
  <c r="I77" i="3"/>
  <c r="U76" i="3"/>
  <c r="I76" i="3"/>
  <c r="T105" i="3"/>
  <c r="H105" i="3"/>
  <c r="T104" i="3"/>
  <c r="H104" i="3"/>
  <c r="T103" i="3"/>
  <c r="H103" i="3"/>
  <c r="T102" i="3"/>
  <c r="H102" i="3"/>
  <c r="T101" i="3"/>
  <c r="H101" i="3"/>
  <c r="T100" i="3"/>
  <c r="H100" i="3"/>
  <c r="T99" i="3"/>
  <c r="H99" i="3"/>
  <c r="T98" i="3"/>
  <c r="H98" i="3"/>
  <c r="T97" i="3"/>
  <c r="H97" i="3"/>
  <c r="T96" i="3"/>
  <c r="H96" i="3"/>
  <c r="T95" i="3"/>
  <c r="H95" i="3"/>
  <c r="T94" i="3"/>
  <c r="H94" i="3"/>
  <c r="T93" i="3"/>
  <c r="H93" i="3"/>
  <c r="T92" i="3"/>
  <c r="H92" i="3"/>
  <c r="T91" i="3"/>
  <c r="H91" i="3"/>
  <c r="T90" i="3"/>
  <c r="H90" i="3"/>
  <c r="T89" i="3"/>
  <c r="H89" i="3"/>
  <c r="T88" i="3"/>
  <c r="H88" i="3"/>
  <c r="T87" i="3"/>
  <c r="H87" i="3"/>
  <c r="T86" i="3"/>
  <c r="H86" i="3"/>
  <c r="T85" i="3"/>
  <c r="H85" i="3"/>
  <c r="T84" i="3"/>
  <c r="H84" i="3"/>
  <c r="T83" i="3"/>
  <c r="H83" i="3"/>
  <c r="T82" i="3"/>
  <c r="H82" i="3"/>
  <c r="T81" i="3"/>
  <c r="H81" i="3"/>
  <c r="T80" i="3"/>
  <c r="H80" i="3"/>
  <c r="T79" i="3"/>
  <c r="H79" i="3"/>
  <c r="T78" i="3"/>
  <c r="H78" i="3"/>
  <c r="T77" i="3"/>
  <c r="H77" i="3"/>
  <c r="T76" i="3"/>
  <c r="H76" i="3"/>
  <c r="S105" i="3"/>
  <c r="G105" i="3"/>
  <c r="S104" i="3"/>
  <c r="G104" i="3"/>
  <c r="S103" i="3"/>
  <c r="G103" i="3"/>
  <c r="S102" i="3"/>
  <c r="G102" i="3"/>
  <c r="S101" i="3"/>
  <c r="G101" i="3"/>
  <c r="S100" i="3"/>
  <c r="G100" i="3"/>
  <c r="S99" i="3"/>
  <c r="G99" i="3"/>
  <c r="S98" i="3"/>
  <c r="G98" i="3"/>
  <c r="S97" i="3"/>
  <c r="G97" i="3"/>
  <c r="S96" i="3"/>
  <c r="G96" i="3"/>
  <c r="S95" i="3"/>
  <c r="G95" i="3"/>
  <c r="S94" i="3"/>
  <c r="G94" i="3"/>
  <c r="S93" i="3"/>
  <c r="G93" i="3"/>
  <c r="S92" i="3"/>
  <c r="G92" i="3"/>
  <c r="S91" i="3"/>
  <c r="G91" i="3"/>
  <c r="S90" i="3"/>
  <c r="G90" i="3"/>
  <c r="S89" i="3"/>
  <c r="G89" i="3"/>
  <c r="S88" i="3"/>
  <c r="G88" i="3"/>
  <c r="S87" i="3"/>
  <c r="G87" i="3"/>
  <c r="S86" i="3"/>
  <c r="G86" i="3"/>
  <c r="S85" i="3"/>
  <c r="G85" i="3"/>
  <c r="S84" i="3"/>
  <c r="G84" i="3"/>
  <c r="S83" i="3"/>
  <c r="G83" i="3"/>
  <c r="S82" i="3"/>
  <c r="G82" i="3"/>
  <c r="S81" i="3"/>
  <c r="G81" i="3"/>
  <c r="S80" i="3"/>
  <c r="G80" i="3"/>
  <c r="S79" i="3"/>
  <c r="G79" i="3"/>
  <c r="S78" i="3"/>
  <c r="G78" i="3"/>
  <c r="S77" i="3"/>
  <c r="G77" i="3"/>
  <c r="S76" i="3"/>
  <c r="G76" i="3"/>
  <c r="R105" i="3"/>
  <c r="F105" i="3"/>
  <c r="R104" i="3"/>
  <c r="F104" i="3"/>
  <c r="R103" i="3"/>
  <c r="F103" i="3"/>
  <c r="R102" i="3"/>
  <c r="F102" i="3"/>
  <c r="R101" i="3"/>
  <c r="F101" i="3"/>
  <c r="R100" i="3"/>
  <c r="F100" i="3"/>
  <c r="R99" i="3"/>
  <c r="F99" i="3"/>
  <c r="R98" i="3"/>
  <c r="F98" i="3"/>
  <c r="R97" i="3"/>
  <c r="F97" i="3"/>
  <c r="R96" i="3"/>
  <c r="F96" i="3"/>
  <c r="R95" i="3"/>
  <c r="F95" i="3"/>
  <c r="R94" i="3"/>
  <c r="F94" i="3"/>
  <c r="R93" i="3"/>
  <c r="F93" i="3"/>
  <c r="R92" i="3"/>
  <c r="F92" i="3"/>
  <c r="R91" i="3"/>
  <c r="F91" i="3"/>
  <c r="R90" i="3"/>
  <c r="F90" i="3"/>
  <c r="R89" i="3"/>
  <c r="F89" i="3"/>
  <c r="R88" i="3"/>
  <c r="F88" i="3"/>
  <c r="Q105" i="3"/>
  <c r="E105" i="3"/>
  <c r="Q104" i="3"/>
  <c r="E104" i="3"/>
  <c r="Q103" i="3"/>
  <c r="E103" i="3"/>
  <c r="Q102" i="3"/>
  <c r="E102" i="3"/>
  <c r="Q101" i="3"/>
  <c r="E101" i="3"/>
  <c r="Q100" i="3"/>
  <c r="E100" i="3"/>
  <c r="Q99" i="3"/>
  <c r="E99" i="3"/>
  <c r="Q98" i="3"/>
  <c r="E98" i="3"/>
  <c r="Q97" i="3"/>
  <c r="E97" i="3"/>
  <c r="Q96" i="3"/>
  <c r="E96" i="3"/>
  <c r="Q95" i="3"/>
  <c r="E95" i="3"/>
  <c r="Q94" i="3"/>
  <c r="E94" i="3"/>
  <c r="Q93" i="3"/>
  <c r="E93" i="3"/>
  <c r="Q92" i="3"/>
  <c r="E92" i="3"/>
  <c r="Q91" i="3"/>
  <c r="E91" i="3"/>
  <c r="Q90" i="3"/>
  <c r="E90" i="3"/>
  <c r="Q89" i="3"/>
  <c r="E89" i="3"/>
  <c r="Q88" i="3"/>
  <c r="E88" i="3"/>
  <c r="Q87" i="3"/>
  <c r="E87" i="3"/>
  <c r="Q86" i="3"/>
  <c r="E86" i="3"/>
  <c r="Q85" i="3"/>
  <c r="E85" i="3"/>
  <c r="Q84" i="3"/>
  <c r="E84" i="3"/>
  <c r="Q83" i="3"/>
  <c r="E83" i="3"/>
  <c r="Q82" i="3"/>
  <c r="E82" i="3"/>
  <c r="Q81" i="3"/>
  <c r="E81" i="3"/>
  <c r="Q80" i="3"/>
  <c r="E80" i="3"/>
  <c r="Q79" i="3"/>
  <c r="E79" i="3"/>
  <c r="Q78" i="3"/>
  <c r="E78" i="3"/>
  <c r="Q77" i="3"/>
  <c r="E77" i="3"/>
  <c r="Q76" i="3"/>
  <c r="E76" i="3"/>
  <c r="P105" i="3"/>
  <c r="D105" i="3"/>
  <c r="P104" i="3"/>
  <c r="D104" i="3"/>
  <c r="P103" i="3"/>
  <c r="D103" i="3"/>
  <c r="P102" i="3"/>
  <c r="D102" i="3"/>
  <c r="P101" i="3"/>
  <c r="D101" i="3"/>
  <c r="P100" i="3"/>
  <c r="D100" i="3"/>
  <c r="P99" i="3"/>
  <c r="D99" i="3"/>
  <c r="P98" i="3"/>
  <c r="D98" i="3"/>
  <c r="P97" i="3"/>
  <c r="D97" i="3"/>
  <c r="P96" i="3"/>
  <c r="D96" i="3"/>
  <c r="P95" i="3"/>
  <c r="D95" i="3"/>
  <c r="P94" i="3"/>
  <c r="D94" i="3"/>
  <c r="P93" i="3"/>
  <c r="D93" i="3"/>
  <c r="P92" i="3"/>
  <c r="D92" i="3"/>
  <c r="P91" i="3"/>
  <c r="D91" i="3"/>
  <c r="P90" i="3"/>
  <c r="D90" i="3"/>
  <c r="P89" i="3"/>
  <c r="D89" i="3"/>
  <c r="P88" i="3"/>
  <c r="D88" i="3"/>
  <c r="P87" i="3"/>
  <c r="D87" i="3"/>
  <c r="P86" i="3"/>
  <c r="D86" i="3"/>
  <c r="P85" i="3"/>
  <c r="D85" i="3"/>
  <c r="P84" i="3"/>
  <c r="D84" i="3"/>
  <c r="P83" i="3"/>
  <c r="D83" i="3"/>
  <c r="P82" i="3"/>
  <c r="D82" i="3"/>
  <c r="P81" i="3"/>
  <c r="D81" i="3"/>
  <c r="P80" i="3"/>
  <c r="D80" i="3"/>
  <c r="P79" i="3"/>
  <c r="D79" i="3"/>
  <c r="P78" i="3"/>
  <c r="D78" i="3"/>
  <c r="P77" i="3"/>
  <c r="D77" i="3"/>
  <c r="P76" i="3"/>
  <c r="D76" i="3"/>
  <c r="O105" i="3"/>
  <c r="C105" i="3"/>
  <c r="O104" i="3"/>
  <c r="C104" i="3"/>
  <c r="O103" i="3"/>
  <c r="C103" i="3"/>
  <c r="O102" i="3"/>
  <c r="C102" i="3"/>
  <c r="O101" i="3"/>
  <c r="C101" i="3"/>
  <c r="O100" i="3"/>
  <c r="C100" i="3"/>
  <c r="O99" i="3"/>
  <c r="C99" i="3"/>
  <c r="O98" i="3"/>
  <c r="C98" i="3"/>
  <c r="O97" i="3"/>
  <c r="C97" i="3"/>
  <c r="O96" i="3"/>
  <c r="C96" i="3"/>
  <c r="O95" i="3"/>
  <c r="C95" i="3"/>
  <c r="O94" i="3"/>
  <c r="C94" i="3"/>
  <c r="O93" i="3"/>
  <c r="C93" i="3"/>
  <c r="O92" i="3"/>
  <c r="C92" i="3"/>
  <c r="O91" i="3"/>
  <c r="C91" i="3"/>
  <c r="O90" i="3"/>
  <c r="C90" i="3"/>
  <c r="O89" i="3"/>
  <c r="C89" i="3"/>
  <c r="O88" i="3"/>
  <c r="C88" i="3"/>
  <c r="O87" i="3"/>
  <c r="C87" i="3"/>
  <c r="O86" i="3"/>
  <c r="C86" i="3"/>
  <c r="O85" i="3"/>
  <c r="C85" i="3"/>
  <c r="O84" i="3"/>
  <c r="C84" i="3"/>
  <c r="O83" i="3"/>
  <c r="C83" i="3"/>
  <c r="O82" i="3"/>
  <c r="C82" i="3"/>
  <c r="O81" i="3"/>
  <c r="C81" i="3"/>
  <c r="O80" i="3"/>
  <c r="C80" i="3"/>
  <c r="O79" i="3"/>
  <c r="C79" i="3"/>
  <c r="O78" i="3"/>
  <c r="C78" i="3"/>
  <c r="O77" i="3"/>
  <c r="C77" i="3"/>
  <c r="O76" i="3"/>
  <c r="C76" i="3"/>
  <c r="F86" i="3"/>
  <c r="F83" i="3"/>
  <c r="F80" i="3"/>
  <c r="F77" i="3"/>
  <c r="X85" i="3"/>
  <c r="X82" i="3"/>
  <c r="X79" i="3"/>
  <c r="X76" i="3"/>
  <c r="L89" i="3"/>
  <c r="R85" i="3"/>
  <c r="R82" i="3"/>
  <c r="R79" i="3"/>
  <c r="R76" i="3"/>
  <c r="X88" i="3"/>
  <c r="L85" i="3"/>
  <c r="L82" i="3"/>
  <c r="L79" i="3"/>
  <c r="L76" i="3"/>
  <c r="L88" i="3"/>
  <c r="F85" i="3"/>
  <c r="F82" i="3"/>
  <c r="F79" i="3"/>
  <c r="F76" i="3"/>
  <c r="X87" i="3"/>
  <c r="X84" i="3"/>
  <c r="X81" i="3"/>
  <c r="X78" i="3"/>
  <c r="R87" i="3"/>
  <c r="R84" i="3"/>
  <c r="R81" i="3"/>
  <c r="R78" i="3"/>
  <c r="L87" i="3"/>
  <c r="L84" i="3"/>
  <c r="L81" i="3"/>
  <c r="L78" i="3"/>
  <c r="F87" i="3"/>
  <c r="F84" i="3"/>
  <c r="F81" i="3"/>
  <c r="F78" i="3"/>
  <c r="X86" i="3"/>
  <c r="X83" i="3"/>
  <c r="X80" i="3"/>
  <c r="X77" i="3"/>
  <c r="R86" i="3"/>
  <c r="R83" i="3"/>
  <c r="R80" i="3"/>
  <c r="R77" i="3"/>
  <c r="L86" i="3"/>
  <c r="L83" i="3"/>
  <c r="L80" i="3"/>
  <c r="L77" i="3"/>
  <c r="M221" i="4"/>
  <c r="L183" i="3"/>
  <c r="N364" i="6"/>
  <c r="U138" i="4"/>
  <c r="I138" i="4"/>
  <c r="U137" i="4"/>
  <c r="I137" i="4"/>
  <c r="U136" i="4"/>
  <c r="I136" i="4"/>
  <c r="U135" i="4"/>
  <c r="I135" i="4"/>
  <c r="U134" i="4"/>
  <c r="I134" i="4"/>
  <c r="U133" i="4"/>
  <c r="I133" i="4"/>
  <c r="U132" i="4"/>
  <c r="I132" i="4"/>
  <c r="R138" i="4"/>
  <c r="F138" i="4"/>
  <c r="R137" i="4"/>
  <c r="F137" i="4"/>
  <c r="R136" i="4"/>
  <c r="F136" i="4"/>
  <c r="R135" i="4"/>
  <c r="F135" i="4"/>
  <c r="R134" i="4"/>
  <c r="F134" i="4"/>
  <c r="R133" i="4"/>
  <c r="F133" i="4"/>
  <c r="R132" i="4"/>
  <c r="F132" i="4"/>
  <c r="Q138" i="4"/>
  <c r="E138" i="4"/>
  <c r="Q137" i="4"/>
  <c r="E137" i="4"/>
  <c r="Q136" i="4"/>
  <c r="E136" i="4"/>
  <c r="Q135" i="4"/>
  <c r="E135" i="4"/>
  <c r="Q134" i="4"/>
  <c r="E134" i="4"/>
  <c r="Q133" i="4"/>
  <c r="E133" i="4"/>
  <c r="Q132" i="4"/>
  <c r="E132" i="4"/>
  <c r="Q131" i="4"/>
  <c r="O138" i="4"/>
  <c r="C138" i="4"/>
  <c r="O137" i="4"/>
  <c r="C137" i="4"/>
  <c r="O136" i="4"/>
  <c r="C136" i="4"/>
  <c r="O135" i="4"/>
  <c r="C135" i="4"/>
  <c r="O134" i="4"/>
  <c r="C134" i="4"/>
  <c r="O133" i="4"/>
  <c r="C133" i="4"/>
  <c r="O132" i="4"/>
  <c r="C132" i="4"/>
  <c r="N138" i="4"/>
  <c r="B138" i="4"/>
  <c r="N137" i="4"/>
  <c r="B137" i="4"/>
  <c r="N136" i="4"/>
  <c r="B136" i="4"/>
  <c r="N135" i="4"/>
  <c r="B135" i="4"/>
  <c r="N134" i="4"/>
  <c r="X138" i="4"/>
  <c r="L138" i="4"/>
  <c r="X137" i="4"/>
  <c r="L137" i="4"/>
  <c r="X136" i="4"/>
  <c r="L136" i="4"/>
  <c r="X135" i="4"/>
  <c r="L135" i="4"/>
  <c r="X134" i="4"/>
  <c r="L134" i="4"/>
  <c r="X133" i="4"/>
  <c r="L133" i="4"/>
  <c r="X132" i="4"/>
  <c r="L132" i="4"/>
  <c r="W138" i="4"/>
  <c r="K138" i="4"/>
  <c r="W137" i="4"/>
  <c r="K137" i="4"/>
  <c r="W136" i="4"/>
  <c r="K136" i="4"/>
  <c r="W135" i="4"/>
  <c r="K135" i="4"/>
  <c r="W134" i="4"/>
  <c r="K134" i="4"/>
  <c r="W133" i="4"/>
  <c r="K133" i="4"/>
  <c r="W132" i="4"/>
  <c r="K132" i="4"/>
  <c r="W131" i="4"/>
  <c r="K131" i="4"/>
  <c r="V137" i="4"/>
  <c r="S136" i="4"/>
  <c r="M135" i="4"/>
  <c r="H134" i="4"/>
  <c r="H133" i="4"/>
  <c r="H132" i="4"/>
  <c r="O131" i="4"/>
  <c r="B131" i="4"/>
  <c r="N130" i="4"/>
  <c r="B130" i="4"/>
  <c r="N129" i="4"/>
  <c r="B129" i="4"/>
  <c r="N128" i="4"/>
  <c r="B128" i="4"/>
  <c r="N127" i="4"/>
  <c r="B127" i="4"/>
  <c r="N126" i="4"/>
  <c r="B126" i="4"/>
  <c r="N125" i="4"/>
  <c r="B125" i="4"/>
  <c r="N124" i="4"/>
  <c r="B124" i="4"/>
  <c r="N123" i="4"/>
  <c r="B123" i="4"/>
  <c r="N122" i="4"/>
  <c r="B122" i="4"/>
  <c r="N121" i="4"/>
  <c r="B121" i="4"/>
  <c r="N120" i="4"/>
  <c r="B120" i="4"/>
  <c r="N119" i="4"/>
  <c r="B119" i="4"/>
  <c r="N118" i="4"/>
  <c r="B118" i="4"/>
  <c r="N117" i="4"/>
  <c r="B117" i="4"/>
  <c r="N116" i="4"/>
  <c r="B116" i="4"/>
  <c r="N115" i="4"/>
  <c r="B115" i="4"/>
  <c r="N114" i="4"/>
  <c r="B114" i="4"/>
  <c r="N113" i="4"/>
  <c r="B113" i="4"/>
  <c r="N112" i="4"/>
  <c r="B112" i="4"/>
  <c r="N111" i="4"/>
  <c r="B111" i="4"/>
  <c r="N110" i="4"/>
  <c r="B110" i="4"/>
  <c r="N109" i="4"/>
  <c r="B109" i="4"/>
  <c r="Y138" i="4"/>
  <c r="T137" i="4"/>
  <c r="P136" i="4"/>
  <c r="J135" i="4"/>
  <c r="G134" i="4"/>
  <c r="G133" i="4"/>
  <c r="G132" i="4"/>
  <c r="N131" i="4"/>
  <c r="Y130" i="4"/>
  <c r="M130" i="4"/>
  <c r="Y129" i="4"/>
  <c r="M129" i="4"/>
  <c r="Y128" i="4"/>
  <c r="M128" i="4"/>
  <c r="Y127" i="4"/>
  <c r="M127" i="4"/>
  <c r="Y126" i="4"/>
  <c r="M126" i="4"/>
  <c r="Y125" i="4"/>
  <c r="M125" i="4"/>
  <c r="Y124" i="4"/>
  <c r="M124" i="4"/>
  <c r="Y123" i="4"/>
  <c r="M123" i="4"/>
  <c r="Y122" i="4"/>
  <c r="M122" i="4"/>
  <c r="Y121" i="4"/>
  <c r="M121" i="4"/>
  <c r="Y120" i="4"/>
  <c r="M120" i="4"/>
  <c r="Y119" i="4"/>
  <c r="M119" i="4"/>
  <c r="Y118" i="4"/>
  <c r="M118" i="4"/>
  <c r="Y117" i="4"/>
  <c r="M117" i="4"/>
  <c r="Y116" i="4"/>
  <c r="M116" i="4"/>
  <c r="Y115" i="4"/>
  <c r="M115" i="4"/>
  <c r="Y114" i="4"/>
  <c r="M114" i="4"/>
  <c r="Y113" i="4"/>
  <c r="M113" i="4"/>
  <c r="Y112" i="4"/>
  <c r="M112" i="4"/>
  <c r="Y111" i="4"/>
  <c r="M111" i="4"/>
  <c r="Y110" i="4"/>
  <c r="M110" i="4"/>
  <c r="Y109" i="4"/>
  <c r="M109" i="4"/>
  <c r="V138" i="4"/>
  <c r="S137" i="4"/>
  <c r="M136" i="4"/>
  <c r="H135" i="4"/>
  <c r="D134" i="4"/>
  <c r="D133" i="4"/>
  <c r="D132" i="4"/>
  <c r="M131" i="4"/>
  <c r="X130" i="4"/>
  <c r="L130" i="4"/>
  <c r="X129" i="4"/>
  <c r="L129" i="4"/>
  <c r="X128" i="4"/>
  <c r="L128" i="4"/>
  <c r="X127" i="4"/>
  <c r="L127" i="4"/>
  <c r="X126" i="4"/>
  <c r="L126" i="4"/>
  <c r="X125" i="4"/>
  <c r="L125" i="4"/>
  <c r="X124" i="4"/>
  <c r="L124" i="4"/>
  <c r="X123" i="4"/>
  <c r="L123" i="4"/>
  <c r="X122" i="4"/>
  <c r="L122" i="4"/>
  <c r="X121" i="4"/>
  <c r="L121" i="4"/>
  <c r="X120" i="4"/>
  <c r="L120" i="4"/>
  <c r="X119" i="4"/>
  <c r="L119" i="4"/>
  <c r="X118" i="4"/>
  <c r="L118" i="4"/>
  <c r="X117" i="4"/>
  <c r="L117" i="4"/>
  <c r="X116" i="4"/>
  <c r="L116" i="4"/>
  <c r="X115" i="4"/>
  <c r="L115" i="4"/>
  <c r="X114" i="4"/>
  <c r="L114" i="4"/>
  <c r="X113" i="4"/>
  <c r="L113" i="4"/>
  <c r="X112" i="4"/>
  <c r="L112" i="4"/>
  <c r="X111" i="4"/>
  <c r="L111" i="4"/>
  <c r="X110" i="4"/>
  <c r="L110" i="4"/>
  <c r="X109" i="4"/>
  <c r="L109" i="4"/>
  <c r="T138" i="4"/>
  <c r="P137" i="4"/>
  <c r="J136" i="4"/>
  <c r="G135" i="4"/>
  <c r="B134" i="4"/>
  <c r="B133" i="4"/>
  <c r="B132" i="4"/>
  <c r="L131" i="4"/>
  <c r="W130" i="4"/>
  <c r="K130" i="4"/>
  <c r="W129" i="4"/>
  <c r="K129" i="4"/>
  <c r="W128" i="4"/>
  <c r="K128" i="4"/>
  <c r="W127" i="4"/>
  <c r="K127" i="4"/>
  <c r="W126" i="4"/>
  <c r="K126" i="4"/>
  <c r="W125" i="4"/>
  <c r="K125" i="4"/>
  <c r="W124" i="4"/>
  <c r="K124" i="4"/>
  <c r="W123" i="4"/>
  <c r="K123" i="4"/>
  <c r="W122" i="4"/>
  <c r="K122" i="4"/>
  <c r="W121" i="4"/>
  <c r="K121" i="4"/>
  <c r="W120" i="4"/>
  <c r="K120" i="4"/>
  <c r="S138" i="4"/>
  <c r="M137" i="4"/>
  <c r="H136" i="4"/>
  <c r="D135" i="4"/>
  <c r="Y133" i="4"/>
  <c r="Y132" i="4"/>
  <c r="Y131" i="4"/>
  <c r="J131" i="4"/>
  <c r="V130" i="4"/>
  <c r="J130" i="4"/>
  <c r="V129" i="4"/>
  <c r="J129" i="4"/>
  <c r="V128" i="4"/>
  <c r="J128" i="4"/>
  <c r="V127" i="4"/>
  <c r="J127" i="4"/>
  <c r="V126" i="4"/>
  <c r="J126" i="4"/>
  <c r="V125" i="4"/>
  <c r="J125" i="4"/>
  <c r="V124" i="4"/>
  <c r="J124" i="4"/>
  <c r="V123" i="4"/>
  <c r="J123" i="4"/>
  <c r="V122" i="4"/>
  <c r="J122" i="4"/>
  <c r="V121" i="4"/>
  <c r="J121" i="4"/>
  <c r="V120" i="4"/>
  <c r="J120" i="4"/>
  <c r="V119" i="4"/>
  <c r="J119" i="4"/>
  <c r="V118" i="4"/>
  <c r="J118" i="4"/>
  <c r="V117" i="4"/>
  <c r="J117" i="4"/>
  <c r="V116" i="4"/>
  <c r="J116" i="4"/>
  <c r="V115" i="4"/>
  <c r="J115" i="4"/>
  <c r="V114" i="4"/>
  <c r="J114" i="4"/>
  <c r="V113" i="4"/>
  <c r="J113" i="4"/>
  <c r="V112" i="4"/>
  <c r="J112" i="4"/>
  <c r="V111" i="4"/>
  <c r="J111" i="4"/>
  <c r="V110" i="4"/>
  <c r="J110" i="4"/>
  <c r="V109" i="4"/>
  <c r="J109" i="4"/>
  <c r="P138" i="4"/>
  <c r="J137" i="4"/>
  <c r="G136" i="4"/>
  <c r="Y134" i="4"/>
  <c r="V133" i="4"/>
  <c r="V132" i="4"/>
  <c r="X131" i="4"/>
  <c r="I131" i="4"/>
  <c r="U130" i="4"/>
  <c r="I130" i="4"/>
  <c r="U129" i="4"/>
  <c r="I129" i="4"/>
  <c r="U128" i="4"/>
  <c r="I128" i="4"/>
  <c r="U127" i="4"/>
  <c r="I127" i="4"/>
  <c r="U126" i="4"/>
  <c r="I126" i="4"/>
  <c r="U125" i="4"/>
  <c r="I125" i="4"/>
  <c r="U124" i="4"/>
  <c r="I124" i="4"/>
  <c r="U123" i="4"/>
  <c r="I123" i="4"/>
  <c r="U122" i="4"/>
  <c r="I122" i="4"/>
  <c r="U121" i="4"/>
  <c r="I121" i="4"/>
  <c r="U120" i="4"/>
  <c r="I120" i="4"/>
  <c r="U119" i="4"/>
  <c r="I119" i="4"/>
  <c r="U118" i="4"/>
  <c r="I118" i="4"/>
  <c r="U117" i="4"/>
  <c r="I117" i="4"/>
  <c r="U116" i="4"/>
  <c r="I116" i="4"/>
  <c r="U115" i="4"/>
  <c r="I115" i="4"/>
  <c r="U114" i="4"/>
  <c r="I114" i="4"/>
  <c r="U113" i="4"/>
  <c r="I113" i="4"/>
  <c r="U112" i="4"/>
  <c r="I112" i="4"/>
  <c r="U111" i="4"/>
  <c r="I111" i="4"/>
  <c r="U110" i="4"/>
  <c r="I110" i="4"/>
  <c r="U109" i="4"/>
  <c r="I109" i="4"/>
  <c r="M138" i="4"/>
  <c r="H137" i="4"/>
  <c r="D136" i="4"/>
  <c r="V134" i="4"/>
  <c r="T133" i="4"/>
  <c r="T132" i="4"/>
  <c r="V131" i="4"/>
  <c r="H131" i="4"/>
  <c r="T130" i="4"/>
  <c r="H130" i="4"/>
  <c r="T129" i="4"/>
  <c r="H129" i="4"/>
  <c r="T128" i="4"/>
  <c r="H128" i="4"/>
  <c r="T127" i="4"/>
  <c r="H127" i="4"/>
  <c r="T126" i="4"/>
  <c r="H126" i="4"/>
  <c r="T125" i="4"/>
  <c r="H125" i="4"/>
  <c r="T124" i="4"/>
  <c r="H124" i="4"/>
  <c r="T123" i="4"/>
  <c r="H123" i="4"/>
  <c r="T122" i="4"/>
  <c r="H122" i="4"/>
  <c r="T121" i="4"/>
  <c r="H121" i="4"/>
  <c r="T120" i="4"/>
  <c r="H120" i="4"/>
  <c r="T119" i="4"/>
  <c r="H119" i="4"/>
  <c r="T118" i="4"/>
  <c r="H118" i="4"/>
  <c r="T117" i="4"/>
  <c r="H117" i="4"/>
  <c r="T116" i="4"/>
  <c r="H116" i="4"/>
  <c r="T115" i="4"/>
  <c r="H115" i="4"/>
  <c r="T114" i="4"/>
  <c r="H114" i="4"/>
  <c r="T113" i="4"/>
  <c r="H113" i="4"/>
  <c r="T112" i="4"/>
  <c r="H112" i="4"/>
  <c r="T111" i="4"/>
  <c r="H111" i="4"/>
  <c r="T110" i="4"/>
  <c r="H110" i="4"/>
  <c r="T109" i="4"/>
  <c r="H109" i="4"/>
  <c r="J138" i="4"/>
  <c r="G137" i="4"/>
  <c r="Y135" i="4"/>
  <c r="T134" i="4"/>
  <c r="S133" i="4"/>
  <c r="S132" i="4"/>
  <c r="U131" i="4"/>
  <c r="G131" i="4"/>
  <c r="S130" i="4"/>
  <c r="G130" i="4"/>
  <c r="S129" i="4"/>
  <c r="G129" i="4"/>
  <c r="S128" i="4"/>
  <c r="G128" i="4"/>
  <c r="S127" i="4"/>
  <c r="G127" i="4"/>
  <c r="S126" i="4"/>
  <c r="G126" i="4"/>
  <c r="S125" i="4"/>
  <c r="G125" i="4"/>
  <c r="S124" i="4"/>
  <c r="G124" i="4"/>
  <c r="S123" i="4"/>
  <c r="G123" i="4"/>
  <c r="S122" i="4"/>
  <c r="G122" i="4"/>
  <c r="S121" i="4"/>
  <c r="G121" i="4"/>
  <c r="S120" i="4"/>
  <c r="G120" i="4"/>
  <c r="S119" i="4"/>
  <c r="G119" i="4"/>
  <c r="S118" i="4"/>
  <c r="G118" i="4"/>
  <c r="S117" i="4"/>
  <c r="G117" i="4"/>
  <c r="S116" i="4"/>
  <c r="G116" i="4"/>
  <c r="S115" i="4"/>
  <c r="G115" i="4"/>
  <c r="S114" i="4"/>
  <c r="G114" i="4"/>
  <c r="S113" i="4"/>
  <c r="G113" i="4"/>
  <c r="S112" i="4"/>
  <c r="G112" i="4"/>
  <c r="S111" i="4"/>
  <c r="G111" i="4"/>
  <c r="S110" i="4"/>
  <c r="G110" i="4"/>
  <c r="S109" i="4"/>
  <c r="G109" i="4"/>
  <c r="H138" i="4"/>
  <c r="D137" i="4"/>
  <c r="V135" i="4"/>
  <c r="S134" i="4"/>
  <c r="P133" i="4"/>
  <c r="P132" i="4"/>
  <c r="T131" i="4"/>
  <c r="F131" i="4"/>
  <c r="R130" i="4"/>
  <c r="F130" i="4"/>
  <c r="R129" i="4"/>
  <c r="F129" i="4"/>
  <c r="R128" i="4"/>
  <c r="F128" i="4"/>
  <c r="R127" i="4"/>
  <c r="F127" i="4"/>
  <c r="R126" i="4"/>
  <c r="F126" i="4"/>
  <c r="R125" i="4"/>
  <c r="F125" i="4"/>
  <c r="R124" i="4"/>
  <c r="F124" i="4"/>
  <c r="R123" i="4"/>
  <c r="F123" i="4"/>
  <c r="R122" i="4"/>
  <c r="F122" i="4"/>
  <c r="R121" i="4"/>
  <c r="F121" i="4"/>
  <c r="R120" i="4"/>
  <c r="F120" i="4"/>
  <c r="R119" i="4"/>
  <c r="F119" i="4"/>
  <c r="R118" i="4"/>
  <c r="F118" i="4"/>
  <c r="R117" i="4"/>
  <c r="F117" i="4"/>
  <c r="R116" i="4"/>
  <c r="F116" i="4"/>
  <c r="R115" i="4"/>
  <c r="F115" i="4"/>
  <c r="R114" i="4"/>
  <c r="F114" i="4"/>
  <c r="R113" i="4"/>
  <c r="F113" i="4"/>
  <c r="R112" i="4"/>
  <c r="F112" i="4"/>
  <c r="R111" i="4"/>
  <c r="F111" i="4"/>
  <c r="R110" i="4"/>
  <c r="F110" i="4"/>
  <c r="R109" i="4"/>
  <c r="F109" i="4"/>
  <c r="G138" i="4"/>
  <c r="Y136" i="4"/>
  <c r="T135" i="4"/>
  <c r="P134" i="4"/>
  <c r="N133" i="4"/>
  <c r="N132" i="4"/>
  <c r="S131" i="4"/>
  <c r="E131" i="4"/>
  <c r="Q130" i="4"/>
  <c r="E130" i="4"/>
  <c r="Q129" i="4"/>
  <c r="E129" i="4"/>
  <c r="Q128" i="4"/>
  <c r="E128" i="4"/>
  <c r="Q127" i="4"/>
  <c r="E127" i="4"/>
  <c r="Q126" i="4"/>
  <c r="E126" i="4"/>
  <c r="Q125" i="4"/>
  <c r="E125" i="4"/>
  <c r="Q124" i="4"/>
  <c r="E124" i="4"/>
  <c r="Q123" i="4"/>
  <c r="E123" i="4"/>
  <c r="Q122" i="4"/>
  <c r="E122" i="4"/>
  <c r="Q121" i="4"/>
  <c r="E121" i="4"/>
  <c r="Q120" i="4"/>
  <c r="E120" i="4"/>
  <c r="D138" i="4"/>
  <c r="V136" i="4"/>
  <c r="S135" i="4"/>
  <c r="M134" i="4"/>
  <c r="M133" i="4"/>
  <c r="M132" i="4"/>
  <c r="R131" i="4"/>
  <c r="D131" i="4"/>
  <c r="P130" i="4"/>
  <c r="D130" i="4"/>
  <c r="P129" i="4"/>
  <c r="D129" i="4"/>
  <c r="P128" i="4"/>
  <c r="D128" i="4"/>
  <c r="P127" i="4"/>
  <c r="D127" i="4"/>
  <c r="P126" i="4"/>
  <c r="D126" i="4"/>
  <c r="P125" i="4"/>
  <c r="D125" i="4"/>
  <c r="P124" i="4"/>
  <c r="D124" i="4"/>
  <c r="P123" i="4"/>
  <c r="D123" i="4"/>
  <c r="P122" i="4"/>
  <c r="D122" i="4"/>
  <c r="P121" i="4"/>
  <c r="D121" i="4"/>
  <c r="P120" i="4"/>
  <c r="D120" i="4"/>
  <c r="P119" i="4"/>
  <c r="D119" i="4"/>
  <c r="P118" i="4"/>
  <c r="D118" i="4"/>
  <c r="P117" i="4"/>
  <c r="D117" i="4"/>
  <c r="P116" i="4"/>
  <c r="D116" i="4"/>
  <c r="P115" i="4"/>
  <c r="D115" i="4"/>
  <c r="P114" i="4"/>
  <c r="D114" i="4"/>
  <c r="P113" i="4"/>
  <c r="D113" i="4"/>
  <c r="P112" i="4"/>
  <c r="D112" i="4"/>
  <c r="P111" i="4"/>
  <c r="D111" i="4"/>
  <c r="P110" i="4"/>
  <c r="D110" i="4"/>
  <c r="P109" i="4"/>
  <c r="D109" i="4"/>
  <c r="Y137" i="4"/>
  <c r="T136" i="4"/>
  <c r="P135" i="4"/>
  <c r="J134" i="4"/>
  <c r="J133" i="4"/>
  <c r="J132" i="4"/>
  <c r="P131" i="4"/>
  <c r="C131" i="4"/>
  <c r="O130" i="4"/>
  <c r="C130" i="4"/>
  <c r="O129" i="4"/>
  <c r="C129" i="4"/>
  <c r="O128" i="4"/>
  <c r="C128" i="4"/>
  <c r="O127" i="4"/>
  <c r="C127" i="4"/>
  <c r="O126" i="4"/>
  <c r="C126" i="4"/>
  <c r="O125" i="4"/>
  <c r="C125" i="4"/>
  <c r="O124" i="4"/>
  <c r="C124" i="4"/>
  <c r="O123" i="4"/>
  <c r="C123" i="4"/>
  <c r="O122" i="4"/>
  <c r="C122" i="4"/>
  <c r="O121" i="4"/>
  <c r="C121" i="4"/>
  <c r="O120" i="4"/>
  <c r="C120" i="4"/>
  <c r="O119" i="4"/>
  <c r="C119" i="4"/>
  <c r="O118" i="4"/>
  <c r="C118" i="4"/>
  <c r="O117" i="4"/>
  <c r="C117" i="4"/>
  <c r="O116" i="4"/>
  <c r="C116" i="4"/>
  <c r="O115" i="4"/>
  <c r="C115" i="4"/>
  <c r="O114" i="4"/>
  <c r="C114" i="4"/>
  <c r="O113" i="4"/>
  <c r="C113" i="4"/>
  <c r="O112" i="4"/>
  <c r="C112" i="4"/>
  <c r="O111" i="4"/>
  <c r="C111" i="4"/>
  <c r="O110" i="4"/>
  <c r="C110" i="4"/>
  <c r="O109" i="4"/>
  <c r="C109" i="4"/>
  <c r="Q118" i="4"/>
  <c r="Q115" i="4"/>
  <c r="Q112" i="4"/>
  <c r="Q109" i="4"/>
  <c r="K118" i="4"/>
  <c r="K115" i="4"/>
  <c r="K112" i="4"/>
  <c r="K109" i="4"/>
  <c r="E118" i="4"/>
  <c r="E115" i="4"/>
  <c r="E112" i="4"/>
  <c r="E109" i="4"/>
  <c r="Q117" i="4"/>
  <c r="Q114" i="4"/>
  <c r="Q111" i="4"/>
  <c r="K117" i="4"/>
  <c r="K114" i="4"/>
  <c r="K111" i="4"/>
  <c r="E117" i="4"/>
  <c r="E114" i="4"/>
  <c r="E111" i="4"/>
  <c r="W119" i="4"/>
  <c r="W116" i="4"/>
  <c r="W113" i="4"/>
  <c r="W110" i="4"/>
  <c r="Q119" i="4"/>
  <c r="Q116" i="4"/>
  <c r="Q113" i="4"/>
  <c r="Q110" i="4"/>
  <c r="E119" i="4"/>
  <c r="E116" i="4"/>
  <c r="E113" i="4"/>
  <c r="E110" i="4"/>
  <c r="W118" i="4"/>
  <c r="W115" i="4"/>
  <c r="W112" i="4"/>
  <c r="W109" i="4"/>
  <c r="W111" i="4"/>
  <c r="K110" i="4"/>
  <c r="K119" i="4"/>
  <c r="W117" i="4"/>
  <c r="K116" i="4"/>
  <c r="W114" i="4"/>
  <c r="K113" i="4"/>
  <c r="S58" i="6" l="1"/>
  <c r="U42" i="6"/>
  <c r="U48" i="6"/>
  <c r="U53" i="6"/>
  <c r="U59" i="6"/>
  <c r="J45" i="6"/>
  <c r="J51" i="6"/>
  <c r="J57" i="6"/>
  <c r="J63" i="6"/>
  <c r="J69" i="6"/>
  <c r="K45" i="6"/>
  <c r="K51" i="6"/>
  <c r="G54" i="6"/>
  <c r="G60" i="6"/>
  <c r="S67" i="6"/>
  <c r="V46" i="6"/>
  <c r="V52" i="6"/>
  <c r="V58" i="6"/>
  <c r="V64" i="6"/>
  <c r="G69" i="6"/>
  <c r="I43" i="6"/>
  <c r="U46" i="6"/>
  <c r="I49" i="6"/>
  <c r="U52" i="6"/>
  <c r="I55" i="6"/>
  <c r="U57" i="6"/>
  <c r="J41" i="6"/>
  <c r="J47" i="6"/>
  <c r="J53" i="6"/>
  <c r="S55" i="6"/>
  <c r="S61" i="6"/>
  <c r="U45" i="6"/>
  <c r="U51" i="6"/>
  <c r="J42" i="6"/>
  <c r="J48" i="6"/>
  <c r="J54" i="6"/>
  <c r="J60" i="6"/>
  <c r="J66" i="6"/>
  <c r="K42" i="6"/>
  <c r="K48" i="6"/>
  <c r="X42" i="6"/>
  <c r="G57" i="6"/>
  <c r="G63" i="6"/>
  <c r="V43" i="6"/>
  <c r="V49" i="6"/>
  <c r="V55" i="6"/>
  <c r="V61" i="6"/>
  <c r="V67" i="6"/>
  <c r="U43" i="6"/>
  <c r="I46" i="6"/>
  <c r="U49" i="6"/>
  <c r="I52" i="6"/>
  <c r="U54" i="6"/>
  <c r="I58" i="6"/>
  <c r="U60" i="6"/>
  <c r="J44" i="6"/>
  <c r="J50" i="6"/>
  <c r="S64" i="6"/>
  <c r="I57" i="6"/>
  <c r="V50" i="6"/>
  <c r="V62" i="6"/>
  <c r="W50" i="6"/>
  <c r="K52" i="6"/>
  <c r="L44" i="6"/>
  <c r="X46" i="6"/>
  <c r="X52" i="6"/>
  <c r="L56" i="6"/>
  <c r="X58" i="6"/>
  <c r="X68" i="6"/>
  <c r="Y63" i="6"/>
  <c r="P59" i="6"/>
  <c r="E55" i="6"/>
  <c r="E61" i="6"/>
  <c r="R46" i="6"/>
  <c r="R52" i="6"/>
  <c r="F56" i="6"/>
  <c r="B41" i="6"/>
  <c r="N42" i="6"/>
  <c r="B44" i="6"/>
  <c r="N45" i="6"/>
  <c r="B50" i="6"/>
  <c r="B56" i="6"/>
  <c r="N57" i="6"/>
  <c r="B59" i="6"/>
  <c r="N60" i="6"/>
  <c r="B62" i="6"/>
  <c r="N63" i="6"/>
  <c r="B65" i="6"/>
  <c r="N66" i="6"/>
  <c r="B68" i="6"/>
  <c r="N70" i="6"/>
  <c r="O58" i="6"/>
  <c r="O67" i="6"/>
  <c r="G66" i="6"/>
  <c r="I45" i="6"/>
  <c r="W41" i="6"/>
  <c r="W53" i="6"/>
  <c r="L49" i="6"/>
  <c r="X69" i="6"/>
  <c r="M65" i="6"/>
  <c r="P41" i="6"/>
  <c r="D45" i="6"/>
  <c r="P47" i="6"/>
  <c r="D51" i="6"/>
  <c r="P53" i="6"/>
  <c r="D56" i="6"/>
  <c r="E43" i="6"/>
  <c r="Q45" i="6"/>
  <c r="E49" i="6"/>
  <c r="Q51" i="6"/>
  <c r="Q57" i="6"/>
  <c r="F43" i="6"/>
  <c r="F49" i="6"/>
  <c r="F55" i="6"/>
  <c r="R58" i="6"/>
  <c r="F61" i="6"/>
  <c r="B47" i="6"/>
  <c r="N48" i="6"/>
  <c r="N51" i="6"/>
  <c r="B53" i="6"/>
  <c r="N69" i="6"/>
  <c r="W68" i="6"/>
  <c r="D62" i="6"/>
  <c r="P63" i="6"/>
  <c r="D65" i="6"/>
  <c r="P66" i="6"/>
  <c r="D68" i="6"/>
  <c r="P69" i="6"/>
  <c r="E64" i="6"/>
  <c r="Q70" i="6"/>
  <c r="C47" i="6"/>
  <c r="S41" i="6"/>
  <c r="U47" i="6"/>
  <c r="I50" i="6"/>
  <c r="J52" i="6"/>
  <c r="J64" i="6"/>
  <c r="W43" i="6"/>
  <c r="K55" i="6"/>
  <c r="W56" i="6"/>
  <c r="X41" i="6"/>
  <c r="X45" i="6"/>
  <c r="X51" i="6"/>
  <c r="L55" i="6"/>
  <c r="L61" i="6"/>
  <c r="L70" i="6"/>
  <c r="Y66" i="6"/>
  <c r="D44" i="6"/>
  <c r="D50" i="6"/>
  <c r="P58" i="6"/>
  <c r="E54" i="6"/>
  <c r="E60" i="6"/>
  <c r="F42" i="6"/>
  <c r="R45" i="6"/>
  <c r="R51" i="6"/>
  <c r="C57" i="6"/>
  <c r="C66" i="6"/>
  <c r="I60" i="6"/>
  <c r="V53" i="6"/>
  <c r="V65" i="6"/>
  <c r="W46" i="6"/>
  <c r="K58" i="6"/>
  <c r="W59" i="6"/>
  <c r="L48" i="6"/>
  <c r="L54" i="6"/>
  <c r="X57" i="6"/>
  <c r="L60" i="6"/>
  <c r="L62" i="6"/>
  <c r="M68" i="6"/>
  <c r="P46" i="6"/>
  <c r="P52" i="6"/>
  <c r="D55" i="6"/>
  <c r="E42" i="6"/>
  <c r="Q44" i="6"/>
  <c r="E48" i="6"/>
  <c r="Q50" i="6"/>
  <c r="Q56" i="6"/>
  <c r="F48" i="6"/>
  <c r="R57" i="6"/>
  <c r="R61" i="6"/>
  <c r="B61" i="6"/>
  <c r="Q67" i="6"/>
  <c r="G41" i="6"/>
  <c r="I48" i="6"/>
  <c r="W49" i="6"/>
  <c r="K61" i="6"/>
  <c r="L43" i="6"/>
  <c r="X44" i="6"/>
  <c r="X50" i="6"/>
  <c r="X62" i="6"/>
  <c r="M42" i="6"/>
  <c r="Y69" i="6"/>
  <c r="P57" i="6"/>
  <c r="E41" i="6"/>
  <c r="E47" i="6"/>
  <c r="E53" i="6"/>
  <c r="Q55" i="6"/>
  <c r="E59" i="6"/>
  <c r="F41" i="6"/>
  <c r="R44" i="6"/>
  <c r="R50" i="6"/>
  <c r="F54" i="6"/>
  <c r="R56" i="6"/>
  <c r="F60" i="6"/>
  <c r="F63" i="6"/>
  <c r="B55" i="6"/>
  <c r="N56" i="6"/>
  <c r="B58" i="6"/>
  <c r="N59" i="6"/>
  <c r="N62" i="6"/>
  <c r="B64" i="6"/>
  <c r="N65" i="6"/>
  <c r="B67" i="6"/>
  <c r="N68" i="6"/>
  <c r="O55" i="6"/>
  <c r="O64" i="6"/>
  <c r="V41" i="6"/>
  <c r="E66" i="6"/>
  <c r="C50" i="6"/>
  <c r="I41" i="6"/>
  <c r="U50" i="6"/>
  <c r="I53" i="6"/>
  <c r="U55" i="6"/>
  <c r="J43" i="6"/>
  <c r="J55" i="6"/>
  <c r="J67" i="6"/>
  <c r="K44" i="6"/>
  <c r="W52" i="6"/>
  <c r="K54" i="6"/>
  <c r="W55" i="6"/>
  <c r="L47" i="6"/>
  <c r="L53" i="6"/>
  <c r="X56" i="6"/>
  <c r="X63" i="6"/>
  <c r="D43" i="6"/>
  <c r="P45" i="6"/>
  <c r="D49" i="6"/>
  <c r="P51" i="6"/>
  <c r="D54" i="6"/>
  <c r="D60" i="6"/>
  <c r="Q43" i="6"/>
  <c r="Q49" i="6"/>
  <c r="R43" i="6"/>
  <c r="F47" i="6"/>
  <c r="F53" i="6"/>
  <c r="R64" i="6"/>
  <c r="N41" i="6"/>
  <c r="B43" i="6"/>
  <c r="N44" i="6"/>
  <c r="B46" i="6"/>
  <c r="N47" i="6"/>
  <c r="B49" i="6"/>
  <c r="N50" i="6"/>
  <c r="B52" i="6"/>
  <c r="N53" i="6"/>
  <c r="V42" i="6"/>
  <c r="D61" i="6"/>
  <c r="P62" i="6"/>
  <c r="D64" i="6"/>
  <c r="P65" i="6"/>
  <c r="D67" i="6"/>
  <c r="P68" i="6"/>
  <c r="D70" i="6"/>
  <c r="Q64" i="6"/>
  <c r="C51" i="6"/>
  <c r="V44" i="6"/>
  <c r="V56" i="6"/>
  <c r="W42" i="6"/>
  <c r="K47" i="6"/>
  <c r="K57" i="6"/>
  <c r="W58" i="6"/>
  <c r="X49" i="6"/>
  <c r="X55" i="6"/>
  <c r="L59" i="6"/>
  <c r="L64" i="6"/>
  <c r="M41" i="6"/>
  <c r="Y54" i="6"/>
  <c r="P56" i="6"/>
  <c r="E58" i="6"/>
  <c r="R49" i="6"/>
  <c r="F59" i="6"/>
  <c r="F66" i="6"/>
  <c r="B70" i="6"/>
  <c r="C54" i="6"/>
  <c r="C63" i="6"/>
  <c r="I51" i="6"/>
  <c r="I56" i="6"/>
  <c r="W45" i="6"/>
  <c r="K50" i="6"/>
  <c r="K60" i="6"/>
  <c r="W61" i="6"/>
  <c r="L42" i="6"/>
  <c r="L46" i="6"/>
  <c r="L52" i="6"/>
  <c r="L65" i="6"/>
  <c r="M56" i="6"/>
  <c r="D42" i="6"/>
  <c r="P44" i="6"/>
  <c r="D48" i="6"/>
  <c r="P50" i="6"/>
  <c r="D59" i="6"/>
  <c r="Q42" i="6"/>
  <c r="E46" i="6"/>
  <c r="Q48" i="6"/>
  <c r="E52" i="6"/>
  <c r="Q54" i="6"/>
  <c r="Q60" i="6"/>
  <c r="F46" i="6"/>
  <c r="F52" i="6"/>
  <c r="R55" i="6"/>
  <c r="F58" i="6"/>
  <c r="R67" i="6"/>
  <c r="N46" i="6"/>
  <c r="V48" i="6"/>
  <c r="Q61" i="6"/>
  <c r="C41" i="6"/>
  <c r="C53" i="6"/>
  <c r="R62" i="6"/>
  <c r="U41" i="6"/>
  <c r="I44" i="6"/>
  <c r="U58" i="6"/>
  <c r="J46" i="6"/>
  <c r="J58" i="6"/>
  <c r="J70" i="6"/>
  <c r="W48" i="6"/>
  <c r="K53" i="6"/>
  <c r="X43" i="6"/>
  <c r="X48" i="6"/>
  <c r="L58" i="6"/>
  <c r="X65" i="6"/>
  <c r="Y57" i="6"/>
  <c r="D41" i="6"/>
  <c r="D47" i="6"/>
  <c r="D53" i="6"/>
  <c r="P55" i="6"/>
  <c r="E57" i="6"/>
  <c r="R42" i="6"/>
  <c r="R48" i="6"/>
  <c r="F69" i="6"/>
  <c r="B51" i="6"/>
  <c r="B54" i="6"/>
  <c r="N55" i="6"/>
  <c r="B57" i="6"/>
  <c r="N58" i="6"/>
  <c r="B66" i="6"/>
  <c r="O61" i="6"/>
  <c r="I54" i="6"/>
  <c r="V47" i="6"/>
  <c r="V59" i="6"/>
  <c r="K43" i="6"/>
  <c r="W51" i="6"/>
  <c r="W54" i="6"/>
  <c r="K56" i="6"/>
  <c r="W57" i="6"/>
  <c r="L45" i="6"/>
  <c r="L51" i="6"/>
  <c r="X54" i="6"/>
  <c r="L57" i="6"/>
  <c r="X60" i="6"/>
  <c r="X66" i="6"/>
  <c r="M59" i="6"/>
  <c r="P43" i="6"/>
  <c r="P49" i="6"/>
  <c r="D58" i="6"/>
  <c r="Q41" i="6"/>
  <c r="E45" i="6"/>
  <c r="Q47" i="6"/>
  <c r="E51" i="6"/>
  <c r="Q53" i="6"/>
  <c r="Q59" i="6"/>
  <c r="F45" i="6"/>
  <c r="F51" i="6"/>
  <c r="R54" i="6"/>
  <c r="R60" i="6"/>
  <c r="R70" i="6"/>
  <c r="B42" i="6"/>
  <c r="N43" i="6"/>
  <c r="B45" i="6"/>
  <c r="B48" i="6"/>
  <c r="N49" i="6"/>
  <c r="N52" i="6"/>
  <c r="B60" i="6"/>
  <c r="N61" i="6"/>
  <c r="B63" i="6"/>
  <c r="N64" i="6"/>
  <c r="N67" i="6"/>
  <c r="B69" i="6"/>
  <c r="V68" i="6"/>
  <c r="W62" i="6"/>
  <c r="P61" i="6"/>
  <c r="D63" i="6"/>
  <c r="P64" i="6"/>
  <c r="D66" i="6"/>
  <c r="P67" i="6"/>
  <c r="D69" i="6"/>
  <c r="P70" i="6"/>
  <c r="E70" i="6"/>
  <c r="I42" i="6"/>
  <c r="U56" i="6"/>
  <c r="I59" i="6"/>
  <c r="K41" i="6"/>
  <c r="W44" i="6"/>
  <c r="K46" i="6"/>
  <c r="K59" i="6"/>
  <c r="X47" i="6"/>
  <c r="L67" i="6"/>
  <c r="Y41" i="6"/>
  <c r="Y60" i="6"/>
  <c r="P54" i="6"/>
  <c r="P60" i="6"/>
  <c r="E44" i="6"/>
  <c r="E50" i="6"/>
  <c r="E56" i="6"/>
  <c r="R41" i="6"/>
  <c r="R47" i="6"/>
  <c r="R53" i="6"/>
  <c r="F57" i="6"/>
  <c r="R59" i="6"/>
  <c r="C60" i="6"/>
  <c r="C69" i="6"/>
  <c r="K64" i="6"/>
  <c r="Q68" i="6"/>
  <c r="C44" i="6"/>
  <c r="U44" i="6"/>
  <c r="I47" i="6"/>
  <c r="J49" i="6"/>
  <c r="J61" i="6"/>
  <c r="W47" i="6"/>
  <c r="K49" i="6"/>
  <c r="W60" i="6"/>
  <c r="L41" i="6"/>
  <c r="L50" i="6"/>
  <c r="X53" i="6"/>
  <c r="X59" i="6"/>
  <c r="L68" i="6"/>
  <c r="M62" i="6"/>
  <c r="P42" i="6"/>
  <c r="D46" i="6"/>
  <c r="P48" i="6"/>
  <c r="D52" i="6"/>
  <c r="D57" i="6"/>
  <c r="Q46" i="6"/>
  <c r="Q52" i="6"/>
  <c r="Q58" i="6"/>
  <c r="F44" i="6"/>
  <c r="F50" i="6"/>
  <c r="N54" i="6"/>
  <c r="W65" i="6"/>
  <c r="E67" i="6"/>
  <c r="C45" i="6"/>
  <c r="S42" i="6"/>
  <c r="G44" i="6"/>
  <c r="S45" i="6"/>
  <c r="G47" i="6"/>
  <c r="S48" i="6"/>
  <c r="G50" i="6"/>
  <c r="G53" i="6"/>
  <c r="S54" i="6"/>
  <c r="S59" i="6"/>
  <c r="H41" i="6"/>
  <c r="H47" i="6"/>
  <c r="H53" i="6"/>
  <c r="H59" i="6"/>
  <c r="H65" i="6"/>
  <c r="O69" i="6"/>
  <c r="V60" i="6"/>
  <c r="V69" i="6"/>
  <c r="R66" i="6"/>
  <c r="W64" i="6"/>
  <c r="O51" i="6"/>
  <c r="X70" i="6"/>
  <c r="M46" i="6"/>
  <c r="M52" i="6"/>
  <c r="M57" i="6"/>
  <c r="Y59" i="6"/>
  <c r="M66" i="6"/>
  <c r="Y68" i="6"/>
  <c r="C70" i="6"/>
  <c r="S51" i="6"/>
  <c r="G58" i="6"/>
  <c r="T43" i="6"/>
  <c r="T49" i="6"/>
  <c r="T55" i="6"/>
  <c r="T61" i="6"/>
  <c r="T67" i="6"/>
  <c r="F68" i="6"/>
  <c r="K63" i="6"/>
  <c r="W69" i="6"/>
  <c r="O52" i="6"/>
  <c r="Y42" i="6"/>
  <c r="Y48" i="6"/>
  <c r="C42" i="6"/>
  <c r="S56" i="6"/>
  <c r="H46" i="6"/>
  <c r="H52" i="6"/>
  <c r="H58" i="6"/>
  <c r="H64" i="6"/>
  <c r="H70" i="6"/>
  <c r="O54" i="6"/>
  <c r="E62" i="6"/>
  <c r="J59" i="6"/>
  <c r="J68" i="6"/>
  <c r="R69" i="6"/>
  <c r="K68" i="6"/>
  <c r="O41" i="6"/>
  <c r="O53" i="6"/>
  <c r="M45" i="6"/>
  <c r="M51" i="6"/>
  <c r="Y58" i="6"/>
  <c r="M61" i="6"/>
  <c r="Y67" i="6"/>
  <c r="C55" i="6"/>
  <c r="Q62" i="6"/>
  <c r="C43" i="6"/>
  <c r="S47" i="6"/>
  <c r="G68" i="6"/>
  <c r="S70" i="6"/>
  <c r="T42" i="6"/>
  <c r="T48" i="6"/>
  <c r="T54" i="6"/>
  <c r="T60" i="6"/>
  <c r="T66" i="6"/>
  <c r="C56" i="6"/>
  <c r="Q63" i="6"/>
  <c r="W66" i="6"/>
  <c r="O42" i="6"/>
  <c r="Y47" i="6"/>
  <c r="O56" i="6"/>
  <c r="V45" i="6"/>
  <c r="E63" i="6"/>
  <c r="C46" i="6"/>
  <c r="S44" i="6"/>
  <c r="G49" i="6"/>
  <c r="G52" i="6"/>
  <c r="S53" i="6"/>
  <c r="G55" i="6"/>
  <c r="S66" i="6"/>
  <c r="H45" i="6"/>
  <c r="H51" i="6"/>
  <c r="H57" i="6"/>
  <c r="H63" i="6"/>
  <c r="H69" i="6"/>
  <c r="O57" i="6"/>
  <c r="I61" i="6"/>
  <c r="U62" i="6"/>
  <c r="I64" i="6"/>
  <c r="U65" i="6"/>
  <c r="I67" i="6"/>
  <c r="U68" i="6"/>
  <c r="I70" i="6"/>
  <c r="E65" i="6"/>
  <c r="V57" i="6"/>
  <c r="V66" i="6"/>
  <c r="K65" i="6"/>
  <c r="O43" i="6"/>
  <c r="M44" i="6"/>
  <c r="M50" i="6"/>
  <c r="Y53" i="6"/>
  <c r="M60" i="6"/>
  <c r="Y62" i="6"/>
  <c r="M69" i="6"/>
  <c r="C58" i="6"/>
  <c r="V51" i="6"/>
  <c r="C48" i="6"/>
  <c r="G43" i="6"/>
  <c r="G46" i="6"/>
  <c r="S50" i="6"/>
  <c r="G65" i="6"/>
  <c r="S69" i="6"/>
  <c r="T41" i="6"/>
  <c r="T47" i="6"/>
  <c r="T53" i="6"/>
  <c r="T59" i="6"/>
  <c r="T65" i="6"/>
  <c r="C59" i="6"/>
  <c r="Q66" i="6"/>
  <c r="W63" i="6"/>
  <c r="O44" i="6"/>
  <c r="M43" i="6"/>
  <c r="Y46" i="6"/>
  <c r="Y52" i="6"/>
  <c r="O59" i="6"/>
  <c r="Y70" i="6"/>
  <c r="K67" i="6"/>
  <c r="C49" i="6"/>
  <c r="S63" i="6"/>
  <c r="S68" i="6"/>
  <c r="H44" i="6"/>
  <c r="H50" i="6"/>
  <c r="H56" i="6"/>
  <c r="H62" i="6"/>
  <c r="H68" i="6"/>
  <c r="O60" i="6"/>
  <c r="E68" i="6"/>
  <c r="J56" i="6"/>
  <c r="J65" i="6"/>
  <c r="K62" i="6"/>
  <c r="O45" i="6"/>
  <c r="X61" i="6"/>
  <c r="M49" i="6"/>
  <c r="M55" i="6"/>
  <c r="Y61" i="6"/>
  <c r="M64" i="6"/>
  <c r="C61" i="6"/>
  <c r="T70" i="6"/>
  <c r="O65" i="6"/>
  <c r="K70" i="6"/>
  <c r="E69" i="6"/>
  <c r="C52" i="6"/>
  <c r="F70" i="6"/>
  <c r="G62" i="6"/>
  <c r="G67" i="6"/>
  <c r="T46" i="6"/>
  <c r="T52" i="6"/>
  <c r="T58" i="6"/>
  <c r="T64" i="6"/>
  <c r="C62" i="6"/>
  <c r="U61" i="6"/>
  <c r="I63" i="6"/>
  <c r="U64" i="6"/>
  <c r="I66" i="6"/>
  <c r="U67" i="6"/>
  <c r="I69" i="6"/>
  <c r="U70" i="6"/>
  <c r="Q69" i="6"/>
  <c r="V70" i="6"/>
  <c r="O46" i="6"/>
  <c r="L63" i="6"/>
  <c r="Y45" i="6"/>
  <c r="Y51" i="6"/>
  <c r="O62" i="6"/>
  <c r="R68" i="6"/>
  <c r="G42" i="6"/>
  <c r="S43" i="6"/>
  <c r="S46" i="6"/>
  <c r="G48" i="6"/>
  <c r="G51" i="6"/>
  <c r="S52" i="6"/>
  <c r="S60" i="6"/>
  <c r="S65" i="6"/>
  <c r="G70" i="6"/>
  <c r="H43" i="6"/>
  <c r="H49" i="6"/>
  <c r="H55" i="6"/>
  <c r="H61" i="6"/>
  <c r="H67" i="6"/>
  <c r="O63" i="6"/>
  <c r="V54" i="6"/>
  <c r="V63" i="6"/>
  <c r="W70" i="6"/>
  <c r="O47" i="6"/>
  <c r="X64" i="6"/>
  <c r="M48" i="6"/>
  <c r="M54" i="6"/>
  <c r="Y56" i="6"/>
  <c r="M63" i="6"/>
  <c r="Y65" i="6"/>
  <c r="C64" i="6"/>
  <c r="O70" i="6"/>
  <c r="F67" i="6"/>
  <c r="G45" i="6"/>
  <c r="S49" i="6"/>
  <c r="G59" i="6"/>
  <c r="G64" i="6"/>
  <c r="T45" i="6"/>
  <c r="T51" i="6"/>
  <c r="T57" i="6"/>
  <c r="T63" i="6"/>
  <c r="T69" i="6"/>
  <c r="C65" i="6"/>
  <c r="F62" i="6"/>
  <c r="K69" i="6"/>
  <c r="O48" i="6"/>
  <c r="L66" i="6"/>
  <c r="Y44" i="6"/>
  <c r="Y50" i="6"/>
  <c r="Q65" i="6"/>
  <c r="R65" i="6"/>
  <c r="S57" i="6"/>
  <c r="S62" i="6"/>
  <c r="H42" i="6"/>
  <c r="H48" i="6"/>
  <c r="H54" i="6"/>
  <c r="H60" i="6"/>
  <c r="H66" i="6"/>
  <c r="O66" i="6"/>
  <c r="J62" i="6"/>
  <c r="R63" i="6"/>
  <c r="W67" i="6"/>
  <c r="O49" i="6"/>
  <c r="X67" i="6"/>
  <c r="M47" i="6"/>
  <c r="M53" i="6"/>
  <c r="Y55" i="6"/>
  <c r="M58" i="6"/>
  <c r="Y64" i="6"/>
  <c r="M67" i="6"/>
  <c r="C67" i="6"/>
  <c r="F64" i="6"/>
  <c r="G56" i="6"/>
  <c r="G61" i="6"/>
  <c r="T44" i="6"/>
  <c r="T50" i="6"/>
  <c r="T56" i="6"/>
  <c r="T62" i="6"/>
  <c r="T68" i="6"/>
  <c r="C68" i="6"/>
  <c r="I62" i="6"/>
  <c r="U63" i="6"/>
  <c r="I65" i="6"/>
  <c r="U66" i="6"/>
  <c r="I68" i="6"/>
  <c r="U69" i="6"/>
  <c r="F65" i="6"/>
  <c r="K66" i="6"/>
  <c r="O50" i="6"/>
  <c r="L69" i="6"/>
  <c r="Y43" i="6"/>
  <c r="Y49" i="6"/>
  <c r="O68" i="6"/>
  <c r="M70" i="6"/>
  <c r="O36" i="5"/>
  <c r="O30" i="5"/>
  <c r="O24" i="5"/>
  <c r="I33" i="5"/>
  <c r="I27" i="5"/>
  <c r="G35" i="5"/>
  <c r="B28" i="5"/>
  <c r="D21" i="5"/>
  <c r="D15" i="5"/>
  <c r="T35" i="5"/>
  <c r="P28" i="5"/>
  <c r="N32" i="5"/>
  <c r="J25" i="5"/>
  <c r="V18" i="5"/>
  <c r="V12" i="5"/>
  <c r="M32" i="5"/>
  <c r="N36" i="5"/>
  <c r="S25" i="5"/>
  <c r="Y17" i="5"/>
  <c r="T10" i="5"/>
  <c r="W32" i="5"/>
  <c r="T22" i="5"/>
  <c r="N15" i="5"/>
  <c r="R8" i="5"/>
  <c r="B29" i="5"/>
  <c r="F20" i="5"/>
  <c r="Y12" i="5"/>
  <c r="F36" i="5"/>
  <c r="L25" i="5"/>
  <c r="S17" i="5"/>
  <c r="N10" i="5"/>
  <c r="J33" i="5"/>
  <c r="F23" i="5"/>
  <c r="W15" i="5"/>
  <c r="Y8" i="5"/>
  <c r="R29" i="5"/>
  <c r="Q20" i="5"/>
  <c r="L13" i="5"/>
  <c r="V36" i="5"/>
  <c r="B26" i="5"/>
  <c r="F18" i="5"/>
  <c r="Y34" i="5"/>
  <c r="M24" i="5"/>
  <c r="X16" i="5"/>
  <c r="S35" i="5"/>
  <c r="E25" i="5"/>
  <c r="M17" i="5"/>
  <c r="I10" i="5"/>
  <c r="D32" i="5"/>
  <c r="G22" i="5"/>
  <c r="B15" i="5"/>
  <c r="H8" i="5"/>
  <c r="N34" i="5"/>
  <c r="G20" i="5"/>
  <c r="J10" i="5"/>
  <c r="S32" i="5"/>
  <c r="C36" i="5"/>
  <c r="C30" i="5"/>
  <c r="C24" i="5"/>
  <c r="U32" i="5"/>
  <c r="U26" i="5"/>
  <c r="Q34" i="5"/>
  <c r="L27" i="5"/>
  <c r="P20" i="5"/>
  <c r="P14" i="5"/>
  <c r="F35" i="5"/>
  <c r="Y27" i="5"/>
  <c r="X31" i="5"/>
  <c r="S24" i="5"/>
  <c r="J18" i="5"/>
  <c r="J12" i="5"/>
  <c r="W31" i="5"/>
  <c r="Q35" i="5"/>
  <c r="Y24" i="5"/>
  <c r="K17" i="5"/>
  <c r="G10" i="5"/>
  <c r="Y31" i="5"/>
  <c r="E22" i="5"/>
  <c r="X14" i="5"/>
  <c r="F8" i="5"/>
  <c r="E28" i="5"/>
  <c r="O19" i="5"/>
  <c r="K12" i="5"/>
  <c r="H35" i="5"/>
  <c r="R24" i="5"/>
  <c r="E17" i="5"/>
  <c r="B10" i="5"/>
  <c r="L32" i="5"/>
  <c r="M22" i="5"/>
  <c r="H15" i="5"/>
  <c r="M8" i="5"/>
  <c r="T28" i="5"/>
  <c r="B20" i="5"/>
  <c r="U12" i="5"/>
  <c r="X35" i="5"/>
  <c r="G25" i="5"/>
  <c r="O17" i="5"/>
  <c r="D34" i="5"/>
  <c r="S23" i="5"/>
  <c r="I16" i="5"/>
  <c r="V34" i="5"/>
  <c r="K24" i="5"/>
  <c r="W16" i="5"/>
  <c r="U9" i="5"/>
  <c r="F31" i="5"/>
  <c r="Q21" i="5"/>
  <c r="L14" i="5"/>
  <c r="T7" i="5"/>
  <c r="E29" i="5"/>
  <c r="Q16" i="5"/>
  <c r="V8" i="5"/>
  <c r="J27" i="5"/>
  <c r="L15" i="5"/>
  <c r="T31" i="5"/>
  <c r="W17" i="5"/>
  <c r="K9" i="5"/>
  <c r="O35" i="5"/>
  <c r="O29" i="5"/>
  <c r="O23" i="5"/>
  <c r="I32" i="5"/>
  <c r="I26" i="5"/>
  <c r="B34" i="5"/>
  <c r="V26" i="5"/>
  <c r="D20" i="5"/>
  <c r="D14" i="5"/>
  <c r="P34" i="5"/>
  <c r="K27" i="5"/>
  <c r="J31" i="5"/>
  <c r="E24" i="5"/>
  <c r="V17" i="5"/>
  <c r="V11" i="5"/>
  <c r="H31" i="5"/>
  <c r="S34" i="5"/>
  <c r="H24" i="5"/>
  <c r="T16" i="5"/>
  <c r="S9" i="5"/>
  <c r="D31" i="5"/>
  <c r="N21" i="5"/>
  <c r="I14" i="5"/>
  <c r="R7" i="5"/>
  <c r="G27" i="5"/>
  <c r="Y18" i="5"/>
  <c r="T11" i="5"/>
  <c r="K34" i="5"/>
  <c r="Y23" i="5"/>
  <c r="N16" i="5"/>
  <c r="N9" i="5"/>
  <c r="N31" i="5"/>
  <c r="W21" i="5"/>
  <c r="R14" i="5"/>
  <c r="Y7" i="5"/>
  <c r="W27" i="5"/>
  <c r="L19" i="5"/>
  <c r="G12" i="5"/>
  <c r="B35" i="5"/>
  <c r="N24" i="5"/>
  <c r="Y16" i="5"/>
  <c r="F33" i="5"/>
  <c r="B23" i="5"/>
  <c r="S15" i="5"/>
  <c r="X33" i="5"/>
  <c r="R23" i="5"/>
  <c r="H16" i="5"/>
  <c r="I9" i="5"/>
  <c r="H30" i="5"/>
  <c r="B21" i="5"/>
  <c r="U13" i="5"/>
  <c r="H7" i="5"/>
  <c r="F24" i="5"/>
  <c r="C35" i="5"/>
  <c r="C29" i="5"/>
  <c r="C23" i="5"/>
  <c r="U31" i="5"/>
  <c r="U25" i="5"/>
  <c r="L33" i="5"/>
  <c r="G26" i="5"/>
  <c r="P19" i="5"/>
  <c r="P13" i="5"/>
  <c r="Y33" i="5"/>
  <c r="T26" i="5"/>
  <c r="S30" i="5"/>
  <c r="N23" i="5"/>
  <c r="J17" i="5"/>
  <c r="J11" i="5"/>
  <c r="R30" i="5"/>
  <c r="V33" i="5"/>
  <c r="P23" i="5"/>
  <c r="F16" i="5"/>
  <c r="G9" i="5"/>
  <c r="F30" i="5"/>
  <c r="X20" i="5"/>
  <c r="S13" i="5"/>
  <c r="F7" i="5"/>
  <c r="J26" i="5"/>
  <c r="K18" i="5"/>
  <c r="F11" i="5"/>
  <c r="M33" i="5"/>
  <c r="H23" i="5"/>
  <c r="X15" i="5"/>
  <c r="B9" i="5"/>
  <c r="Q30" i="5"/>
  <c r="H21" i="5"/>
  <c r="C14" i="5"/>
  <c r="M7" i="5"/>
  <c r="Y26" i="5"/>
  <c r="U18" i="5"/>
  <c r="Q11" i="5"/>
  <c r="E34" i="5"/>
  <c r="T23" i="5"/>
  <c r="K16" i="5"/>
  <c r="H32" i="5"/>
  <c r="I22" i="5"/>
  <c r="E15" i="5"/>
  <c r="B33" i="5"/>
  <c r="Y22" i="5"/>
  <c r="R15" i="5"/>
  <c r="U8" i="5"/>
  <c r="K29" i="5"/>
  <c r="L20" i="5"/>
  <c r="G13" i="5"/>
  <c r="K35" i="5"/>
  <c r="H20" i="5"/>
  <c r="K10" i="5"/>
  <c r="P33" i="5"/>
  <c r="C19" i="5"/>
  <c r="W9" i="5"/>
  <c r="B22" i="5"/>
  <c r="H11" i="5"/>
  <c r="L35" i="5"/>
  <c r="O34" i="5"/>
  <c r="O28" i="5"/>
  <c r="O22" i="5"/>
  <c r="I31" i="5"/>
  <c r="I25" i="5"/>
  <c r="V32" i="5"/>
  <c r="Q25" i="5"/>
  <c r="D19" i="5"/>
  <c r="D13" i="5"/>
  <c r="K33" i="5"/>
  <c r="F26" i="5"/>
  <c r="E30" i="5"/>
  <c r="X22" i="5"/>
  <c r="V16" i="5"/>
  <c r="V10" i="5"/>
  <c r="D30" i="5"/>
  <c r="X32" i="5"/>
  <c r="V22" i="5"/>
  <c r="O15" i="5"/>
  <c r="S8" i="5"/>
  <c r="H29" i="5"/>
  <c r="I20" i="5"/>
  <c r="E13" i="5"/>
  <c r="G36" i="5"/>
  <c r="M25" i="5"/>
  <c r="T17" i="5"/>
  <c r="O10" i="5"/>
  <c r="P32" i="5"/>
  <c r="N22" i="5"/>
  <c r="I15" i="5"/>
  <c r="N8" i="5"/>
  <c r="S29" i="5"/>
  <c r="R20" i="5"/>
  <c r="M13" i="5"/>
  <c r="W36" i="5"/>
  <c r="D26" i="5"/>
  <c r="G18" i="5"/>
  <c r="B11" i="5"/>
  <c r="G33" i="5"/>
  <c r="D23" i="5"/>
  <c r="T15" i="5"/>
  <c r="K31" i="5"/>
  <c r="S21" i="5"/>
  <c r="N14" i="5"/>
  <c r="E32" i="5"/>
  <c r="H22" i="5"/>
  <c r="C15" i="5"/>
  <c r="I8" i="5"/>
  <c r="M28" i="5"/>
  <c r="U19" i="5"/>
  <c r="Q12" i="5"/>
  <c r="Y29" i="5"/>
  <c r="R16" i="5"/>
  <c r="W8" i="5"/>
  <c r="F28" i="5"/>
  <c r="M15" i="5"/>
  <c r="K8" i="5"/>
  <c r="L18" i="5"/>
  <c r="P9" i="5"/>
  <c r="B30" i="5"/>
  <c r="C34" i="5"/>
  <c r="C28" i="5"/>
  <c r="U36" i="5"/>
  <c r="U30" i="5"/>
  <c r="U24" i="5"/>
  <c r="G32" i="5"/>
  <c r="B25" i="5"/>
  <c r="P18" i="5"/>
  <c r="P12" i="5"/>
  <c r="T32" i="5"/>
  <c r="S36" i="5"/>
  <c r="N29" i="5"/>
  <c r="J22" i="5"/>
  <c r="J16" i="5"/>
  <c r="R36" i="5"/>
  <c r="M29" i="5"/>
  <c r="B32" i="5"/>
  <c r="F22" i="5"/>
  <c r="Y14" i="5"/>
  <c r="G8" i="5"/>
  <c r="K28" i="5"/>
  <c r="S19" i="5"/>
  <c r="N12" i="5"/>
  <c r="J35" i="5"/>
  <c r="T24" i="5"/>
  <c r="F17" i="5"/>
  <c r="C10" i="5"/>
  <c r="R31" i="5"/>
  <c r="X21" i="5"/>
  <c r="S14" i="5"/>
  <c r="B8" i="5"/>
  <c r="V28" i="5"/>
  <c r="C20" i="5"/>
  <c r="W12" i="5"/>
  <c r="Y35" i="5"/>
  <c r="H25" i="5"/>
  <c r="Q17" i="5"/>
  <c r="L10" i="5"/>
  <c r="J32" i="5"/>
  <c r="K22" i="5"/>
  <c r="F15" i="5"/>
  <c r="M30" i="5"/>
  <c r="E21" i="5"/>
  <c r="X13" i="5"/>
  <c r="G31" i="5"/>
  <c r="R21" i="5"/>
  <c r="M14" i="5"/>
  <c r="U7" i="5"/>
  <c r="P27" i="5"/>
  <c r="G19" i="5"/>
  <c r="B12" i="5"/>
  <c r="V24" i="5"/>
  <c r="C13" i="5"/>
  <c r="K7" i="5"/>
  <c r="K23" i="5"/>
  <c r="F12" i="5"/>
  <c r="V31" i="5"/>
  <c r="U14" i="5"/>
  <c r="D8" i="5"/>
  <c r="W24" i="5"/>
  <c r="O33" i="5"/>
  <c r="O27" i="5"/>
  <c r="I36" i="5"/>
  <c r="I30" i="5"/>
  <c r="I24" i="5"/>
  <c r="Q31" i="5"/>
  <c r="L24" i="5"/>
  <c r="D18" i="5"/>
  <c r="D12" i="5"/>
  <c r="F32" i="5"/>
  <c r="E36" i="5"/>
  <c r="X28" i="5"/>
  <c r="V21" i="5"/>
  <c r="V15" i="5"/>
  <c r="D36" i="5"/>
  <c r="W28" i="5"/>
  <c r="E31" i="5"/>
  <c r="O21" i="5"/>
  <c r="K14" i="5"/>
  <c r="S7" i="5"/>
  <c r="M27" i="5"/>
  <c r="E19" i="5"/>
  <c r="X11" i="5"/>
  <c r="L34" i="5"/>
  <c r="B24" i="5"/>
  <c r="O16" i="5"/>
  <c r="O9" i="5"/>
  <c r="T30" i="5"/>
  <c r="I21" i="5"/>
  <c r="E14" i="5"/>
  <c r="N7" i="5"/>
  <c r="X27" i="5"/>
  <c r="M19" i="5"/>
  <c r="H12" i="5"/>
  <c r="D35" i="5"/>
  <c r="P24" i="5"/>
  <c r="B17" i="5"/>
  <c r="X9" i="5"/>
  <c r="L31" i="5"/>
  <c r="T21" i="5"/>
  <c r="O14" i="5"/>
  <c r="P29" i="5"/>
  <c r="N20" i="5"/>
  <c r="I13" i="5"/>
  <c r="J30" i="5"/>
  <c r="C21" i="5"/>
  <c r="W13" i="5"/>
  <c r="I7" i="5"/>
  <c r="R26" i="5"/>
  <c r="Q18" i="5"/>
  <c r="L11" i="5"/>
  <c r="U20" i="5"/>
  <c r="Q10" i="5"/>
  <c r="Q33" i="5"/>
  <c r="Q19" i="5"/>
  <c r="C33" i="5"/>
  <c r="C27" i="5"/>
  <c r="U35" i="5"/>
  <c r="U29" i="5"/>
  <c r="U23" i="5"/>
  <c r="B31" i="5"/>
  <c r="V23" i="5"/>
  <c r="P17" i="5"/>
  <c r="P11" i="5"/>
  <c r="P31" i="5"/>
  <c r="N35" i="5"/>
  <c r="J28" i="5"/>
  <c r="J21" i="5"/>
  <c r="J15" i="5"/>
  <c r="M35" i="5"/>
  <c r="H28" i="5"/>
  <c r="G30" i="5"/>
  <c r="Y20" i="5"/>
  <c r="T13" i="5"/>
  <c r="G7" i="5"/>
  <c r="P26" i="5"/>
  <c r="N18" i="5"/>
  <c r="I11" i="5"/>
  <c r="N33" i="5"/>
  <c r="J23" i="5"/>
  <c r="Y15" i="5"/>
  <c r="C9" i="5"/>
  <c r="W29" i="5"/>
  <c r="S20" i="5"/>
  <c r="N13" i="5"/>
  <c r="B7" i="5"/>
  <c r="B27" i="5"/>
  <c r="W18" i="5"/>
  <c r="R11" i="5"/>
  <c r="F34" i="5"/>
  <c r="W23" i="5"/>
  <c r="L16" i="5"/>
  <c r="L9" i="5"/>
  <c r="N30" i="5"/>
  <c r="F21" i="5"/>
  <c r="Y13" i="5"/>
  <c r="R28" i="5"/>
  <c r="X19" i="5"/>
  <c r="S12" i="5"/>
  <c r="L29" i="5"/>
  <c r="M20" i="5"/>
  <c r="H13" i="5"/>
  <c r="P36" i="5"/>
  <c r="T25" i="5"/>
  <c r="B18" i="5"/>
  <c r="U10" i="5"/>
  <c r="G17" i="5"/>
  <c r="D9" i="5"/>
  <c r="G28" i="5"/>
  <c r="B16" i="5"/>
  <c r="P8" i="5"/>
  <c r="C22" i="5"/>
  <c r="Q9" i="5"/>
  <c r="W30" i="5"/>
  <c r="H17" i="5"/>
  <c r="O32" i="5"/>
  <c r="O26" i="5"/>
  <c r="I35" i="5"/>
  <c r="I29" i="5"/>
  <c r="I23" i="5"/>
  <c r="L30" i="5"/>
  <c r="G23" i="5"/>
  <c r="D17" i="5"/>
  <c r="D11" i="5"/>
  <c r="Y30" i="5"/>
  <c r="X34" i="5"/>
  <c r="S27" i="5"/>
  <c r="V20" i="5"/>
  <c r="V14" i="5"/>
  <c r="W34" i="5"/>
  <c r="R27" i="5"/>
  <c r="J29" i="5"/>
  <c r="K20" i="5"/>
  <c r="F13" i="5"/>
  <c r="M36" i="5"/>
  <c r="R25" i="5"/>
  <c r="X17" i="5"/>
  <c r="S10" i="5"/>
  <c r="Q32" i="5"/>
  <c r="P22" i="5"/>
  <c r="K15" i="5"/>
  <c r="O8" i="5"/>
  <c r="Y28" i="5"/>
  <c r="E20" i="5"/>
  <c r="X12" i="5"/>
  <c r="X36" i="5"/>
  <c r="E26" i="5"/>
  <c r="H18" i="5"/>
  <c r="C11" i="5"/>
  <c r="H33" i="5"/>
  <c r="E23" i="5"/>
  <c r="U15" i="5"/>
  <c r="X8" i="5"/>
  <c r="Q29" i="5"/>
  <c r="O20" i="5"/>
  <c r="K13" i="5"/>
  <c r="T27" i="5"/>
  <c r="I19" i="5"/>
  <c r="E12" i="5"/>
  <c r="N28" i="5"/>
  <c r="W19" i="5"/>
  <c r="R12" i="5"/>
  <c r="R35" i="5"/>
  <c r="D25" i="5"/>
  <c r="L17" i="5"/>
  <c r="H10" i="5"/>
  <c r="Q13" i="5"/>
  <c r="C32" i="5"/>
  <c r="C26" i="5"/>
  <c r="U34" i="5"/>
  <c r="U28" i="5"/>
  <c r="U22" i="5"/>
  <c r="V29" i="5"/>
  <c r="Q22" i="5"/>
  <c r="P16" i="5"/>
  <c r="P10" i="5"/>
  <c r="K30" i="5"/>
  <c r="J34" i="5"/>
  <c r="E27" i="5"/>
  <c r="J20" i="5"/>
  <c r="J14" i="5"/>
  <c r="H34" i="5"/>
  <c r="D27" i="5"/>
  <c r="L28" i="5"/>
  <c r="T19" i="5"/>
  <c r="O12" i="5"/>
  <c r="P35" i="5"/>
  <c r="X24" i="5"/>
  <c r="I17" i="5"/>
  <c r="F10" i="5"/>
  <c r="S31" i="5"/>
  <c r="Y21" i="5"/>
  <c r="T14" i="5"/>
  <c r="C8" i="5"/>
  <c r="D28" i="5"/>
  <c r="N19" i="5"/>
  <c r="I12" i="5"/>
  <c r="B36" i="5"/>
  <c r="K25" i="5"/>
  <c r="R17" i="5"/>
  <c r="M10" i="5"/>
  <c r="K32" i="5"/>
  <c r="L22" i="5"/>
  <c r="G15" i="5"/>
  <c r="L8" i="5"/>
  <c r="S28" i="5"/>
  <c r="Y19" i="5"/>
  <c r="T12" i="5"/>
  <c r="W26" i="5"/>
  <c r="S18" i="5"/>
  <c r="N11" i="5"/>
  <c r="Q27" i="5"/>
  <c r="H19" i="5"/>
  <c r="C12" i="5"/>
  <c r="T34" i="5"/>
  <c r="J24" i="5"/>
  <c r="U16" i="5"/>
  <c r="T9" i="5"/>
  <c r="R10" i="5"/>
  <c r="M34" i="5"/>
  <c r="R19" i="5"/>
  <c r="E10" i="5"/>
  <c r="R32" i="5"/>
  <c r="W14" i="5"/>
  <c r="J36" i="5"/>
  <c r="L21" i="5"/>
  <c r="Y10" i="5"/>
  <c r="O31" i="5"/>
  <c r="O25" i="5"/>
  <c r="I34" i="5"/>
  <c r="I28" i="5"/>
  <c r="L36" i="5"/>
  <c r="G29" i="5"/>
  <c r="D22" i="5"/>
  <c r="D16" i="5"/>
  <c r="Y36" i="5"/>
  <c r="T29" i="5"/>
  <c r="S33" i="5"/>
  <c r="N26" i="5"/>
  <c r="V19" i="5"/>
  <c r="V13" i="5"/>
  <c r="R33" i="5"/>
  <c r="M26" i="5"/>
  <c r="N27" i="5"/>
  <c r="F19" i="5"/>
  <c r="Y11" i="5"/>
  <c r="R34" i="5"/>
  <c r="G24" i="5"/>
  <c r="S16" i="5"/>
  <c r="R9" i="5"/>
  <c r="V30" i="5"/>
  <c r="K21" i="5"/>
  <c r="F14" i="5"/>
  <c r="O7" i="5"/>
  <c r="F27" i="5"/>
  <c r="X18" i="5"/>
  <c r="S11" i="5"/>
  <c r="E35" i="5"/>
  <c r="Q24" i="5"/>
  <c r="C17" i="5"/>
  <c r="Y9" i="5"/>
  <c r="M31" i="5"/>
  <c r="U21" i="5"/>
  <c r="Q14" i="5"/>
  <c r="X7" i="5"/>
  <c r="V27" i="5"/>
  <c r="K19" i="5"/>
  <c r="T36" i="5"/>
  <c r="Y25" i="5"/>
  <c r="E18" i="5"/>
  <c r="X10" i="5"/>
  <c r="S26" i="5"/>
  <c r="R18" i="5"/>
  <c r="M11" i="5"/>
  <c r="W33" i="5"/>
  <c r="Q23" i="5"/>
  <c r="G16" i="5"/>
  <c r="H9" i="5"/>
  <c r="E9" i="5"/>
  <c r="D29" i="5"/>
  <c r="C16" i="5"/>
  <c r="Q8" i="5"/>
  <c r="H27" i="5"/>
  <c r="U11" i="5"/>
  <c r="X30" i="5"/>
  <c r="U17" i="5"/>
  <c r="J9" i="5"/>
  <c r="C31" i="5"/>
  <c r="C25" i="5"/>
  <c r="U33" i="5"/>
  <c r="U27" i="5"/>
  <c r="V35" i="5"/>
  <c r="Q28" i="5"/>
  <c r="P21" i="5"/>
  <c r="P15" i="5"/>
  <c r="K36" i="5"/>
  <c r="F29" i="5"/>
  <c r="E33" i="5"/>
  <c r="X25" i="5"/>
  <c r="J19" i="5"/>
  <c r="J13" i="5"/>
  <c r="D33" i="5"/>
  <c r="W25" i="5"/>
  <c r="Q26" i="5"/>
  <c r="O18" i="5"/>
  <c r="K11" i="5"/>
  <c r="T33" i="5"/>
  <c r="M23" i="5"/>
  <c r="E16" i="5"/>
  <c r="F9" i="5"/>
  <c r="X29" i="5"/>
  <c r="T20" i="5"/>
  <c r="O13" i="5"/>
  <c r="C7" i="5"/>
  <c r="H26" i="5"/>
  <c r="I18" i="5"/>
  <c r="E11" i="5"/>
  <c r="G34" i="5"/>
  <c r="X23" i="5"/>
  <c r="M16" i="5"/>
  <c r="M9" i="5"/>
  <c r="P30" i="5"/>
  <c r="G21" i="5"/>
  <c r="B14" i="5"/>
  <c r="L7" i="5"/>
  <c r="X26" i="5"/>
  <c r="T18" i="5"/>
  <c r="W35" i="5"/>
  <c r="F25" i="5"/>
  <c r="N17" i="5"/>
  <c r="Q36" i="5"/>
  <c r="V25" i="5"/>
  <c r="C18" i="5"/>
  <c r="W10" i="5"/>
  <c r="Y32" i="5"/>
  <c r="W22" i="5"/>
  <c r="Q15" i="5"/>
  <c r="T8" i="5"/>
  <c r="Q7" i="5"/>
  <c r="D24" i="5"/>
  <c r="M12" i="5"/>
  <c r="E7" i="5"/>
  <c r="R22" i="5"/>
  <c r="V9" i="5"/>
  <c r="P25" i="5"/>
  <c r="G14" i="5"/>
  <c r="V7" i="5"/>
  <c r="D10" i="5"/>
  <c r="H36" i="5"/>
  <c r="D7" i="5"/>
  <c r="N25" i="5"/>
  <c r="B19" i="5"/>
  <c r="G11" i="5"/>
  <c r="W11" i="5"/>
  <c r="W7" i="5"/>
  <c r="L26" i="5"/>
  <c r="W20" i="5"/>
  <c r="M18" i="5"/>
  <c r="R13" i="5"/>
  <c r="P7" i="5"/>
  <c r="J8" i="5"/>
  <c r="B13" i="5"/>
  <c r="K26" i="5"/>
  <c r="L23" i="5"/>
  <c r="O11" i="5"/>
  <c r="J7" i="5"/>
  <c r="E8" i="5"/>
  <c r="L12" i="5"/>
  <c r="M21" i="5"/>
  <c r="S22" i="5"/>
  <c r="H14" i="5"/>
  <c r="N325" i="5"/>
  <c r="S139" i="3"/>
  <c r="G139" i="3"/>
  <c r="S138" i="3"/>
  <c r="G138" i="3"/>
  <c r="S137" i="3"/>
  <c r="G137" i="3"/>
  <c r="S136" i="3"/>
  <c r="G136" i="3"/>
  <c r="S135" i="3"/>
  <c r="G135" i="3"/>
  <c r="P139" i="3"/>
  <c r="D139" i="3"/>
  <c r="P138" i="3"/>
  <c r="D138" i="3"/>
  <c r="P137" i="3"/>
  <c r="D137" i="3"/>
  <c r="P136" i="3"/>
  <c r="D136" i="3"/>
  <c r="P135" i="3"/>
  <c r="D135" i="3"/>
  <c r="P134" i="3"/>
  <c r="D134" i="3"/>
  <c r="P133" i="3"/>
  <c r="D133" i="3"/>
  <c r="P132" i="3"/>
  <c r="D132" i="3"/>
  <c r="P131" i="3"/>
  <c r="D131" i="3"/>
  <c r="P130" i="3"/>
  <c r="D130" i="3"/>
  <c r="P129" i="3"/>
  <c r="D129" i="3"/>
  <c r="P128" i="3"/>
  <c r="D128" i="3"/>
  <c r="P127" i="3"/>
  <c r="D127" i="3"/>
  <c r="P126" i="3"/>
  <c r="D126" i="3"/>
  <c r="P125" i="3"/>
  <c r="D125" i="3"/>
  <c r="P124" i="3"/>
  <c r="D124" i="3"/>
  <c r="P123" i="3"/>
  <c r="D123" i="3"/>
  <c r="P122" i="3"/>
  <c r="D122" i="3"/>
  <c r="P121" i="3"/>
  <c r="D121" i="3"/>
  <c r="P120" i="3"/>
  <c r="D120" i="3"/>
  <c r="P119" i="3"/>
  <c r="D119" i="3"/>
  <c r="P118" i="3"/>
  <c r="D118" i="3"/>
  <c r="P117" i="3"/>
  <c r="D117" i="3"/>
  <c r="P116" i="3"/>
  <c r="D116" i="3"/>
  <c r="P115" i="3"/>
  <c r="D115" i="3"/>
  <c r="P114" i="3"/>
  <c r="O139" i="3"/>
  <c r="C139" i="3"/>
  <c r="O138" i="3"/>
  <c r="C138" i="3"/>
  <c r="O137" i="3"/>
  <c r="C137" i="3"/>
  <c r="O136" i="3"/>
  <c r="C136" i="3"/>
  <c r="O135" i="3"/>
  <c r="C135" i="3"/>
  <c r="O134" i="3"/>
  <c r="C134" i="3"/>
  <c r="O133" i="3"/>
  <c r="C133" i="3"/>
  <c r="O132" i="3"/>
  <c r="C132" i="3"/>
  <c r="O131" i="3"/>
  <c r="C131" i="3"/>
  <c r="O130" i="3"/>
  <c r="C130" i="3"/>
  <c r="O129" i="3"/>
  <c r="C129" i="3"/>
  <c r="O128" i="3"/>
  <c r="C128" i="3"/>
  <c r="O127" i="3"/>
  <c r="C127" i="3"/>
  <c r="O126" i="3"/>
  <c r="C126" i="3"/>
  <c r="O125" i="3"/>
  <c r="C125" i="3"/>
  <c r="O124" i="3"/>
  <c r="C124" i="3"/>
  <c r="O123" i="3"/>
  <c r="C123" i="3"/>
  <c r="O122" i="3"/>
  <c r="C122" i="3"/>
  <c r="O121" i="3"/>
  <c r="C121" i="3"/>
  <c r="O120" i="3"/>
  <c r="C120" i="3"/>
  <c r="O119" i="3"/>
  <c r="C119" i="3"/>
  <c r="O118" i="3"/>
  <c r="C118" i="3"/>
  <c r="O117" i="3"/>
  <c r="Y139" i="3"/>
  <c r="M139" i="3"/>
  <c r="Y138" i="3"/>
  <c r="M138" i="3"/>
  <c r="Y137" i="3"/>
  <c r="M137" i="3"/>
  <c r="Y136" i="3"/>
  <c r="M136" i="3"/>
  <c r="Y135" i="3"/>
  <c r="M135" i="3"/>
  <c r="Y134" i="3"/>
  <c r="V139" i="3"/>
  <c r="J139" i="3"/>
  <c r="V138" i="3"/>
  <c r="J138" i="3"/>
  <c r="V137" i="3"/>
  <c r="J137" i="3"/>
  <c r="V136" i="3"/>
  <c r="J136" i="3"/>
  <c r="V135" i="3"/>
  <c r="J135" i="3"/>
  <c r="V134" i="3"/>
  <c r="J134" i="3"/>
  <c r="V133" i="3"/>
  <c r="J133" i="3"/>
  <c r="V132" i="3"/>
  <c r="J132" i="3"/>
  <c r="V131" i="3"/>
  <c r="J131" i="3"/>
  <c r="V130" i="3"/>
  <c r="J130" i="3"/>
  <c r="V129" i="3"/>
  <c r="J129" i="3"/>
  <c r="V128" i="3"/>
  <c r="J128" i="3"/>
  <c r="V127" i="3"/>
  <c r="J127" i="3"/>
  <c r="V126" i="3"/>
  <c r="J126" i="3"/>
  <c r="V125" i="3"/>
  <c r="J125" i="3"/>
  <c r="V124" i="3"/>
  <c r="J124" i="3"/>
  <c r="V123" i="3"/>
  <c r="J123" i="3"/>
  <c r="V122" i="3"/>
  <c r="J122" i="3"/>
  <c r="V121" i="3"/>
  <c r="J121" i="3"/>
  <c r="V120" i="3"/>
  <c r="J120" i="3"/>
  <c r="V119" i="3"/>
  <c r="J119" i="3"/>
  <c r="V118" i="3"/>
  <c r="J118" i="3"/>
  <c r="V117" i="3"/>
  <c r="J117" i="3"/>
  <c r="V116" i="3"/>
  <c r="J116" i="3"/>
  <c r="V115" i="3"/>
  <c r="J115" i="3"/>
  <c r="V114" i="3"/>
  <c r="U139" i="3"/>
  <c r="I139" i="3"/>
  <c r="U138" i="3"/>
  <c r="I138" i="3"/>
  <c r="U137" i="3"/>
  <c r="I137" i="3"/>
  <c r="U136" i="3"/>
  <c r="I136" i="3"/>
  <c r="U135" i="3"/>
  <c r="I135" i="3"/>
  <c r="U134" i="3"/>
  <c r="I134" i="3"/>
  <c r="U133" i="3"/>
  <c r="I133" i="3"/>
  <c r="U132" i="3"/>
  <c r="I132" i="3"/>
  <c r="U131" i="3"/>
  <c r="I131" i="3"/>
  <c r="U130" i="3"/>
  <c r="I130" i="3"/>
  <c r="U129" i="3"/>
  <c r="I129" i="3"/>
  <c r="U128" i="3"/>
  <c r="I128" i="3"/>
  <c r="U127" i="3"/>
  <c r="I127" i="3"/>
  <c r="U126" i="3"/>
  <c r="I126" i="3"/>
  <c r="U125" i="3"/>
  <c r="I125" i="3"/>
  <c r="U124" i="3"/>
  <c r="I124" i="3"/>
  <c r="U123" i="3"/>
  <c r="I123" i="3"/>
  <c r="U122" i="3"/>
  <c r="I122" i="3"/>
  <c r="U121" i="3"/>
  <c r="I121" i="3"/>
  <c r="U120" i="3"/>
  <c r="I120" i="3"/>
  <c r="U119" i="3"/>
  <c r="I119" i="3"/>
  <c r="U118" i="3"/>
  <c r="I118" i="3"/>
  <c r="U117" i="3"/>
  <c r="I117" i="3"/>
  <c r="F139" i="3"/>
  <c r="F138" i="3"/>
  <c r="F137" i="3"/>
  <c r="F136" i="3"/>
  <c r="F135" i="3"/>
  <c r="K134" i="3"/>
  <c r="Q133" i="3"/>
  <c r="W132" i="3"/>
  <c r="E132" i="3"/>
  <c r="K131" i="3"/>
  <c r="Q130" i="3"/>
  <c r="W129" i="3"/>
  <c r="E129" i="3"/>
  <c r="K128" i="3"/>
  <c r="Q127" i="3"/>
  <c r="W126" i="3"/>
  <c r="E126" i="3"/>
  <c r="K125" i="3"/>
  <c r="Q124" i="3"/>
  <c r="W123" i="3"/>
  <c r="E123" i="3"/>
  <c r="K122" i="3"/>
  <c r="Q121" i="3"/>
  <c r="W120" i="3"/>
  <c r="E120" i="3"/>
  <c r="K119" i="3"/>
  <c r="Q118" i="3"/>
  <c r="W117" i="3"/>
  <c r="E117" i="3"/>
  <c r="N116" i="3"/>
  <c r="X115" i="3"/>
  <c r="I115" i="3"/>
  <c r="S114" i="3"/>
  <c r="E114" i="3"/>
  <c r="N113" i="3"/>
  <c r="B113" i="3"/>
  <c r="N112" i="3"/>
  <c r="B112" i="3"/>
  <c r="N111" i="3"/>
  <c r="B111" i="3"/>
  <c r="N110" i="3"/>
  <c r="B110" i="3"/>
  <c r="E139" i="3"/>
  <c r="E138" i="3"/>
  <c r="E137" i="3"/>
  <c r="E136" i="3"/>
  <c r="E135" i="3"/>
  <c r="H134" i="3"/>
  <c r="N133" i="3"/>
  <c r="T132" i="3"/>
  <c r="B132" i="3"/>
  <c r="H131" i="3"/>
  <c r="N130" i="3"/>
  <c r="T129" i="3"/>
  <c r="B129" i="3"/>
  <c r="H128" i="3"/>
  <c r="N127" i="3"/>
  <c r="T126" i="3"/>
  <c r="B126" i="3"/>
  <c r="H125" i="3"/>
  <c r="N124" i="3"/>
  <c r="T123" i="3"/>
  <c r="B123" i="3"/>
  <c r="H122" i="3"/>
  <c r="N121" i="3"/>
  <c r="T120" i="3"/>
  <c r="B120" i="3"/>
  <c r="H119" i="3"/>
  <c r="N118" i="3"/>
  <c r="T117" i="3"/>
  <c r="C117" i="3"/>
  <c r="M116" i="3"/>
  <c r="W115" i="3"/>
  <c r="H115" i="3"/>
  <c r="R114" i="3"/>
  <c r="C114" i="3"/>
  <c r="M113" i="3"/>
  <c r="Y112" i="3"/>
  <c r="M112" i="3"/>
  <c r="Y111" i="3"/>
  <c r="M111" i="3"/>
  <c r="Y110" i="3"/>
  <c r="M110" i="3"/>
  <c r="B139" i="3"/>
  <c r="B138" i="3"/>
  <c r="B137" i="3"/>
  <c r="B136" i="3"/>
  <c r="B135" i="3"/>
  <c r="G134" i="3"/>
  <c r="M133" i="3"/>
  <c r="S132" i="3"/>
  <c r="Y131" i="3"/>
  <c r="G131" i="3"/>
  <c r="M130" i="3"/>
  <c r="S129" i="3"/>
  <c r="Y128" i="3"/>
  <c r="G128" i="3"/>
  <c r="M127" i="3"/>
  <c r="S126" i="3"/>
  <c r="Y125" i="3"/>
  <c r="G125" i="3"/>
  <c r="M124" i="3"/>
  <c r="S123" i="3"/>
  <c r="Y122" i="3"/>
  <c r="G122" i="3"/>
  <c r="M121" i="3"/>
  <c r="S120" i="3"/>
  <c r="Y119" i="3"/>
  <c r="G119" i="3"/>
  <c r="M118" i="3"/>
  <c r="S117" i="3"/>
  <c r="B117" i="3"/>
  <c r="L116" i="3"/>
  <c r="U115" i="3"/>
  <c r="G115" i="3"/>
  <c r="Q114" i="3"/>
  <c r="B114" i="3"/>
  <c r="L113" i="3"/>
  <c r="X112" i="3"/>
  <c r="L112" i="3"/>
  <c r="X111" i="3"/>
  <c r="L111" i="3"/>
  <c r="X110" i="3"/>
  <c r="L110" i="3"/>
  <c r="X139" i="3"/>
  <c r="X138" i="3"/>
  <c r="X137" i="3"/>
  <c r="X136" i="3"/>
  <c r="X135" i="3"/>
  <c r="X134" i="3"/>
  <c r="F134" i="3"/>
  <c r="L133" i="3"/>
  <c r="R132" i="3"/>
  <c r="X131" i="3"/>
  <c r="F131" i="3"/>
  <c r="L130" i="3"/>
  <c r="R129" i="3"/>
  <c r="X128" i="3"/>
  <c r="F128" i="3"/>
  <c r="L127" i="3"/>
  <c r="R126" i="3"/>
  <c r="X125" i="3"/>
  <c r="F125" i="3"/>
  <c r="L124" i="3"/>
  <c r="R123" i="3"/>
  <c r="X122" i="3"/>
  <c r="F122" i="3"/>
  <c r="L121" i="3"/>
  <c r="R120" i="3"/>
  <c r="X119" i="3"/>
  <c r="F119" i="3"/>
  <c r="L118" i="3"/>
  <c r="R117" i="3"/>
  <c r="Y116" i="3"/>
  <c r="K116" i="3"/>
  <c r="T115" i="3"/>
  <c r="F115" i="3"/>
  <c r="O114" i="3"/>
  <c r="Y113" i="3"/>
  <c r="K113" i="3"/>
  <c r="W112" i="3"/>
  <c r="K112" i="3"/>
  <c r="W111" i="3"/>
  <c r="K111" i="3"/>
  <c r="W110" i="3"/>
  <c r="K110" i="3"/>
  <c r="W139" i="3"/>
  <c r="W138" i="3"/>
  <c r="W137" i="3"/>
  <c r="W136" i="3"/>
  <c r="W135" i="3"/>
  <c r="W134" i="3"/>
  <c r="E134" i="3"/>
  <c r="K133" i="3"/>
  <c r="Q132" i="3"/>
  <c r="W131" i="3"/>
  <c r="E131" i="3"/>
  <c r="K130" i="3"/>
  <c r="Q129" i="3"/>
  <c r="W128" i="3"/>
  <c r="E128" i="3"/>
  <c r="K127" i="3"/>
  <c r="Q126" i="3"/>
  <c r="W125" i="3"/>
  <c r="E125" i="3"/>
  <c r="K124" i="3"/>
  <c r="Q123" i="3"/>
  <c r="W122" i="3"/>
  <c r="E122" i="3"/>
  <c r="K121" i="3"/>
  <c r="Q120" i="3"/>
  <c r="W119" i="3"/>
  <c r="E119" i="3"/>
  <c r="K118" i="3"/>
  <c r="Q117" i="3"/>
  <c r="X116" i="3"/>
  <c r="I116" i="3"/>
  <c r="S115" i="3"/>
  <c r="E115" i="3"/>
  <c r="N114" i="3"/>
  <c r="X113" i="3"/>
  <c r="J113" i="3"/>
  <c r="V112" i="3"/>
  <c r="J112" i="3"/>
  <c r="V111" i="3"/>
  <c r="J111" i="3"/>
  <c r="V110" i="3"/>
  <c r="J110" i="3"/>
  <c r="T139" i="3"/>
  <c r="T138" i="3"/>
  <c r="T137" i="3"/>
  <c r="T136" i="3"/>
  <c r="T135" i="3"/>
  <c r="T134" i="3"/>
  <c r="B134" i="3"/>
  <c r="H133" i="3"/>
  <c r="N132" i="3"/>
  <c r="T131" i="3"/>
  <c r="B131" i="3"/>
  <c r="H130" i="3"/>
  <c r="N129" i="3"/>
  <c r="T128" i="3"/>
  <c r="B128" i="3"/>
  <c r="H127" i="3"/>
  <c r="N126" i="3"/>
  <c r="T125" i="3"/>
  <c r="B125" i="3"/>
  <c r="H124" i="3"/>
  <c r="N123" i="3"/>
  <c r="T122" i="3"/>
  <c r="B122" i="3"/>
  <c r="H121" i="3"/>
  <c r="N120" i="3"/>
  <c r="T119" i="3"/>
  <c r="B119" i="3"/>
  <c r="H118" i="3"/>
  <c r="N117" i="3"/>
  <c r="W116" i="3"/>
  <c r="H116" i="3"/>
  <c r="R115" i="3"/>
  <c r="C115" i="3"/>
  <c r="M114" i="3"/>
  <c r="W113" i="3"/>
  <c r="I113" i="3"/>
  <c r="U112" i="3"/>
  <c r="I112" i="3"/>
  <c r="U111" i="3"/>
  <c r="I111" i="3"/>
  <c r="U110" i="3"/>
  <c r="I110" i="3"/>
  <c r="R139" i="3"/>
  <c r="R138" i="3"/>
  <c r="R137" i="3"/>
  <c r="R136" i="3"/>
  <c r="R135" i="3"/>
  <c r="S134" i="3"/>
  <c r="Y133" i="3"/>
  <c r="G133" i="3"/>
  <c r="M132" i="3"/>
  <c r="S131" i="3"/>
  <c r="Y130" i="3"/>
  <c r="G130" i="3"/>
  <c r="M129" i="3"/>
  <c r="S128" i="3"/>
  <c r="Y127" i="3"/>
  <c r="G127" i="3"/>
  <c r="M126" i="3"/>
  <c r="S125" i="3"/>
  <c r="Y124" i="3"/>
  <c r="G124" i="3"/>
  <c r="M123" i="3"/>
  <c r="S122" i="3"/>
  <c r="Y121" i="3"/>
  <c r="G121" i="3"/>
  <c r="M120" i="3"/>
  <c r="S119" i="3"/>
  <c r="Y118" i="3"/>
  <c r="G118" i="3"/>
  <c r="M117" i="3"/>
  <c r="U116" i="3"/>
  <c r="G116" i="3"/>
  <c r="Q115" i="3"/>
  <c r="B115" i="3"/>
  <c r="L114" i="3"/>
  <c r="U113" i="3"/>
  <c r="H113" i="3"/>
  <c r="T112" i="3"/>
  <c r="H112" i="3"/>
  <c r="T111" i="3"/>
  <c r="H111" i="3"/>
  <c r="T110" i="3"/>
  <c r="H110" i="3"/>
  <c r="Q139" i="3"/>
  <c r="Q138" i="3"/>
  <c r="Q137" i="3"/>
  <c r="Q136" i="3"/>
  <c r="Q135" i="3"/>
  <c r="R134" i="3"/>
  <c r="X133" i="3"/>
  <c r="F133" i="3"/>
  <c r="L132" i="3"/>
  <c r="R131" i="3"/>
  <c r="X130" i="3"/>
  <c r="F130" i="3"/>
  <c r="L129" i="3"/>
  <c r="R128" i="3"/>
  <c r="X127" i="3"/>
  <c r="F127" i="3"/>
  <c r="L126" i="3"/>
  <c r="R125" i="3"/>
  <c r="X124" i="3"/>
  <c r="F124" i="3"/>
  <c r="L123" i="3"/>
  <c r="R122" i="3"/>
  <c r="X121" i="3"/>
  <c r="F121" i="3"/>
  <c r="L120" i="3"/>
  <c r="R119" i="3"/>
  <c r="X118" i="3"/>
  <c r="F118" i="3"/>
  <c r="L117" i="3"/>
  <c r="T116" i="3"/>
  <c r="F116" i="3"/>
  <c r="O115" i="3"/>
  <c r="Y114" i="3"/>
  <c r="K114" i="3"/>
  <c r="T113" i="3"/>
  <c r="G113" i="3"/>
  <c r="S112" i="3"/>
  <c r="G112" i="3"/>
  <c r="S111" i="3"/>
  <c r="G111" i="3"/>
  <c r="S110" i="3"/>
  <c r="N139" i="3"/>
  <c r="N138" i="3"/>
  <c r="N137" i="3"/>
  <c r="N136" i="3"/>
  <c r="N135" i="3"/>
  <c r="Q134" i="3"/>
  <c r="W133" i="3"/>
  <c r="E133" i="3"/>
  <c r="K132" i="3"/>
  <c r="Q131" i="3"/>
  <c r="W130" i="3"/>
  <c r="E130" i="3"/>
  <c r="K129" i="3"/>
  <c r="Q128" i="3"/>
  <c r="W127" i="3"/>
  <c r="E127" i="3"/>
  <c r="K126" i="3"/>
  <c r="Q125" i="3"/>
  <c r="W124" i="3"/>
  <c r="E124" i="3"/>
  <c r="K123" i="3"/>
  <c r="Q122" i="3"/>
  <c r="W121" i="3"/>
  <c r="E121" i="3"/>
  <c r="K120" i="3"/>
  <c r="Q119" i="3"/>
  <c r="W118" i="3"/>
  <c r="E118" i="3"/>
  <c r="K117" i="3"/>
  <c r="S116" i="3"/>
  <c r="E116" i="3"/>
  <c r="N115" i="3"/>
  <c r="X114" i="3"/>
  <c r="I114" i="3"/>
  <c r="S113" i="3"/>
  <c r="F113" i="3"/>
  <c r="R112" i="3"/>
  <c r="F112" i="3"/>
  <c r="R111" i="3"/>
  <c r="F111" i="3"/>
  <c r="R110" i="3"/>
  <c r="F110" i="3"/>
  <c r="L139" i="3"/>
  <c r="L138" i="3"/>
  <c r="L137" i="3"/>
  <c r="L136" i="3"/>
  <c r="L135" i="3"/>
  <c r="N134" i="3"/>
  <c r="T133" i="3"/>
  <c r="B133" i="3"/>
  <c r="H132" i="3"/>
  <c r="N131" i="3"/>
  <c r="T130" i="3"/>
  <c r="B130" i="3"/>
  <c r="H129" i="3"/>
  <c r="N128" i="3"/>
  <c r="T127" i="3"/>
  <c r="B127" i="3"/>
  <c r="H126" i="3"/>
  <c r="N125" i="3"/>
  <c r="T124" i="3"/>
  <c r="B124" i="3"/>
  <c r="H123" i="3"/>
  <c r="N122" i="3"/>
  <c r="T121" i="3"/>
  <c r="B121" i="3"/>
  <c r="H120" i="3"/>
  <c r="N119" i="3"/>
  <c r="T118" i="3"/>
  <c r="B118" i="3"/>
  <c r="H117" i="3"/>
  <c r="R116" i="3"/>
  <c r="C116" i="3"/>
  <c r="M115" i="3"/>
  <c r="W114" i="3"/>
  <c r="H114" i="3"/>
  <c r="R113" i="3"/>
  <c r="E113" i="3"/>
  <c r="Q112" i="3"/>
  <c r="E112" i="3"/>
  <c r="Q111" i="3"/>
  <c r="E111" i="3"/>
  <c r="Q110" i="3"/>
  <c r="E110" i="3"/>
  <c r="K139" i="3"/>
  <c r="K138" i="3"/>
  <c r="K137" i="3"/>
  <c r="K136" i="3"/>
  <c r="K135" i="3"/>
  <c r="M134" i="3"/>
  <c r="S133" i="3"/>
  <c r="Y132" i="3"/>
  <c r="G132" i="3"/>
  <c r="M131" i="3"/>
  <c r="S130" i="3"/>
  <c r="Y129" i="3"/>
  <c r="G129" i="3"/>
  <c r="M128" i="3"/>
  <c r="S127" i="3"/>
  <c r="Y126" i="3"/>
  <c r="G126" i="3"/>
  <c r="M125" i="3"/>
  <c r="S124" i="3"/>
  <c r="Y123" i="3"/>
  <c r="G123" i="3"/>
  <c r="M122" i="3"/>
  <c r="S121" i="3"/>
  <c r="Y120" i="3"/>
  <c r="G120" i="3"/>
  <c r="M119" i="3"/>
  <c r="S118" i="3"/>
  <c r="Y117" i="3"/>
  <c r="G117" i="3"/>
  <c r="Q116" i="3"/>
  <c r="B116" i="3"/>
  <c r="L115" i="3"/>
  <c r="U114" i="3"/>
  <c r="Q113" i="3"/>
  <c r="D113" i="3"/>
  <c r="P112" i="3"/>
  <c r="D112" i="3"/>
  <c r="P111" i="3"/>
  <c r="D111" i="3"/>
  <c r="P110" i="3"/>
  <c r="D110" i="3"/>
  <c r="H139" i="3"/>
  <c r="H138" i="3"/>
  <c r="H137" i="3"/>
  <c r="H136" i="3"/>
  <c r="H135" i="3"/>
  <c r="L134" i="3"/>
  <c r="R133" i="3"/>
  <c r="X132" i="3"/>
  <c r="F132" i="3"/>
  <c r="L131" i="3"/>
  <c r="R130" i="3"/>
  <c r="X129" i="3"/>
  <c r="F129" i="3"/>
  <c r="L128" i="3"/>
  <c r="R127" i="3"/>
  <c r="X126" i="3"/>
  <c r="F126" i="3"/>
  <c r="L125" i="3"/>
  <c r="R124" i="3"/>
  <c r="X123" i="3"/>
  <c r="F123" i="3"/>
  <c r="L122" i="3"/>
  <c r="R121" i="3"/>
  <c r="X120" i="3"/>
  <c r="F120" i="3"/>
  <c r="L119" i="3"/>
  <c r="R118" i="3"/>
  <c r="X117" i="3"/>
  <c r="F117" i="3"/>
  <c r="O116" i="3"/>
  <c r="Y115" i="3"/>
  <c r="K115" i="3"/>
  <c r="T114" i="3"/>
  <c r="F114" i="3"/>
  <c r="O113" i="3"/>
  <c r="C113" i="3"/>
  <c r="O112" i="3"/>
  <c r="C112" i="3"/>
  <c r="O111" i="3"/>
  <c r="C111" i="3"/>
  <c r="O110" i="3"/>
  <c r="C110" i="3"/>
  <c r="D114" i="3"/>
  <c r="V113" i="3"/>
  <c r="J114" i="3"/>
  <c r="G110" i="3"/>
  <c r="G114" i="3"/>
  <c r="P113" i="3"/>
  <c r="O364" i="6"/>
  <c r="V172" i="4"/>
  <c r="J172" i="4"/>
  <c r="V171" i="4"/>
  <c r="J171" i="4"/>
  <c r="V170" i="4"/>
  <c r="J170" i="4"/>
  <c r="V169" i="4"/>
  <c r="U172" i="4"/>
  <c r="I172" i="4"/>
  <c r="U171" i="4"/>
  <c r="I171" i="4"/>
  <c r="U170" i="4"/>
  <c r="I170" i="4"/>
  <c r="U169" i="4"/>
  <c r="I169" i="4"/>
  <c r="U168" i="4"/>
  <c r="I168" i="4"/>
  <c r="U167" i="4"/>
  <c r="I167" i="4"/>
  <c r="U166" i="4"/>
  <c r="I166" i="4"/>
  <c r="U165" i="4"/>
  <c r="I165" i="4"/>
  <c r="U164" i="4"/>
  <c r="I164" i="4"/>
  <c r="U163" i="4"/>
  <c r="I163" i="4"/>
  <c r="U162" i="4"/>
  <c r="I162" i="4"/>
  <c r="U161" i="4"/>
  <c r="I161" i="4"/>
  <c r="U160" i="4"/>
  <c r="I160" i="4"/>
  <c r="U159" i="4"/>
  <c r="I159" i="4"/>
  <c r="U158" i="4"/>
  <c r="I158" i="4"/>
  <c r="U157" i="4"/>
  <c r="I157" i="4"/>
  <c r="U156" i="4"/>
  <c r="I156" i="4"/>
  <c r="U155" i="4"/>
  <c r="I155" i="4"/>
  <c r="U154" i="4"/>
  <c r="I154" i="4"/>
  <c r="U153" i="4"/>
  <c r="I153" i="4"/>
  <c r="U152" i="4"/>
  <c r="I152" i="4"/>
  <c r="U151" i="4"/>
  <c r="I151" i="4"/>
  <c r="U150" i="4"/>
  <c r="I150" i="4"/>
  <c r="U149" i="4"/>
  <c r="I149" i="4"/>
  <c r="U148" i="4"/>
  <c r="I148" i="4"/>
  <c r="U147" i="4"/>
  <c r="I147" i="4"/>
  <c r="U146" i="4"/>
  <c r="I146" i="4"/>
  <c r="U145" i="4"/>
  <c r="I145" i="4"/>
  <c r="U144" i="4"/>
  <c r="I144" i="4"/>
  <c r="T172" i="4"/>
  <c r="H172" i="4"/>
  <c r="T171" i="4"/>
  <c r="H171" i="4"/>
  <c r="T170" i="4"/>
  <c r="H170" i="4"/>
  <c r="T169" i="4"/>
  <c r="H169" i="4"/>
  <c r="T168" i="4"/>
  <c r="H168" i="4"/>
  <c r="T167" i="4"/>
  <c r="H167" i="4"/>
  <c r="T166" i="4"/>
  <c r="H166" i="4"/>
  <c r="T165" i="4"/>
  <c r="H165" i="4"/>
  <c r="T164" i="4"/>
  <c r="H164" i="4"/>
  <c r="T163" i="4"/>
  <c r="H163" i="4"/>
  <c r="T162" i="4"/>
  <c r="H162" i="4"/>
  <c r="T161" i="4"/>
  <c r="H161" i="4"/>
  <c r="T160" i="4"/>
  <c r="H160" i="4"/>
  <c r="T159" i="4"/>
  <c r="H159" i="4"/>
  <c r="T158" i="4"/>
  <c r="H158" i="4"/>
  <c r="T157" i="4"/>
  <c r="H157" i="4"/>
  <c r="T156" i="4"/>
  <c r="H156" i="4"/>
  <c r="T155" i="4"/>
  <c r="H155" i="4"/>
  <c r="T154" i="4"/>
  <c r="H154" i="4"/>
  <c r="T153" i="4"/>
  <c r="H153" i="4"/>
  <c r="T152" i="4"/>
  <c r="H152" i="4"/>
  <c r="T151" i="4"/>
  <c r="H151" i="4"/>
  <c r="T150" i="4"/>
  <c r="H150" i="4"/>
  <c r="T149" i="4"/>
  <c r="H149" i="4"/>
  <c r="T148" i="4"/>
  <c r="H148" i="4"/>
  <c r="S172" i="4"/>
  <c r="G172" i="4"/>
  <c r="S171" i="4"/>
  <c r="G171" i="4"/>
  <c r="S170" i="4"/>
  <c r="G170" i="4"/>
  <c r="S169" i="4"/>
  <c r="G169" i="4"/>
  <c r="S168" i="4"/>
  <c r="G168" i="4"/>
  <c r="S167" i="4"/>
  <c r="R172" i="4"/>
  <c r="F172" i="4"/>
  <c r="R171" i="4"/>
  <c r="F171" i="4"/>
  <c r="R170" i="4"/>
  <c r="F170" i="4"/>
  <c r="R169" i="4"/>
  <c r="F169" i="4"/>
  <c r="R168" i="4"/>
  <c r="F168" i="4"/>
  <c r="R167" i="4"/>
  <c r="F167" i="4"/>
  <c r="R166" i="4"/>
  <c r="F166" i="4"/>
  <c r="R165" i="4"/>
  <c r="F165" i="4"/>
  <c r="R164" i="4"/>
  <c r="F164" i="4"/>
  <c r="R163" i="4"/>
  <c r="F163" i="4"/>
  <c r="R162" i="4"/>
  <c r="F162" i="4"/>
  <c r="R161" i="4"/>
  <c r="F161" i="4"/>
  <c r="R160" i="4"/>
  <c r="F160" i="4"/>
  <c r="R159" i="4"/>
  <c r="F159" i="4"/>
  <c r="R158" i="4"/>
  <c r="F158" i="4"/>
  <c r="R157" i="4"/>
  <c r="F157" i="4"/>
  <c r="R156" i="4"/>
  <c r="F156" i="4"/>
  <c r="R155" i="4"/>
  <c r="F155" i="4"/>
  <c r="R154" i="4"/>
  <c r="F154" i="4"/>
  <c r="R153" i="4"/>
  <c r="F153" i="4"/>
  <c r="R152" i="4"/>
  <c r="F152" i="4"/>
  <c r="R151" i="4"/>
  <c r="F151" i="4"/>
  <c r="R150" i="4"/>
  <c r="F150" i="4"/>
  <c r="R149" i="4"/>
  <c r="F149" i="4"/>
  <c r="R148" i="4"/>
  <c r="F148" i="4"/>
  <c r="R147" i="4"/>
  <c r="F147" i="4"/>
  <c r="R146" i="4"/>
  <c r="F146" i="4"/>
  <c r="R145" i="4"/>
  <c r="F145" i="4"/>
  <c r="R144" i="4"/>
  <c r="F144" i="4"/>
  <c r="Q172" i="4"/>
  <c r="E172" i="4"/>
  <c r="Q171" i="4"/>
  <c r="E171" i="4"/>
  <c r="Q170" i="4"/>
  <c r="E170" i="4"/>
  <c r="Q169" i="4"/>
  <c r="E169" i="4"/>
  <c r="Q168" i="4"/>
  <c r="E168" i="4"/>
  <c r="Q167" i="4"/>
  <c r="E167" i="4"/>
  <c r="Q166" i="4"/>
  <c r="E166" i="4"/>
  <c r="Q165" i="4"/>
  <c r="E165" i="4"/>
  <c r="Q164" i="4"/>
  <c r="E164" i="4"/>
  <c r="Q163" i="4"/>
  <c r="E163" i="4"/>
  <c r="Q162" i="4"/>
  <c r="E162" i="4"/>
  <c r="Q161" i="4"/>
  <c r="E161" i="4"/>
  <c r="Q160" i="4"/>
  <c r="E160" i="4"/>
  <c r="Q159" i="4"/>
  <c r="E159" i="4"/>
  <c r="Q158" i="4"/>
  <c r="E158" i="4"/>
  <c r="Q157" i="4"/>
  <c r="E157" i="4"/>
  <c r="Q156" i="4"/>
  <c r="E156" i="4"/>
  <c r="Q155" i="4"/>
  <c r="E155" i="4"/>
  <c r="Q154" i="4"/>
  <c r="E154" i="4"/>
  <c r="Q153" i="4"/>
  <c r="E153" i="4"/>
  <c r="Q152" i="4"/>
  <c r="E152" i="4"/>
  <c r="Q151" i="4"/>
  <c r="E151" i="4"/>
  <c r="Q150" i="4"/>
  <c r="E150" i="4"/>
  <c r="Q149" i="4"/>
  <c r="E149" i="4"/>
  <c r="Q148" i="4"/>
  <c r="E148" i="4"/>
  <c r="Q147" i="4"/>
  <c r="E147" i="4"/>
  <c r="Q146" i="4"/>
  <c r="E146" i="4"/>
  <c r="Q145" i="4"/>
  <c r="E145" i="4"/>
  <c r="Q144" i="4"/>
  <c r="E144" i="4"/>
  <c r="Q143" i="4"/>
  <c r="E143" i="4"/>
  <c r="P172" i="4"/>
  <c r="D172" i="4"/>
  <c r="P171" i="4"/>
  <c r="D171" i="4"/>
  <c r="P170" i="4"/>
  <c r="D170" i="4"/>
  <c r="P169" i="4"/>
  <c r="D169" i="4"/>
  <c r="P168" i="4"/>
  <c r="D168" i="4"/>
  <c r="P167" i="4"/>
  <c r="D167" i="4"/>
  <c r="P166" i="4"/>
  <c r="D166" i="4"/>
  <c r="P165" i="4"/>
  <c r="D165" i="4"/>
  <c r="P164" i="4"/>
  <c r="D164" i="4"/>
  <c r="P163" i="4"/>
  <c r="D163" i="4"/>
  <c r="P162" i="4"/>
  <c r="D162" i="4"/>
  <c r="P161" i="4"/>
  <c r="D161" i="4"/>
  <c r="P160" i="4"/>
  <c r="D160" i="4"/>
  <c r="P159" i="4"/>
  <c r="D159" i="4"/>
  <c r="P158" i="4"/>
  <c r="D158" i="4"/>
  <c r="P157" i="4"/>
  <c r="D157" i="4"/>
  <c r="P156" i="4"/>
  <c r="D156" i="4"/>
  <c r="O172" i="4"/>
  <c r="C172" i="4"/>
  <c r="O171" i="4"/>
  <c r="C171" i="4"/>
  <c r="O170" i="4"/>
  <c r="C170" i="4"/>
  <c r="O169" i="4"/>
  <c r="C169" i="4"/>
  <c r="O168" i="4"/>
  <c r="C168" i="4"/>
  <c r="O167" i="4"/>
  <c r="C167" i="4"/>
  <c r="O166" i="4"/>
  <c r="C166" i="4"/>
  <c r="O165" i="4"/>
  <c r="C165" i="4"/>
  <c r="O164" i="4"/>
  <c r="C164" i="4"/>
  <c r="O163" i="4"/>
  <c r="C163" i="4"/>
  <c r="O162" i="4"/>
  <c r="C162" i="4"/>
  <c r="O161" i="4"/>
  <c r="C161" i="4"/>
  <c r="O160" i="4"/>
  <c r="C160" i="4"/>
  <c r="O159" i="4"/>
  <c r="C159" i="4"/>
  <c r="O158" i="4"/>
  <c r="C158" i="4"/>
  <c r="O157" i="4"/>
  <c r="C157" i="4"/>
  <c r="O156" i="4"/>
  <c r="C156" i="4"/>
  <c r="O155" i="4"/>
  <c r="C155" i="4"/>
  <c r="O154" i="4"/>
  <c r="C154" i="4"/>
  <c r="O153" i="4"/>
  <c r="C153" i="4"/>
  <c r="O152" i="4"/>
  <c r="C152" i="4"/>
  <c r="O151" i="4"/>
  <c r="C151" i="4"/>
  <c r="O150" i="4"/>
  <c r="C150" i="4"/>
  <c r="O149" i="4"/>
  <c r="C149" i="4"/>
  <c r="O148" i="4"/>
  <c r="C148" i="4"/>
  <c r="O147" i="4"/>
  <c r="C147" i="4"/>
  <c r="O146" i="4"/>
  <c r="C146" i="4"/>
  <c r="O145" i="4"/>
  <c r="C145" i="4"/>
  <c r="O144" i="4"/>
  <c r="C144" i="4"/>
  <c r="O143" i="4"/>
  <c r="C143" i="4"/>
  <c r="N172" i="4"/>
  <c r="B172" i="4"/>
  <c r="N171" i="4"/>
  <c r="B171" i="4"/>
  <c r="N170" i="4"/>
  <c r="B170" i="4"/>
  <c r="N169" i="4"/>
  <c r="B169" i="4"/>
  <c r="N168" i="4"/>
  <c r="B168" i="4"/>
  <c r="N167" i="4"/>
  <c r="B167" i="4"/>
  <c r="N166" i="4"/>
  <c r="B166" i="4"/>
  <c r="N165" i="4"/>
  <c r="B165" i="4"/>
  <c r="N164" i="4"/>
  <c r="B164" i="4"/>
  <c r="N163" i="4"/>
  <c r="B163" i="4"/>
  <c r="N162" i="4"/>
  <c r="B162" i="4"/>
  <c r="N161" i="4"/>
  <c r="B161" i="4"/>
  <c r="N160" i="4"/>
  <c r="B160" i="4"/>
  <c r="N159" i="4"/>
  <c r="B159" i="4"/>
  <c r="N158" i="4"/>
  <c r="B158" i="4"/>
  <c r="N157" i="4"/>
  <c r="B157" i="4"/>
  <c r="N156" i="4"/>
  <c r="B156" i="4"/>
  <c r="N155" i="4"/>
  <c r="B155" i="4"/>
  <c r="N154" i="4"/>
  <c r="B154" i="4"/>
  <c r="N153" i="4"/>
  <c r="B153" i="4"/>
  <c r="N152" i="4"/>
  <c r="B152" i="4"/>
  <c r="N151" i="4"/>
  <c r="B151" i="4"/>
  <c r="N150" i="4"/>
  <c r="B150" i="4"/>
  <c r="N149" i="4"/>
  <c r="B149" i="4"/>
  <c r="N148" i="4"/>
  <c r="B148" i="4"/>
  <c r="N147" i="4"/>
  <c r="B147" i="4"/>
  <c r="N146" i="4"/>
  <c r="B146" i="4"/>
  <c r="N145" i="4"/>
  <c r="B145" i="4"/>
  <c r="N144" i="4"/>
  <c r="B144" i="4"/>
  <c r="N143" i="4"/>
  <c r="B143" i="4"/>
  <c r="Y172" i="4"/>
  <c r="M172" i="4"/>
  <c r="Y171" i="4"/>
  <c r="M171" i="4"/>
  <c r="Y170" i="4"/>
  <c r="M170" i="4"/>
  <c r="Y169" i="4"/>
  <c r="M169" i="4"/>
  <c r="Y168" i="4"/>
  <c r="M168" i="4"/>
  <c r="Y167" i="4"/>
  <c r="M167" i="4"/>
  <c r="X172" i="4"/>
  <c r="L172" i="4"/>
  <c r="X171" i="4"/>
  <c r="L171" i="4"/>
  <c r="X170" i="4"/>
  <c r="L170" i="4"/>
  <c r="X169" i="4"/>
  <c r="L169" i="4"/>
  <c r="X168" i="4"/>
  <c r="L168" i="4"/>
  <c r="X167" i="4"/>
  <c r="L167" i="4"/>
  <c r="X166" i="4"/>
  <c r="L166" i="4"/>
  <c r="X165" i="4"/>
  <c r="L165" i="4"/>
  <c r="X164" i="4"/>
  <c r="L164" i="4"/>
  <c r="X163" i="4"/>
  <c r="L163" i="4"/>
  <c r="X162" i="4"/>
  <c r="L162" i="4"/>
  <c r="X161" i="4"/>
  <c r="L161" i="4"/>
  <c r="X160" i="4"/>
  <c r="L160" i="4"/>
  <c r="X159" i="4"/>
  <c r="L159" i="4"/>
  <c r="X158" i="4"/>
  <c r="L158" i="4"/>
  <c r="X157" i="4"/>
  <c r="L157" i="4"/>
  <c r="X156" i="4"/>
  <c r="L156" i="4"/>
  <c r="X155" i="4"/>
  <c r="L155" i="4"/>
  <c r="X154" i="4"/>
  <c r="L154" i="4"/>
  <c r="X153" i="4"/>
  <c r="L153" i="4"/>
  <c r="X152" i="4"/>
  <c r="L152" i="4"/>
  <c r="X151" i="4"/>
  <c r="L151" i="4"/>
  <c r="X150" i="4"/>
  <c r="L150" i="4"/>
  <c r="X149" i="4"/>
  <c r="L149" i="4"/>
  <c r="X148" i="4"/>
  <c r="L148" i="4"/>
  <c r="X147" i="4"/>
  <c r="L147" i="4"/>
  <c r="X146" i="4"/>
  <c r="L146" i="4"/>
  <c r="X145" i="4"/>
  <c r="L145" i="4"/>
  <c r="X144" i="4"/>
  <c r="L144" i="4"/>
  <c r="W172" i="4"/>
  <c r="K172" i="4"/>
  <c r="W171" i="4"/>
  <c r="K171" i="4"/>
  <c r="W170" i="4"/>
  <c r="K170" i="4"/>
  <c r="W169" i="4"/>
  <c r="K169" i="4"/>
  <c r="W168" i="4"/>
  <c r="K168" i="4"/>
  <c r="W167" i="4"/>
  <c r="K167" i="4"/>
  <c r="W166" i="4"/>
  <c r="K166" i="4"/>
  <c r="W165" i="4"/>
  <c r="K165" i="4"/>
  <c r="W164" i="4"/>
  <c r="K164" i="4"/>
  <c r="W163" i="4"/>
  <c r="K163" i="4"/>
  <c r="W162" i="4"/>
  <c r="K162" i="4"/>
  <c r="W161" i="4"/>
  <c r="K161" i="4"/>
  <c r="W160" i="4"/>
  <c r="K160" i="4"/>
  <c r="W159" i="4"/>
  <c r="K159" i="4"/>
  <c r="W158" i="4"/>
  <c r="K158" i="4"/>
  <c r="W157" i="4"/>
  <c r="K157" i="4"/>
  <c r="W156" i="4"/>
  <c r="K156" i="4"/>
  <c r="W155" i="4"/>
  <c r="K155" i="4"/>
  <c r="W154" i="4"/>
  <c r="K154" i="4"/>
  <c r="W153" i="4"/>
  <c r="K153" i="4"/>
  <c r="W152" i="4"/>
  <c r="K152" i="4"/>
  <c r="W151" i="4"/>
  <c r="K151" i="4"/>
  <c r="W150" i="4"/>
  <c r="K150" i="4"/>
  <c r="W149" i="4"/>
  <c r="K149" i="4"/>
  <c r="W148" i="4"/>
  <c r="K148" i="4"/>
  <c r="W147" i="4"/>
  <c r="K147" i="4"/>
  <c r="W146" i="4"/>
  <c r="K146" i="4"/>
  <c r="W145" i="4"/>
  <c r="K145" i="4"/>
  <c r="W144" i="4"/>
  <c r="K144" i="4"/>
  <c r="W143" i="4"/>
  <c r="K143" i="4"/>
  <c r="G167" i="4"/>
  <c r="G165" i="4"/>
  <c r="G163" i="4"/>
  <c r="G161" i="4"/>
  <c r="G159" i="4"/>
  <c r="G157" i="4"/>
  <c r="J155" i="4"/>
  <c r="V153" i="4"/>
  <c r="J152" i="4"/>
  <c r="V150" i="4"/>
  <c r="J149" i="4"/>
  <c r="V147" i="4"/>
  <c r="S146" i="4"/>
  <c r="M145" i="4"/>
  <c r="H144" i="4"/>
  <c r="D143" i="4"/>
  <c r="Y166" i="4"/>
  <c r="Y164" i="4"/>
  <c r="Y162" i="4"/>
  <c r="Y160" i="4"/>
  <c r="Y158" i="4"/>
  <c r="Y156" i="4"/>
  <c r="G155" i="4"/>
  <c r="S153" i="4"/>
  <c r="G152" i="4"/>
  <c r="S150" i="4"/>
  <c r="G149" i="4"/>
  <c r="T147" i="4"/>
  <c r="P146" i="4"/>
  <c r="J145" i="4"/>
  <c r="G144" i="4"/>
  <c r="V166" i="4"/>
  <c r="V164" i="4"/>
  <c r="V162" i="4"/>
  <c r="V160" i="4"/>
  <c r="V158" i="4"/>
  <c r="V156" i="4"/>
  <c r="D155" i="4"/>
  <c r="P153" i="4"/>
  <c r="D152" i="4"/>
  <c r="P150" i="4"/>
  <c r="D149" i="4"/>
  <c r="S147" i="4"/>
  <c r="M146" i="4"/>
  <c r="H145" i="4"/>
  <c r="D144" i="4"/>
  <c r="S166" i="4"/>
  <c r="S164" i="4"/>
  <c r="S162" i="4"/>
  <c r="S160" i="4"/>
  <c r="S158" i="4"/>
  <c r="S156" i="4"/>
  <c r="Y154" i="4"/>
  <c r="M153" i="4"/>
  <c r="Y151" i="4"/>
  <c r="M150" i="4"/>
  <c r="Y148" i="4"/>
  <c r="P147" i="4"/>
  <c r="J146" i="4"/>
  <c r="G145" i="4"/>
  <c r="Y143" i="4"/>
  <c r="M166" i="4"/>
  <c r="M164" i="4"/>
  <c r="M162" i="4"/>
  <c r="M160" i="4"/>
  <c r="M158" i="4"/>
  <c r="M156" i="4"/>
  <c r="V154" i="4"/>
  <c r="J153" i="4"/>
  <c r="V151" i="4"/>
  <c r="J150" i="4"/>
  <c r="V148" i="4"/>
  <c r="M147" i="4"/>
  <c r="H146" i="4"/>
  <c r="D145" i="4"/>
  <c r="V143" i="4"/>
  <c r="J166" i="4"/>
  <c r="J164" i="4"/>
  <c r="J162" i="4"/>
  <c r="J160" i="4"/>
  <c r="J158" i="4"/>
  <c r="J156" i="4"/>
  <c r="S154" i="4"/>
  <c r="G153" i="4"/>
  <c r="S151" i="4"/>
  <c r="G150" i="4"/>
  <c r="S148" i="4"/>
  <c r="J147" i="4"/>
  <c r="G146" i="4"/>
  <c r="Y144" i="4"/>
  <c r="T143" i="4"/>
  <c r="G166" i="4"/>
  <c r="G164" i="4"/>
  <c r="G162" i="4"/>
  <c r="G160" i="4"/>
  <c r="G158" i="4"/>
  <c r="G156" i="4"/>
  <c r="P154" i="4"/>
  <c r="D153" i="4"/>
  <c r="P151" i="4"/>
  <c r="D150" i="4"/>
  <c r="P148" i="4"/>
  <c r="H147" i="4"/>
  <c r="D146" i="4"/>
  <c r="V144" i="4"/>
  <c r="S143" i="4"/>
  <c r="J169" i="4"/>
  <c r="Y165" i="4"/>
  <c r="Y163" i="4"/>
  <c r="Y161" i="4"/>
  <c r="Y159" i="4"/>
  <c r="Y157" i="4"/>
  <c r="Y155" i="4"/>
  <c r="M154" i="4"/>
  <c r="Y152" i="4"/>
  <c r="M151" i="4"/>
  <c r="Y149" i="4"/>
  <c r="M148" i="4"/>
  <c r="G147" i="4"/>
  <c r="Y145" i="4"/>
  <c r="T144" i="4"/>
  <c r="P143" i="4"/>
  <c r="V168" i="4"/>
  <c r="V165" i="4"/>
  <c r="V163" i="4"/>
  <c r="V161" i="4"/>
  <c r="V159" i="4"/>
  <c r="V157" i="4"/>
  <c r="V155" i="4"/>
  <c r="J154" i="4"/>
  <c r="V152" i="4"/>
  <c r="J151" i="4"/>
  <c r="V149" i="4"/>
  <c r="J148" i="4"/>
  <c r="D147" i="4"/>
  <c r="V145" i="4"/>
  <c r="S144" i="4"/>
  <c r="M143" i="4"/>
  <c r="J168" i="4"/>
  <c r="S165" i="4"/>
  <c r="S163" i="4"/>
  <c r="S161" i="4"/>
  <c r="S159" i="4"/>
  <c r="S157" i="4"/>
  <c r="S155" i="4"/>
  <c r="G154" i="4"/>
  <c r="S152" i="4"/>
  <c r="G151" i="4"/>
  <c r="S149" i="4"/>
  <c r="G148" i="4"/>
  <c r="Y146" i="4"/>
  <c r="T145" i="4"/>
  <c r="P144" i="4"/>
  <c r="J143" i="4"/>
  <c r="V167" i="4"/>
  <c r="M165" i="4"/>
  <c r="M163" i="4"/>
  <c r="M161" i="4"/>
  <c r="M159" i="4"/>
  <c r="M157" i="4"/>
  <c r="P155" i="4"/>
  <c r="D154" i="4"/>
  <c r="P152" i="4"/>
  <c r="D151" i="4"/>
  <c r="P149" i="4"/>
  <c r="D148" i="4"/>
  <c r="V146" i="4"/>
  <c r="S145" i="4"/>
  <c r="M144" i="4"/>
  <c r="H143" i="4"/>
  <c r="J167" i="4"/>
  <c r="J165" i="4"/>
  <c r="J163" i="4"/>
  <c r="J161" i="4"/>
  <c r="J159" i="4"/>
  <c r="J157" i="4"/>
  <c r="M155" i="4"/>
  <c r="Y153" i="4"/>
  <c r="M152" i="4"/>
  <c r="Y150" i="4"/>
  <c r="M149" i="4"/>
  <c r="Y147" i="4"/>
  <c r="T146" i="4"/>
  <c r="P145" i="4"/>
  <c r="J144" i="4"/>
  <c r="G143" i="4"/>
  <c r="U143" i="4"/>
  <c r="F143" i="4"/>
  <c r="R143" i="4"/>
  <c r="I143" i="4"/>
  <c r="L143" i="4"/>
  <c r="X143" i="4"/>
  <c r="D17" i="2"/>
  <c r="D8" i="2"/>
  <c r="D16" i="2"/>
  <c r="I112" i="6"/>
  <c r="I118" i="6"/>
  <c r="I124" i="6"/>
  <c r="W114" i="6"/>
  <c r="W120" i="6"/>
  <c r="W126" i="6"/>
  <c r="X112" i="6"/>
  <c r="U113" i="6"/>
  <c r="U119" i="6"/>
  <c r="U125" i="6"/>
  <c r="K110" i="6"/>
  <c r="I116" i="6"/>
  <c r="I122" i="6"/>
  <c r="I128" i="6"/>
  <c r="G109" i="6"/>
  <c r="U112" i="6"/>
  <c r="I115" i="6"/>
  <c r="I121" i="6"/>
  <c r="I127" i="6"/>
  <c r="W111" i="6"/>
  <c r="W117" i="6"/>
  <c r="W123" i="6"/>
  <c r="W129" i="6"/>
  <c r="X109" i="6"/>
  <c r="U116" i="6"/>
  <c r="U122" i="6"/>
  <c r="U128" i="6"/>
  <c r="U110" i="6"/>
  <c r="I113" i="6"/>
  <c r="I119" i="6"/>
  <c r="I125" i="6"/>
  <c r="U115" i="6"/>
  <c r="W109" i="6"/>
  <c r="K113" i="6"/>
  <c r="W124" i="6"/>
  <c r="K126" i="6"/>
  <c r="X113" i="6"/>
  <c r="X119" i="6"/>
  <c r="X125" i="6"/>
  <c r="P109" i="6"/>
  <c r="D118" i="6"/>
  <c r="D124" i="6"/>
  <c r="E110" i="6"/>
  <c r="E116" i="6"/>
  <c r="E122" i="6"/>
  <c r="E128" i="6"/>
  <c r="R113" i="6"/>
  <c r="R119" i="6"/>
  <c r="R125" i="6"/>
  <c r="N122" i="6"/>
  <c r="N137" i="6"/>
  <c r="C125" i="6"/>
  <c r="O128" i="6"/>
  <c r="C132" i="6"/>
  <c r="C134" i="6"/>
  <c r="U120" i="6"/>
  <c r="U127" i="6"/>
  <c r="K116" i="6"/>
  <c r="W127" i="6"/>
  <c r="K129" i="6"/>
  <c r="L116" i="6"/>
  <c r="L122" i="6"/>
  <c r="L128" i="6"/>
  <c r="D112" i="6"/>
  <c r="P114" i="6"/>
  <c r="P120" i="6"/>
  <c r="P126" i="6"/>
  <c r="Q112" i="6"/>
  <c r="Q118" i="6"/>
  <c r="Q124" i="6"/>
  <c r="F110" i="6"/>
  <c r="F116" i="6"/>
  <c r="F122" i="6"/>
  <c r="F128" i="6"/>
  <c r="B109" i="6"/>
  <c r="N110" i="6"/>
  <c r="B112" i="6"/>
  <c r="O109" i="6"/>
  <c r="O111" i="6"/>
  <c r="O113" i="6"/>
  <c r="O115" i="6"/>
  <c r="O117" i="6"/>
  <c r="O119" i="6"/>
  <c r="O121" i="6"/>
  <c r="O130" i="6"/>
  <c r="Q135" i="6"/>
  <c r="F130" i="6"/>
  <c r="R135" i="6"/>
  <c r="I111" i="6"/>
  <c r="I123" i="6"/>
  <c r="L111" i="6"/>
  <c r="X118" i="6"/>
  <c r="X124" i="6"/>
  <c r="M110" i="6"/>
  <c r="D117" i="6"/>
  <c r="D123" i="6"/>
  <c r="E115" i="6"/>
  <c r="E121" i="6"/>
  <c r="E127" i="6"/>
  <c r="R112" i="6"/>
  <c r="R118" i="6"/>
  <c r="R124" i="6"/>
  <c r="F127" i="6"/>
  <c r="O123" i="6"/>
  <c r="C127" i="6"/>
  <c r="C136" i="6"/>
  <c r="U118" i="6"/>
  <c r="K119" i="6"/>
  <c r="K122" i="6"/>
  <c r="L115" i="6"/>
  <c r="L121" i="6"/>
  <c r="L127" i="6"/>
  <c r="D111" i="6"/>
  <c r="P113" i="6"/>
  <c r="P119" i="6"/>
  <c r="P125" i="6"/>
  <c r="E109" i="6"/>
  <c r="Q111" i="6"/>
  <c r="Q123" i="6"/>
  <c r="F109" i="6"/>
  <c r="F115" i="6"/>
  <c r="F121" i="6"/>
  <c r="N112" i="6"/>
  <c r="B114" i="6"/>
  <c r="N115" i="6"/>
  <c r="B117" i="6"/>
  <c r="N118" i="6"/>
  <c r="B120" i="6"/>
  <c r="N121" i="6"/>
  <c r="B123" i="6"/>
  <c r="N124" i="6"/>
  <c r="B126" i="6"/>
  <c r="N127" i="6"/>
  <c r="N130" i="6"/>
  <c r="B132" i="6"/>
  <c r="N133" i="6"/>
  <c r="B135" i="6"/>
  <c r="N136" i="6"/>
  <c r="C129" i="6"/>
  <c r="O132" i="6"/>
  <c r="C138" i="6"/>
  <c r="Q132" i="6"/>
  <c r="I109" i="6"/>
  <c r="U123" i="6"/>
  <c r="K112" i="6"/>
  <c r="W113" i="6"/>
  <c r="X117" i="6"/>
  <c r="X123" i="6"/>
  <c r="M109" i="6"/>
  <c r="D116" i="6"/>
  <c r="D122" i="6"/>
  <c r="D128" i="6"/>
  <c r="E114" i="6"/>
  <c r="Q117" i="6"/>
  <c r="E120" i="6"/>
  <c r="E126" i="6"/>
  <c r="R111" i="6"/>
  <c r="R117" i="6"/>
  <c r="R123" i="6"/>
  <c r="N109" i="6"/>
  <c r="B111" i="6"/>
  <c r="C110" i="6"/>
  <c r="C112" i="6"/>
  <c r="C114" i="6"/>
  <c r="C116" i="6"/>
  <c r="C118" i="6"/>
  <c r="C120" i="6"/>
  <c r="C122" i="6"/>
  <c r="O125" i="6"/>
  <c r="C131" i="6"/>
  <c r="O134" i="6"/>
  <c r="D129" i="6"/>
  <c r="P130" i="6"/>
  <c r="D132" i="6"/>
  <c r="P133" i="6"/>
  <c r="D135" i="6"/>
  <c r="P136" i="6"/>
  <c r="D138" i="6"/>
  <c r="E131" i="6"/>
  <c r="Q137" i="6"/>
  <c r="U111" i="6"/>
  <c r="I114" i="6"/>
  <c r="I126" i="6"/>
  <c r="W110" i="6"/>
  <c r="K115" i="6"/>
  <c r="W116" i="6"/>
  <c r="K125" i="6"/>
  <c r="K128" i="6"/>
  <c r="L114" i="6"/>
  <c r="L120" i="6"/>
  <c r="L126" i="6"/>
  <c r="D110" i="6"/>
  <c r="P112" i="6"/>
  <c r="P118" i="6"/>
  <c r="P124" i="6"/>
  <c r="Q116" i="6"/>
  <c r="Q122" i="6"/>
  <c r="Q128" i="6"/>
  <c r="F114" i="6"/>
  <c r="F120" i="6"/>
  <c r="F126" i="6"/>
  <c r="B129" i="6"/>
  <c r="B138" i="6"/>
  <c r="O127" i="6"/>
  <c r="O136" i="6"/>
  <c r="E136" i="6"/>
  <c r="R130" i="6"/>
  <c r="U109" i="6"/>
  <c r="K118" i="6"/>
  <c r="W119" i="6"/>
  <c r="L110" i="6"/>
  <c r="X111" i="6"/>
  <c r="X116" i="6"/>
  <c r="X122" i="6"/>
  <c r="X128" i="6"/>
  <c r="D115" i="6"/>
  <c r="D121" i="6"/>
  <c r="D127" i="6"/>
  <c r="Q110" i="6"/>
  <c r="E113" i="6"/>
  <c r="E119" i="6"/>
  <c r="E125" i="6"/>
  <c r="R110" i="6"/>
  <c r="R116" i="6"/>
  <c r="R122" i="6"/>
  <c r="R128" i="6"/>
  <c r="C124" i="6"/>
  <c r="O129" i="6"/>
  <c r="C133" i="6"/>
  <c r="U114" i="6"/>
  <c r="U121" i="6"/>
  <c r="U126" i="6"/>
  <c r="K121" i="6"/>
  <c r="W122" i="6"/>
  <c r="L113" i="6"/>
  <c r="L119" i="6"/>
  <c r="L125" i="6"/>
  <c r="D109" i="6"/>
  <c r="P117" i="6"/>
  <c r="P123" i="6"/>
  <c r="Q109" i="6"/>
  <c r="Q115" i="6"/>
  <c r="Q121" i="6"/>
  <c r="Q127" i="6"/>
  <c r="F113" i="6"/>
  <c r="F119" i="6"/>
  <c r="F125" i="6"/>
  <c r="B110" i="6"/>
  <c r="N111" i="6"/>
  <c r="B113" i="6"/>
  <c r="N117" i="6"/>
  <c r="B119" i="6"/>
  <c r="N120" i="6"/>
  <c r="B122" i="6"/>
  <c r="N123" i="6"/>
  <c r="B125" i="6"/>
  <c r="N126" i="6"/>
  <c r="B128" i="6"/>
  <c r="N129" i="6"/>
  <c r="B131" i="6"/>
  <c r="N132" i="6"/>
  <c r="N135" i="6"/>
  <c r="B137" i="6"/>
  <c r="O110" i="6"/>
  <c r="O112" i="6"/>
  <c r="O114" i="6"/>
  <c r="O116" i="6"/>
  <c r="O118" i="6"/>
  <c r="C135" i="6"/>
  <c r="E133" i="6"/>
  <c r="E138" i="6"/>
  <c r="R133" i="6"/>
  <c r="I117" i="6"/>
  <c r="K111" i="6"/>
  <c r="W112" i="6"/>
  <c r="K114" i="6"/>
  <c r="K124" i="6"/>
  <c r="W125" i="6"/>
  <c r="X115" i="6"/>
  <c r="X121" i="6"/>
  <c r="X127" i="6"/>
  <c r="P111" i="6"/>
  <c r="D114" i="6"/>
  <c r="D120" i="6"/>
  <c r="D126" i="6"/>
  <c r="E118" i="6"/>
  <c r="E124" i="6"/>
  <c r="R109" i="6"/>
  <c r="R115" i="6"/>
  <c r="R121" i="6"/>
  <c r="R127" i="6"/>
  <c r="N114" i="6"/>
  <c r="B116" i="6"/>
  <c r="O120" i="6"/>
  <c r="O122" i="6"/>
  <c r="C126" i="6"/>
  <c r="C128" i="6"/>
  <c r="O131" i="6"/>
  <c r="C137" i="6"/>
  <c r="I110" i="6"/>
  <c r="U124" i="6"/>
  <c r="K109" i="6"/>
  <c r="W115" i="6"/>
  <c r="K117" i="6"/>
  <c r="K127" i="6"/>
  <c r="W128" i="6"/>
  <c r="L109" i="6"/>
  <c r="L118" i="6"/>
  <c r="L124" i="6"/>
  <c r="Y109" i="6"/>
  <c r="P116" i="6"/>
  <c r="P122" i="6"/>
  <c r="P128" i="6"/>
  <c r="E112" i="6"/>
  <c r="Q114" i="6"/>
  <c r="Q120" i="6"/>
  <c r="Q126" i="6"/>
  <c r="F112" i="6"/>
  <c r="F118" i="6"/>
  <c r="F124" i="6"/>
  <c r="B134" i="6"/>
  <c r="O124" i="6"/>
  <c r="O133" i="6"/>
  <c r="E130" i="6"/>
  <c r="E135" i="6"/>
  <c r="U117" i="6"/>
  <c r="K120" i="6"/>
  <c r="X110" i="6"/>
  <c r="L112" i="6"/>
  <c r="X114" i="6"/>
  <c r="X120" i="6"/>
  <c r="X126" i="6"/>
  <c r="P110" i="6"/>
  <c r="D113" i="6"/>
  <c r="D119" i="6"/>
  <c r="D125" i="6"/>
  <c r="E111" i="6"/>
  <c r="E117" i="6"/>
  <c r="E123" i="6"/>
  <c r="E129" i="6"/>
  <c r="R114" i="6"/>
  <c r="R120" i="6"/>
  <c r="R126" i="6"/>
  <c r="N138" i="6"/>
  <c r="C111" i="6"/>
  <c r="C113" i="6"/>
  <c r="C115" i="6"/>
  <c r="C117" i="6"/>
  <c r="C119" i="6"/>
  <c r="C121" i="6"/>
  <c r="O126" i="6"/>
  <c r="C130" i="6"/>
  <c r="O135" i="6"/>
  <c r="Q133" i="6"/>
  <c r="I120" i="6"/>
  <c r="W118" i="6"/>
  <c r="W121" i="6"/>
  <c r="K123" i="6"/>
  <c r="L117" i="6"/>
  <c r="L123" i="6"/>
  <c r="L129" i="6"/>
  <c r="P115" i="6"/>
  <c r="P121" i="6"/>
  <c r="P127" i="6"/>
  <c r="Q113" i="6"/>
  <c r="Q119" i="6"/>
  <c r="Q125" i="6"/>
  <c r="F111" i="6"/>
  <c r="F117" i="6"/>
  <c r="F123" i="6"/>
  <c r="F129" i="6"/>
  <c r="N113" i="6"/>
  <c r="B115" i="6"/>
  <c r="N116" i="6"/>
  <c r="B118" i="6"/>
  <c r="N119" i="6"/>
  <c r="B121" i="6"/>
  <c r="B124" i="6"/>
  <c r="N125" i="6"/>
  <c r="B127" i="6"/>
  <c r="N128" i="6"/>
  <c r="B130" i="6"/>
  <c r="N131" i="6"/>
  <c r="B133" i="6"/>
  <c r="N134" i="6"/>
  <c r="B136" i="6"/>
  <c r="C109" i="6"/>
  <c r="C123" i="6"/>
  <c r="E132" i="6"/>
  <c r="Q138" i="6"/>
  <c r="Q129" i="6"/>
  <c r="Q134" i="6"/>
  <c r="G126" i="6"/>
  <c r="S132" i="6"/>
  <c r="S138" i="6"/>
  <c r="H114" i="6"/>
  <c r="H120" i="6"/>
  <c r="H126" i="6"/>
  <c r="H132" i="6"/>
  <c r="H138" i="6"/>
  <c r="V111" i="6"/>
  <c r="V113" i="6"/>
  <c r="V115" i="6"/>
  <c r="V117" i="6"/>
  <c r="V119" i="6"/>
  <c r="V121" i="6"/>
  <c r="J127" i="6"/>
  <c r="V130" i="6"/>
  <c r="J136" i="6"/>
  <c r="K131" i="6"/>
  <c r="K136" i="6"/>
  <c r="X134" i="6"/>
  <c r="M113" i="6"/>
  <c r="M119" i="6"/>
  <c r="Y126" i="6"/>
  <c r="Y135" i="6"/>
  <c r="Y138" i="6"/>
  <c r="D131" i="6"/>
  <c r="P135" i="6"/>
  <c r="F134" i="6"/>
  <c r="G115" i="6"/>
  <c r="S124" i="6"/>
  <c r="G131" i="6"/>
  <c r="G136" i="6"/>
  <c r="T110" i="6"/>
  <c r="T116" i="6"/>
  <c r="T122" i="6"/>
  <c r="T128" i="6"/>
  <c r="T134" i="6"/>
  <c r="U136" i="6"/>
  <c r="I138" i="6"/>
  <c r="V109" i="6"/>
  <c r="V123" i="6"/>
  <c r="V132" i="6"/>
  <c r="W134" i="6"/>
  <c r="X130" i="6"/>
  <c r="L136" i="6"/>
  <c r="Y115" i="6"/>
  <c r="Y121" i="6"/>
  <c r="M124" i="6"/>
  <c r="Y130" i="6"/>
  <c r="M133" i="6"/>
  <c r="M137" i="6"/>
  <c r="P131" i="6"/>
  <c r="D136" i="6"/>
  <c r="Q130" i="6"/>
  <c r="R132" i="6"/>
  <c r="R137" i="6"/>
  <c r="G123" i="6"/>
  <c r="S129" i="6"/>
  <c r="S134" i="6"/>
  <c r="S137" i="6"/>
  <c r="H113" i="6"/>
  <c r="H119" i="6"/>
  <c r="H125" i="6"/>
  <c r="H131" i="6"/>
  <c r="H137" i="6"/>
  <c r="I129" i="6"/>
  <c r="U130" i="6"/>
  <c r="I132" i="6"/>
  <c r="U133" i="6"/>
  <c r="I135" i="6"/>
  <c r="V125" i="6"/>
  <c r="J129" i="6"/>
  <c r="V134" i="6"/>
  <c r="J138" i="6"/>
  <c r="K133" i="6"/>
  <c r="L132" i="6"/>
  <c r="X137" i="6"/>
  <c r="M112" i="6"/>
  <c r="M118" i="6"/>
  <c r="M128" i="6"/>
  <c r="F136" i="6"/>
  <c r="S112" i="6"/>
  <c r="G114" i="6"/>
  <c r="G117" i="6"/>
  <c r="S118" i="6"/>
  <c r="G120" i="6"/>
  <c r="S121" i="6"/>
  <c r="G128" i="6"/>
  <c r="G133" i="6"/>
  <c r="T109" i="6"/>
  <c r="T115" i="6"/>
  <c r="T121" i="6"/>
  <c r="T127" i="6"/>
  <c r="T133" i="6"/>
  <c r="J110" i="6"/>
  <c r="J112" i="6"/>
  <c r="J114" i="6"/>
  <c r="J116" i="6"/>
  <c r="J118" i="6"/>
  <c r="J120" i="6"/>
  <c r="J122" i="6"/>
  <c r="J131" i="6"/>
  <c r="W131" i="6"/>
  <c r="K138" i="6"/>
  <c r="X133" i="6"/>
  <c r="Y114" i="6"/>
  <c r="Y120" i="6"/>
  <c r="M123" i="6"/>
  <c r="Y125" i="6"/>
  <c r="M132" i="6"/>
  <c r="Y134" i="6"/>
  <c r="F131" i="6"/>
  <c r="R134" i="6"/>
  <c r="G111" i="6"/>
  <c r="S115" i="6"/>
  <c r="S126" i="6"/>
  <c r="S131" i="6"/>
  <c r="H112" i="6"/>
  <c r="H118" i="6"/>
  <c r="H124" i="6"/>
  <c r="H130" i="6"/>
  <c r="H136" i="6"/>
  <c r="J124" i="6"/>
  <c r="V127" i="6"/>
  <c r="J133" i="6"/>
  <c r="V136" i="6"/>
  <c r="K130" i="6"/>
  <c r="W136" i="6"/>
  <c r="X129" i="6"/>
  <c r="L135" i="6"/>
  <c r="M111" i="6"/>
  <c r="M117" i="6"/>
  <c r="Y129" i="6"/>
  <c r="P132" i="6"/>
  <c r="D137" i="6"/>
  <c r="Q131" i="6"/>
  <c r="Q136" i="6"/>
  <c r="F133" i="6"/>
  <c r="F138" i="6"/>
  <c r="S109" i="6"/>
  <c r="G125" i="6"/>
  <c r="G130" i="6"/>
  <c r="S136" i="6"/>
  <c r="T114" i="6"/>
  <c r="T120" i="6"/>
  <c r="T126" i="6"/>
  <c r="T132" i="6"/>
  <c r="U135" i="6"/>
  <c r="I137" i="6"/>
  <c r="U138" i="6"/>
  <c r="V129" i="6"/>
  <c r="V138" i="6"/>
  <c r="K135" i="6"/>
  <c r="L131" i="6"/>
  <c r="X136" i="6"/>
  <c r="Y113" i="6"/>
  <c r="Y119" i="6"/>
  <c r="Y124" i="6"/>
  <c r="M127" i="6"/>
  <c r="Y133" i="6"/>
  <c r="M136" i="6"/>
  <c r="O137" i="6"/>
  <c r="D133" i="6"/>
  <c r="P137" i="6"/>
  <c r="E137" i="6"/>
  <c r="R131" i="6"/>
  <c r="R136" i="6"/>
  <c r="S123" i="6"/>
  <c r="S128" i="6"/>
  <c r="G135" i="6"/>
  <c r="H111" i="6"/>
  <c r="H117" i="6"/>
  <c r="H123" i="6"/>
  <c r="H129" i="6"/>
  <c r="H135" i="6"/>
  <c r="U129" i="6"/>
  <c r="I131" i="6"/>
  <c r="U132" i="6"/>
  <c r="I134" i="6"/>
  <c r="V110" i="6"/>
  <c r="V112" i="6"/>
  <c r="V114" i="6"/>
  <c r="V116" i="6"/>
  <c r="V118" i="6"/>
  <c r="V120" i="6"/>
  <c r="V122" i="6"/>
  <c r="J126" i="6"/>
  <c r="V131" i="6"/>
  <c r="J135" i="6"/>
  <c r="W133" i="6"/>
  <c r="W138" i="6"/>
  <c r="X132" i="6"/>
  <c r="L138" i="6"/>
  <c r="M116" i="6"/>
  <c r="M122" i="6"/>
  <c r="M131" i="6"/>
  <c r="T138" i="6"/>
  <c r="F135" i="6"/>
  <c r="G110" i="6"/>
  <c r="S111" i="6"/>
  <c r="G113" i="6"/>
  <c r="S114" i="6"/>
  <c r="G116" i="6"/>
  <c r="S117" i="6"/>
  <c r="G119" i="6"/>
  <c r="S120" i="6"/>
  <c r="G122" i="6"/>
  <c r="G127" i="6"/>
  <c r="S133" i="6"/>
  <c r="G138" i="6"/>
  <c r="T113" i="6"/>
  <c r="T119" i="6"/>
  <c r="T125" i="6"/>
  <c r="T131" i="6"/>
  <c r="T137" i="6"/>
  <c r="J128" i="6"/>
  <c r="J137" i="6"/>
  <c r="K132" i="6"/>
  <c r="K137" i="6"/>
  <c r="L134" i="6"/>
  <c r="Y112" i="6"/>
  <c r="Y118" i="6"/>
  <c r="M126" i="6"/>
  <c r="Y128" i="6"/>
  <c r="M135" i="6"/>
  <c r="Y137" i="6"/>
  <c r="O138" i="6"/>
  <c r="S125" i="6"/>
  <c r="G132" i="6"/>
  <c r="H110" i="6"/>
  <c r="H116" i="6"/>
  <c r="H122" i="6"/>
  <c r="H128" i="6"/>
  <c r="H134" i="6"/>
  <c r="V124" i="6"/>
  <c r="J130" i="6"/>
  <c r="V133" i="6"/>
  <c r="W130" i="6"/>
  <c r="W135" i="6"/>
  <c r="X135" i="6"/>
  <c r="M115" i="6"/>
  <c r="M121" i="6"/>
  <c r="Y123" i="6"/>
  <c r="Y132" i="6"/>
  <c r="P129" i="6"/>
  <c r="D134" i="6"/>
  <c r="P138" i="6"/>
  <c r="R129" i="6"/>
  <c r="R138" i="6"/>
  <c r="G124" i="6"/>
  <c r="S130" i="6"/>
  <c r="T112" i="6"/>
  <c r="T118" i="6"/>
  <c r="T124" i="6"/>
  <c r="T130" i="6"/>
  <c r="T136" i="6"/>
  <c r="I136" i="6"/>
  <c r="U137" i="6"/>
  <c r="J109" i="6"/>
  <c r="J113" i="6"/>
  <c r="J115" i="6"/>
  <c r="J117" i="6"/>
  <c r="J119" i="6"/>
  <c r="J121" i="6"/>
  <c r="V126" i="6"/>
  <c r="V135" i="6"/>
  <c r="K134" i="6"/>
  <c r="L130" i="6"/>
  <c r="L137" i="6"/>
  <c r="Y111" i="6"/>
  <c r="Y117" i="6"/>
  <c r="Y127" i="6"/>
  <c r="M130" i="6"/>
  <c r="Y136" i="6"/>
  <c r="D130" i="6"/>
  <c r="P134" i="6"/>
  <c r="F132" i="6"/>
  <c r="F137" i="6"/>
  <c r="S122" i="6"/>
  <c r="G129" i="6"/>
  <c r="S135" i="6"/>
  <c r="G137" i="6"/>
  <c r="H109" i="6"/>
  <c r="H115" i="6"/>
  <c r="H121" i="6"/>
  <c r="H127" i="6"/>
  <c r="H133" i="6"/>
  <c r="I130" i="6"/>
  <c r="U131" i="6"/>
  <c r="I133" i="6"/>
  <c r="U134" i="6"/>
  <c r="J111" i="6"/>
  <c r="J123" i="6"/>
  <c r="V128" i="6"/>
  <c r="J132" i="6"/>
  <c r="V137" i="6"/>
  <c r="W132" i="6"/>
  <c r="X131" i="6"/>
  <c r="X138" i="6"/>
  <c r="M114" i="6"/>
  <c r="M120" i="6"/>
  <c r="M125" i="6"/>
  <c r="M134" i="6"/>
  <c r="E134" i="6"/>
  <c r="S110" i="6"/>
  <c r="G112" i="6"/>
  <c r="S113" i="6"/>
  <c r="S116" i="6"/>
  <c r="G118" i="6"/>
  <c r="S119" i="6"/>
  <c r="G121" i="6"/>
  <c r="S127" i="6"/>
  <c r="G134" i="6"/>
  <c r="T111" i="6"/>
  <c r="T117" i="6"/>
  <c r="T123" i="6"/>
  <c r="T129" i="6"/>
  <c r="T135" i="6"/>
  <c r="J125" i="6"/>
  <c r="J134" i="6"/>
  <c r="W137" i="6"/>
  <c r="L133" i="6"/>
  <c r="Y110" i="6"/>
  <c r="Y116" i="6"/>
  <c r="Y122" i="6"/>
  <c r="M129" i="6"/>
  <c r="Y131" i="6"/>
  <c r="M138" i="6"/>
  <c r="E17" i="2"/>
  <c r="E16" i="2"/>
  <c r="E8" i="2"/>
  <c r="E10" i="2"/>
  <c r="L325" i="5"/>
  <c r="N71" i="3"/>
  <c r="B71" i="3"/>
  <c r="N70" i="3"/>
  <c r="B70" i="3"/>
  <c r="N69" i="3"/>
  <c r="B69" i="3"/>
  <c r="N68" i="3"/>
  <c r="B68" i="3"/>
  <c r="N67" i="3"/>
  <c r="B67" i="3"/>
  <c r="N66" i="3"/>
  <c r="B66" i="3"/>
  <c r="N65" i="3"/>
  <c r="B65" i="3"/>
  <c r="N64" i="3"/>
  <c r="B64" i="3"/>
  <c r="N63" i="3"/>
  <c r="B63" i="3"/>
  <c r="N62" i="3"/>
  <c r="B62" i="3"/>
  <c r="N61" i="3"/>
  <c r="B61" i="3"/>
  <c r="N60" i="3"/>
  <c r="B60" i="3"/>
  <c r="N59" i="3"/>
  <c r="B59" i="3"/>
  <c r="N58" i="3"/>
  <c r="B58" i="3"/>
  <c r="N57" i="3"/>
  <c r="B57" i="3"/>
  <c r="N56" i="3"/>
  <c r="B56" i="3"/>
  <c r="N55" i="3"/>
  <c r="B55" i="3"/>
  <c r="N54" i="3"/>
  <c r="B54" i="3"/>
  <c r="N53" i="3"/>
  <c r="B53" i="3"/>
  <c r="N52" i="3"/>
  <c r="B52" i="3"/>
  <c r="N51" i="3"/>
  <c r="B51" i="3"/>
  <c r="N50" i="3"/>
  <c r="B50" i="3"/>
  <c r="N49" i="3"/>
  <c r="B49" i="3"/>
  <c r="N48" i="3"/>
  <c r="B48" i="3"/>
  <c r="N47" i="3"/>
  <c r="B47" i="3"/>
  <c r="N46" i="3"/>
  <c r="B46" i="3"/>
  <c r="Y71" i="3"/>
  <c r="M71" i="3"/>
  <c r="Y70" i="3"/>
  <c r="M70" i="3"/>
  <c r="Y69" i="3"/>
  <c r="M69" i="3"/>
  <c r="Y68" i="3"/>
  <c r="M68" i="3"/>
  <c r="Y67" i="3"/>
  <c r="M67" i="3"/>
  <c r="Y66" i="3"/>
  <c r="M66" i="3"/>
  <c r="Y65" i="3"/>
  <c r="M65" i="3"/>
  <c r="Y64" i="3"/>
  <c r="M64" i="3"/>
  <c r="Y63" i="3"/>
  <c r="M63" i="3"/>
  <c r="Y62" i="3"/>
  <c r="M62" i="3"/>
  <c r="Y61" i="3"/>
  <c r="M61" i="3"/>
  <c r="W71" i="3"/>
  <c r="K71" i="3"/>
  <c r="W70" i="3"/>
  <c r="K70" i="3"/>
  <c r="W69" i="3"/>
  <c r="K69" i="3"/>
  <c r="W68" i="3"/>
  <c r="K68" i="3"/>
  <c r="W67" i="3"/>
  <c r="K67" i="3"/>
  <c r="W66" i="3"/>
  <c r="K66" i="3"/>
  <c r="W65" i="3"/>
  <c r="K65" i="3"/>
  <c r="W64" i="3"/>
  <c r="K64" i="3"/>
  <c r="W63" i="3"/>
  <c r="K63" i="3"/>
  <c r="V71" i="3"/>
  <c r="J71" i="3"/>
  <c r="V70" i="3"/>
  <c r="J70" i="3"/>
  <c r="V69" i="3"/>
  <c r="J69" i="3"/>
  <c r="V68" i="3"/>
  <c r="J68" i="3"/>
  <c r="V67" i="3"/>
  <c r="J67" i="3"/>
  <c r="V66" i="3"/>
  <c r="J66" i="3"/>
  <c r="V65" i="3"/>
  <c r="J65" i="3"/>
  <c r="V64" i="3"/>
  <c r="J64" i="3"/>
  <c r="V63" i="3"/>
  <c r="J63" i="3"/>
  <c r="V62" i="3"/>
  <c r="J62" i="3"/>
  <c r="V61" i="3"/>
  <c r="J61" i="3"/>
  <c r="V60" i="3"/>
  <c r="J60" i="3"/>
  <c r="V59" i="3"/>
  <c r="J59" i="3"/>
  <c r="V58" i="3"/>
  <c r="J58" i="3"/>
  <c r="V57" i="3"/>
  <c r="J57" i="3"/>
  <c r="V56" i="3"/>
  <c r="J56" i="3"/>
  <c r="V55" i="3"/>
  <c r="J55" i="3"/>
  <c r="V54" i="3"/>
  <c r="J54" i="3"/>
  <c r="V53" i="3"/>
  <c r="J53" i="3"/>
  <c r="V52" i="3"/>
  <c r="J52" i="3"/>
  <c r="V51" i="3"/>
  <c r="J51" i="3"/>
  <c r="V50" i="3"/>
  <c r="J50" i="3"/>
  <c r="V49" i="3"/>
  <c r="J49" i="3"/>
  <c r="V48" i="3"/>
  <c r="J48" i="3"/>
  <c r="V47" i="3"/>
  <c r="J47" i="3"/>
  <c r="V46" i="3"/>
  <c r="J46" i="3"/>
  <c r="V45" i="3"/>
  <c r="J45" i="3"/>
  <c r="V44" i="3"/>
  <c r="J44" i="3"/>
  <c r="V43" i="3"/>
  <c r="J43" i="3"/>
  <c r="V42" i="3"/>
  <c r="J42" i="3"/>
  <c r="U71" i="3"/>
  <c r="I71" i="3"/>
  <c r="U70" i="3"/>
  <c r="I70" i="3"/>
  <c r="U69" i="3"/>
  <c r="I69" i="3"/>
  <c r="U68" i="3"/>
  <c r="I68" i="3"/>
  <c r="U67" i="3"/>
  <c r="I67" i="3"/>
  <c r="U66" i="3"/>
  <c r="I66" i="3"/>
  <c r="U65" i="3"/>
  <c r="I65" i="3"/>
  <c r="U64" i="3"/>
  <c r="I64" i="3"/>
  <c r="U63" i="3"/>
  <c r="I63" i="3"/>
  <c r="U62" i="3"/>
  <c r="I62" i="3"/>
  <c r="U61" i="3"/>
  <c r="I61" i="3"/>
  <c r="U60" i="3"/>
  <c r="I60" i="3"/>
  <c r="U59" i="3"/>
  <c r="I59" i="3"/>
  <c r="U58" i="3"/>
  <c r="I58" i="3"/>
  <c r="U57" i="3"/>
  <c r="I57" i="3"/>
  <c r="U56" i="3"/>
  <c r="I56" i="3"/>
  <c r="U55" i="3"/>
  <c r="I55" i="3"/>
  <c r="U54" i="3"/>
  <c r="I54" i="3"/>
  <c r="U53" i="3"/>
  <c r="I53" i="3"/>
  <c r="U52" i="3"/>
  <c r="I52" i="3"/>
  <c r="U51" i="3"/>
  <c r="I51" i="3"/>
  <c r="U50" i="3"/>
  <c r="I50" i="3"/>
  <c r="U49" i="3"/>
  <c r="I49" i="3"/>
  <c r="U48" i="3"/>
  <c r="I48" i="3"/>
  <c r="U47" i="3"/>
  <c r="I47" i="3"/>
  <c r="U46" i="3"/>
  <c r="I46" i="3"/>
  <c r="U45" i="3"/>
  <c r="I45" i="3"/>
  <c r="U44" i="3"/>
  <c r="I44" i="3"/>
  <c r="U43" i="3"/>
  <c r="I43" i="3"/>
  <c r="U42" i="3"/>
  <c r="I42" i="3"/>
  <c r="T71" i="3"/>
  <c r="H71" i="3"/>
  <c r="T70" i="3"/>
  <c r="H70" i="3"/>
  <c r="T69" i="3"/>
  <c r="H69" i="3"/>
  <c r="T68" i="3"/>
  <c r="H68" i="3"/>
  <c r="T67" i="3"/>
  <c r="H67" i="3"/>
  <c r="T66" i="3"/>
  <c r="H66" i="3"/>
  <c r="T65" i="3"/>
  <c r="H65" i="3"/>
  <c r="T64" i="3"/>
  <c r="H64" i="3"/>
  <c r="T63" i="3"/>
  <c r="H63" i="3"/>
  <c r="T62" i="3"/>
  <c r="H62" i="3"/>
  <c r="T61" i="3"/>
  <c r="H61" i="3"/>
  <c r="T60" i="3"/>
  <c r="H60" i="3"/>
  <c r="T59" i="3"/>
  <c r="H59" i="3"/>
  <c r="T58" i="3"/>
  <c r="H58" i="3"/>
  <c r="T57" i="3"/>
  <c r="H57" i="3"/>
  <c r="T56" i="3"/>
  <c r="H56" i="3"/>
  <c r="T55" i="3"/>
  <c r="H55" i="3"/>
  <c r="T54" i="3"/>
  <c r="H54" i="3"/>
  <c r="T53" i="3"/>
  <c r="H53" i="3"/>
  <c r="T52" i="3"/>
  <c r="H52" i="3"/>
  <c r="T51" i="3"/>
  <c r="H51" i="3"/>
  <c r="T50" i="3"/>
  <c r="H50" i="3"/>
  <c r="T49" i="3"/>
  <c r="H49" i="3"/>
  <c r="T48" i="3"/>
  <c r="H48" i="3"/>
  <c r="T47" i="3"/>
  <c r="H47" i="3"/>
  <c r="T46" i="3"/>
  <c r="H46" i="3"/>
  <c r="T45" i="3"/>
  <c r="H45" i="3"/>
  <c r="T44" i="3"/>
  <c r="H44" i="3"/>
  <c r="T43" i="3"/>
  <c r="H43" i="3"/>
  <c r="T42" i="3"/>
  <c r="H42" i="3"/>
  <c r="S71" i="3"/>
  <c r="G71" i="3"/>
  <c r="S70" i="3"/>
  <c r="G70" i="3"/>
  <c r="S69" i="3"/>
  <c r="G69" i="3"/>
  <c r="S68" i="3"/>
  <c r="G68" i="3"/>
  <c r="S67" i="3"/>
  <c r="G67" i="3"/>
  <c r="S66" i="3"/>
  <c r="G66" i="3"/>
  <c r="S65" i="3"/>
  <c r="G65" i="3"/>
  <c r="S64" i="3"/>
  <c r="G64" i="3"/>
  <c r="S63" i="3"/>
  <c r="G63" i="3"/>
  <c r="S62" i="3"/>
  <c r="G62" i="3"/>
  <c r="S61" i="3"/>
  <c r="Q71" i="3"/>
  <c r="E71" i="3"/>
  <c r="Q70" i="3"/>
  <c r="E70" i="3"/>
  <c r="Q69" i="3"/>
  <c r="E69" i="3"/>
  <c r="Q68" i="3"/>
  <c r="E68" i="3"/>
  <c r="Q67" i="3"/>
  <c r="E67" i="3"/>
  <c r="Q66" i="3"/>
  <c r="E66" i="3"/>
  <c r="Q65" i="3"/>
  <c r="E65" i="3"/>
  <c r="Q64" i="3"/>
  <c r="E64" i="3"/>
  <c r="Q63" i="3"/>
  <c r="P71" i="3"/>
  <c r="D71" i="3"/>
  <c r="P70" i="3"/>
  <c r="D70" i="3"/>
  <c r="P69" i="3"/>
  <c r="D69" i="3"/>
  <c r="P68" i="3"/>
  <c r="D68" i="3"/>
  <c r="P67" i="3"/>
  <c r="D67" i="3"/>
  <c r="P66" i="3"/>
  <c r="D66" i="3"/>
  <c r="P65" i="3"/>
  <c r="D65" i="3"/>
  <c r="P64" i="3"/>
  <c r="D64" i="3"/>
  <c r="P63" i="3"/>
  <c r="D63" i="3"/>
  <c r="P62" i="3"/>
  <c r="D62" i="3"/>
  <c r="P61" i="3"/>
  <c r="D61" i="3"/>
  <c r="P60" i="3"/>
  <c r="D60" i="3"/>
  <c r="P59" i="3"/>
  <c r="D59" i="3"/>
  <c r="P58" i="3"/>
  <c r="D58" i="3"/>
  <c r="P57" i="3"/>
  <c r="D57" i="3"/>
  <c r="P56" i="3"/>
  <c r="D56" i="3"/>
  <c r="P55" i="3"/>
  <c r="D55" i="3"/>
  <c r="P54" i="3"/>
  <c r="D54" i="3"/>
  <c r="P53" i="3"/>
  <c r="D53" i="3"/>
  <c r="P52" i="3"/>
  <c r="D52" i="3"/>
  <c r="P51" i="3"/>
  <c r="D51" i="3"/>
  <c r="P50" i="3"/>
  <c r="D50" i="3"/>
  <c r="P49" i="3"/>
  <c r="D49" i="3"/>
  <c r="P48" i="3"/>
  <c r="D48" i="3"/>
  <c r="P47" i="3"/>
  <c r="D47" i="3"/>
  <c r="P46" i="3"/>
  <c r="D46" i="3"/>
  <c r="P45" i="3"/>
  <c r="D45" i="3"/>
  <c r="P44" i="3"/>
  <c r="D44" i="3"/>
  <c r="P43" i="3"/>
  <c r="D43" i="3"/>
  <c r="O71" i="3"/>
  <c r="C71" i="3"/>
  <c r="O70" i="3"/>
  <c r="C70" i="3"/>
  <c r="O69" i="3"/>
  <c r="C69" i="3"/>
  <c r="O68" i="3"/>
  <c r="C68" i="3"/>
  <c r="O67" i="3"/>
  <c r="C67" i="3"/>
  <c r="O66" i="3"/>
  <c r="C66" i="3"/>
  <c r="O65" i="3"/>
  <c r="C65" i="3"/>
  <c r="O64" i="3"/>
  <c r="C64" i="3"/>
  <c r="O63" i="3"/>
  <c r="C63" i="3"/>
  <c r="O62" i="3"/>
  <c r="C62" i="3"/>
  <c r="O61" i="3"/>
  <c r="C61" i="3"/>
  <c r="O60" i="3"/>
  <c r="C60" i="3"/>
  <c r="O59" i="3"/>
  <c r="C59" i="3"/>
  <c r="O58" i="3"/>
  <c r="C58" i="3"/>
  <c r="O57" i="3"/>
  <c r="C57" i="3"/>
  <c r="O56" i="3"/>
  <c r="C56" i="3"/>
  <c r="O55" i="3"/>
  <c r="C55" i="3"/>
  <c r="O54" i="3"/>
  <c r="C54" i="3"/>
  <c r="O53" i="3"/>
  <c r="C53" i="3"/>
  <c r="O52" i="3"/>
  <c r="C52" i="3"/>
  <c r="O51" i="3"/>
  <c r="C51" i="3"/>
  <c r="O50" i="3"/>
  <c r="C50" i="3"/>
  <c r="O49" i="3"/>
  <c r="C49" i="3"/>
  <c r="O48" i="3"/>
  <c r="C48" i="3"/>
  <c r="O47" i="3"/>
  <c r="C47" i="3"/>
  <c r="O46" i="3"/>
  <c r="C46" i="3"/>
  <c r="O45" i="3"/>
  <c r="C45" i="3"/>
  <c r="O44" i="3"/>
  <c r="C44" i="3"/>
  <c r="O43" i="3"/>
  <c r="C43" i="3"/>
  <c r="O42" i="3"/>
  <c r="C42" i="3"/>
  <c r="F70" i="3"/>
  <c r="F67" i="3"/>
  <c r="F64" i="3"/>
  <c r="F62" i="3"/>
  <c r="X60" i="3"/>
  <c r="X59" i="3"/>
  <c r="X58" i="3"/>
  <c r="X57" i="3"/>
  <c r="X56" i="3"/>
  <c r="X55" i="3"/>
  <c r="X54" i="3"/>
  <c r="X53" i="3"/>
  <c r="X52" i="3"/>
  <c r="X51" i="3"/>
  <c r="X50" i="3"/>
  <c r="X49" i="3"/>
  <c r="X48" i="3"/>
  <c r="X47" i="3"/>
  <c r="X46" i="3"/>
  <c r="X45" i="3"/>
  <c r="B45" i="3"/>
  <c r="F44" i="3"/>
  <c r="K43" i="3"/>
  <c r="N42" i="3"/>
  <c r="X69" i="3"/>
  <c r="X66" i="3"/>
  <c r="X63" i="3"/>
  <c r="E62" i="3"/>
  <c r="W60" i="3"/>
  <c r="W59" i="3"/>
  <c r="W58" i="3"/>
  <c r="W57" i="3"/>
  <c r="W56" i="3"/>
  <c r="W55" i="3"/>
  <c r="W54" i="3"/>
  <c r="W53" i="3"/>
  <c r="W52" i="3"/>
  <c r="W51" i="3"/>
  <c r="W50" i="3"/>
  <c r="W49" i="3"/>
  <c r="W48" i="3"/>
  <c r="W47" i="3"/>
  <c r="W46" i="3"/>
  <c r="W45" i="3"/>
  <c r="Y44" i="3"/>
  <c r="E44" i="3"/>
  <c r="G43" i="3"/>
  <c r="M42" i="3"/>
  <c r="R69" i="3"/>
  <c r="R66" i="3"/>
  <c r="R63" i="3"/>
  <c r="X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X44" i="3"/>
  <c r="B44" i="3"/>
  <c r="F43" i="3"/>
  <c r="L42" i="3"/>
  <c r="L69" i="3"/>
  <c r="L66" i="3"/>
  <c r="L63" i="3"/>
  <c r="W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W44" i="3"/>
  <c r="Y43" i="3"/>
  <c r="E43" i="3"/>
  <c r="K42" i="3"/>
  <c r="F69" i="3"/>
  <c r="F66" i="3"/>
  <c r="F63" i="3"/>
  <c r="R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S44" i="3"/>
  <c r="X43" i="3"/>
  <c r="B43" i="3"/>
  <c r="G42" i="3"/>
  <c r="X71" i="3"/>
  <c r="X68" i="3"/>
  <c r="X65" i="3"/>
  <c r="E63" i="3"/>
  <c r="Q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N45" i="3"/>
  <c r="R44" i="3"/>
  <c r="W43" i="3"/>
  <c r="Y42" i="3"/>
  <c r="F42" i="3"/>
  <c r="R71" i="3"/>
  <c r="R68" i="3"/>
  <c r="R65" i="3"/>
  <c r="X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M45" i="3"/>
  <c r="Q44" i="3"/>
  <c r="S43" i="3"/>
  <c r="X42" i="3"/>
  <c r="E42" i="3"/>
  <c r="L71" i="3"/>
  <c r="L68" i="3"/>
  <c r="L65" i="3"/>
  <c r="W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L45" i="3"/>
  <c r="N44" i="3"/>
  <c r="R43" i="3"/>
  <c r="W42" i="3"/>
  <c r="D42" i="3"/>
  <c r="F71" i="3"/>
  <c r="F68" i="3"/>
  <c r="F65" i="3"/>
  <c r="R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K45" i="3"/>
  <c r="M44" i="3"/>
  <c r="Q43" i="3"/>
  <c r="S42" i="3"/>
  <c r="B42" i="3"/>
  <c r="X70" i="3"/>
  <c r="X67" i="3"/>
  <c r="X64" i="3"/>
  <c r="Q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G45" i="3"/>
  <c r="L44" i="3"/>
  <c r="N43" i="3"/>
  <c r="R42" i="3"/>
  <c r="R70" i="3"/>
  <c r="R67" i="3"/>
  <c r="R64" i="3"/>
  <c r="L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F45" i="3"/>
  <c r="K44" i="3"/>
  <c r="M43" i="3"/>
  <c r="Q42" i="3"/>
  <c r="L70" i="3"/>
  <c r="L67" i="3"/>
  <c r="L64" i="3"/>
  <c r="K62" i="3"/>
  <c r="Y60" i="3"/>
  <c r="Y59" i="3"/>
  <c r="Y58" i="3"/>
  <c r="Y57" i="3"/>
  <c r="Y56" i="3"/>
  <c r="Y55" i="3"/>
  <c r="Y54" i="3"/>
  <c r="Y53" i="3"/>
  <c r="Y52" i="3"/>
  <c r="Y51" i="3"/>
  <c r="Y50" i="3"/>
  <c r="Y49" i="3"/>
  <c r="Y48" i="3"/>
  <c r="Y47" i="3"/>
  <c r="Y46" i="3"/>
  <c r="Y45" i="3"/>
  <c r="E45" i="3"/>
  <c r="G44" i="3"/>
  <c r="L43" i="3"/>
  <c r="P42" i="3"/>
  <c r="M364" i="6"/>
  <c r="N104" i="4"/>
  <c r="B104" i="4"/>
  <c r="N103" i="4"/>
  <c r="B103" i="4"/>
  <c r="N102" i="4"/>
  <c r="B102" i="4"/>
  <c r="N101" i="4"/>
  <c r="Y104" i="4"/>
  <c r="M104" i="4"/>
  <c r="Y103" i="4"/>
  <c r="M103" i="4"/>
  <c r="Y102" i="4"/>
  <c r="M102" i="4"/>
  <c r="Y101" i="4"/>
  <c r="M101" i="4"/>
  <c r="Y100" i="4"/>
  <c r="M100" i="4"/>
  <c r="Y99" i="4"/>
  <c r="M99" i="4"/>
  <c r="Y98" i="4"/>
  <c r="M98" i="4"/>
  <c r="Y97" i="4"/>
  <c r="M97" i="4"/>
  <c r="Y96" i="4"/>
  <c r="M96" i="4"/>
  <c r="Y95" i="4"/>
  <c r="M95" i="4"/>
  <c r="Y94" i="4"/>
  <c r="M94" i="4"/>
  <c r="Y93" i="4"/>
  <c r="M93" i="4"/>
  <c r="Y92" i="4"/>
  <c r="M92" i="4"/>
  <c r="Y91" i="4"/>
  <c r="M91" i="4"/>
  <c r="Y90" i="4"/>
  <c r="M90" i="4"/>
  <c r="Y89" i="4"/>
  <c r="M89" i="4"/>
  <c r="Y88" i="4"/>
  <c r="M88" i="4"/>
  <c r="Y87" i="4"/>
  <c r="M87" i="4"/>
  <c r="Y86" i="4"/>
  <c r="M86" i="4"/>
  <c r="Y85" i="4"/>
  <c r="M85" i="4"/>
  <c r="Y84" i="4"/>
  <c r="M84" i="4"/>
  <c r="Y83" i="4"/>
  <c r="M83" i="4"/>
  <c r="Y82" i="4"/>
  <c r="M82" i="4"/>
  <c r="Y81" i="4"/>
  <c r="M81" i="4"/>
  <c r="Y80" i="4"/>
  <c r="M80" i="4"/>
  <c r="Y79" i="4"/>
  <c r="M79" i="4"/>
  <c r="Y78" i="4"/>
  <c r="M78" i="4"/>
  <c r="Y77" i="4"/>
  <c r="M77" i="4"/>
  <c r="Y76" i="4"/>
  <c r="M76" i="4"/>
  <c r="Y75" i="4"/>
  <c r="M75" i="4"/>
  <c r="X104" i="4"/>
  <c r="L104" i="4"/>
  <c r="X103" i="4"/>
  <c r="L103" i="4"/>
  <c r="X102" i="4"/>
  <c r="L102" i="4"/>
  <c r="X101" i="4"/>
  <c r="L101" i="4"/>
  <c r="X100" i="4"/>
  <c r="L100" i="4"/>
  <c r="X99" i="4"/>
  <c r="L99" i="4"/>
  <c r="X98" i="4"/>
  <c r="L98" i="4"/>
  <c r="X97" i="4"/>
  <c r="L97" i="4"/>
  <c r="X96" i="4"/>
  <c r="V104" i="4"/>
  <c r="J104" i="4"/>
  <c r="V103" i="4"/>
  <c r="J103" i="4"/>
  <c r="V102" i="4"/>
  <c r="J102" i="4"/>
  <c r="V101" i="4"/>
  <c r="J101" i="4"/>
  <c r="V100" i="4"/>
  <c r="J100" i="4"/>
  <c r="V99" i="4"/>
  <c r="J99" i="4"/>
  <c r="V98" i="4"/>
  <c r="J98" i="4"/>
  <c r="V97" i="4"/>
  <c r="J97" i="4"/>
  <c r="V96" i="4"/>
  <c r="J96" i="4"/>
  <c r="V95" i="4"/>
  <c r="J95" i="4"/>
  <c r="V94" i="4"/>
  <c r="J94" i="4"/>
  <c r="V93" i="4"/>
  <c r="J93" i="4"/>
  <c r="V92" i="4"/>
  <c r="J92" i="4"/>
  <c r="V91" i="4"/>
  <c r="J91" i="4"/>
  <c r="V90" i="4"/>
  <c r="J90" i="4"/>
  <c r="V89" i="4"/>
  <c r="J89" i="4"/>
  <c r="V88" i="4"/>
  <c r="J88" i="4"/>
  <c r="V87" i="4"/>
  <c r="J87" i="4"/>
  <c r="V86" i="4"/>
  <c r="J86" i="4"/>
  <c r="V85" i="4"/>
  <c r="J85" i="4"/>
  <c r="V84" i="4"/>
  <c r="J84" i="4"/>
  <c r="V83" i="4"/>
  <c r="J83" i="4"/>
  <c r="V82" i="4"/>
  <c r="J82" i="4"/>
  <c r="V81" i="4"/>
  <c r="J81" i="4"/>
  <c r="V80" i="4"/>
  <c r="J80" i="4"/>
  <c r="V79" i="4"/>
  <c r="J79" i="4"/>
  <c r="V78" i="4"/>
  <c r="J78" i="4"/>
  <c r="V77" i="4"/>
  <c r="J77" i="4"/>
  <c r="V76" i="4"/>
  <c r="J76" i="4"/>
  <c r="V75" i="4"/>
  <c r="J75" i="4"/>
  <c r="U104" i="4"/>
  <c r="I104" i="4"/>
  <c r="U103" i="4"/>
  <c r="I103" i="4"/>
  <c r="U102" i="4"/>
  <c r="I102" i="4"/>
  <c r="U101" i="4"/>
  <c r="I101" i="4"/>
  <c r="U100" i="4"/>
  <c r="I100" i="4"/>
  <c r="U99" i="4"/>
  <c r="I99" i="4"/>
  <c r="U98" i="4"/>
  <c r="I98" i="4"/>
  <c r="U97" i="4"/>
  <c r="I97" i="4"/>
  <c r="U96" i="4"/>
  <c r="I96" i="4"/>
  <c r="U95" i="4"/>
  <c r="I95" i="4"/>
  <c r="U94" i="4"/>
  <c r="I94" i="4"/>
  <c r="U93" i="4"/>
  <c r="I93" i="4"/>
  <c r="U92" i="4"/>
  <c r="I92" i="4"/>
  <c r="U91" i="4"/>
  <c r="I91" i="4"/>
  <c r="U90" i="4"/>
  <c r="I90" i="4"/>
  <c r="U89" i="4"/>
  <c r="I89" i="4"/>
  <c r="U88" i="4"/>
  <c r="I88" i="4"/>
  <c r="U87" i="4"/>
  <c r="I87" i="4"/>
  <c r="U86" i="4"/>
  <c r="I86" i="4"/>
  <c r="U85" i="4"/>
  <c r="I85" i="4"/>
  <c r="U84" i="4"/>
  <c r="I84" i="4"/>
  <c r="U83" i="4"/>
  <c r="I83" i="4"/>
  <c r="U82" i="4"/>
  <c r="I82" i="4"/>
  <c r="U81" i="4"/>
  <c r="I81" i="4"/>
  <c r="U80" i="4"/>
  <c r="I80" i="4"/>
  <c r="U79" i="4"/>
  <c r="I79" i="4"/>
  <c r="U78" i="4"/>
  <c r="I78" i="4"/>
  <c r="U77" i="4"/>
  <c r="I77" i="4"/>
  <c r="U76" i="4"/>
  <c r="I76" i="4"/>
  <c r="U75" i="4"/>
  <c r="I75" i="4"/>
  <c r="T104" i="4"/>
  <c r="H104" i="4"/>
  <c r="T103" i="4"/>
  <c r="H103" i="4"/>
  <c r="T102" i="4"/>
  <c r="H102" i="4"/>
  <c r="T101" i="4"/>
  <c r="H101" i="4"/>
  <c r="T100" i="4"/>
  <c r="H100" i="4"/>
  <c r="T99" i="4"/>
  <c r="H99" i="4"/>
  <c r="T98" i="4"/>
  <c r="H98" i="4"/>
  <c r="T97" i="4"/>
  <c r="H97" i="4"/>
  <c r="T96" i="4"/>
  <c r="H96" i="4"/>
  <c r="T95" i="4"/>
  <c r="H95" i="4"/>
  <c r="T94" i="4"/>
  <c r="S104" i="4"/>
  <c r="G104" i="4"/>
  <c r="S103" i="4"/>
  <c r="G103" i="4"/>
  <c r="S102" i="4"/>
  <c r="G102" i="4"/>
  <c r="S101" i="4"/>
  <c r="G101" i="4"/>
  <c r="S100" i="4"/>
  <c r="G100" i="4"/>
  <c r="S99" i="4"/>
  <c r="G99" i="4"/>
  <c r="S98" i="4"/>
  <c r="G98" i="4"/>
  <c r="S97" i="4"/>
  <c r="G97" i="4"/>
  <c r="S96" i="4"/>
  <c r="G96" i="4"/>
  <c r="S95" i="4"/>
  <c r="G95" i="4"/>
  <c r="S94" i="4"/>
  <c r="G94" i="4"/>
  <c r="S93" i="4"/>
  <c r="G93" i="4"/>
  <c r="S92" i="4"/>
  <c r="G92" i="4"/>
  <c r="S91" i="4"/>
  <c r="G91" i="4"/>
  <c r="S90" i="4"/>
  <c r="G90" i="4"/>
  <c r="S89" i="4"/>
  <c r="G89" i="4"/>
  <c r="S88" i="4"/>
  <c r="G88" i="4"/>
  <c r="S87" i="4"/>
  <c r="G87" i="4"/>
  <c r="S86" i="4"/>
  <c r="G86" i="4"/>
  <c r="S85" i="4"/>
  <c r="G85" i="4"/>
  <c r="S84" i="4"/>
  <c r="G84" i="4"/>
  <c r="S83" i="4"/>
  <c r="G83" i="4"/>
  <c r="S82" i="4"/>
  <c r="G82" i="4"/>
  <c r="S81" i="4"/>
  <c r="G81" i="4"/>
  <c r="S80" i="4"/>
  <c r="G80" i="4"/>
  <c r="S79" i="4"/>
  <c r="G79" i="4"/>
  <c r="S78" i="4"/>
  <c r="G78" i="4"/>
  <c r="S77" i="4"/>
  <c r="G77" i="4"/>
  <c r="S76" i="4"/>
  <c r="G76" i="4"/>
  <c r="S75" i="4"/>
  <c r="G75" i="4"/>
  <c r="R104" i="4"/>
  <c r="F104" i="4"/>
  <c r="R103" i="4"/>
  <c r="F103" i="4"/>
  <c r="R102" i="4"/>
  <c r="F102" i="4"/>
  <c r="R101" i="4"/>
  <c r="F101" i="4"/>
  <c r="R100" i="4"/>
  <c r="F100" i="4"/>
  <c r="R99" i="4"/>
  <c r="F99" i="4"/>
  <c r="R98" i="4"/>
  <c r="F98" i="4"/>
  <c r="R97" i="4"/>
  <c r="F97" i="4"/>
  <c r="R96" i="4"/>
  <c r="F96" i="4"/>
  <c r="R95" i="4"/>
  <c r="F95" i="4"/>
  <c r="P104" i="4"/>
  <c r="D104" i="4"/>
  <c r="P103" i="4"/>
  <c r="D103" i="4"/>
  <c r="P102" i="4"/>
  <c r="D102" i="4"/>
  <c r="P101" i="4"/>
  <c r="D101" i="4"/>
  <c r="P100" i="4"/>
  <c r="D100" i="4"/>
  <c r="P99" i="4"/>
  <c r="D99" i="4"/>
  <c r="P98" i="4"/>
  <c r="D98" i="4"/>
  <c r="P97" i="4"/>
  <c r="D97" i="4"/>
  <c r="P96" i="4"/>
  <c r="D96" i="4"/>
  <c r="P95" i="4"/>
  <c r="D95" i="4"/>
  <c r="P94" i="4"/>
  <c r="D94" i="4"/>
  <c r="P93" i="4"/>
  <c r="D93" i="4"/>
  <c r="P92" i="4"/>
  <c r="D92" i="4"/>
  <c r="P91" i="4"/>
  <c r="D91" i="4"/>
  <c r="P90" i="4"/>
  <c r="D90" i="4"/>
  <c r="P89" i="4"/>
  <c r="D89" i="4"/>
  <c r="P88" i="4"/>
  <c r="D88" i="4"/>
  <c r="P87" i="4"/>
  <c r="D87" i="4"/>
  <c r="P86" i="4"/>
  <c r="D86" i="4"/>
  <c r="P85" i="4"/>
  <c r="D85" i="4"/>
  <c r="P84" i="4"/>
  <c r="D84" i="4"/>
  <c r="P83" i="4"/>
  <c r="D83" i="4"/>
  <c r="P82" i="4"/>
  <c r="D82" i="4"/>
  <c r="P81" i="4"/>
  <c r="D81" i="4"/>
  <c r="P80" i="4"/>
  <c r="D80" i="4"/>
  <c r="P79" i="4"/>
  <c r="D79" i="4"/>
  <c r="P78" i="4"/>
  <c r="D78" i="4"/>
  <c r="P77" i="4"/>
  <c r="D77" i="4"/>
  <c r="P76" i="4"/>
  <c r="D76" i="4"/>
  <c r="P75" i="4"/>
  <c r="D75" i="4"/>
  <c r="O104" i="4"/>
  <c r="C104" i="4"/>
  <c r="O103" i="4"/>
  <c r="C103" i="4"/>
  <c r="O102" i="4"/>
  <c r="C102" i="4"/>
  <c r="O101" i="4"/>
  <c r="C101" i="4"/>
  <c r="O100" i="4"/>
  <c r="C100" i="4"/>
  <c r="O99" i="4"/>
  <c r="C99" i="4"/>
  <c r="O98" i="4"/>
  <c r="C98" i="4"/>
  <c r="O97" i="4"/>
  <c r="C97" i="4"/>
  <c r="O96" i="4"/>
  <c r="C96" i="4"/>
  <c r="O95" i="4"/>
  <c r="C95" i="4"/>
  <c r="O94" i="4"/>
  <c r="C94" i="4"/>
  <c r="O93" i="4"/>
  <c r="C93" i="4"/>
  <c r="O92" i="4"/>
  <c r="C92" i="4"/>
  <c r="O91" i="4"/>
  <c r="C91" i="4"/>
  <c r="O90" i="4"/>
  <c r="C90" i="4"/>
  <c r="O89" i="4"/>
  <c r="C89" i="4"/>
  <c r="O88" i="4"/>
  <c r="C88" i="4"/>
  <c r="O87" i="4"/>
  <c r="C87" i="4"/>
  <c r="O86" i="4"/>
  <c r="C86" i="4"/>
  <c r="O85" i="4"/>
  <c r="C85" i="4"/>
  <c r="O84" i="4"/>
  <c r="C84" i="4"/>
  <c r="O83" i="4"/>
  <c r="C83" i="4"/>
  <c r="O82" i="4"/>
  <c r="C82" i="4"/>
  <c r="O81" i="4"/>
  <c r="C81" i="4"/>
  <c r="O80" i="4"/>
  <c r="C80" i="4"/>
  <c r="O79" i="4"/>
  <c r="C79" i="4"/>
  <c r="O78" i="4"/>
  <c r="C78" i="4"/>
  <c r="O77" i="4"/>
  <c r="C77" i="4"/>
  <c r="O76" i="4"/>
  <c r="C76" i="4"/>
  <c r="O75" i="4"/>
  <c r="C75" i="4"/>
  <c r="Q102" i="4"/>
  <c r="E100" i="4"/>
  <c r="E98" i="4"/>
  <c r="K102" i="4"/>
  <c r="B100" i="4"/>
  <c r="B98" i="4"/>
  <c r="E96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E102" i="4"/>
  <c r="W99" i="4"/>
  <c r="W97" i="4"/>
  <c r="B96" i="4"/>
  <c r="Q94" i="4"/>
  <c r="Q93" i="4"/>
  <c r="Q92" i="4"/>
  <c r="Q91" i="4"/>
  <c r="Q90" i="4"/>
  <c r="Q89" i="4"/>
  <c r="Q88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104" i="4"/>
  <c r="Q101" i="4"/>
  <c r="N99" i="4"/>
  <c r="N97" i="4"/>
  <c r="W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K104" i="4"/>
  <c r="K101" i="4"/>
  <c r="K99" i="4"/>
  <c r="K97" i="4"/>
  <c r="Q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E104" i="4"/>
  <c r="E101" i="4"/>
  <c r="E99" i="4"/>
  <c r="E97" i="4"/>
  <c r="W103" i="4"/>
  <c r="B101" i="4"/>
  <c r="B99" i="4"/>
  <c r="B97" i="4"/>
  <c r="L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Q103" i="4"/>
  <c r="W100" i="4"/>
  <c r="W98" i="4"/>
  <c r="W96" i="4"/>
  <c r="K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103" i="4"/>
  <c r="N100" i="4"/>
  <c r="N98" i="4"/>
  <c r="N96" i="4"/>
  <c r="B95" i="4"/>
  <c r="X93" i="4"/>
  <c r="X92" i="4"/>
  <c r="X91" i="4"/>
  <c r="X90" i="4"/>
  <c r="X89" i="4"/>
  <c r="X88" i="4"/>
  <c r="X87" i="4"/>
  <c r="X86" i="4"/>
  <c r="X85" i="4"/>
  <c r="X84" i="4"/>
  <c r="X83" i="4"/>
  <c r="X82" i="4"/>
  <c r="X81" i="4"/>
  <c r="X80" i="4"/>
  <c r="X79" i="4"/>
  <c r="X78" i="4"/>
  <c r="X77" i="4"/>
  <c r="X76" i="4"/>
  <c r="X75" i="4"/>
  <c r="W102" i="4"/>
  <c r="K100" i="4"/>
  <c r="K98" i="4"/>
  <c r="L96" i="4"/>
  <c r="X94" i="4"/>
  <c r="W93" i="4"/>
  <c r="W92" i="4"/>
  <c r="W91" i="4"/>
  <c r="W90" i="4"/>
  <c r="W89" i="4"/>
  <c r="W88" i="4"/>
  <c r="W87" i="4"/>
  <c r="W86" i="4"/>
  <c r="W85" i="4"/>
  <c r="W84" i="4"/>
  <c r="W83" i="4"/>
  <c r="W82" i="4"/>
  <c r="W81" i="4"/>
  <c r="W80" i="4"/>
  <c r="W79" i="4"/>
  <c r="W78" i="4"/>
  <c r="W77" i="4"/>
  <c r="W76" i="4"/>
  <c r="W75" i="4"/>
  <c r="N95" i="4"/>
  <c r="H92" i="4"/>
  <c r="H89" i="4"/>
  <c r="H86" i="4"/>
  <c r="H83" i="4"/>
  <c r="H80" i="4"/>
  <c r="H77" i="4"/>
  <c r="E95" i="4"/>
  <c r="B92" i="4"/>
  <c r="B89" i="4"/>
  <c r="B86" i="4"/>
  <c r="B83" i="4"/>
  <c r="B80" i="4"/>
  <c r="B77" i="4"/>
  <c r="W104" i="4"/>
  <c r="W94" i="4"/>
  <c r="T91" i="4"/>
  <c r="T88" i="4"/>
  <c r="T85" i="4"/>
  <c r="T82" i="4"/>
  <c r="T79" i="4"/>
  <c r="T76" i="4"/>
  <c r="K103" i="4"/>
  <c r="N94" i="4"/>
  <c r="N91" i="4"/>
  <c r="N88" i="4"/>
  <c r="N85" i="4"/>
  <c r="N82" i="4"/>
  <c r="N79" i="4"/>
  <c r="N76" i="4"/>
  <c r="W101" i="4"/>
  <c r="H94" i="4"/>
  <c r="H91" i="4"/>
  <c r="H88" i="4"/>
  <c r="H85" i="4"/>
  <c r="H82" i="4"/>
  <c r="H79" i="4"/>
  <c r="H76" i="4"/>
  <c r="Q100" i="4"/>
  <c r="B94" i="4"/>
  <c r="B91" i="4"/>
  <c r="B88" i="4"/>
  <c r="B85" i="4"/>
  <c r="B82" i="4"/>
  <c r="B79" i="4"/>
  <c r="B76" i="4"/>
  <c r="Q99" i="4"/>
  <c r="T93" i="4"/>
  <c r="T90" i="4"/>
  <c r="T87" i="4"/>
  <c r="T84" i="4"/>
  <c r="T81" i="4"/>
  <c r="T78" i="4"/>
  <c r="T75" i="4"/>
  <c r="Q98" i="4"/>
  <c r="N93" i="4"/>
  <c r="N90" i="4"/>
  <c r="N87" i="4"/>
  <c r="N84" i="4"/>
  <c r="N81" i="4"/>
  <c r="N78" i="4"/>
  <c r="N75" i="4"/>
  <c r="Q97" i="4"/>
  <c r="H93" i="4"/>
  <c r="H90" i="4"/>
  <c r="H87" i="4"/>
  <c r="H84" i="4"/>
  <c r="H81" i="4"/>
  <c r="H78" i="4"/>
  <c r="H75" i="4"/>
  <c r="Q96" i="4"/>
  <c r="B93" i="4"/>
  <c r="B90" i="4"/>
  <c r="B87" i="4"/>
  <c r="B84" i="4"/>
  <c r="B81" i="4"/>
  <c r="B78" i="4"/>
  <c r="B75" i="4"/>
  <c r="K96" i="4"/>
  <c r="T92" i="4"/>
  <c r="T89" i="4"/>
  <c r="T86" i="4"/>
  <c r="T83" i="4"/>
  <c r="T80" i="4"/>
  <c r="T77" i="4"/>
  <c r="X95" i="4"/>
  <c r="N92" i="4"/>
  <c r="N89" i="4"/>
  <c r="N86" i="4"/>
  <c r="N83" i="4"/>
  <c r="N80" i="4"/>
  <c r="N77" i="4"/>
  <c r="B101" i="5"/>
  <c r="V100" i="5"/>
  <c r="T103" i="5"/>
  <c r="P103" i="5"/>
  <c r="P97" i="5"/>
  <c r="Y97" i="5"/>
  <c r="R91" i="5"/>
  <c r="R85" i="5"/>
  <c r="U104" i="5"/>
  <c r="M96" i="5"/>
  <c r="L90" i="5"/>
  <c r="L84" i="5"/>
  <c r="U102" i="5"/>
  <c r="W93" i="5"/>
  <c r="S86" i="5"/>
  <c r="O79" i="5"/>
  <c r="S102" i="5"/>
  <c r="V93" i="5"/>
  <c r="Q86" i="5"/>
  <c r="G103" i="5"/>
  <c r="G94" i="5"/>
  <c r="B87" i="5"/>
  <c r="U79" i="5"/>
  <c r="F103" i="5"/>
  <c r="E94" i="5"/>
  <c r="Y86" i="5"/>
  <c r="T79" i="5"/>
  <c r="C102" i="5"/>
  <c r="U89" i="5"/>
  <c r="G79" i="5"/>
  <c r="F98" i="5"/>
  <c r="C87" i="5"/>
  <c r="G100" i="5"/>
  <c r="P88" i="5"/>
  <c r="K78" i="5"/>
  <c r="S96" i="5"/>
  <c r="V85" i="5"/>
  <c r="J76" i="5"/>
  <c r="W92" i="5"/>
  <c r="D82" i="5"/>
  <c r="G102" i="5"/>
  <c r="W89" i="5"/>
  <c r="K79" i="5"/>
  <c r="I98" i="5"/>
  <c r="E87" i="5"/>
  <c r="J77" i="5"/>
  <c r="H83" i="5"/>
  <c r="K87" i="5"/>
  <c r="N99" i="5"/>
  <c r="J99" i="5"/>
  <c r="H102" i="5"/>
  <c r="D102" i="5"/>
  <c r="L104" i="5"/>
  <c r="F96" i="5"/>
  <c r="F90" i="5"/>
  <c r="F84" i="5"/>
  <c r="O102" i="5"/>
  <c r="X94" i="5"/>
  <c r="X88" i="5"/>
  <c r="X82" i="5"/>
  <c r="E100" i="5"/>
  <c r="D92" i="5"/>
  <c r="W84" i="5"/>
  <c r="C78" i="5"/>
  <c r="C100" i="5"/>
  <c r="C92" i="5"/>
  <c r="V84" i="5"/>
  <c r="O100" i="5"/>
  <c r="K92" i="5"/>
  <c r="G85" i="5"/>
  <c r="I78" i="5"/>
  <c r="M100" i="5"/>
  <c r="J92" i="5"/>
  <c r="E85" i="5"/>
  <c r="H78" i="5"/>
  <c r="G98" i="5"/>
  <c r="D87" i="5"/>
  <c r="G77" i="5"/>
  <c r="E95" i="5"/>
  <c r="J84" i="5"/>
  <c r="U96" i="5"/>
  <c r="W85" i="5"/>
  <c r="K76" i="5"/>
  <c r="Y93" i="5"/>
  <c r="E83" i="5"/>
  <c r="R102" i="5"/>
  <c r="G90" i="5"/>
  <c r="P79" i="5"/>
  <c r="K98" i="5"/>
  <c r="G87" i="5"/>
  <c r="V104" i="5"/>
  <c r="V98" i="5"/>
  <c r="T101" i="5"/>
  <c r="P101" i="5"/>
  <c r="R103" i="5"/>
  <c r="R95" i="5"/>
  <c r="R89" i="5"/>
  <c r="R83" i="5"/>
  <c r="U101" i="5"/>
  <c r="L94" i="5"/>
  <c r="L88" i="5"/>
  <c r="L82" i="5"/>
  <c r="G99" i="5"/>
  <c r="N91" i="5"/>
  <c r="I84" i="5"/>
  <c r="O77" i="5"/>
  <c r="E99" i="5"/>
  <c r="M91" i="5"/>
  <c r="H84" i="5"/>
  <c r="R99" i="5"/>
  <c r="U91" i="5"/>
  <c r="P84" i="5"/>
  <c r="U77" i="5"/>
  <c r="Q99" i="5"/>
  <c r="T91" i="5"/>
  <c r="O84" i="5"/>
  <c r="T77" i="5"/>
  <c r="F97" i="5"/>
  <c r="G86" i="5"/>
  <c r="P76" i="5"/>
  <c r="H94" i="5"/>
  <c r="M83" i="5"/>
  <c r="U95" i="5"/>
  <c r="B85" i="5"/>
  <c r="R75" i="5"/>
  <c r="C93" i="5"/>
  <c r="H82" i="5"/>
  <c r="I101" i="5"/>
  <c r="I89" i="5"/>
  <c r="X78" i="5"/>
  <c r="H97" i="5"/>
  <c r="I86" i="5"/>
  <c r="B104" i="5"/>
  <c r="V103" i="5"/>
  <c r="V97" i="5"/>
  <c r="T100" i="5"/>
  <c r="P100" i="5"/>
  <c r="F102" i="5"/>
  <c r="R94" i="5"/>
  <c r="R88" i="5"/>
  <c r="R82" i="5"/>
  <c r="I100" i="5"/>
  <c r="L93" i="5"/>
  <c r="L87" i="5"/>
  <c r="L81" i="5"/>
  <c r="T97" i="5"/>
  <c r="I90" i="5"/>
  <c r="D83" i="5"/>
  <c r="O76" i="5"/>
  <c r="S97" i="5"/>
  <c r="H90" i="5"/>
  <c r="C83" i="5"/>
  <c r="E98" i="5"/>
  <c r="P90" i="5"/>
  <c r="K83" i="5"/>
  <c r="U76" i="5"/>
  <c r="C98" i="5"/>
  <c r="O90" i="5"/>
  <c r="J83" i="5"/>
  <c r="T76" i="5"/>
  <c r="G95" i="5"/>
  <c r="K84" i="5"/>
  <c r="N102" i="5"/>
  <c r="J102" i="5"/>
  <c r="J96" i="5"/>
  <c r="H99" i="5"/>
  <c r="D99" i="5"/>
  <c r="X99" i="5"/>
  <c r="F93" i="5"/>
  <c r="F87" i="5"/>
  <c r="F81" i="5"/>
  <c r="H98" i="5"/>
  <c r="X91" i="5"/>
  <c r="X85" i="5"/>
  <c r="X79" i="5"/>
  <c r="S95" i="5"/>
  <c r="N88" i="5"/>
  <c r="I81" i="5"/>
  <c r="C75" i="5"/>
  <c r="Q95" i="5"/>
  <c r="M88" i="5"/>
  <c r="H81" i="5"/>
  <c r="B96" i="5"/>
  <c r="U88" i="5"/>
  <c r="P81" i="5"/>
  <c r="I75" i="5"/>
  <c r="Y95" i="5"/>
  <c r="T88" i="5"/>
  <c r="O81" i="5"/>
  <c r="H75" i="5"/>
  <c r="N92" i="5"/>
  <c r="S81" i="5"/>
  <c r="Y101" i="5"/>
  <c r="T89" i="5"/>
  <c r="I104" i="5"/>
  <c r="I91" i="5"/>
  <c r="N80" i="5"/>
  <c r="F100" i="5"/>
  <c r="O88" i="5"/>
  <c r="J78" i="5"/>
  <c r="P95" i="5"/>
  <c r="U84" i="5"/>
  <c r="P75" i="5"/>
  <c r="P92" i="5"/>
  <c r="B102" i="5"/>
  <c r="V101" i="5"/>
  <c r="T104" i="5"/>
  <c r="P104" i="5"/>
  <c r="P98" i="5"/>
  <c r="F99" i="5"/>
  <c r="R92" i="5"/>
  <c r="R86" i="5"/>
  <c r="R80" i="5"/>
  <c r="R97" i="5"/>
  <c r="L91" i="5"/>
  <c r="L85" i="5"/>
  <c r="Q104" i="5"/>
  <c r="D95" i="5"/>
  <c r="W87" i="5"/>
  <c r="S80" i="5"/>
  <c r="O104" i="5"/>
  <c r="C95" i="5"/>
  <c r="V87" i="5"/>
  <c r="Q80" i="5"/>
  <c r="K95" i="5"/>
  <c r="G88" i="5"/>
  <c r="B81" i="5"/>
  <c r="Y104" i="5"/>
  <c r="J95" i="5"/>
  <c r="E88" i="5"/>
  <c r="Y80" i="5"/>
  <c r="S104" i="5"/>
  <c r="P91" i="5"/>
  <c r="U80" i="5"/>
  <c r="Q100" i="5"/>
  <c r="V88" i="5"/>
  <c r="Y102" i="5"/>
  <c r="K90" i="5"/>
  <c r="R79" i="5"/>
  <c r="X98" i="5"/>
  <c r="Q87" i="5"/>
  <c r="Q77" i="5"/>
  <c r="S94" i="5"/>
  <c r="W83" i="5"/>
  <c r="X104" i="5"/>
  <c r="S91" i="5"/>
  <c r="N104" i="5"/>
  <c r="J98" i="5"/>
  <c r="D101" i="5"/>
  <c r="F95" i="5"/>
  <c r="F83" i="5"/>
  <c r="X93" i="5"/>
  <c r="X81" i="5"/>
  <c r="W90" i="5"/>
  <c r="C77" i="5"/>
  <c r="V90" i="5"/>
  <c r="U98" i="5"/>
  <c r="B84" i="5"/>
  <c r="T98" i="5"/>
  <c r="Y83" i="5"/>
  <c r="D96" i="5"/>
  <c r="X75" i="5"/>
  <c r="E86" i="5"/>
  <c r="G92" i="5"/>
  <c r="G104" i="5"/>
  <c r="C84" i="5"/>
  <c r="U93" i="5"/>
  <c r="X76" i="5"/>
  <c r="K85" i="5"/>
  <c r="K75" i="5"/>
  <c r="Q91" i="5"/>
  <c r="B80" i="5"/>
  <c r="P89" i="5"/>
  <c r="V91" i="5"/>
  <c r="B98" i="5"/>
  <c r="N95" i="5"/>
  <c r="L100" i="5"/>
  <c r="D76" i="5"/>
  <c r="N78" i="5"/>
  <c r="B82" i="5"/>
  <c r="B86" i="5"/>
  <c r="E90" i="5"/>
  <c r="O94" i="5"/>
  <c r="B99" i="5"/>
  <c r="L75" i="5"/>
  <c r="V95" i="5"/>
  <c r="N103" i="5"/>
  <c r="J97" i="5"/>
  <c r="D100" i="5"/>
  <c r="F94" i="5"/>
  <c r="F82" i="5"/>
  <c r="X92" i="5"/>
  <c r="X80" i="5"/>
  <c r="S89" i="5"/>
  <c r="C76" i="5"/>
  <c r="Q89" i="5"/>
  <c r="L97" i="5"/>
  <c r="U82" i="5"/>
  <c r="I97" i="5"/>
  <c r="T82" i="5"/>
  <c r="I94" i="5"/>
  <c r="G75" i="5"/>
  <c r="H85" i="5"/>
  <c r="N89" i="5"/>
  <c r="W102" i="5"/>
  <c r="J81" i="5"/>
  <c r="B92" i="5"/>
  <c r="G76" i="5"/>
  <c r="N84" i="5"/>
  <c r="W104" i="5"/>
  <c r="T90" i="5"/>
  <c r="J79" i="5"/>
  <c r="M87" i="5"/>
  <c r="O89" i="5"/>
  <c r="O95" i="5"/>
  <c r="G93" i="5"/>
  <c r="O97" i="5"/>
  <c r="U103" i="5"/>
  <c r="F77" i="5"/>
  <c r="V79" i="5"/>
  <c r="V83" i="5"/>
  <c r="H88" i="5"/>
  <c r="H92" i="5"/>
  <c r="L96" i="5"/>
  <c r="H89" i="5"/>
  <c r="L76" i="5"/>
  <c r="B103" i="5"/>
  <c r="V96" i="5"/>
  <c r="P99" i="5"/>
  <c r="R93" i="5"/>
  <c r="R81" i="5"/>
  <c r="L92" i="5"/>
  <c r="L80" i="5"/>
  <c r="D89" i="5"/>
  <c r="O75" i="5"/>
  <c r="C89" i="5"/>
  <c r="R96" i="5"/>
  <c r="G82" i="5"/>
  <c r="Q96" i="5"/>
  <c r="E82" i="5"/>
  <c r="K93" i="5"/>
  <c r="R104" i="5"/>
  <c r="O82" i="5"/>
  <c r="S87" i="5"/>
  <c r="O101" i="5"/>
  <c r="M80" i="5"/>
  <c r="D91" i="5"/>
  <c r="O103" i="5"/>
  <c r="P83" i="5"/>
  <c r="M103" i="5"/>
  <c r="V89" i="5"/>
  <c r="Q78" i="5"/>
  <c r="O85" i="5"/>
  <c r="D85" i="5"/>
  <c r="Q93" i="5"/>
  <c r="C91" i="5"/>
  <c r="M95" i="5"/>
  <c r="K100" i="5"/>
  <c r="W75" i="5"/>
  <c r="M78" i="5"/>
  <c r="Y81" i="5"/>
  <c r="Y85" i="5"/>
  <c r="D90" i="5"/>
  <c r="D94" i="5"/>
  <c r="J87" i="5"/>
  <c r="S93" i="5"/>
  <c r="N101" i="5"/>
  <c r="H104" i="5"/>
  <c r="D98" i="5"/>
  <c r="F92" i="5"/>
  <c r="F80" i="5"/>
  <c r="X90" i="5"/>
  <c r="S103" i="5"/>
  <c r="I87" i="5"/>
  <c r="Q103" i="5"/>
  <c r="H87" i="5"/>
  <c r="U94" i="5"/>
  <c r="K80" i="5"/>
  <c r="T94" i="5"/>
  <c r="J80" i="5"/>
  <c r="S90" i="5"/>
  <c r="K103" i="5"/>
  <c r="Q81" i="5"/>
  <c r="U86" i="5"/>
  <c r="U97" i="5"/>
  <c r="Q79" i="5"/>
  <c r="K88" i="5"/>
  <c r="W100" i="5"/>
  <c r="S82" i="5"/>
  <c r="E102" i="5"/>
  <c r="Y88" i="5"/>
  <c r="Y77" i="5"/>
  <c r="D81" i="5"/>
  <c r="Y82" i="5"/>
  <c r="J91" i="5"/>
  <c r="E89" i="5"/>
  <c r="E93" i="5"/>
  <c r="N97" i="5"/>
  <c r="E103" i="5"/>
  <c r="E77" i="5"/>
  <c r="S79" i="5"/>
  <c r="U83" i="5"/>
  <c r="U87" i="5"/>
  <c r="Y91" i="5"/>
  <c r="C85" i="5"/>
  <c r="F76" i="5"/>
  <c r="N100" i="5"/>
  <c r="H103" i="5"/>
  <c r="D97" i="5"/>
  <c r="F91" i="5"/>
  <c r="C104" i="5"/>
  <c r="X89" i="5"/>
  <c r="X101" i="5"/>
  <c r="D86" i="5"/>
  <c r="W101" i="5"/>
  <c r="C86" i="5"/>
  <c r="P93" i="5"/>
  <c r="I79" i="5"/>
  <c r="O93" i="5"/>
  <c r="H79" i="5"/>
  <c r="W88" i="5"/>
  <c r="I99" i="5"/>
  <c r="T80" i="5"/>
  <c r="D84" i="5"/>
  <c r="T95" i="5"/>
  <c r="Y78" i="5"/>
  <c r="N87" i="5"/>
  <c r="M99" i="5"/>
  <c r="U81" i="5"/>
  <c r="U100" i="5"/>
  <c r="C88" i="5"/>
  <c r="Q76" i="5"/>
  <c r="F79" i="5"/>
  <c r="C81" i="5"/>
  <c r="G89" i="5"/>
  <c r="V86" i="5"/>
  <c r="B91" i="5"/>
  <c r="B95" i="5"/>
  <c r="W99" i="5"/>
  <c r="V75" i="5"/>
  <c r="L78" i="5"/>
  <c r="N81" i="5"/>
  <c r="Q85" i="5"/>
  <c r="C90" i="5"/>
  <c r="W82" i="5"/>
  <c r="K91" i="5"/>
  <c r="B100" i="5"/>
  <c r="T102" i="5"/>
  <c r="P96" i="5"/>
  <c r="R90" i="5"/>
  <c r="I103" i="5"/>
  <c r="L89" i="5"/>
  <c r="Y100" i="5"/>
  <c r="N85" i="5"/>
  <c r="X100" i="5"/>
  <c r="M85" i="5"/>
  <c r="B93" i="5"/>
  <c r="U78" i="5"/>
  <c r="Y92" i="5"/>
  <c r="T78" i="5"/>
  <c r="B88" i="5"/>
  <c r="E97" i="5"/>
  <c r="W79" i="5"/>
  <c r="G83" i="5"/>
  <c r="V94" i="5"/>
  <c r="Y76" i="5"/>
  <c r="P86" i="5"/>
  <c r="G96" i="5"/>
  <c r="W80" i="5"/>
  <c r="L99" i="5"/>
  <c r="H86" i="5"/>
  <c r="Y75" i="5"/>
  <c r="W77" i="5"/>
  <c r="E79" i="5"/>
  <c r="W86" i="5"/>
  <c r="S84" i="5"/>
  <c r="S88" i="5"/>
  <c r="V92" i="5"/>
  <c r="M97" i="5"/>
  <c r="C103" i="5"/>
  <c r="D77" i="5"/>
  <c r="N79" i="5"/>
  <c r="T83" i="5"/>
  <c r="T87" i="5"/>
  <c r="P80" i="5"/>
  <c r="D75" i="5"/>
  <c r="J104" i="5"/>
  <c r="H101" i="5"/>
  <c r="X102" i="5"/>
  <c r="F89" i="5"/>
  <c r="C101" i="5"/>
  <c r="X87" i="5"/>
  <c r="M98" i="5"/>
  <c r="S83" i="5"/>
  <c r="L98" i="5"/>
  <c r="Q83" i="5"/>
  <c r="G91" i="5"/>
  <c r="I77" i="5"/>
  <c r="E91" i="5"/>
  <c r="H77" i="5"/>
  <c r="I85" i="5"/>
  <c r="C96" i="5"/>
  <c r="Q101" i="5"/>
  <c r="I82" i="5"/>
  <c r="E92" i="5"/>
  <c r="Q75" i="5"/>
  <c r="S85" i="5"/>
  <c r="I95" i="5"/>
  <c r="C80" i="5"/>
  <c r="G97" i="5"/>
  <c r="J85" i="5"/>
  <c r="J75" i="5"/>
  <c r="N76" i="5"/>
  <c r="V77" i="5"/>
  <c r="T84" i="5"/>
  <c r="K82" i="5"/>
  <c r="O86" i="5"/>
  <c r="Y90" i="5"/>
  <c r="Y94" i="5"/>
  <c r="U99" i="5"/>
  <c r="S75" i="5"/>
  <c r="F78" i="5"/>
  <c r="M81" i="5"/>
  <c r="P85" i="5"/>
  <c r="D79" i="5"/>
  <c r="J103" i="5"/>
  <c r="H100" i="5"/>
  <c r="L101" i="5"/>
  <c r="F88" i="5"/>
  <c r="O99" i="5"/>
  <c r="X86" i="5"/>
  <c r="B97" i="5"/>
  <c r="N82" i="5"/>
  <c r="Y96" i="5"/>
  <c r="M82" i="5"/>
  <c r="B90" i="5"/>
  <c r="I76" i="5"/>
  <c r="Y89" i="5"/>
  <c r="H76" i="5"/>
  <c r="N83" i="5"/>
  <c r="J93" i="5"/>
  <c r="Y98" i="5"/>
  <c r="K81" i="5"/>
  <c r="H91" i="5"/>
  <c r="Y103" i="5"/>
  <c r="B83" i="5"/>
  <c r="K94" i="5"/>
  <c r="R78" i="5"/>
  <c r="E96" i="5"/>
  <c r="M84" i="5"/>
  <c r="S101" i="5"/>
  <c r="F75" i="5"/>
  <c r="M76" i="5"/>
  <c r="V82" i="5"/>
  <c r="H80" i="5"/>
  <c r="Q84" i="5"/>
  <c r="Q88" i="5"/>
  <c r="U92" i="5"/>
  <c r="X96" i="5"/>
  <c r="Q102" i="5"/>
  <c r="W76" i="5"/>
  <c r="M79" i="5"/>
  <c r="I83" i="5"/>
  <c r="W78" i="5"/>
  <c r="V102" i="5"/>
  <c r="T99" i="5"/>
  <c r="R100" i="5"/>
  <c r="R87" i="5"/>
  <c r="W98" i="5"/>
  <c r="L86" i="5"/>
  <c r="I96" i="5"/>
  <c r="W81" i="5"/>
  <c r="H96" i="5"/>
  <c r="V81" i="5"/>
  <c r="K89" i="5"/>
  <c r="U75" i="5"/>
  <c r="J89" i="5"/>
  <c r="T75" i="5"/>
  <c r="P82" i="5"/>
  <c r="M92" i="5"/>
  <c r="W97" i="5"/>
  <c r="B79" i="5"/>
  <c r="J90" i="5"/>
  <c r="Y99" i="5"/>
  <c r="G81" i="5"/>
  <c r="N93" i="5"/>
  <c r="B78" i="5"/>
  <c r="H95" i="5"/>
  <c r="O83" i="5"/>
  <c r="R98" i="5"/>
  <c r="R101" i="5"/>
  <c r="E75" i="5"/>
  <c r="O80" i="5"/>
  <c r="V78" i="5"/>
  <c r="J82" i="5"/>
  <c r="N86" i="5"/>
  <c r="N90" i="5"/>
  <c r="Q94" i="5"/>
  <c r="S99" i="5"/>
  <c r="N75" i="5"/>
  <c r="E78" i="5"/>
  <c r="E81" i="5"/>
  <c r="G101" i="5"/>
  <c r="J101" i="5"/>
  <c r="D104" i="5"/>
  <c r="O98" i="5"/>
  <c r="F86" i="5"/>
  <c r="C97" i="5"/>
  <c r="X84" i="5"/>
  <c r="N94" i="5"/>
  <c r="D80" i="5"/>
  <c r="M94" i="5"/>
  <c r="F104" i="5"/>
  <c r="P87" i="5"/>
  <c r="E104" i="5"/>
  <c r="O87" i="5"/>
  <c r="L103" i="5"/>
  <c r="Y79" i="5"/>
  <c r="O91" i="5"/>
  <c r="W94" i="5"/>
  <c r="R77" i="5"/>
  <c r="M89" i="5"/>
  <c r="S98" i="5"/>
  <c r="I80" i="5"/>
  <c r="U90" i="5"/>
  <c r="K77" i="5"/>
  <c r="J94" i="5"/>
  <c r="Q82" i="5"/>
  <c r="K96" i="5"/>
  <c r="Q98" i="5"/>
  <c r="M104" i="5"/>
  <c r="X103" i="5"/>
  <c r="M77" i="5"/>
  <c r="G80" i="5"/>
  <c r="G84" i="5"/>
  <c r="J88" i="5"/>
  <c r="T92" i="5"/>
  <c r="W96" i="5"/>
  <c r="M102" i="5"/>
  <c r="V76" i="5"/>
  <c r="L79" i="5"/>
  <c r="S77" i="5"/>
  <c r="J100" i="5"/>
  <c r="D103" i="5"/>
  <c r="K97" i="5"/>
  <c r="F85" i="5"/>
  <c r="X95" i="5"/>
  <c r="X83" i="5"/>
  <c r="I93" i="5"/>
  <c r="C79" i="5"/>
  <c r="H93" i="5"/>
  <c r="K102" i="5"/>
  <c r="K86" i="5"/>
  <c r="I102" i="5"/>
  <c r="J86" i="5"/>
  <c r="S100" i="5"/>
  <c r="P78" i="5"/>
  <c r="Q90" i="5"/>
  <c r="B94" i="5"/>
  <c r="B77" i="5"/>
  <c r="T86" i="5"/>
  <c r="Q97" i="5"/>
  <c r="G78" i="5"/>
  <c r="B89" i="5"/>
  <c r="R76" i="5"/>
  <c r="M93" i="5"/>
  <c r="T81" i="5"/>
  <c r="C94" i="5"/>
  <c r="W95" i="5"/>
  <c r="K104" i="5"/>
  <c r="E101" i="5"/>
  <c r="E76" i="5"/>
  <c r="S78" i="5"/>
  <c r="C82" i="5"/>
  <c r="M86" i="5"/>
  <c r="M90" i="5"/>
  <c r="P94" i="5"/>
  <c r="C99" i="5"/>
  <c r="M75" i="5"/>
  <c r="D78" i="5"/>
  <c r="N98" i="5"/>
  <c r="V99" i="5"/>
  <c r="P102" i="5"/>
  <c r="T96" i="5"/>
  <c r="R84" i="5"/>
  <c r="L95" i="5"/>
  <c r="L83" i="5"/>
  <c r="S92" i="5"/>
  <c r="O78" i="5"/>
  <c r="Q92" i="5"/>
  <c r="M101" i="5"/>
  <c r="U85" i="5"/>
  <c r="K101" i="5"/>
  <c r="T85" i="5"/>
  <c r="K99" i="5"/>
  <c r="X77" i="5"/>
  <c r="Y87" i="5"/>
  <c r="D93" i="5"/>
  <c r="B75" i="5"/>
  <c r="Y84" i="5"/>
  <c r="O96" i="5"/>
  <c r="P77" i="5"/>
  <c r="D88" i="5"/>
  <c r="B76" i="5"/>
  <c r="O92" i="5"/>
  <c r="V80" i="5"/>
  <c r="W91" i="5"/>
  <c r="T93" i="5"/>
  <c r="F101" i="5"/>
  <c r="X97" i="5"/>
  <c r="W103" i="5"/>
  <c r="L77" i="5"/>
  <c r="E80" i="5"/>
  <c r="E84" i="5"/>
  <c r="I88" i="5"/>
  <c r="I92" i="5"/>
  <c r="N96" i="5"/>
  <c r="L102" i="5"/>
  <c r="S76" i="5"/>
  <c r="N77" i="5"/>
  <c r="C10" i="2"/>
  <c r="C8" i="2"/>
  <c r="C9" i="2"/>
  <c r="C17" i="2"/>
  <c r="C16" i="2"/>
  <c r="K364" i="6"/>
  <c r="R37" i="4"/>
  <c r="F37" i="4"/>
  <c r="R36" i="4"/>
  <c r="F36" i="4"/>
  <c r="R35" i="4"/>
  <c r="F35" i="4"/>
  <c r="R34" i="4"/>
  <c r="F34" i="4"/>
  <c r="R33" i="4"/>
  <c r="F33" i="4"/>
  <c r="R32" i="4"/>
  <c r="F32" i="4"/>
  <c r="R31" i="4"/>
  <c r="F31" i="4"/>
  <c r="R30" i="4"/>
  <c r="F30" i="4"/>
  <c r="R29" i="4"/>
  <c r="F29" i="4"/>
  <c r="R28" i="4"/>
  <c r="F28" i="4"/>
  <c r="R27" i="4"/>
  <c r="F27" i="4"/>
  <c r="R26" i="4"/>
  <c r="F26" i="4"/>
  <c r="R25" i="4"/>
  <c r="F25" i="4"/>
  <c r="R24" i="4"/>
  <c r="F24" i="4"/>
  <c r="R23" i="4"/>
  <c r="F23" i="4"/>
  <c r="R22" i="4"/>
  <c r="F22" i="4"/>
  <c r="R21" i="4"/>
  <c r="F21" i="4"/>
  <c r="R20" i="4"/>
  <c r="F20" i="4"/>
  <c r="R19" i="4"/>
  <c r="F19" i="4"/>
  <c r="R18" i="4"/>
  <c r="F18" i="4"/>
  <c r="R17" i="4"/>
  <c r="F17" i="4"/>
  <c r="R16" i="4"/>
  <c r="F16" i="4"/>
  <c r="R15" i="4"/>
  <c r="F15" i="4"/>
  <c r="R14" i="4"/>
  <c r="F14" i="4"/>
  <c r="R13" i="4"/>
  <c r="F13" i="4"/>
  <c r="R12" i="4"/>
  <c r="F12" i="4"/>
  <c r="R11" i="4"/>
  <c r="F11" i="4"/>
  <c r="R10" i="4"/>
  <c r="F10" i="4"/>
  <c r="R9" i="4"/>
  <c r="F9" i="4"/>
  <c r="R8" i="4"/>
  <c r="F8" i="4"/>
  <c r="R7" i="4"/>
  <c r="F7" i="4"/>
  <c r="Q37" i="4"/>
  <c r="E37" i="4"/>
  <c r="Q36" i="4"/>
  <c r="E36" i="4"/>
  <c r="Q35" i="4"/>
  <c r="E35" i="4"/>
  <c r="Q34" i="4"/>
  <c r="E34" i="4"/>
  <c r="Q33" i="4"/>
  <c r="E33" i="4"/>
  <c r="Q32" i="4"/>
  <c r="E32" i="4"/>
  <c r="Q31" i="4"/>
  <c r="E31" i="4"/>
  <c r="Q30" i="4"/>
  <c r="E30" i="4"/>
  <c r="Q29" i="4"/>
  <c r="E29" i="4"/>
  <c r="Q28" i="4"/>
  <c r="E28" i="4"/>
  <c r="Q27" i="4"/>
  <c r="E27" i="4"/>
  <c r="Q26" i="4"/>
  <c r="E26" i="4"/>
  <c r="Q25" i="4"/>
  <c r="E25" i="4"/>
  <c r="Q24" i="4"/>
  <c r="E24" i="4"/>
  <c r="Q23" i="4"/>
  <c r="E23" i="4"/>
  <c r="Q22" i="4"/>
  <c r="E22" i="4"/>
  <c r="Q21" i="4"/>
  <c r="E21" i="4"/>
  <c r="Q20" i="4"/>
  <c r="E20" i="4"/>
  <c r="Q19" i="4"/>
  <c r="E19" i="4"/>
  <c r="Q18" i="4"/>
  <c r="E18" i="4"/>
  <c r="Q17" i="4"/>
  <c r="E17" i="4"/>
  <c r="Q16" i="4"/>
  <c r="E16" i="4"/>
  <c r="Q15" i="4"/>
  <c r="E15" i="4"/>
  <c r="Q14" i="4"/>
  <c r="E14" i="4"/>
  <c r="Q13" i="4"/>
  <c r="E13" i="4"/>
  <c r="Q12" i="4"/>
  <c r="E12" i="4"/>
  <c r="Q11" i="4"/>
  <c r="E11" i="4"/>
  <c r="Q10" i="4"/>
  <c r="E10" i="4"/>
  <c r="Q9" i="4"/>
  <c r="E9" i="4"/>
  <c r="Q8" i="4"/>
  <c r="E8" i="4"/>
  <c r="Q7" i="4"/>
  <c r="E7" i="4"/>
  <c r="X37" i="4"/>
  <c r="L37" i="4"/>
  <c r="X36" i="4"/>
  <c r="L36" i="4"/>
  <c r="X35" i="4"/>
  <c r="L35" i="4"/>
  <c r="X34" i="4"/>
  <c r="L34" i="4"/>
  <c r="X33" i="4"/>
  <c r="L33" i="4"/>
  <c r="X32" i="4"/>
  <c r="L32" i="4"/>
  <c r="X31" i="4"/>
  <c r="L31" i="4"/>
  <c r="X30" i="4"/>
  <c r="L30" i="4"/>
  <c r="X29" i="4"/>
  <c r="L29" i="4"/>
  <c r="X28" i="4"/>
  <c r="L28" i="4"/>
  <c r="X27" i="4"/>
  <c r="L27" i="4"/>
  <c r="X26" i="4"/>
  <c r="L26" i="4"/>
  <c r="X25" i="4"/>
  <c r="L25" i="4"/>
  <c r="X24" i="4"/>
  <c r="L24" i="4"/>
  <c r="X23" i="4"/>
  <c r="L23" i="4"/>
  <c r="X22" i="4"/>
  <c r="L22" i="4"/>
  <c r="X21" i="4"/>
  <c r="L21" i="4"/>
  <c r="X20" i="4"/>
  <c r="L20" i="4"/>
  <c r="X19" i="4"/>
  <c r="L19" i="4"/>
  <c r="X18" i="4"/>
  <c r="L18" i="4"/>
  <c r="X17" i="4"/>
  <c r="L17" i="4"/>
  <c r="X16" i="4"/>
  <c r="L16" i="4"/>
  <c r="X15" i="4"/>
  <c r="L15" i="4"/>
  <c r="X14" i="4"/>
  <c r="L14" i="4"/>
  <c r="X13" i="4"/>
  <c r="L13" i="4"/>
  <c r="X12" i="4"/>
  <c r="L12" i="4"/>
  <c r="X11" i="4"/>
  <c r="L11" i="4"/>
  <c r="X10" i="4"/>
  <c r="L10" i="4"/>
  <c r="X9" i="4"/>
  <c r="L9" i="4"/>
  <c r="X8" i="4"/>
  <c r="L8" i="4"/>
  <c r="X7" i="4"/>
  <c r="L7" i="4"/>
  <c r="W37" i="4"/>
  <c r="K37" i="4"/>
  <c r="W36" i="4"/>
  <c r="K36" i="4"/>
  <c r="W35" i="4"/>
  <c r="K35" i="4"/>
  <c r="W34" i="4"/>
  <c r="K34" i="4"/>
  <c r="W33" i="4"/>
  <c r="K33" i="4"/>
  <c r="W32" i="4"/>
  <c r="K32" i="4"/>
  <c r="W31" i="4"/>
  <c r="K31" i="4"/>
  <c r="W30" i="4"/>
  <c r="K30" i="4"/>
  <c r="W29" i="4"/>
  <c r="K29" i="4"/>
  <c r="W28" i="4"/>
  <c r="K28" i="4"/>
  <c r="W27" i="4"/>
  <c r="K27" i="4"/>
  <c r="W26" i="4"/>
  <c r="K26" i="4"/>
  <c r="W25" i="4"/>
  <c r="K25" i="4"/>
  <c r="W24" i="4"/>
  <c r="K24" i="4"/>
  <c r="W23" i="4"/>
  <c r="K23" i="4"/>
  <c r="W22" i="4"/>
  <c r="K22" i="4"/>
  <c r="W21" i="4"/>
  <c r="K21" i="4"/>
  <c r="W20" i="4"/>
  <c r="K20" i="4"/>
  <c r="W19" i="4"/>
  <c r="K19" i="4"/>
  <c r="W18" i="4"/>
  <c r="K18" i="4"/>
  <c r="W17" i="4"/>
  <c r="K17" i="4"/>
  <c r="W16" i="4"/>
  <c r="K16" i="4"/>
  <c r="W15" i="4"/>
  <c r="K15" i="4"/>
  <c r="W14" i="4"/>
  <c r="K14" i="4"/>
  <c r="W13" i="4"/>
  <c r="K13" i="4"/>
  <c r="W12" i="4"/>
  <c r="K12" i="4"/>
  <c r="W11" i="4"/>
  <c r="K11" i="4"/>
  <c r="W10" i="4"/>
  <c r="K10" i="4"/>
  <c r="W9" i="4"/>
  <c r="K9" i="4"/>
  <c r="W8" i="4"/>
  <c r="K8" i="4"/>
  <c r="W7" i="4"/>
  <c r="K7" i="4"/>
  <c r="T37" i="4"/>
  <c r="B37" i="4"/>
  <c r="H36" i="4"/>
  <c r="N35" i="4"/>
  <c r="T34" i="4"/>
  <c r="B34" i="4"/>
  <c r="H33" i="4"/>
  <c r="N32" i="4"/>
  <c r="T31" i="4"/>
  <c r="B31" i="4"/>
  <c r="H30" i="4"/>
  <c r="N29" i="4"/>
  <c r="T28" i="4"/>
  <c r="B28" i="4"/>
  <c r="H27" i="4"/>
  <c r="N26" i="4"/>
  <c r="T25" i="4"/>
  <c r="B25" i="4"/>
  <c r="H24" i="4"/>
  <c r="N23" i="4"/>
  <c r="T22" i="4"/>
  <c r="B22" i="4"/>
  <c r="H21" i="4"/>
  <c r="N20" i="4"/>
  <c r="T19" i="4"/>
  <c r="B19" i="4"/>
  <c r="H18" i="4"/>
  <c r="N17" i="4"/>
  <c r="T16" i="4"/>
  <c r="B16" i="4"/>
  <c r="H15" i="4"/>
  <c r="N14" i="4"/>
  <c r="T13" i="4"/>
  <c r="B13" i="4"/>
  <c r="H12" i="4"/>
  <c r="N11" i="4"/>
  <c r="T10" i="4"/>
  <c r="B10" i="4"/>
  <c r="H9" i="4"/>
  <c r="N8" i="4"/>
  <c r="T7" i="4"/>
  <c r="B7" i="4"/>
  <c r="S37" i="4"/>
  <c r="Y36" i="4"/>
  <c r="G36" i="4"/>
  <c r="M35" i="4"/>
  <c r="S34" i="4"/>
  <c r="Y33" i="4"/>
  <c r="G33" i="4"/>
  <c r="M32" i="4"/>
  <c r="S31" i="4"/>
  <c r="Y30" i="4"/>
  <c r="G30" i="4"/>
  <c r="M29" i="4"/>
  <c r="S28" i="4"/>
  <c r="Y27" i="4"/>
  <c r="G27" i="4"/>
  <c r="M26" i="4"/>
  <c r="S25" i="4"/>
  <c r="Y24" i="4"/>
  <c r="G24" i="4"/>
  <c r="M23" i="4"/>
  <c r="S22" i="4"/>
  <c r="Y21" i="4"/>
  <c r="G21" i="4"/>
  <c r="M20" i="4"/>
  <c r="S19" i="4"/>
  <c r="Y18" i="4"/>
  <c r="G18" i="4"/>
  <c r="M17" i="4"/>
  <c r="S16" i="4"/>
  <c r="Y15" i="4"/>
  <c r="G15" i="4"/>
  <c r="M14" i="4"/>
  <c r="S13" i="4"/>
  <c r="Y12" i="4"/>
  <c r="G12" i="4"/>
  <c r="M11" i="4"/>
  <c r="S10" i="4"/>
  <c r="Y9" i="4"/>
  <c r="G9" i="4"/>
  <c r="M8" i="4"/>
  <c r="S7" i="4"/>
  <c r="P37" i="4"/>
  <c r="V36" i="4"/>
  <c r="D36" i="4"/>
  <c r="J35" i="4"/>
  <c r="P34" i="4"/>
  <c r="V33" i="4"/>
  <c r="D33" i="4"/>
  <c r="J32" i="4"/>
  <c r="P31" i="4"/>
  <c r="V30" i="4"/>
  <c r="D30" i="4"/>
  <c r="J29" i="4"/>
  <c r="P28" i="4"/>
  <c r="V27" i="4"/>
  <c r="D27" i="4"/>
  <c r="J26" i="4"/>
  <c r="P25" i="4"/>
  <c r="V24" i="4"/>
  <c r="D24" i="4"/>
  <c r="J23" i="4"/>
  <c r="P22" i="4"/>
  <c r="V21" i="4"/>
  <c r="D21" i="4"/>
  <c r="J20" i="4"/>
  <c r="P19" i="4"/>
  <c r="V18" i="4"/>
  <c r="D18" i="4"/>
  <c r="J17" i="4"/>
  <c r="P16" i="4"/>
  <c r="V15" i="4"/>
  <c r="D15" i="4"/>
  <c r="J14" i="4"/>
  <c r="P13" i="4"/>
  <c r="V12" i="4"/>
  <c r="D12" i="4"/>
  <c r="J11" i="4"/>
  <c r="P10" i="4"/>
  <c r="V9" i="4"/>
  <c r="D9" i="4"/>
  <c r="J8" i="4"/>
  <c r="P7" i="4"/>
  <c r="O37" i="4"/>
  <c r="U36" i="4"/>
  <c r="C36" i="4"/>
  <c r="I35" i="4"/>
  <c r="O34" i="4"/>
  <c r="U33" i="4"/>
  <c r="C33" i="4"/>
  <c r="I32" i="4"/>
  <c r="O31" i="4"/>
  <c r="U30" i="4"/>
  <c r="C30" i="4"/>
  <c r="I29" i="4"/>
  <c r="O28" i="4"/>
  <c r="U27" i="4"/>
  <c r="C27" i="4"/>
  <c r="I26" i="4"/>
  <c r="O25" i="4"/>
  <c r="U24" i="4"/>
  <c r="C24" i="4"/>
  <c r="I23" i="4"/>
  <c r="O22" i="4"/>
  <c r="U21" i="4"/>
  <c r="C21" i="4"/>
  <c r="I20" i="4"/>
  <c r="O19" i="4"/>
  <c r="U18" i="4"/>
  <c r="C18" i="4"/>
  <c r="I17" i="4"/>
  <c r="O16" i="4"/>
  <c r="U15" i="4"/>
  <c r="C15" i="4"/>
  <c r="I14" i="4"/>
  <c r="O13" i="4"/>
  <c r="U12" i="4"/>
  <c r="C12" i="4"/>
  <c r="I11" i="4"/>
  <c r="O10" i="4"/>
  <c r="U9" i="4"/>
  <c r="C9" i="4"/>
  <c r="I8" i="4"/>
  <c r="O7" i="4"/>
  <c r="N37" i="4"/>
  <c r="T36" i="4"/>
  <c r="B36" i="4"/>
  <c r="H35" i="4"/>
  <c r="N34" i="4"/>
  <c r="T33" i="4"/>
  <c r="B33" i="4"/>
  <c r="H32" i="4"/>
  <c r="N31" i="4"/>
  <c r="T30" i="4"/>
  <c r="B30" i="4"/>
  <c r="H29" i="4"/>
  <c r="N28" i="4"/>
  <c r="T27" i="4"/>
  <c r="B27" i="4"/>
  <c r="H26" i="4"/>
  <c r="N25" i="4"/>
  <c r="T24" i="4"/>
  <c r="B24" i="4"/>
  <c r="H23" i="4"/>
  <c r="N22" i="4"/>
  <c r="T21" i="4"/>
  <c r="B21" i="4"/>
  <c r="H20" i="4"/>
  <c r="N19" i="4"/>
  <c r="T18" i="4"/>
  <c r="B18" i="4"/>
  <c r="H17" i="4"/>
  <c r="N16" i="4"/>
  <c r="T15" i="4"/>
  <c r="B15" i="4"/>
  <c r="H14" i="4"/>
  <c r="N13" i="4"/>
  <c r="T12" i="4"/>
  <c r="B12" i="4"/>
  <c r="H11" i="4"/>
  <c r="N10" i="4"/>
  <c r="T9" i="4"/>
  <c r="B9" i="4"/>
  <c r="H8" i="4"/>
  <c r="N7" i="4"/>
  <c r="M37" i="4"/>
  <c r="S36" i="4"/>
  <c r="Y35" i="4"/>
  <c r="G35" i="4"/>
  <c r="M34" i="4"/>
  <c r="S33" i="4"/>
  <c r="Y32" i="4"/>
  <c r="G32" i="4"/>
  <c r="M31" i="4"/>
  <c r="S30" i="4"/>
  <c r="Y29" i="4"/>
  <c r="G29" i="4"/>
  <c r="M28" i="4"/>
  <c r="S27" i="4"/>
  <c r="Y26" i="4"/>
  <c r="G26" i="4"/>
  <c r="M25" i="4"/>
  <c r="S24" i="4"/>
  <c r="Y23" i="4"/>
  <c r="G23" i="4"/>
  <c r="M22" i="4"/>
  <c r="S21" i="4"/>
  <c r="Y20" i="4"/>
  <c r="G20" i="4"/>
  <c r="M19" i="4"/>
  <c r="S18" i="4"/>
  <c r="Y17" i="4"/>
  <c r="G17" i="4"/>
  <c r="M16" i="4"/>
  <c r="S15" i="4"/>
  <c r="Y14" i="4"/>
  <c r="G14" i="4"/>
  <c r="M13" i="4"/>
  <c r="S12" i="4"/>
  <c r="Y11" i="4"/>
  <c r="G11" i="4"/>
  <c r="M10" i="4"/>
  <c r="S9" i="4"/>
  <c r="Y8" i="4"/>
  <c r="G8" i="4"/>
  <c r="M7" i="4"/>
  <c r="J37" i="4"/>
  <c r="P36" i="4"/>
  <c r="V35" i="4"/>
  <c r="D35" i="4"/>
  <c r="J34" i="4"/>
  <c r="P33" i="4"/>
  <c r="V32" i="4"/>
  <c r="D32" i="4"/>
  <c r="J31" i="4"/>
  <c r="P30" i="4"/>
  <c r="V29" i="4"/>
  <c r="D29" i="4"/>
  <c r="J28" i="4"/>
  <c r="P27" i="4"/>
  <c r="V26" i="4"/>
  <c r="D26" i="4"/>
  <c r="J25" i="4"/>
  <c r="P24" i="4"/>
  <c r="V23" i="4"/>
  <c r="D23" i="4"/>
  <c r="J22" i="4"/>
  <c r="P21" i="4"/>
  <c r="V20" i="4"/>
  <c r="D20" i="4"/>
  <c r="J19" i="4"/>
  <c r="P18" i="4"/>
  <c r="V17" i="4"/>
  <c r="D17" i="4"/>
  <c r="J16" i="4"/>
  <c r="P15" i="4"/>
  <c r="V14" i="4"/>
  <c r="D14" i="4"/>
  <c r="J13" i="4"/>
  <c r="P12" i="4"/>
  <c r="V11" i="4"/>
  <c r="D11" i="4"/>
  <c r="J10" i="4"/>
  <c r="P9" i="4"/>
  <c r="V8" i="4"/>
  <c r="D8" i="4"/>
  <c r="J7" i="4"/>
  <c r="I37" i="4"/>
  <c r="O36" i="4"/>
  <c r="U35" i="4"/>
  <c r="C35" i="4"/>
  <c r="I34" i="4"/>
  <c r="O33" i="4"/>
  <c r="U32" i="4"/>
  <c r="C32" i="4"/>
  <c r="I31" i="4"/>
  <c r="O30" i="4"/>
  <c r="U29" i="4"/>
  <c r="C29" i="4"/>
  <c r="I28" i="4"/>
  <c r="O27" i="4"/>
  <c r="U26" i="4"/>
  <c r="C26" i="4"/>
  <c r="I25" i="4"/>
  <c r="O24" i="4"/>
  <c r="U23" i="4"/>
  <c r="C23" i="4"/>
  <c r="I22" i="4"/>
  <c r="O21" i="4"/>
  <c r="U20" i="4"/>
  <c r="C20" i="4"/>
  <c r="I19" i="4"/>
  <c r="O18" i="4"/>
  <c r="U17" i="4"/>
  <c r="C17" i="4"/>
  <c r="I16" i="4"/>
  <c r="O15" i="4"/>
  <c r="U14" i="4"/>
  <c r="C14" i="4"/>
  <c r="I13" i="4"/>
  <c r="O12" i="4"/>
  <c r="U11" i="4"/>
  <c r="C11" i="4"/>
  <c r="I10" i="4"/>
  <c r="O9" i="4"/>
  <c r="U8" i="4"/>
  <c r="C8" i="4"/>
  <c r="I7" i="4"/>
  <c r="H37" i="4"/>
  <c r="N36" i="4"/>
  <c r="T35" i="4"/>
  <c r="B35" i="4"/>
  <c r="H34" i="4"/>
  <c r="N33" i="4"/>
  <c r="T32" i="4"/>
  <c r="B32" i="4"/>
  <c r="H31" i="4"/>
  <c r="N30" i="4"/>
  <c r="T29" i="4"/>
  <c r="B29" i="4"/>
  <c r="H28" i="4"/>
  <c r="N27" i="4"/>
  <c r="T26" i="4"/>
  <c r="B26" i="4"/>
  <c r="H25" i="4"/>
  <c r="N24" i="4"/>
  <c r="T23" i="4"/>
  <c r="B23" i="4"/>
  <c r="H22" i="4"/>
  <c r="N21" i="4"/>
  <c r="T20" i="4"/>
  <c r="B20" i="4"/>
  <c r="H19" i="4"/>
  <c r="N18" i="4"/>
  <c r="T17" i="4"/>
  <c r="B17" i="4"/>
  <c r="H16" i="4"/>
  <c r="N15" i="4"/>
  <c r="T14" i="4"/>
  <c r="B14" i="4"/>
  <c r="H13" i="4"/>
  <c r="N12" i="4"/>
  <c r="T11" i="4"/>
  <c r="B11" i="4"/>
  <c r="H10" i="4"/>
  <c r="N9" i="4"/>
  <c r="T8" i="4"/>
  <c r="B8" i="4"/>
  <c r="H7" i="4"/>
  <c r="Y37" i="4"/>
  <c r="G37" i="4"/>
  <c r="M36" i="4"/>
  <c r="S35" i="4"/>
  <c r="Y34" i="4"/>
  <c r="G34" i="4"/>
  <c r="M33" i="4"/>
  <c r="S32" i="4"/>
  <c r="Y31" i="4"/>
  <c r="G31" i="4"/>
  <c r="M30" i="4"/>
  <c r="S29" i="4"/>
  <c r="Y28" i="4"/>
  <c r="G28" i="4"/>
  <c r="M27" i="4"/>
  <c r="S26" i="4"/>
  <c r="Y25" i="4"/>
  <c r="G25" i="4"/>
  <c r="M24" i="4"/>
  <c r="S23" i="4"/>
  <c r="Y22" i="4"/>
  <c r="G22" i="4"/>
  <c r="M21" i="4"/>
  <c r="S20" i="4"/>
  <c r="Y19" i="4"/>
  <c r="G19" i="4"/>
  <c r="M18" i="4"/>
  <c r="S17" i="4"/>
  <c r="Y16" i="4"/>
  <c r="G16" i="4"/>
  <c r="M15" i="4"/>
  <c r="S14" i="4"/>
  <c r="Y13" i="4"/>
  <c r="G13" i="4"/>
  <c r="M12" i="4"/>
  <c r="S11" i="4"/>
  <c r="Y10" i="4"/>
  <c r="G10" i="4"/>
  <c r="M9" i="4"/>
  <c r="S8" i="4"/>
  <c r="Y7" i="4"/>
  <c r="G7" i="4"/>
  <c r="V37" i="4"/>
  <c r="D37" i="4"/>
  <c r="J36" i="4"/>
  <c r="P35" i="4"/>
  <c r="V34" i="4"/>
  <c r="D34" i="4"/>
  <c r="J33" i="4"/>
  <c r="P32" i="4"/>
  <c r="V31" i="4"/>
  <c r="D31" i="4"/>
  <c r="J30" i="4"/>
  <c r="P29" i="4"/>
  <c r="V28" i="4"/>
  <c r="D28" i="4"/>
  <c r="J27" i="4"/>
  <c r="P26" i="4"/>
  <c r="V25" i="4"/>
  <c r="D25" i="4"/>
  <c r="J24" i="4"/>
  <c r="P23" i="4"/>
  <c r="V22" i="4"/>
  <c r="D22" i="4"/>
  <c r="J21" i="4"/>
  <c r="P20" i="4"/>
  <c r="V19" i="4"/>
  <c r="D19" i="4"/>
  <c r="J18" i="4"/>
  <c r="P17" i="4"/>
  <c r="V16" i="4"/>
  <c r="D16" i="4"/>
  <c r="J15" i="4"/>
  <c r="P14" i="4"/>
  <c r="V13" i="4"/>
  <c r="D13" i="4"/>
  <c r="J12" i="4"/>
  <c r="P11" i="4"/>
  <c r="V10" i="4"/>
  <c r="D10" i="4"/>
  <c r="J9" i="4"/>
  <c r="P8" i="4"/>
  <c r="V7" i="4"/>
  <c r="D7" i="4"/>
  <c r="U37" i="4"/>
  <c r="C37" i="4"/>
  <c r="I36" i="4"/>
  <c r="O35" i="4"/>
  <c r="U34" i="4"/>
  <c r="C34" i="4"/>
  <c r="I33" i="4"/>
  <c r="O32" i="4"/>
  <c r="U31" i="4"/>
  <c r="C31" i="4"/>
  <c r="I30" i="4"/>
  <c r="O29" i="4"/>
  <c r="U28" i="4"/>
  <c r="C28" i="4"/>
  <c r="I27" i="4"/>
  <c r="O26" i="4"/>
  <c r="U25" i="4"/>
  <c r="C25" i="4"/>
  <c r="I24" i="4"/>
  <c r="O23" i="4"/>
  <c r="U22" i="4"/>
  <c r="C22" i="4"/>
  <c r="I21" i="4"/>
  <c r="O20" i="4"/>
  <c r="U19" i="4"/>
  <c r="C19" i="4"/>
  <c r="I18" i="4"/>
  <c r="O17" i="4"/>
  <c r="U16" i="4"/>
  <c r="C16" i="4"/>
  <c r="I15" i="4"/>
  <c r="O14" i="4"/>
  <c r="U13" i="4"/>
  <c r="C13" i="4"/>
  <c r="I12" i="4"/>
  <c r="O11" i="4"/>
  <c r="U10" i="4"/>
  <c r="C10" i="4"/>
  <c r="I9" i="4"/>
  <c r="O8" i="4"/>
  <c r="U7" i="4"/>
  <c r="C7" i="4"/>
  <c r="D10" i="2"/>
  <c r="U75" i="6" l="1"/>
  <c r="U81" i="6"/>
  <c r="I91" i="6"/>
  <c r="K78" i="6"/>
  <c r="K84" i="6"/>
  <c r="K90" i="6"/>
  <c r="L76" i="6"/>
  <c r="I77" i="6"/>
  <c r="I83" i="6"/>
  <c r="I89" i="6"/>
  <c r="U92" i="6"/>
  <c r="I76" i="6"/>
  <c r="U79" i="6"/>
  <c r="U85" i="6"/>
  <c r="K76" i="6"/>
  <c r="I75" i="6"/>
  <c r="U84" i="6"/>
  <c r="I88" i="6"/>
  <c r="U90" i="6"/>
  <c r="I94" i="6"/>
  <c r="K75" i="6"/>
  <c r="K81" i="6"/>
  <c r="K87" i="6"/>
  <c r="K93" i="6"/>
  <c r="U76" i="6"/>
  <c r="I80" i="6"/>
  <c r="I86" i="6"/>
  <c r="U89" i="6"/>
  <c r="I92" i="6"/>
  <c r="W76" i="6"/>
  <c r="U82" i="6"/>
  <c r="W75" i="6"/>
  <c r="I79" i="6"/>
  <c r="U88" i="6"/>
  <c r="U93" i="6"/>
  <c r="W77" i="6"/>
  <c r="W87" i="6"/>
  <c r="K89" i="6"/>
  <c r="L83" i="6"/>
  <c r="L89" i="6"/>
  <c r="L95" i="6"/>
  <c r="Y75" i="6"/>
  <c r="D78" i="6"/>
  <c r="P81" i="6"/>
  <c r="P87" i="6"/>
  <c r="D91" i="6"/>
  <c r="Q79" i="6"/>
  <c r="Q85" i="6"/>
  <c r="Q91" i="6"/>
  <c r="F77" i="6"/>
  <c r="F83" i="6"/>
  <c r="F89" i="6"/>
  <c r="F95" i="6"/>
  <c r="B81" i="6"/>
  <c r="N82" i="6"/>
  <c r="N85" i="6"/>
  <c r="B87" i="6"/>
  <c r="C89" i="6"/>
  <c r="I84" i="6"/>
  <c r="K79" i="6"/>
  <c r="W80" i="6"/>
  <c r="W90" i="6"/>
  <c r="K92" i="6"/>
  <c r="X79" i="6"/>
  <c r="X85" i="6"/>
  <c r="X91" i="6"/>
  <c r="D84" i="6"/>
  <c r="P93" i="6"/>
  <c r="E76" i="6"/>
  <c r="E82" i="6"/>
  <c r="E88" i="6"/>
  <c r="E94" i="6"/>
  <c r="R79" i="6"/>
  <c r="R85" i="6"/>
  <c r="R91" i="6"/>
  <c r="N79" i="6"/>
  <c r="B84" i="6"/>
  <c r="N88" i="6"/>
  <c r="B90" i="6"/>
  <c r="N91" i="6"/>
  <c r="B93" i="6"/>
  <c r="N94" i="6"/>
  <c r="B96" i="6"/>
  <c r="N97" i="6"/>
  <c r="B99" i="6"/>
  <c r="N100" i="6"/>
  <c r="B102" i="6"/>
  <c r="C91" i="6"/>
  <c r="O94" i="6"/>
  <c r="C100" i="6"/>
  <c r="O103" i="6"/>
  <c r="Q96" i="6"/>
  <c r="E103" i="6"/>
  <c r="F100" i="6"/>
  <c r="U86" i="6"/>
  <c r="K82" i="6"/>
  <c r="W83" i="6"/>
  <c r="K85" i="6"/>
  <c r="W93" i="6"/>
  <c r="K95" i="6"/>
  <c r="L82" i="6"/>
  <c r="L88" i="6"/>
  <c r="L94" i="6"/>
  <c r="D77" i="6"/>
  <c r="P80" i="6"/>
  <c r="P86" i="6"/>
  <c r="D90" i="6"/>
  <c r="E75" i="6"/>
  <c r="Q78" i="6"/>
  <c r="Q84" i="6"/>
  <c r="Q90" i="6"/>
  <c r="F82" i="6"/>
  <c r="F88" i="6"/>
  <c r="F94" i="6"/>
  <c r="O75" i="6"/>
  <c r="O77" i="6"/>
  <c r="O79" i="6"/>
  <c r="O81" i="6"/>
  <c r="O83" i="6"/>
  <c r="O85" i="6"/>
  <c r="O87" i="6"/>
  <c r="O96" i="6"/>
  <c r="O98" i="6"/>
  <c r="I82" i="6"/>
  <c r="U91" i="6"/>
  <c r="W86" i="6"/>
  <c r="L77" i="6"/>
  <c r="X78" i="6"/>
  <c r="X84" i="6"/>
  <c r="X90" i="6"/>
  <c r="M76" i="6"/>
  <c r="D83" i="6"/>
  <c r="P92" i="6"/>
  <c r="E81" i="6"/>
  <c r="Q83" i="6"/>
  <c r="E87" i="6"/>
  <c r="E93" i="6"/>
  <c r="R78" i="6"/>
  <c r="R84" i="6"/>
  <c r="R90" i="6"/>
  <c r="N75" i="6"/>
  <c r="B77" i="6"/>
  <c r="N103" i="6"/>
  <c r="O89" i="6"/>
  <c r="C93" i="6"/>
  <c r="C102" i="6"/>
  <c r="E100" i="6"/>
  <c r="U77" i="6"/>
  <c r="I87" i="6"/>
  <c r="K88" i="6"/>
  <c r="W89" i="6"/>
  <c r="K91" i="6"/>
  <c r="X75" i="6"/>
  <c r="L81" i="6"/>
  <c r="L87" i="6"/>
  <c r="L93" i="6"/>
  <c r="D76" i="6"/>
  <c r="P79" i="6"/>
  <c r="P85" i="6"/>
  <c r="D89" i="6"/>
  <c r="Q77" i="6"/>
  <c r="F76" i="6"/>
  <c r="F81" i="6"/>
  <c r="F87" i="6"/>
  <c r="F93" i="6"/>
  <c r="N78" i="6"/>
  <c r="B80" i="6"/>
  <c r="N81" i="6"/>
  <c r="B83" i="6"/>
  <c r="N84" i="6"/>
  <c r="B86" i="6"/>
  <c r="N87" i="6"/>
  <c r="B95" i="6"/>
  <c r="C95" i="6"/>
  <c r="C104" i="6"/>
  <c r="Q98" i="6"/>
  <c r="G75" i="6"/>
  <c r="W79" i="6"/>
  <c r="W92" i="6"/>
  <c r="X83" i="6"/>
  <c r="X89" i="6"/>
  <c r="M75" i="6"/>
  <c r="D82" i="6"/>
  <c r="P91" i="6"/>
  <c r="Q76" i="6"/>
  <c r="E80" i="6"/>
  <c r="E86" i="6"/>
  <c r="Q89" i="6"/>
  <c r="E92" i="6"/>
  <c r="R83" i="6"/>
  <c r="R89" i="6"/>
  <c r="B89" i="6"/>
  <c r="N90" i="6"/>
  <c r="B92" i="6"/>
  <c r="N93" i="6"/>
  <c r="N96" i="6"/>
  <c r="B98" i="6"/>
  <c r="N99" i="6"/>
  <c r="B101" i="6"/>
  <c r="N102" i="6"/>
  <c r="C76" i="6"/>
  <c r="C78" i="6"/>
  <c r="C80" i="6"/>
  <c r="C82" i="6"/>
  <c r="C84" i="6"/>
  <c r="C86" i="6"/>
  <c r="C88" i="6"/>
  <c r="O91" i="6"/>
  <c r="C97" i="6"/>
  <c r="O100" i="6"/>
  <c r="Q95" i="6"/>
  <c r="E97" i="6"/>
  <c r="Q103" i="6"/>
  <c r="I85" i="6"/>
  <c r="U87" i="6"/>
  <c r="U94" i="6"/>
  <c r="W82" i="6"/>
  <c r="K94" i="6"/>
  <c r="W95" i="6"/>
  <c r="L80" i="6"/>
  <c r="L86" i="6"/>
  <c r="L92" i="6"/>
  <c r="D75" i="6"/>
  <c r="P78" i="6"/>
  <c r="P84" i="6"/>
  <c r="D88" i="6"/>
  <c r="D94" i="6"/>
  <c r="Q82" i="6"/>
  <c r="Q88" i="6"/>
  <c r="Q94" i="6"/>
  <c r="F75" i="6"/>
  <c r="F80" i="6"/>
  <c r="F86" i="6"/>
  <c r="F92" i="6"/>
  <c r="O93" i="6"/>
  <c r="O102" i="6"/>
  <c r="I78" i="6"/>
  <c r="K77" i="6"/>
  <c r="W85" i="6"/>
  <c r="X77" i="6"/>
  <c r="X82" i="6"/>
  <c r="X88" i="6"/>
  <c r="X94" i="6"/>
  <c r="P77" i="6"/>
  <c r="D81" i="6"/>
  <c r="D87" i="6"/>
  <c r="P90" i="6"/>
  <c r="E79" i="6"/>
  <c r="E85" i="6"/>
  <c r="E91" i="6"/>
  <c r="R76" i="6"/>
  <c r="R77" i="6"/>
  <c r="R82" i="6"/>
  <c r="R88" i="6"/>
  <c r="R94" i="6"/>
  <c r="B82" i="6"/>
  <c r="B100" i="6"/>
  <c r="B104" i="6"/>
  <c r="O86" i="6"/>
  <c r="C90" i="6"/>
  <c r="C92" i="6"/>
  <c r="O95" i="6"/>
  <c r="C99" i="6"/>
  <c r="O104" i="6"/>
  <c r="Q100" i="6"/>
  <c r="F98" i="6"/>
  <c r="R103" i="6"/>
  <c r="U80" i="6"/>
  <c r="I90" i="6"/>
  <c r="W88" i="6"/>
  <c r="L79" i="6"/>
  <c r="L85" i="6"/>
  <c r="L91" i="6"/>
  <c r="P83" i="6"/>
  <c r="D93" i="6"/>
  <c r="Q75" i="6"/>
  <c r="E78" i="6"/>
  <c r="Q81" i="6"/>
  <c r="Q87" i="6"/>
  <c r="Q93" i="6"/>
  <c r="F79" i="6"/>
  <c r="F85" i="6"/>
  <c r="F91" i="6"/>
  <c r="B76" i="6"/>
  <c r="N77" i="6"/>
  <c r="B79" i="6"/>
  <c r="N83" i="6"/>
  <c r="N86" i="6"/>
  <c r="B94" i="6"/>
  <c r="N95" i="6"/>
  <c r="B97" i="6"/>
  <c r="N98" i="6"/>
  <c r="N101" i="6"/>
  <c r="B103" i="6"/>
  <c r="O76" i="6"/>
  <c r="O78" i="6"/>
  <c r="O80" i="6"/>
  <c r="O82" i="6"/>
  <c r="O84" i="6"/>
  <c r="C101" i="6"/>
  <c r="U78" i="6"/>
  <c r="W78" i="6"/>
  <c r="K80" i="6"/>
  <c r="X81" i="6"/>
  <c r="X87" i="6"/>
  <c r="X93" i="6"/>
  <c r="P76" i="6"/>
  <c r="D80" i="6"/>
  <c r="D86" i="6"/>
  <c r="P89" i="6"/>
  <c r="E84" i="6"/>
  <c r="E90" i="6"/>
  <c r="R75" i="6"/>
  <c r="R81" i="6"/>
  <c r="R87" i="6"/>
  <c r="R93" i="6"/>
  <c r="N80" i="6"/>
  <c r="B85" i="6"/>
  <c r="B88" i="6"/>
  <c r="N89" i="6"/>
  <c r="B91" i="6"/>
  <c r="N92" i="6"/>
  <c r="O88" i="6"/>
  <c r="C94" i="6"/>
  <c r="O97" i="6"/>
  <c r="C103" i="6"/>
  <c r="Q97" i="6"/>
  <c r="Q102" i="6"/>
  <c r="I81" i="6"/>
  <c r="W81" i="6"/>
  <c r="K83" i="6"/>
  <c r="W84" i="6"/>
  <c r="W91" i="6"/>
  <c r="W94" i="6"/>
  <c r="L75" i="6"/>
  <c r="L84" i="6"/>
  <c r="L90" i="6"/>
  <c r="P82" i="6"/>
  <c r="D92" i="6"/>
  <c r="Q80" i="6"/>
  <c r="Q86" i="6"/>
  <c r="Q92" i="6"/>
  <c r="F78" i="6"/>
  <c r="F84" i="6"/>
  <c r="F90" i="6"/>
  <c r="O90" i="6"/>
  <c r="O99" i="6"/>
  <c r="P95" i="6"/>
  <c r="D97" i="6"/>
  <c r="P98" i="6"/>
  <c r="D100" i="6"/>
  <c r="P101" i="6"/>
  <c r="D103" i="6"/>
  <c r="P104" i="6"/>
  <c r="E96" i="6"/>
  <c r="E101" i="6"/>
  <c r="R95" i="6"/>
  <c r="U83" i="6"/>
  <c r="I93" i="6"/>
  <c r="K86" i="6"/>
  <c r="X76" i="6"/>
  <c r="L78" i="6"/>
  <c r="X80" i="6"/>
  <c r="X86" i="6"/>
  <c r="X92" i="6"/>
  <c r="P75" i="6"/>
  <c r="D79" i="6"/>
  <c r="D85" i="6"/>
  <c r="P88" i="6"/>
  <c r="P94" i="6"/>
  <c r="E77" i="6"/>
  <c r="E83" i="6"/>
  <c r="E89" i="6"/>
  <c r="E95" i="6"/>
  <c r="R80" i="6"/>
  <c r="R86" i="6"/>
  <c r="R92" i="6"/>
  <c r="B75" i="6"/>
  <c r="N76" i="6"/>
  <c r="B78" i="6"/>
  <c r="N104" i="6"/>
  <c r="C77" i="6"/>
  <c r="C79" i="6"/>
  <c r="C81" i="6"/>
  <c r="C83" i="6"/>
  <c r="C85" i="6"/>
  <c r="C87" i="6"/>
  <c r="O92" i="6"/>
  <c r="C96" i="6"/>
  <c r="C98" i="6"/>
  <c r="O101" i="6"/>
  <c r="Q99" i="6"/>
  <c r="F97" i="6"/>
  <c r="P96" i="6"/>
  <c r="D101" i="6"/>
  <c r="R101" i="6"/>
  <c r="S85" i="6"/>
  <c r="G95" i="6"/>
  <c r="G100" i="6"/>
  <c r="T77" i="6"/>
  <c r="T83" i="6"/>
  <c r="T89" i="6"/>
  <c r="T95" i="6"/>
  <c r="T101" i="6"/>
  <c r="I96" i="6"/>
  <c r="U97" i="6"/>
  <c r="I99" i="6"/>
  <c r="U100" i="6"/>
  <c r="I102" i="6"/>
  <c r="U103" i="6"/>
  <c r="V75" i="6"/>
  <c r="J91" i="6"/>
  <c r="J100" i="6"/>
  <c r="W103" i="6"/>
  <c r="L99" i="6"/>
  <c r="Y76" i="6"/>
  <c r="Y82" i="6"/>
  <c r="Y88" i="6"/>
  <c r="M95" i="6"/>
  <c r="Y97" i="6"/>
  <c r="M104" i="6"/>
  <c r="R96" i="6"/>
  <c r="S76" i="6"/>
  <c r="G78" i="6"/>
  <c r="S79" i="6"/>
  <c r="S82" i="6"/>
  <c r="G84" i="6"/>
  <c r="G87" i="6"/>
  <c r="S93" i="6"/>
  <c r="S98" i="6"/>
  <c r="S104" i="6"/>
  <c r="H80" i="6"/>
  <c r="H86" i="6"/>
  <c r="H92" i="6"/>
  <c r="H98" i="6"/>
  <c r="H104" i="6"/>
  <c r="V77" i="6"/>
  <c r="V79" i="6"/>
  <c r="V81" i="6"/>
  <c r="V83" i="6"/>
  <c r="V85" i="6"/>
  <c r="V87" i="6"/>
  <c r="J93" i="6"/>
  <c r="V96" i="6"/>
  <c r="J102" i="6"/>
  <c r="K102" i="6"/>
  <c r="X100" i="6"/>
  <c r="M79" i="6"/>
  <c r="M85" i="6"/>
  <c r="Y92" i="6"/>
  <c r="Y101" i="6"/>
  <c r="C75" i="6"/>
  <c r="G92" i="6"/>
  <c r="G97" i="6"/>
  <c r="G102" i="6"/>
  <c r="T76" i="6"/>
  <c r="T82" i="6"/>
  <c r="T88" i="6"/>
  <c r="T94" i="6"/>
  <c r="T100" i="6"/>
  <c r="V89" i="6"/>
  <c r="V98" i="6"/>
  <c r="W100" i="6"/>
  <c r="X96" i="6"/>
  <c r="L102" i="6"/>
  <c r="Y81" i="6"/>
  <c r="Y87" i="6"/>
  <c r="M90" i="6"/>
  <c r="Y96" i="6"/>
  <c r="M99" i="6"/>
  <c r="P97" i="6"/>
  <c r="D102" i="6"/>
  <c r="Q101" i="6"/>
  <c r="R98" i="6"/>
  <c r="G77" i="6"/>
  <c r="G89" i="6"/>
  <c r="S90" i="6"/>
  <c r="S95" i="6"/>
  <c r="S100" i="6"/>
  <c r="S103" i="6"/>
  <c r="H79" i="6"/>
  <c r="H85" i="6"/>
  <c r="H91" i="6"/>
  <c r="H97" i="6"/>
  <c r="H103" i="6"/>
  <c r="I95" i="6"/>
  <c r="U96" i="6"/>
  <c r="I98" i="6"/>
  <c r="U99" i="6"/>
  <c r="I101" i="6"/>
  <c r="U102" i="6"/>
  <c r="I104" i="6"/>
  <c r="V91" i="6"/>
  <c r="J95" i="6"/>
  <c r="V100" i="6"/>
  <c r="J104" i="6"/>
  <c r="K99" i="6"/>
  <c r="L98" i="6"/>
  <c r="X103" i="6"/>
  <c r="M78" i="6"/>
  <c r="M84" i="6"/>
  <c r="M94" i="6"/>
  <c r="M103" i="6"/>
  <c r="D98" i="6"/>
  <c r="P102" i="6"/>
  <c r="E102" i="6"/>
  <c r="F102" i="6"/>
  <c r="S75" i="6"/>
  <c r="G80" i="6"/>
  <c r="S84" i="6"/>
  <c r="G94" i="6"/>
  <c r="G99" i="6"/>
  <c r="T75" i="6"/>
  <c r="T81" i="6"/>
  <c r="T87" i="6"/>
  <c r="T93" i="6"/>
  <c r="T99" i="6"/>
  <c r="J76" i="6"/>
  <c r="J78" i="6"/>
  <c r="J80" i="6"/>
  <c r="J82" i="6"/>
  <c r="J84" i="6"/>
  <c r="J86" i="6"/>
  <c r="J88" i="6"/>
  <c r="J97" i="6"/>
  <c r="W97" i="6"/>
  <c r="K104" i="6"/>
  <c r="X99" i="6"/>
  <c r="Y80" i="6"/>
  <c r="Y86" i="6"/>
  <c r="M89" i="6"/>
  <c r="Y91" i="6"/>
  <c r="M98" i="6"/>
  <c r="Y100" i="6"/>
  <c r="R100" i="6"/>
  <c r="S78" i="6"/>
  <c r="S81" i="6"/>
  <c r="G83" i="6"/>
  <c r="G86" i="6"/>
  <c r="S87" i="6"/>
  <c r="S92" i="6"/>
  <c r="S97" i="6"/>
  <c r="H78" i="6"/>
  <c r="H84" i="6"/>
  <c r="H90" i="6"/>
  <c r="H96" i="6"/>
  <c r="H102" i="6"/>
  <c r="J90" i="6"/>
  <c r="V93" i="6"/>
  <c r="J99" i="6"/>
  <c r="V102" i="6"/>
  <c r="K96" i="6"/>
  <c r="W102" i="6"/>
  <c r="X95" i="6"/>
  <c r="L101" i="6"/>
  <c r="M83" i="6"/>
  <c r="Y95" i="6"/>
  <c r="E98" i="6"/>
  <c r="F99" i="6"/>
  <c r="F104" i="6"/>
  <c r="G91" i="6"/>
  <c r="G96" i="6"/>
  <c r="T80" i="6"/>
  <c r="T86" i="6"/>
  <c r="T92" i="6"/>
  <c r="T98" i="6"/>
  <c r="V95" i="6"/>
  <c r="V104" i="6"/>
  <c r="K101" i="6"/>
  <c r="L97" i="6"/>
  <c r="X102" i="6"/>
  <c r="Y79" i="6"/>
  <c r="Y85" i="6"/>
  <c r="Y90" i="6"/>
  <c r="M93" i="6"/>
  <c r="Y99" i="6"/>
  <c r="M102" i="6"/>
  <c r="D99" i="6"/>
  <c r="P103" i="6"/>
  <c r="R97" i="6"/>
  <c r="R102" i="6"/>
  <c r="S89" i="6"/>
  <c r="S94" i="6"/>
  <c r="S102" i="6"/>
  <c r="H77" i="6"/>
  <c r="H83" i="6"/>
  <c r="H89" i="6"/>
  <c r="H95" i="6"/>
  <c r="H101" i="6"/>
  <c r="V76" i="6"/>
  <c r="V78" i="6"/>
  <c r="V80" i="6"/>
  <c r="V82" i="6"/>
  <c r="V84" i="6"/>
  <c r="V86" i="6"/>
  <c r="V88" i="6"/>
  <c r="J92" i="6"/>
  <c r="V97" i="6"/>
  <c r="J101" i="6"/>
  <c r="W99" i="6"/>
  <c r="W104" i="6"/>
  <c r="X98" i="6"/>
  <c r="L104" i="6"/>
  <c r="M77" i="6"/>
  <c r="M82" i="6"/>
  <c r="M88" i="6"/>
  <c r="M97" i="6"/>
  <c r="T104" i="6"/>
  <c r="Y103" i="6"/>
  <c r="D95" i="6"/>
  <c r="P99" i="6"/>
  <c r="D104" i="6"/>
  <c r="F101" i="6"/>
  <c r="G79" i="6"/>
  <c r="S83" i="6"/>
  <c r="G88" i="6"/>
  <c r="G93" i="6"/>
  <c r="G101" i="6"/>
  <c r="T79" i="6"/>
  <c r="T85" i="6"/>
  <c r="T91" i="6"/>
  <c r="T97" i="6"/>
  <c r="T103" i="6"/>
  <c r="U95" i="6"/>
  <c r="I97" i="6"/>
  <c r="U98" i="6"/>
  <c r="I100" i="6"/>
  <c r="U101" i="6"/>
  <c r="I103" i="6"/>
  <c r="U104" i="6"/>
  <c r="J94" i="6"/>
  <c r="J103" i="6"/>
  <c r="K98" i="6"/>
  <c r="K103" i="6"/>
  <c r="L100" i="6"/>
  <c r="Y78" i="6"/>
  <c r="Y84" i="6"/>
  <c r="M92" i="6"/>
  <c r="Y94" i="6"/>
  <c r="M101" i="6"/>
  <c r="E99" i="6"/>
  <c r="E104" i="6"/>
  <c r="R99" i="6"/>
  <c r="G76" i="6"/>
  <c r="S77" i="6"/>
  <c r="S80" i="6"/>
  <c r="G82" i="6"/>
  <c r="G85" i="6"/>
  <c r="S86" i="6"/>
  <c r="S91" i="6"/>
  <c r="S99" i="6"/>
  <c r="G104" i="6"/>
  <c r="H76" i="6"/>
  <c r="H82" i="6"/>
  <c r="H88" i="6"/>
  <c r="H94" i="6"/>
  <c r="H100" i="6"/>
  <c r="J77" i="6"/>
  <c r="V90" i="6"/>
  <c r="J96" i="6"/>
  <c r="V99" i="6"/>
  <c r="W96" i="6"/>
  <c r="W101" i="6"/>
  <c r="X101" i="6"/>
  <c r="M81" i="6"/>
  <c r="M87" i="6"/>
  <c r="Y89" i="6"/>
  <c r="Y98" i="6"/>
  <c r="Q104" i="6"/>
  <c r="R104" i="6"/>
  <c r="G90" i="6"/>
  <c r="G98" i="6"/>
  <c r="T78" i="6"/>
  <c r="T84" i="6"/>
  <c r="T90" i="6"/>
  <c r="T96" i="6"/>
  <c r="T102" i="6"/>
  <c r="J75" i="6"/>
  <c r="J79" i="6"/>
  <c r="J81" i="6"/>
  <c r="J83" i="6"/>
  <c r="J85" i="6"/>
  <c r="J87" i="6"/>
  <c r="V92" i="6"/>
  <c r="V101" i="6"/>
  <c r="K100" i="6"/>
  <c r="L96" i="6"/>
  <c r="L103" i="6"/>
  <c r="Y77" i="6"/>
  <c r="Y83" i="6"/>
  <c r="Y93" i="6"/>
  <c r="M96" i="6"/>
  <c r="Y102" i="6"/>
  <c r="D96" i="6"/>
  <c r="P100" i="6"/>
  <c r="F96" i="6"/>
  <c r="F103" i="6"/>
  <c r="G81" i="6"/>
  <c r="S88" i="6"/>
  <c r="S96" i="6"/>
  <c r="S101" i="6"/>
  <c r="G103" i="6"/>
  <c r="H75" i="6"/>
  <c r="H81" i="6"/>
  <c r="H87" i="6"/>
  <c r="H93" i="6"/>
  <c r="H99" i="6"/>
  <c r="J89" i="6"/>
  <c r="V94" i="6"/>
  <c r="J98" i="6"/>
  <c r="V103" i="6"/>
  <c r="K97" i="6"/>
  <c r="W98" i="6"/>
  <c r="X97" i="6"/>
  <c r="X104" i="6"/>
  <c r="M80" i="6"/>
  <c r="M86" i="6"/>
  <c r="M91" i="6"/>
  <c r="M100" i="6"/>
  <c r="Y104" i="6"/>
  <c r="O65" i="5"/>
  <c r="O59" i="5"/>
  <c r="O53" i="5"/>
  <c r="O47" i="5"/>
  <c r="O41" i="5"/>
  <c r="U65" i="5"/>
  <c r="U59" i="5"/>
  <c r="U53" i="5"/>
  <c r="U47" i="5"/>
  <c r="U41" i="5"/>
  <c r="Q64" i="5"/>
  <c r="L57" i="5"/>
  <c r="B68" i="5"/>
  <c r="V60" i="5"/>
  <c r="Q53" i="5"/>
  <c r="L46" i="5"/>
  <c r="T69" i="5"/>
  <c r="P62" i="5"/>
  <c r="K55" i="5"/>
  <c r="F48" i="5"/>
  <c r="X70" i="5"/>
  <c r="S63" i="5"/>
  <c r="N56" i="5"/>
  <c r="S67" i="5"/>
  <c r="N60" i="5"/>
  <c r="J53" i="5"/>
  <c r="E46" i="5"/>
  <c r="W68" i="5"/>
  <c r="R61" i="5"/>
  <c r="M54" i="5"/>
  <c r="H47" i="5"/>
  <c r="T68" i="5"/>
  <c r="K54" i="5"/>
  <c r="G43" i="5"/>
  <c r="E59" i="5"/>
  <c r="T46" i="5"/>
  <c r="V64" i="5"/>
  <c r="B51" i="5"/>
  <c r="T70" i="5"/>
  <c r="K56" i="5"/>
  <c r="R44" i="5"/>
  <c r="F62" i="5"/>
  <c r="B49" i="5"/>
  <c r="X66" i="5"/>
  <c r="P52" i="5"/>
  <c r="T41" i="5"/>
  <c r="H57" i="5"/>
  <c r="J45" i="5"/>
  <c r="W61" i="5"/>
  <c r="W48" i="5"/>
  <c r="Q66" i="5"/>
  <c r="J52" i="5"/>
  <c r="N41" i="5"/>
  <c r="Y56" i="5"/>
  <c r="D45" i="5"/>
  <c r="M55" i="5"/>
  <c r="B43" i="5"/>
  <c r="D60" i="5"/>
  <c r="P46" i="5"/>
  <c r="G50" i="5"/>
  <c r="O70" i="5"/>
  <c r="O64" i="5"/>
  <c r="O58" i="5"/>
  <c r="O52" i="5"/>
  <c r="O46" i="5"/>
  <c r="U70" i="5"/>
  <c r="U64" i="5"/>
  <c r="U58" i="5"/>
  <c r="U52" i="5"/>
  <c r="U46" i="5"/>
  <c r="Q70" i="5"/>
  <c r="L63" i="5"/>
  <c r="G56" i="5"/>
  <c r="V66" i="5"/>
  <c r="Q59" i="5"/>
  <c r="L52" i="5"/>
  <c r="G45" i="5"/>
  <c r="P68" i="5"/>
  <c r="K61" i="5"/>
  <c r="F54" i="5"/>
  <c r="Y46" i="5"/>
  <c r="S69" i="5"/>
  <c r="N62" i="5"/>
  <c r="J55" i="5"/>
  <c r="N66" i="5"/>
  <c r="J59" i="5"/>
  <c r="E52" i="5"/>
  <c r="X44" i="5"/>
  <c r="R67" i="5"/>
  <c r="M60" i="5"/>
  <c r="H53" i="5"/>
  <c r="D46" i="5"/>
  <c r="K66" i="5"/>
  <c r="G52" i="5"/>
  <c r="L41" i="5"/>
  <c r="S56" i="5"/>
  <c r="Y44" i="5"/>
  <c r="L62" i="5"/>
  <c r="G49" i="5"/>
  <c r="K68" i="5"/>
  <c r="Y53" i="5"/>
  <c r="W42" i="5"/>
  <c r="T59" i="5"/>
  <c r="G47" i="5"/>
  <c r="N64" i="5"/>
  <c r="T50" i="5"/>
  <c r="H69" i="5"/>
  <c r="W54" i="5"/>
  <c r="N43" i="5"/>
  <c r="M59" i="5"/>
  <c r="D47" i="5"/>
  <c r="G64" i="5"/>
  <c r="N50" i="5"/>
  <c r="Y68" i="5"/>
  <c r="P54" i="5"/>
  <c r="H43" i="5"/>
  <c r="X43" i="5"/>
  <c r="H61" i="5"/>
  <c r="M47" i="5"/>
  <c r="D65" i="5"/>
  <c r="C70" i="5"/>
  <c r="C64" i="5"/>
  <c r="C58" i="5"/>
  <c r="C52" i="5"/>
  <c r="C46" i="5"/>
  <c r="I70" i="5"/>
  <c r="I64" i="5"/>
  <c r="I58" i="5"/>
  <c r="I52" i="5"/>
  <c r="I46" i="5"/>
  <c r="B70" i="5"/>
  <c r="V62" i="5"/>
  <c r="Q55" i="5"/>
  <c r="G66" i="5"/>
  <c r="B59" i="5"/>
  <c r="V51" i="5"/>
  <c r="Q44" i="5"/>
  <c r="Y67" i="5"/>
  <c r="T60" i="5"/>
  <c r="P53" i="5"/>
  <c r="K46" i="5"/>
  <c r="E69" i="5"/>
  <c r="X61" i="5"/>
  <c r="S54" i="5"/>
  <c r="X65" i="5"/>
  <c r="S58" i="5"/>
  <c r="N51" i="5"/>
  <c r="J44" i="5"/>
  <c r="D67" i="5"/>
  <c r="W59" i="5"/>
  <c r="R52" i="5"/>
  <c r="M45" i="5"/>
  <c r="F65" i="5"/>
  <c r="J51" i="5"/>
  <c r="X69" i="5"/>
  <c r="N55" i="5"/>
  <c r="D44" i="5"/>
  <c r="G61" i="5"/>
  <c r="J48" i="5"/>
  <c r="F67" i="5"/>
  <c r="T52" i="5"/>
  <c r="Y41" i="5"/>
  <c r="P58" i="5"/>
  <c r="J46" i="5"/>
  <c r="J63" i="5"/>
  <c r="W49" i="5"/>
  <c r="D68" i="5"/>
  <c r="R53" i="5"/>
  <c r="Q42" i="5"/>
  <c r="H58" i="5"/>
  <c r="F46" i="5"/>
  <c r="B63" i="5"/>
  <c r="Q49" i="5"/>
  <c r="T67" i="5"/>
  <c r="K53" i="5"/>
  <c r="K42" i="5"/>
  <c r="R69" i="5"/>
  <c r="D54" i="5"/>
  <c r="D42" i="5"/>
  <c r="W57" i="5"/>
  <c r="O69" i="5"/>
  <c r="O63" i="5"/>
  <c r="O57" i="5"/>
  <c r="O51" i="5"/>
  <c r="O45" i="5"/>
  <c r="U69" i="5"/>
  <c r="U63" i="5"/>
  <c r="U57" i="5"/>
  <c r="U51" i="5"/>
  <c r="U45" i="5"/>
  <c r="L69" i="5"/>
  <c r="G62" i="5"/>
  <c r="B55" i="5"/>
  <c r="Q65" i="5"/>
  <c r="L58" i="5"/>
  <c r="G51" i="5"/>
  <c r="B44" i="5"/>
  <c r="K67" i="5"/>
  <c r="F60" i="5"/>
  <c r="Y52" i="5"/>
  <c r="T45" i="5"/>
  <c r="N68" i="5"/>
  <c r="J61" i="5"/>
  <c r="E54" i="5"/>
  <c r="J65" i="5"/>
  <c r="E58" i="5"/>
  <c r="X50" i="5"/>
  <c r="S43" i="5"/>
  <c r="M66" i="5"/>
  <c r="H59" i="5"/>
  <c r="D52" i="5"/>
  <c r="W44" i="5"/>
  <c r="Y63" i="5"/>
  <c r="L50" i="5"/>
  <c r="S68" i="5"/>
  <c r="J54" i="5"/>
  <c r="F43" i="5"/>
  <c r="B60" i="5"/>
  <c r="L47" i="5"/>
  <c r="Y65" i="5"/>
  <c r="W51" i="5"/>
  <c r="D41" i="5"/>
  <c r="K57" i="5"/>
  <c r="L45" i="5"/>
  <c r="E62" i="5"/>
  <c r="Y48" i="5"/>
  <c r="W66" i="5"/>
  <c r="N52" i="5"/>
  <c r="S41" i="5"/>
  <c r="D57" i="5"/>
  <c r="H45" i="5"/>
  <c r="V61" i="5"/>
  <c r="S48" i="5"/>
  <c r="P66" i="5"/>
  <c r="H52" i="5"/>
  <c r="M41" i="5"/>
  <c r="M62" i="5"/>
  <c r="K48" i="5"/>
  <c r="H66" i="5"/>
  <c r="E51" i="5"/>
  <c r="O68" i="5"/>
  <c r="O62" i="5"/>
  <c r="O56" i="5"/>
  <c r="O50" i="5"/>
  <c r="O44" i="5"/>
  <c r="U68" i="5"/>
  <c r="U62" i="5"/>
  <c r="U56" i="5"/>
  <c r="U50" i="5"/>
  <c r="U44" i="5"/>
  <c r="G68" i="5"/>
  <c r="B61" i="5"/>
  <c r="V53" i="5"/>
  <c r="L64" i="5"/>
  <c r="G57" i="5"/>
  <c r="B50" i="5"/>
  <c r="V42" i="5"/>
  <c r="F66" i="5"/>
  <c r="Y58" i="5"/>
  <c r="T51" i="5"/>
  <c r="P44" i="5"/>
  <c r="J67" i="5"/>
  <c r="E60" i="5"/>
  <c r="X52" i="5"/>
  <c r="E64" i="5"/>
  <c r="X56" i="5"/>
  <c r="S49" i="5"/>
  <c r="N42" i="5"/>
  <c r="H65" i="5"/>
  <c r="D58" i="5"/>
  <c r="W50" i="5"/>
  <c r="R43" i="5"/>
  <c r="P61" i="5"/>
  <c r="Q48" i="5"/>
  <c r="J66" i="5"/>
  <c r="F52" i="5"/>
  <c r="K41" i="5"/>
  <c r="Q57" i="5"/>
  <c r="Q45" i="5"/>
  <c r="P63" i="5"/>
  <c r="D50" i="5"/>
  <c r="K69" i="5"/>
  <c r="Y54" i="5"/>
  <c r="Q43" i="5"/>
  <c r="S59" i="5"/>
  <c r="F47" i="5"/>
  <c r="M64" i="5"/>
  <c r="S50" i="5"/>
  <c r="D69" i="5"/>
  <c r="R54" i="5"/>
  <c r="M43" i="5"/>
  <c r="L59" i="5"/>
  <c r="X46" i="5"/>
  <c r="F64" i="5"/>
  <c r="M50" i="5"/>
  <c r="R63" i="5"/>
  <c r="H49" i="5"/>
  <c r="M67" i="5"/>
  <c r="B52" i="5"/>
  <c r="W64" i="5"/>
  <c r="O67" i="5"/>
  <c r="O61" i="5"/>
  <c r="O55" i="5"/>
  <c r="O49" i="5"/>
  <c r="O43" i="5"/>
  <c r="U67" i="5"/>
  <c r="U61" i="5"/>
  <c r="U55" i="5"/>
  <c r="U49" i="5"/>
  <c r="U43" i="5"/>
  <c r="B67" i="5"/>
  <c r="V59" i="5"/>
  <c r="L70" i="5"/>
  <c r="G63" i="5"/>
  <c r="B56" i="5"/>
  <c r="V48" i="5"/>
  <c r="Q41" i="5"/>
  <c r="Y64" i="5"/>
  <c r="T57" i="5"/>
  <c r="P50" i="5"/>
  <c r="K43" i="5"/>
  <c r="E66" i="5"/>
  <c r="X58" i="5"/>
  <c r="E70" i="5"/>
  <c r="X62" i="5"/>
  <c r="S55" i="5"/>
  <c r="N48" i="5"/>
  <c r="J41" i="5"/>
  <c r="D64" i="5"/>
  <c r="W56" i="5"/>
  <c r="R49" i="5"/>
  <c r="M42" i="5"/>
  <c r="F59" i="5"/>
  <c r="V46" i="5"/>
  <c r="X63" i="5"/>
  <c r="K50" i="5"/>
  <c r="Q69" i="5"/>
  <c r="G55" i="5"/>
  <c r="V43" i="5"/>
  <c r="F61" i="5"/>
  <c r="H48" i="5"/>
  <c r="Y66" i="5"/>
  <c r="Q52" i="5"/>
  <c r="V41" i="5"/>
  <c r="J57" i="5"/>
  <c r="K45" i="5"/>
  <c r="D62" i="5"/>
  <c r="X48" i="5"/>
  <c r="R66" i="5"/>
  <c r="M52" i="5"/>
  <c r="R41" i="5"/>
  <c r="B57" i="5"/>
  <c r="E45" i="5"/>
  <c r="T61" i="5"/>
  <c r="R48" i="5"/>
  <c r="F50" i="5"/>
  <c r="R68" i="5"/>
  <c r="D53" i="5"/>
  <c r="G41" i="5"/>
  <c r="D51" i="5"/>
  <c r="C67" i="5"/>
  <c r="C61" i="5"/>
  <c r="C55" i="5"/>
  <c r="C49" i="5"/>
  <c r="C43" i="5"/>
  <c r="I67" i="5"/>
  <c r="I61" i="5"/>
  <c r="I55" i="5"/>
  <c r="I49" i="5"/>
  <c r="I43" i="5"/>
  <c r="L66" i="5"/>
  <c r="G59" i="5"/>
  <c r="V69" i="5"/>
  <c r="Q62" i="5"/>
  <c r="L55" i="5"/>
  <c r="G48" i="5"/>
  <c r="B41" i="5"/>
  <c r="K64" i="5"/>
  <c r="F57" i="5"/>
  <c r="Y49" i="5"/>
  <c r="T42" i="5"/>
  <c r="N65" i="5"/>
  <c r="J58" i="5"/>
  <c r="N69" i="5"/>
  <c r="J62" i="5"/>
  <c r="E55" i="5"/>
  <c r="X47" i="5"/>
  <c r="R70" i="5"/>
  <c r="M63" i="5"/>
  <c r="H56" i="5"/>
  <c r="D49" i="5"/>
  <c r="W41" i="5"/>
  <c r="Y57" i="5"/>
  <c r="X45" i="5"/>
  <c r="S62" i="5"/>
  <c r="M49" i="5"/>
  <c r="L68" i="5"/>
  <c r="B54" i="5"/>
  <c r="X42" i="5"/>
  <c r="Y59" i="5"/>
  <c r="K47" i="5"/>
  <c r="T65" i="5"/>
  <c r="S51" i="5"/>
  <c r="N70" i="5"/>
  <c r="E56" i="5"/>
  <c r="M44" i="5"/>
  <c r="W60" i="5"/>
  <c r="B48" i="5"/>
  <c r="M65" i="5"/>
  <c r="P51" i="5"/>
  <c r="G70" i="5"/>
  <c r="V55" i="5"/>
  <c r="G44" i="5"/>
  <c r="P60" i="5"/>
  <c r="T47" i="5"/>
  <c r="T44" i="5"/>
  <c r="M61" i="5"/>
  <c r="N47" i="5"/>
  <c r="D66" i="5"/>
  <c r="R45" i="5"/>
  <c r="O66" i="5"/>
  <c r="O60" i="5"/>
  <c r="O54" i="5"/>
  <c r="O48" i="5"/>
  <c r="O42" i="5"/>
  <c r="U66" i="5"/>
  <c r="U60" i="5"/>
  <c r="U54" i="5"/>
  <c r="U48" i="5"/>
  <c r="U42" i="5"/>
  <c r="V65" i="5"/>
  <c r="Q58" i="5"/>
  <c r="G69" i="5"/>
  <c r="B62" i="5"/>
  <c r="V54" i="5"/>
  <c r="Q47" i="5"/>
  <c r="Y70" i="5"/>
  <c r="T63" i="5"/>
  <c r="P56" i="5"/>
  <c r="K49" i="5"/>
  <c r="F42" i="5"/>
  <c r="X64" i="5"/>
  <c r="S57" i="5"/>
  <c r="X68" i="5"/>
  <c r="S61" i="5"/>
  <c r="N54" i="5"/>
  <c r="J47" i="5"/>
  <c r="D70" i="5"/>
  <c r="W62" i="5"/>
  <c r="R55" i="5"/>
  <c r="M48" i="5"/>
  <c r="H41" i="5"/>
  <c r="T56" i="5"/>
  <c r="B45" i="5"/>
  <c r="N61" i="5"/>
  <c r="P48" i="5"/>
  <c r="G67" i="5"/>
  <c r="V52" i="5"/>
  <c r="B42" i="5"/>
  <c r="T58" i="5"/>
  <c r="M46" i="5"/>
  <c r="P64" i="5"/>
  <c r="V50" i="5"/>
  <c r="J69" i="5"/>
  <c r="X54" i="5"/>
  <c r="P43" i="5"/>
  <c r="R59" i="5"/>
  <c r="E47" i="5"/>
  <c r="H64" i="5"/>
  <c r="R50" i="5"/>
  <c r="B69" i="5"/>
  <c r="Q54" i="5"/>
  <c r="J43" i="5"/>
  <c r="K59" i="5"/>
  <c r="W46" i="5"/>
  <c r="W69" i="5"/>
  <c r="H54" i="5"/>
  <c r="E42" i="5"/>
  <c r="W58" i="5"/>
  <c r="W63" i="5"/>
  <c r="C65" i="5"/>
  <c r="C47" i="5"/>
  <c r="I59" i="5"/>
  <c r="I41" i="5"/>
  <c r="L67" i="5"/>
  <c r="V45" i="5"/>
  <c r="T54" i="5"/>
  <c r="E63" i="5"/>
  <c r="X59" i="5"/>
  <c r="H68" i="5"/>
  <c r="R46" i="5"/>
  <c r="J42" i="5"/>
  <c r="Q63" i="5"/>
  <c r="F55" i="5"/>
  <c r="E48" i="5"/>
  <c r="M70" i="5"/>
  <c r="R60" i="5"/>
  <c r="L51" i="5"/>
  <c r="F44" i="5"/>
  <c r="W52" i="5"/>
  <c r="C63" i="5"/>
  <c r="C45" i="5"/>
  <c r="I57" i="5"/>
  <c r="V68" i="5"/>
  <c r="B65" i="5"/>
  <c r="L43" i="5"/>
  <c r="K52" i="5"/>
  <c r="S60" i="5"/>
  <c r="N57" i="5"/>
  <c r="W65" i="5"/>
  <c r="H44" i="5"/>
  <c r="N67" i="5"/>
  <c r="V58" i="5"/>
  <c r="Y50" i="5"/>
  <c r="N44" i="5"/>
  <c r="R65" i="5"/>
  <c r="W55" i="5"/>
  <c r="V47" i="5"/>
  <c r="W70" i="5"/>
  <c r="D59" i="5"/>
  <c r="C62" i="5"/>
  <c r="C44" i="5"/>
  <c r="I56" i="5"/>
  <c r="Q67" i="5"/>
  <c r="V63" i="5"/>
  <c r="G42" i="5"/>
  <c r="F51" i="5"/>
  <c r="N59" i="5"/>
  <c r="J56" i="5"/>
  <c r="R64" i="5"/>
  <c r="D43" i="5"/>
  <c r="E65" i="5"/>
  <c r="L56" i="5"/>
  <c r="F49" i="5"/>
  <c r="S42" i="5"/>
  <c r="H63" i="5"/>
  <c r="M53" i="5"/>
  <c r="B46" i="5"/>
  <c r="M56" i="5"/>
  <c r="Q46" i="5"/>
  <c r="C60" i="5"/>
  <c r="C42" i="5"/>
  <c r="I54" i="5"/>
  <c r="G65" i="5"/>
  <c r="L61" i="5"/>
  <c r="K70" i="5"/>
  <c r="T48" i="5"/>
  <c r="E57" i="5"/>
  <c r="X53" i="5"/>
  <c r="H62" i="5"/>
  <c r="Y69" i="5"/>
  <c r="J60" i="5"/>
  <c r="X51" i="5"/>
  <c r="P45" i="5"/>
  <c r="E68" i="5"/>
  <c r="M58" i="5"/>
  <c r="T49" i="5"/>
  <c r="L42" i="5"/>
  <c r="R62" i="5"/>
  <c r="Y51" i="5"/>
  <c r="C59" i="5"/>
  <c r="C41" i="5"/>
  <c r="I53" i="5"/>
  <c r="B64" i="5"/>
  <c r="G60" i="5"/>
  <c r="F69" i="5"/>
  <c r="P47" i="5"/>
  <c r="X55" i="5"/>
  <c r="S52" i="5"/>
  <c r="D61" i="5"/>
  <c r="P67" i="5"/>
  <c r="X57" i="5"/>
  <c r="E50" i="5"/>
  <c r="T43" i="5"/>
  <c r="S65" i="5"/>
  <c r="D56" i="5"/>
  <c r="Y47" i="5"/>
  <c r="F70" i="5"/>
  <c r="J49" i="5"/>
  <c r="F41" i="5"/>
  <c r="C57" i="5"/>
  <c r="I69" i="5"/>
  <c r="I51" i="5"/>
  <c r="Q61" i="5"/>
  <c r="V57" i="5"/>
  <c r="T66" i="5"/>
  <c r="F45" i="5"/>
  <c r="N53" i="5"/>
  <c r="J50" i="5"/>
  <c r="R58" i="5"/>
  <c r="T62" i="5"/>
  <c r="E53" i="5"/>
  <c r="N46" i="5"/>
  <c r="P70" i="5"/>
  <c r="X60" i="5"/>
  <c r="Q51" i="5"/>
  <c r="K44" i="5"/>
  <c r="K65" i="5"/>
  <c r="H55" i="5"/>
  <c r="S45" i="5"/>
  <c r="C56" i="5"/>
  <c r="I68" i="5"/>
  <c r="I50" i="5"/>
  <c r="L60" i="5"/>
  <c r="Q56" i="5"/>
  <c r="P65" i="5"/>
  <c r="Y43" i="5"/>
  <c r="S70" i="5"/>
  <c r="E49" i="5"/>
  <c r="M57" i="5"/>
  <c r="K60" i="5"/>
  <c r="H51" i="5"/>
  <c r="S44" i="5"/>
  <c r="F68" i="5"/>
  <c r="N58" i="5"/>
  <c r="V49" i="5"/>
  <c r="P42" i="5"/>
  <c r="Y62" i="5"/>
  <c r="W43" i="5"/>
  <c r="R57" i="5"/>
  <c r="C54" i="5"/>
  <c r="I66" i="5"/>
  <c r="I48" i="5"/>
  <c r="B58" i="5"/>
  <c r="G54" i="5"/>
  <c r="F63" i="5"/>
  <c r="P41" i="5"/>
  <c r="J68" i="5"/>
  <c r="S46" i="5"/>
  <c r="D55" i="5"/>
  <c r="P55" i="5"/>
  <c r="R47" i="5"/>
  <c r="E41" i="5"/>
  <c r="K63" i="5"/>
  <c r="S53" i="5"/>
  <c r="G46" i="5"/>
  <c r="V67" i="5"/>
  <c r="F58" i="5"/>
  <c r="L48" i="5"/>
  <c r="R56" i="5"/>
  <c r="C53" i="5"/>
  <c r="I65" i="5"/>
  <c r="I47" i="5"/>
  <c r="V56" i="5"/>
  <c r="B53" i="5"/>
  <c r="Y61" i="5"/>
  <c r="J70" i="5"/>
  <c r="E67" i="5"/>
  <c r="N45" i="5"/>
  <c r="W53" i="5"/>
  <c r="F53" i="5"/>
  <c r="W45" i="5"/>
  <c r="P69" i="5"/>
  <c r="Y60" i="5"/>
  <c r="R51" i="5"/>
  <c r="L44" i="5"/>
  <c r="L65" i="5"/>
  <c r="T55" i="5"/>
  <c r="M68" i="5"/>
  <c r="V44" i="5"/>
  <c r="C69" i="5"/>
  <c r="C51" i="5"/>
  <c r="I63" i="5"/>
  <c r="I45" i="5"/>
  <c r="L54" i="5"/>
  <c r="Q50" i="5"/>
  <c r="P59" i="5"/>
  <c r="X67" i="5"/>
  <c r="S64" i="5"/>
  <c r="E43" i="5"/>
  <c r="M51" i="5"/>
  <c r="N49" i="5"/>
  <c r="H42" i="5"/>
  <c r="T64" i="5"/>
  <c r="F56" i="5"/>
  <c r="D48" i="5"/>
  <c r="H70" i="5"/>
  <c r="Q60" i="5"/>
  <c r="K51" i="5"/>
  <c r="Y42" i="5"/>
  <c r="C68" i="5"/>
  <c r="C50" i="5"/>
  <c r="I62" i="5"/>
  <c r="I44" i="5"/>
  <c r="G53" i="5"/>
  <c r="L49" i="5"/>
  <c r="K58" i="5"/>
  <c r="S66" i="5"/>
  <c r="N63" i="5"/>
  <c r="X41" i="5"/>
  <c r="H50" i="5"/>
  <c r="S47" i="5"/>
  <c r="V70" i="5"/>
  <c r="K62" i="5"/>
  <c r="T53" i="5"/>
  <c r="H46" i="5"/>
  <c r="W67" i="5"/>
  <c r="G58" i="5"/>
  <c r="P49" i="5"/>
  <c r="H60" i="5"/>
  <c r="C66" i="5"/>
  <c r="C48" i="5"/>
  <c r="I60" i="5"/>
  <c r="I42" i="5"/>
  <c r="Q68" i="5"/>
  <c r="B47" i="5"/>
  <c r="Y55" i="5"/>
  <c r="J64" i="5"/>
  <c r="E61" i="5"/>
  <c r="M69" i="5"/>
  <c r="W47" i="5"/>
  <c r="E44" i="5"/>
  <c r="B66" i="5"/>
  <c r="P57" i="5"/>
  <c r="X49" i="5"/>
  <c r="R42" i="5"/>
  <c r="D63" i="5"/>
  <c r="L53" i="5"/>
  <c r="Y45" i="5"/>
  <c r="H67" i="5"/>
  <c r="T37" i="6"/>
  <c r="H37" i="6"/>
  <c r="S37" i="6"/>
  <c r="G37" i="6"/>
  <c r="R37" i="6"/>
  <c r="F37" i="6"/>
  <c r="N37" i="6"/>
  <c r="B37" i="6"/>
  <c r="Y37" i="6"/>
  <c r="M37" i="6"/>
  <c r="X37" i="6"/>
  <c r="L37" i="6"/>
  <c r="Q37" i="6"/>
  <c r="P37" i="6"/>
  <c r="V33" i="6"/>
  <c r="J32" i="6"/>
  <c r="V30" i="6"/>
  <c r="J29" i="6"/>
  <c r="V27" i="6"/>
  <c r="J26" i="6"/>
  <c r="V24" i="6"/>
  <c r="J23" i="6"/>
  <c r="V21" i="6"/>
  <c r="J20" i="6"/>
  <c r="V18" i="6"/>
  <c r="J17" i="6"/>
  <c r="V15" i="6"/>
  <c r="J14" i="6"/>
  <c r="V12" i="6"/>
  <c r="J11" i="6"/>
  <c r="V9" i="6"/>
  <c r="J8" i="6"/>
  <c r="O37" i="6"/>
  <c r="O36" i="6"/>
  <c r="O35" i="6"/>
  <c r="O34" i="6"/>
  <c r="C33" i="6"/>
  <c r="O31" i="6"/>
  <c r="C30" i="6"/>
  <c r="O28" i="6"/>
  <c r="C27" i="6"/>
  <c r="O25" i="6"/>
  <c r="C24" i="6"/>
  <c r="O22" i="6"/>
  <c r="C21" i="6"/>
  <c r="O19" i="6"/>
  <c r="C18" i="6"/>
  <c r="O16" i="6"/>
  <c r="C15" i="6"/>
  <c r="O13" i="6"/>
  <c r="C12" i="6"/>
  <c r="O10" i="6"/>
  <c r="C9" i="6"/>
  <c r="O7" i="6"/>
  <c r="K37" i="6"/>
  <c r="J37" i="6"/>
  <c r="J36" i="6"/>
  <c r="J35" i="6"/>
  <c r="I37" i="6"/>
  <c r="E37" i="6"/>
  <c r="O33" i="6"/>
  <c r="C32" i="6"/>
  <c r="O30" i="6"/>
  <c r="D37" i="6"/>
  <c r="G34" i="6"/>
  <c r="N33" i="6"/>
  <c r="S32" i="6"/>
  <c r="B32" i="6"/>
  <c r="G31" i="6"/>
  <c r="N30" i="6"/>
  <c r="S29" i="6"/>
  <c r="B29" i="6"/>
  <c r="N27" i="6"/>
  <c r="B26" i="6"/>
  <c r="N24" i="6"/>
  <c r="B23" i="6"/>
  <c r="N21" i="6"/>
  <c r="B20" i="6"/>
  <c r="N18" i="6"/>
  <c r="B17" i="6"/>
  <c r="N15" i="6"/>
  <c r="B14" i="6"/>
  <c r="N12" i="6"/>
  <c r="B11" i="6"/>
  <c r="N9" i="6"/>
  <c r="C37" i="6"/>
  <c r="C36" i="6"/>
  <c r="C35" i="6"/>
  <c r="W37" i="6"/>
  <c r="J33" i="6"/>
  <c r="V31" i="6"/>
  <c r="J30" i="6"/>
  <c r="V28" i="6"/>
  <c r="J27" i="6"/>
  <c r="V25" i="6"/>
  <c r="J24" i="6"/>
  <c r="V22" i="6"/>
  <c r="J21" i="6"/>
  <c r="V19" i="6"/>
  <c r="J18" i="6"/>
  <c r="V16" i="6"/>
  <c r="J15" i="6"/>
  <c r="V13" i="6"/>
  <c r="J12" i="6"/>
  <c r="V10" i="6"/>
  <c r="J9" i="6"/>
  <c r="V37" i="6"/>
  <c r="U37" i="6"/>
  <c r="G9" i="6"/>
  <c r="G18" i="6"/>
  <c r="S31" i="6"/>
  <c r="I11" i="6"/>
  <c r="I17" i="6"/>
  <c r="U20" i="6"/>
  <c r="U26" i="6"/>
  <c r="I35" i="6"/>
  <c r="W7" i="6"/>
  <c r="W13" i="6"/>
  <c r="W19" i="6"/>
  <c r="K23" i="6"/>
  <c r="W25" i="6"/>
  <c r="W29" i="6"/>
  <c r="L9" i="6"/>
  <c r="S11" i="6"/>
  <c r="I10" i="6"/>
  <c r="U12" i="6"/>
  <c r="I16" i="6"/>
  <c r="U18" i="6"/>
  <c r="I22" i="6"/>
  <c r="U28" i="6"/>
  <c r="U36" i="6"/>
  <c r="V36" i="6"/>
  <c r="G12" i="6"/>
  <c r="S20" i="6"/>
  <c r="S26" i="6"/>
  <c r="U24" i="6"/>
  <c r="U29" i="6"/>
  <c r="J25" i="6"/>
  <c r="J31" i="6"/>
  <c r="S13" i="6"/>
  <c r="I8" i="6"/>
  <c r="I14" i="6"/>
  <c r="U23" i="6"/>
  <c r="I31" i="6"/>
  <c r="W10" i="6"/>
  <c r="W16" i="6"/>
  <c r="K20" i="6"/>
  <c r="W22" i="6"/>
  <c r="K26" i="6"/>
  <c r="K34" i="6"/>
  <c r="G7" i="6"/>
  <c r="G16" i="6"/>
  <c r="I7" i="6"/>
  <c r="U9" i="6"/>
  <c r="I13" i="6"/>
  <c r="U15" i="6"/>
  <c r="I19" i="6"/>
  <c r="I25" i="6"/>
  <c r="I33" i="6"/>
  <c r="S7" i="6"/>
  <c r="S16" i="6"/>
  <c r="S23" i="6"/>
  <c r="G30" i="6"/>
  <c r="U21" i="6"/>
  <c r="I34" i="6"/>
  <c r="J22" i="6"/>
  <c r="J28" i="6"/>
  <c r="J34" i="6"/>
  <c r="W8" i="6"/>
  <c r="S17" i="6"/>
  <c r="U8" i="6"/>
  <c r="I18" i="6"/>
  <c r="U34" i="6"/>
  <c r="K15" i="6"/>
  <c r="W26" i="6"/>
  <c r="K31" i="6"/>
  <c r="L7" i="6"/>
  <c r="X8" i="6"/>
  <c r="L16" i="6"/>
  <c r="P8" i="6"/>
  <c r="D11" i="6"/>
  <c r="P14" i="6"/>
  <c r="D17" i="6"/>
  <c r="P20" i="6"/>
  <c r="P26" i="6"/>
  <c r="E9" i="6"/>
  <c r="Q12" i="6"/>
  <c r="E15" i="6"/>
  <c r="Q18" i="6"/>
  <c r="Q24" i="6"/>
  <c r="F10" i="6"/>
  <c r="F16" i="6"/>
  <c r="R24" i="6"/>
  <c r="B22" i="6"/>
  <c r="G19" i="6"/>
  <c r="U13" i="6"/>
  <c r="I23" i="6"/>
  <c r="U35" i="6"/>
  <c r="V17" i="6"/>
  <c r="V29" i="6"/>
  <c r="W9" i="6"/>
  <c r="K18" i="6"/>
  <c r="K21" i="6"/>
  <c r="W31" i="6"/>
  <c r="L10" i="6"/>
  <c r="X12" i="6"/>
  <c r="X18" i="6"/>
  <c r="L21" i="6"/>
  <c r="X24" i="6"/>
  <c r="L27" i="6"/>
  <c r="D23" i="6"/>
  <c r="E21" i="6"/>
  <c r="E27" i="6"/>
  <c r="R12" i="6"/>
  <c r="R18" i="6"/>
  <c r="N36" i="6"/>
  <c r="N23" i="6"/>
  <c r="C13" i="6"/>
  <c r="C31" i="6"/>
  <c r="D31" i="6"/>
  <c r="R30" i="6"/>
  <c r="F36" i="6"/>
  <c r="S19" i="6"/>
  <c r="G33" i="6"/>
  <c r="U25" i="6"/>
  <c r="I36" i="6"/>
  <c r="K11" i="6"/>
  <c r="W12" i="6"/>
  <c r="K24" i="6"/>
  <c r="W32" i="6"/>
  <c r="L15" i="6"/>
  <c r="X23" i="6"/>
  <c r="P7" i="6"/>
  <c r="P13" i="6"/>
  <c r="P19" i="6"/>
  <c r="P25" i="6"/>
  <c r="E8" i="6"/>
  <c r="Q11" i="6"/>
  <c r="E14" i="6"/>
  <c r="Q17" i="6"/>
  <c r="Q23" i="6"/>
  <c r="F9" i="6"/>
  <c r="F15" i="6"/>
  <c r="F21" i="6"/>
  <c r="R23" i="6"/>
  <c r="F27" i="6"/>
  <c r="N35" i="6"/>
  <c r="B7" i="6"/>
  <c r="B25" i="6"/>
  <c r="G21" i="6"/>
  <c r="I9" i="6"/>
  <c r="U11" i="6"/>
  <c r="I21" i="6"/>
  <c r="V7" i="6"/>
  <c r="K8" i="6"/>
  <c r="K14" i="6"/>
  <c r="W15" i="6"/>
  <c r="K27" i="6"/>
  <c r="K33" i="6"/>
  <c r="X7" i="6"/>
  <c r="X11" i="6"/>
  <c r="X17" i="6"/>
  <c r="D10" i="6"/>
  <c r="D16" i="6"/>
  <c r="D22" i="6"/>
  <c r="E20" i="6"/>
  <c r="E26" i="6"/>
  <c r="F8" i="6"/>
  <c r="R11" i="6"/>
  <c r="R17" i="6"/>
  <c r="F20" i="6"/>
  <c r="F26" i="6"/>
  <c r="N8" i="6"/>
  <c r="N26" i="6"/>
  <c r="C16" i="6"/>
  <c r="C34" i="6"/>
  <c r="D34" i="6"/>
  <c r="G22" i="6"/>
  <c r="U16" i="6"/>
  <c r="I26" i="6"/>
  <c r="V8" i="6"/>
  <c r="V20" i="6"/>
  <c r="V32" i="6"/>
  <c r="K17" i="6"/>
  <c r="W18" i="6"/>
  <c r="W34" i="6"/>
  <c r="L14" i="6"/>
  <c r="L20" i="6"/>
  <c r="X22" i="6"/>
  <c r="L26" i="6"/>
  <c r="D9" i="6"/>
  <c r="P12" i="6"/>
  <c r="D15" i="6"/>
  <c r="P18" i="6"/>
  <c r="P24" i="6"/>
  <c r="Q10" i="6"/>
  <c r="Q16" i="6"/>
  <c r="Q22" i="6"/>
  <c r="F14" i="6"/>
  <c r="B10" i="6"/>
  <c r="B28" i="6"/>
  <c r="O17" i="6"/>
  <c r="E31" i="6"/>
  <c r="S22" i="6"/>
  <c r="K35" i="6"/>
  <c r="X10" i="6"/>
  <c r="X16" i="6"/>
  <c r="L25" i="6"/>
  <c r="M8" i="6"/>
  <c r="D21" i="6"/>
  <c r="E7" i="6"/>
  <c r="E13" i="6"/>
  <c r="E19" i="6"/>
  <c r="E25" i="6"/>
  <c r="F7" i="6"/>
  <c r="R10" i="6"/>
  <c r="R16" i="6"/>
  <c r="R22" i="6"/>
  <c r="F25" i="6"/>
  <c r="N11" i="6"/>
  <c r="N29" i="6"/>
  <c r="C19" i="6"/>
  <c r="Q32" i="6"/>
  <c r="S8" i="6"/>
  <c r="G24" i="6"/>
  <c r="I12" i="6"/>
  <c r="U14" i="6"/>
  <c r="I24" i="6"/>
  <c r="V34" i="6"/>
  <c r="K10" i="6"/>
  <c r="W11" i="6"/>
  <c r="W21" i="6"/>
  <c r="W35" i="6"/>
  <c r="L13" i="6"/>
  <c r="L19" i="6"/>
  <c r="D8" i="6"/>
  <c r="P11" i="6"/>
  <c r="D14" i="6"/>
  <c r="P17" i="6"/>
  <c r="P23" i="6"/>
  <c r="Q9" i="6"/>
  <c r="E12" i="6"/>
  <c r="Q15" i="6"/>
  <c r="E18" i="6"/>
  <c r="Q21" i="6"/>
  <c r="R9" i="6"/>
  <c r="F13" i="6"/>
  <c r="F19" i="6"/>
  <c r="R21" i="6"/>
  <c r="B13" i="6"/>
  <c r="B31" i="6"/>
  <c r="G10" i="6"/>
  <c r="G25" i="6"/>
  <c r="U7" i="6"/>
  <c r="I27" i="6"/>
  <c r="V11" i="6"/>
  <c r="V23" i="6"/>
  <c r="V35" i="6"/>
  <c r="K13" i="6"/>
  <c r="W14" i="6"/>
  <c r="W24" i="6"/>
  <c r="K36" i="6"/>
  <c r="X15" i="6"/>
  <c r="X21" i="6"/>
  <c r="L24" i="6"/>
  <c r="M7" i="6"/>
  <c r="D20" i="6"/>
  <c r="D26" i="6"/>
  <c r="E24" i="6"/>
  <c r="R15" i="6"/>
  <c r="N14" i="6"/>
  <c r="N32" i="6"/>
  <c r="C22" i="6"/>
  <c r="F34" i="6"/>
  <c r="D35" i="6"/>
  <c r="S10" i="6"/>
  <c r="S25" i="6"/>
  <c r="U19" i="6"/>
  <c r="I28" i="6"/>
  <c r="K16" i="6"/>
  <c r="W17" i="6"/>
  <c r="W27" i="6"/>
  <c r="W36" i="6"/>
  <c r="L8" i="6"/>
  <c r="L12" i="6"/>
  <c r="L18" i="6"/>
  <c r="X20" i="6"/>
  <c r="X26" i="6"/>
  <c r="P10" i="6"/>
  <c r="P16" i="6"/>
  <c r="P22" i="6"/>
  <c r="Q8" i="6"/>
  <c r="E11" i="6"/>
  <c r="Q14" i="6"/>
  <c r="E17" i="6"/>
  <c r="Q20" i="6"/>
  <c r="Q26" i="6"/>
  <c r="F12" i="6"/>
  <c r="F18" i="6"/>
  <c r="R20" i="6"/>
  <c r="F24" i="6"/>
  <c r="R26" i="6"/>
  <c r="B36" i="6"/>
  <c r="B16" i="6"/>
  <c r="B34" i="6"/>
  <c r="G13" i="6"/>
  <c r="G27" i="6"/>
  <c r="I15" i="6"/>
  <c r="U17" i="6"/>
  <c r="I30" i="6"/>
  <c r="K19" i="6"/>
  <c r="K28" i="6"/>
  <c r="X9" i="6"/>
  <c r="X14" i="6"/>
  <c r="D7" i="6"/>
  <c r="D13" i="6"/>
  <c r="D19" i="6"/>
  <c r="D25" i="6"/>
  <c r="E23" i="6"/>
  <c r="R8" i="6"/>
  <c r="R14" i="6"/>
  <c r="F23" i="6"/>
  <c r="N17" i="6"/>
  <c r="C7" i="6"/>
  <c r="C25" i="6"/>
  <c r="S14" i="6"/>
  <c r="G28" i="6"/>
  <c r="U10" i="6"/>
  <c r="I20" i="6"/>
  <c r="U31" i="6"/>
  <c r="V14" i="6"/>
  <c r="V26" i="6"/>
  <c r="K9" i="6"/>
  <c r="W20" i="6"/>
  <c r="K22" i="6"/>
  <c r="W28" i="6"/>
  <c r="L11" i="6"/>
  <c r="L17" i="6"/>
  <c r="X19" i="6"/>
  <c r="L23" i="6"/>
  <c r="X25" i="6"/>
  <c r="P9" i="6"/>
  <c r="D12" i="6"/>
  <c r="P15" i="6"/>
  <c r="D18" i="6"/>
  <c r="P21" i="6"/>
  <c r="Q7" i="6"/>
  <c r="Q13" i="6"/>
  <c r="Q19" i="6"/>
  <c r="Q25" i="6"/>
  <c r="F11" i="6"/>
  <c r="F17" i="6"/>
  <c r="B35" i="6"/>
  <c r="B19" i="6"/>
  <c r="O8" i="6"/>
  <c r="O26" i="6"/>
  <c r="G15" i="6"/>
  <c r="S28" i="6"/>
  <c r="U22" i="6"/>
  <c r="U32" i="6"/>
  <c r="K7" i="6"/>
  <c r="K12" i="6"/>
  <c r="W23" i="6"/>
  <c r="K25" i="6"/>
  <c r="K30" i="6"/>
  <c r="X13" i="6"/>
  <c r="L22" i="6"/>
  <c r="Y7" i="6"/>
  <c r="D24" i="6"/>
  <c r="E10" i="6"/>
  <c r="E16" i="6"/>
  <c r="E22" i="6"/>
  <c r="R7" i="6"/>
  <c r="R13" i="6"/>
  <c r="R19" i="6"/>
  <c r="F22" i="6"/>
  <c r="R25" i="6"/>
  <c r="N20" i="6"/>
  <c r="C10" i="6"/>
  <c r="C28" i="6"/>
  <c r="D28" i="6"/>
  <c r="R27" i="6"/>
  <c r="O20" i="6"/>
  <c r="Q29" i="6"/>
  <c r="F28" i="6"/>
  <c r="F30" i="6"/>
  <c r="F35" i="6"/>
  <c r="B8" i="6"/>
  <c r="G35" i="6"/>
  <c r="C20" i="6"/>
  <c r="T10" i="6"/>
  <c r="T16" i="6"/>
  <c r="T22" i="6"/>
  <c r="T28" i="6"/>
  <c r="T34" i="6"/>
  <c r="D32" i="6"/>
  <c r="E32" i="6"/>
  <c r="N10" i="6"/>
  <c r="N19" i="6"/>
  <c r="N28" i="6"/>
  <c r="I32" i="6"/>
  <c r="X29" i="6"/>
  <c r="L35" i="6"/>
  <c r="Y9" i="6"/>
  <c r="Y15" i="6"/>
  <c r="Q35" i="6"/>
  <c r="Y36" i="6"/>
  <c r="O23" i="6"/>
  <c r="E34" i="6"/>
  <c r="R33" i="6"/>
  <c r="D36" i="6"/>
  <c r="O21" i="6"/>
  <c r="H7" i="6"/>
  <c r="H13" i="6"/>
  <c r="H19" i="6"/>
  <c r="H25" i="6"/>
  <c r="H31" i="6"/>
  <c r="P33" i="6"/>
  <c r="Q33" i="6"/>
  <c r="G11" i="6"/>
  <c r="G20" i="6"/>
  <c r="G29" i="6"/>
  <c r="U33" i="6"/>
  <c r="L31" i="6"/>
  <c r="X36" i="6"/>
  <c r="M12" i="6"/>
  <c r="M18" i="6"/>
  <c r="Y20" i="6"/>
  <c r="M23" i="6"/>
  <c r="M27" i="6"/>
  <c r="Y29" i="6"/>
  <c r="M32" i="6"/>
  <c r="M36" i="6"/>
  <c r="Q36" i="6"/>
  <c r="O29" i="6"/>
  <c r="R28" i="6"/>
  <c r="F32" i="6"/>
  <c r="S36" i="6"/>
  <c r="C23" i="6"/>
  <c r="T9" i="6"/>
  <c r="T15" i="6"/>
  <c r="T21" i="6"/>
  <c r="T27" i="6"/>
  <c r="T33" i="6"/>
  <c r="B12" i="6"/>
  <c r="B21" i="6"/>
  <c r="B30" i="6"/>
  <c r="X32" i="6"/>
  <c r="D27" i="6"/>
  <c r="Y8" i="6"/>
  <c r="Y14" i="6"/>
  <c r="O32" i="6"/>
  <c r="R35" i="6"/>
  <c r="O24" i="6"/>
  <c r="H12" i="6"/>
  <c r="H18" i="6"/>
  <c r="H24" i="6"/>
  <c r="H30" i="6"/>
  <c r="H36" i="6"/>
  <c r="S12" i="6"/>
  <c r="S21" i="6"/>
  <c r="S30" i="6"/>
  <c r="X28" i="6"/>
  <c r="L34" i="6"/>
  <c r="P28" i="6"/>
  <c r="M11" i="6"/>
  <c r="M17" i="6"/>
  <c r="Y19" i="6"/>
  <c r="M22" i="6"/>
  <c r="Y24" i="6"/>
  <c r="Y28" i="6"/>
  <c r="M31" i="6"/>
  <c r="Y33" i="6"/>
  <c r="Q28" i="6"/>
  <c r="S35" i="6"/>
  <c r="C8" i="6"/>
  <c r="C26" i="6"/>
  <c r="T8" i="6"/>
  <c r="T14" i="6"/>
  <c r="T20" i="6"/>
  <c r="T26" i="6"/>
  <c r="T32" i="6"/>
  <c r="J7" i="6"/>
  <c r="N13" i="6"/>
  <c r="N22" i="6"/>
  <c r="N31" i="6"/>
  <c r="L30" i="6"/>
  <c r="X35" i="6"/>
  <c r="D30" i="6"/>
  <c r="Y13" i="6"/>
  <c r="K29" i="6"/>
  <c r="F29" i="6"/>
  <c r="O9" i="6"/>
  <c r="O27" i="6"/>
  <c r="H11" i="6"/>
  <c r="H17" i="6"/>
  <c r="H23" i="6"/>
  <c r="H29" i="6"/>
  <c r="H35" i="6"/>
  <c r="J10" i="6"/>
  <c r="G14" i="6"/>
  <c r="G23" i="6"/>
  <c r="G32" i="6"/>
  <c r="X31" i="6"/>
  <c r="P31" i="6"/>
  <c r="M10" i="6"/>
  <c r="M16" i="6"/>
  <c r="M21" i="6"/>
  <c r="Y23" i="6"/>
  <c r="M26" i="6"/>
  <c r="M30" i="6"/>
  <c r="Y32" i="6"/>
  <c r="M35" i="6"/>
  <c r="E30" i="6"/>
  <c r="K32" i="6"/>
  <c r="R32" i="6"/>
  <c r="C11" i="6"/>
  <c r="C29" i="6"/>
  <c r="T7" i="6"/>
  <c r="T13" i="6"/>
  <c r="T19" i="6"/>
  <c r="T25" i="6"/>
  <c r="T31" i="6"/>
  <c r="J13" i="6"/>
  <c r="B15" i="6"/>
  <c r="B24" i="6"/>
  <c r="B33" i="6"/>
  <c r="L33" i="6"/>
  <c r="D33" i="6"/>
  <c r="M9" i="6"/>
  <c r="Y12" i="6"/>
  <c r="Y18" i="6"/>
  <c r="W30" i="6"/>
  <c r="F31" i="6"/>
  <c r="O12" i="6"/>
  <c r="E35" i="6"/>
  <c r="H10" i="6"/>
  <c r="H16" i="6"/>
  <c r="H22" i="6"/>
  <c r="H28" i="6"/>
  <c r="H34" i="6"/>
  <c r="J16" i="6"/>
  <c r="S15" i="6"/>
  <c r="S24" i="6"/>
  <c r="S33" i="6"/>
  <c r="X27" i="6"/>
  <c r="X34" i="6"/>
  <c r="P34" i="6"/>
  <c r="M15" i="6"/>
  <c r="Y22" i="6"/>
  <c r="M25" i="6"/>
  <c r="Y27" i="6"/>
  <c r="Y31" i="6"/>
  <c r="M34" i="6"/>
  <c r="Q31" i="6"/>
  <c r="T36" i="6"/>
  <c r="R29" i="6"/>
  <c r="S34" i="6"/>
  <c r="C14" i="6"/>
  <c r="E36" i="6"/>
  <c r="T12" i="6"/>
  <c r="T18" i="6"/>
  <c r="T24" i="6"/>
  <c r="T30" i="6"/>
  <c r="J19" i="6"/>
  <c r="N7" i="6"/>
  <c r="N16" i="6"/>
  <c r="N25" i="6"/>
  <c r="N34" i="6"/>
  <c r="L29" i="6"/>
  <c r="L36" i="6"/>
  <c r="P35" i="6"/>
  <c r="Y11" i="6"/>
  <c r="Y17" i="6"/>
  <c r="R34" i="6"/>
  <c r="O15" i="6"/>
  <c r="H9" i="6"/>
  <c r="H15" i="6"/>
  <c r="H21" i="6"/>
  <c r="H27" i="6"/>
  <c r="H33" i="6"/>
  <c r="P27" i="6"/>
  <c r="Q27" i="6"/>
  <c r="G8" i="6"/>
  <c r="G17" i="6"/>
  <c r="G26" i="6"/>
  <c r="U27" i="6"/>
  <c r="X30" i="6"/>
  <c r="P36" i="6"/>
  <c r="M14" i="6"/>
  <c r="M20" i="6"/>
  <c r="M24" i="6"/>
  <c r="Y26" i="6"/>
  <c r="M29" i="6"/>
  <c r="M33" i="6"/>
  <c r="Y35" i="6"/>
  <c r="E33" i="6"/>
  <c r="O11" i="6"/>
  <c r="P29" i="6"/>
  <c r="F33" i="6"/>
  <c r="G36" i="6"/>
  <c r="C17" i="6"/>
  <c r="T11" i="6"/>
  <c r="T17" i="6"/>
  <c r="T23" i="6"/>
  <c r="T29" i="6"/>
  <c r="T35" i="6"/>
  <c r="D29" i="6"/>
  <c r="E29" i="6"/>
  <c r="B9" i="6"/>
  <c r="B18" i="6"/>
  <c r="B27" i="6"/>
  <c r="I29" i="6"/>
  <c r="L32" i="6"/>
  <c r="Y10" i="6"/>
  <c r="Y16" i="6"/>
  <c r="W33" i="6"/>
  <c r="O14" i="6"/>
  <c r="P32" i="6"/>
  <c r="E28" i="6"/>
  <c r="R31" i="6"/>
  <c r="R36" i="6"/>
  <c r="O18" i="6"/>
  <c r="H8" i="6"/>
  <c r="H14" i="6"/>
  <c r="H20" i="6"/>
  <c r="H26" i="6"/>
  <c r="H32" i="6"/>
  <c r="P30" i="6"/>
  <c r="Q30" i="6"/>
  <c r="S9" i="6"/>
  <c r="S18" i="6"/>
  <c r="S27" i="6"/>
  <c r="U30" i="6"/>
  <c r="L28" i="6"/>
  <c r="X33" i="6"/>
  <c r="M13" i="6"/>
  <c r="M19" i="6"/>
  <c r="Y21" i="6"/>
  <c r="Y25" i="6"/>
  <c r="M28" i="6"/>
  <c r="Y30" i="6"/>
  <c r="Y34" i="6"/>
  <c r="Q34" i="6"/>
  <c r="U148" i="6"/>
  <c r="U154" i="6"/>
  <c r="U160" i="6"/>
  <c r="K145" i="6"/>
  <c r="K151" i="6"/>
  <c r="K157" i="6"/>
  <c r="K163" i="6"/>
  <c r="L143" i="6"/>
  <c r="I144" i="6"/>
  <c r="I150" i="6"/>
  <c r="I156" i="6"/>
  <c r="I162" i="6"/>
  <c r="U146" i="6"/>
  <c r="U152" i="6"/>
  <c r="U158" i="6"/>
  <c r="K143" i="6"/>
  <c r="U145" i="6"/>
  <c r="U151" i="6"/>
  <c r="U157" i="6"/>
  <c r="K148" i="6"/>
  <c r="K154" i="6"/>
  <c r="K160" i="6"/>
  <c r="L146" i="6"/>
  <c r="I147" i="6"/>
  <c r="I153" i="6"/>
  <c r="I159" i="6"/>
  <c r="W143" i="6"/>
  <c r="U143" i="6"/>
  <c r="U149" i="6"/>
  <c r="U155" i="6"/>
  <c r="U161" i="6"/>
  <c r="I152" i="6"/>
  <c r="W148" i="6"/>
  <c r="K150" i="6"/>
  <c r="W161" i="6"/>
  <c r="L150" i="6"/>
  <c r="L156" i="6"/>
  <c r="L162" i="6"/>
  <c r="P148" i="6"/>
  <c r="P154" i="6"/>
  <c r="P160" i="6"/>
  <c r="Q146" i="6"/>
  <c r="Q152" i="6"/>
  <c r="Q158" i="6"/>
  <c r="F144" i="6"/>
  <c r="F150" i="6"/>
  <c r="F156" i="6"/>
  <c r="F162" i="6"/>
  <c r="O143" i="6"/>
  <c r="O145" i="6"/>
  <c r="O147" i="6"/>
  <c r="O149" i="6"/>
  <c r="O151" i="6"/>
  <c r="O153" i="6"/>
  <c r="O155" i="6"/>
  <c r="O164" i="6"/>
  <c r="I145" i="6"/>
  <c r="I157" i="6"/>
  <c r="W151" i="6"/>
  <c r="K153" i="6"/>
  <c r="X143" i="6"/>
  <c r="L145" i="6"/>
  <c r="X152" i="6"/>
  <c r="X158" i="6"/>
  <c r="M144" i="6"/>
  <c r="D145" i="6"/>
  <c r="D151" i="6"/>
  <c r="D157" i="6"/>
  <c r="E143" i="6"/>
  <c r="E149" i="6"/>
  <c r="E155" i="6"/>
  <c r="E161" i="6"/>
  <c r="R146" i="6"/>
  <c r="R152" i="6"/>
  <c r="R158" i="6"/>
  <c r="O157" i="6"/>
  <c r="C161" i="6"/>
  <c r="O166" i="6"/>
  <c r="C170" i="6"/>
  <c r="E168" i="6"/>
  <c r="R165" i="6"/>
  <c r="F171" i="6"/>
  <c r="U147" i="6"/>
  <c r="U159" i="6"/>
  <c r="K144" i="6"/>
  <c r="W154" i="6"/>
  <c r="K156" i="6"/>
  <c r="X146" i="6"/>
  <c r="L149" i="6"/>
  <c r="L155" i="6"/>
  <c r="L161" i="6"/>
  <c r="P147" i="6"/>
  <c r="P153" i="6"/>
  <c r="P159" i="6"/>
  <c r="Q145" i="6"/>
  <c r="Q151" i="6"/>
  <c r="Q157" i="6"/>
  <c r="F143" i="6"/>
  <c r="F149" i="6"/>
  <c r="F155" i="6"/>
  <c r="N143" i="6"/>
  <c r="B145" i="6"/>
  <c r="N146" i="6"/>
  <c r="B148" i="6"/>
  <c r="N149" i="6"/>
  <c r="B151" i="6"/>
  <c r="N152" i="6"/>
  <c r="B154" i="6"/>
  <c r="N155" i="6"/>
  <c r="B157" i="6"/>
  <c r="N158" i="6"/>
  <c r="B160" i="6"/>
  <c r="N161" i="6"/>
  <c r="B163" i="6"/>
  <c r="N164" i="6"/>
  <c r="B166" i="6"/>
  <c r="N167" i="6"/>
  <c r="B169" i="6"/>
  <c r="N170" i="6"/>
  <c r="C163" i="6"/>
  <c r="G143" i="6"/>
  <c r="I143" i="6"/>
  <c r="I155" i="6"/>
  <c r="K146" i="6"/>
  <c r="W147" i="6"/>
  <c r="W157" i="6"/>
  <c r="K159" i="6"/>
  <c r="X151" i="6"/>
  <c r="X157" i="6"/>
  <c r="M143" i="6"/>
  <c r="D144" i="6"/>
  <c r="D150" i="6"/>
  <c r="D156" i="6"/>
  <c r="D162" i="6"/>
  <c r="E148" i="6"/>
  <c r="E154" i="6"/>
  <c r="E160" i="6"/>
  <c r="R145" i="6"/>
  <c r="R151" i="6"/>
  <c r="R157" i="6"/>
  <c r="F161" i="6"/>
  <c r="C144" i="6"/>
  <c r="C146" i="6"/>
  <c r="C148" i="6"/>
  <c r="C150" i="6"/>
  <c r="C152" i="6"/>
  <c r="C154" i="6"/>
  <c r="C156" i="6"/>
  <c r="O159" i="6"/>
  <c r="C165" i="6"/>
  <c r="O168" i="6"/>
  <c r="D163" i="6"/>
  <c r="P164" i="6"/>
  <c r="D166" i="6"/>
  <c r="P167" i="6"/>
  <c r="D169" i="6"/>
  <c r="P170" i="6"/>
  <c r="D172" i="6"/>
  <c r="E165" i="6"/>
  <c r="Q171" i="6"/>
  <c r="I148" i="6"/>
  <c r="I160" i="6"/>
  <c r="W144" i="6"/>
  <c r="K149" i="6"/>
  <c r="W150" i="6"/>
  <c r="W160" i="6"/>
  <c r="K162" i="6"/>
  <c r="L148" i="6"/>
  <c r="L154" i="6"/>
  <c r="L160" i="6"/>
  <c r="P146" i="6"/>
  <c r="P152" i="6"/>
  <c r="P158" i="6"/>
  <c r="Q144" i="6"/>
  <c r="Q150" i="6"/>
  <c r="Q156" i="6"/>
  <c r="Q162" i="6"/>
  <c r="F148" i="6"/>
  <c r="F154" i="6"/>
  <c r="F160" i="6"/>
  <c r="B172" i="6"/>
  <c r="O161" i="6"/>
  <c r="O170" i="6"/>
  <c r="Q163" i="6"/>
  <c r="E170" i="6"/>
  <c r="R164" i="6"/>
  <c r="U150" i="6"/>
  <c r="U162" i="6"/>
  <c r="K152" i="6"/>
  <c r="W153" i="6"/>
  <c r="W163" i="6"/>
  <c r="L144" i="6"/>
  <c r="X145" i="6"/>
  <c r="X150" i="6"/>
  <c r="X156" i="6"/>
  <c r="X162" i="6"/>
  <c r="D143" i="6"/>
  <c r="D149" i="6"/>
  <c r="D155" i="6"/>
  <c r="D161" i="6"/>
  <c r="E147" i="6"/>
  <c r="E153" i="6"/>
  <c r="E159" i="6"/>
  <c r="R144" i="6"/>
  <c r="R150" i="6"/>
  <c r="R156" i="6"/>
  <c r="R162" i="6"/>
  <c r="C158" i="6"/>
  <c r="O163" i="6"/>
  <c r="C167" i="6"/>
  <c r="O172" i="6"/>
  <c r="Q168" i="6"/>
  <c r="I146" i="6"/>
  <c r="I158" i="6"/>
  <c r="K155" i="6"/>
  <c r="W156" i="6"/>
  <c r="L147" i="6"/>
  <c r="L153" i="6"/>
  <c r="L159" i="6"/>
  <c r="P145" i="6"/>
  <c r="P151" i="6"/>
  <c r="P157" i="6"/>
  <c r="Q143" i="6"/>
  <c r="Q149" i="6"/>
  <c r="Q155" i="6"/>
  <c r="Q161" i="6"/>
  <c r="F147" i="6"/>
  <c r="F153" i="6"/>
  <c r="F159" i="6"/>
  <c r="B144" i="6"/>
  <c r="N145" i="6"/>
  <c r="B147" i="6"/>
  <c r="N148" i="6"/>
  <c r="B150" i="6"/>
  <c r="N151" i="6"/>
  <c r="B153" i="6"/>
  <c r="N154" i="6"/>
  <c r="B156" i="6"/>
  <c r="N157" i="6"/>
  <c r="B159" i="6"/>
  <c r="N160" i="6"/>
  <c r="B162" i="6"/>
  <c r="N163" i="6"/>
  <c r="B165" i="6"/>
  <c r="N166" i="6"/>
  <c r="B168" i="6"/>
  <c r="N169" i="6"/>
  <c r="B171" i="6"/>
  <c r="O144" i="6"/>
  <c r="O146" i="6"/>
  <c r="O148" i="6"/>
  <c r="O150" i="6"/>
  <c r="O152" i="6"/>
  <c r="O154" i="6"/>
  <c r="C160" i="6"/>
  <c r="C169" i="6"/>
  <c r="I151" i="6"/>
  <c r="W146" i="6"/>
  <c r="K158" i="6"/>
  <c r="W159" i="6"/>
  <c r="X149" i="6"/>
  <c r="X155" i="6"/>
  <c r="X161" i="6"/>
  <c r="D148" i="6"/>
  <c r="D154" i="6"/>
  <c r="D160" i="6"/>
  <c r="E146" i="6"/>
  <c r="E152" i="6"/>
  <c r="E158" i="6"/>
  <c r="R143" i="6"/>
  <c r="R149" i="6"/>
  <c r="R155" i="6"/>
  <c r="R161" i="6"/>
  <c r="O156" i="6"/>
  <c r="C162" i="6"/>
  <c r="O165" i="6"/>
  <c r="C171" i="6"/>
  <c r="P163" i="6"/>
  <c r="D165" i="6"/>
  <c r="P166" i="6"/>
  <c r="D168" i="6"/>
  <c r="P169" i="6"/>
  <c r="D171" i="6"/>
  <c r="P172" i="6"/>
  <c r="Q165" i="6"/>
  <c r="Q170" i="6"/>
  <c r="F169" i="6"/>
  <c r="U153" i="6"/>
  <c r="W149" i="6"/>
  <c r="K161" i="6"/>
  <c r="W162" i="6"/>
  <c r="L152" i="6"/>
  <c r="L158" i="6"/>
  <c r="Y143" i="6"/>
  <c r="P144" i="6"/>
  <c r="P150" i="6"/>
  <c r="P156" i="6"/>
  <c r="P162" i="6"/>
  <c r="Q148" i="6"/>
  <c r="Q154" i="6"/>
  <c r="Q160" i="6"/>
  <c r="F146" i="6"/>
  <c r="F152" i="6"/>
  <c r="F158" i="6"/>
  <c r="O158" i="6"/>
  <c r="O167" i="6"/>
  <c r="I149" i="6"/>
  <c r="I161" i="6"/>
  <c r="W152" i="6"/>
  <c r="X144" i="6"/>
  <c r="X148" i="6"/>
  <c r="X154" i="6"/>
  <c r="X160" i="6"/>
  <c r="D147" i="6"/>
  <c r="D153" i="6"/>
  <c r="D159" i="6"/>
  <c r="E145" i="6"/>
  <c r="E151" i="6"/>
  <c r="E157" i="6"/>
  <c r="E163" i="6"/>
  <c r="R148" i="6"/>
  <c r="R154" i="6"/>
  <c r="R160" i="6"/>
  <c r="N172" i="6"/>
  <c r="C145" i="6"/>
  <c r="C147" i="6"/>
  <c r="C149" i="6"/>
  <c r="C151" i="6"/>
  <c r="C153" i="6"/>
  <c r="C155" i="6"/>
  <c r="O160" i="6"/>
  <c r="C164" i="6"/>
  <c r="O169" i="6"/>
  <c r="Q167" i="6"/>
  <c r="I154" i="6"/>
  <c r="W155" i="6"/>
  <c r="L151" i="6"/>
  <c r="L157" i="6"/>
  <c r="L163" i="6"/>
  <c r="P143" i="6"/>
  <c r="P149" i="6"/>
  <c r="P155" i="6"/>
  <c r="P161" i="6"/>
  <c r="Q147" i="6"/>
  <c r="Q153" i="6"/>
  <c r="Q159" i="6"/>
  <c r="F145" i="6"/>
  <c r="F151" i="6"/>
  <c r="F157" i="6"/>
  <c r="F163" i="6"/>
  <c r="B143" i="6"/>
  <c r="N144" i="6"/>
  <c r="B146" i="6"/>
  <c r="N147" i="6"/>
  <c r="B149" i="6"/>
  <c r="N150" i="6"/>
  <c r="B152" i="6"/>
  <c r="N153" i="6"/>
  <c r="B155" i="6"/>
  <c r="N156" i="6"/>
  <c r="B158" i="6"/>
  <c r="N159" i="6"/>
  <c r="B161" i="6"/>
  <c r="N162" i="6"/>
  <c r="B164" i="6"/>
  <c r="N165" i="6"/>
  <c r="B167" i="6"/>
  <c r="N168" i="6"/>
  <c r="B170" i="6"/>
  <c r="C143" i="6"/>
  <c r="C157" i="6"/>
  <c r="C166" i="6"/>
  <c r="E166" i="6"/>
  <c r="Q172" i="6"/>
  <c r="U144" i="6"/>
  <c r="U156" i="6"/>
  <c r="W145" i="6"/>
  <c r="K147" i="6"/>
  <c r="W158" i="6"/>
  <c r="X147" i="6"/>
  <c r="X153" i="6"/>
  <c r="X159" i="6"/>
  <c r="D146" i="6"/>
  <c r="D152" i="6"/>
  <c r="D158" i="6"/>
  <c r="E144" i="6"/>
  <c r="E150" i="6"/>
  <c r="E156" i="6"/>
  <c r="E162" i="6"/>
  <c r="R147" i="6"/>
  <c r="R153" i="6"/>
  <c r="R159" i="6"/>
  <c r="N171" i="6"/>
  <c r="C159" i="6"/>
  <c r="O162" i="6"/>
  <c r="C168" i="6"/>
  <c r="O171" i="6"/>
  <c r="D164" i="6"/>
  <c r="P165" i="6"/>
  <c r="D167" i="6"/>
  <c r="P168" i="6"/>
  <c r="D170" i="6"/>
  <c r="P171" i="6"/>
  <c r="Q164" i="6"/>
  <c r="E171" i="6"/>
  <c r="F168" i="6"/>
  <c r="S158" i="6"/>
  <c r="G165" i="6"/>
  <c r="G170" i="6"/>
  <c r="T144" i="6"/>
  <c r="T150" i="6"/>
  <c r="T156" i="6"/>
  <c r="T162" i="6"/>
  <c r="T168" i="6"/>
  <c r="V157" i="6"/>
  <c r="V166" i="6"/>
  <c r="W168" i="6"/>
  <c r="X164" i="6"/>
  <c r="L170" i="6"/>
  <c r="Y149" i="6"/>
  <c r="Y155" i="6"/>
  <c r="M158" i="6"/>
  <c r="Y164" i="6"/>
  <c r="M167" i="6"/>
  <c r="E164" i="6"/>
  <c r="E169" i="6"/>
  <c r="R166" i="6"/>
  <c r="R171" i="6"/>
  <c r="G157" i="6"/>
  <c r="S163" i="6"/>
  <c r="S168" i="6"/>
  <c r="S171" i="6"/>
  <c r="H147" i="6"/>
  <c r="H153" i="6"/>
  <c r="H159" i="6"/>
  <c r="H165" i="6"/>
  <c r="H171" i="6"/>
  <c r="I163" i="6"/>
  <c r="U164" i="6"/>
  <c r="I166" i="6"/>
  <c r="U167" i="6"/>
  <c r="I169" i="6"/>
  <c r="V159" i="6"/>
  <c r="J163" i="6"/>
  <c r="V168" i="6"/>
  <c r="J172" i="6"/>
  <c r="K167" i="6"/>
  <c r="L166" i="6"/>
  <c r="X171" i="6"/>
  <c r="M146" i="6"/>
  <c r="M152" i="6"/>
  <c r="M162" i="6"/>
  <c r="M171" i="6"/>
  <c r="Y172" i="6"/>
  <c r="Q169" i="6"/>
  <c r="F170" i="6"/>
  <c r="G145" i="6"/>
  <c r="S146" i="6"/>
  <c r="G148" i="6"/>
  <c r="S149" i="6"/>
  <c r="G151" i="6"/>
  <c r="S152" i="6"/>
  <c r="G154" i="6"/>
  <c r="S155" i="6"/>
  <c r="G162" i="6"/>
  <c r="G167" i="6"/>
  <c r="T143" i="6"/>
  <c r="T149" i="6"/>
  <c r="T155" i="6"/>
  <c r="T161" i="6"/>
  <c r="T167" i="6"/>
  <c r="U170" i="6"/>
  <c r="I172" i="6"/>
  <c r="J144" i="6"/>
  <c r="J146" i="6"/>
  <c r="J148" i="6"/>
  <c r="J150" i="6"/>
  <c r="J152" i="6"/>
  <c r="J154" i="6"/>
  <c r="J156" i="6"/>
  <c r="J165" i="6"/>
  <c r="W165" i="6"/>
  <c r="K172" i="6"/>
  <c r="X167" i="6"/>
  <c r="Y148" i="6"/>
  <c r="Y154" i="6"/>
  <c r="M157" i="6"/>
  <c r="Y159" i="6"/>
  <c r="M166" i="6"/>
  <c r="Y168" i="6"/>
  <c r="F165" i="6"/>
  <c r="R168" i="6"/>
  <c r="S143" i="6"/>
  <c r="S160" i="6"/>
  <c r="S165" i="6"/>
  <c r="H146" i="6"/>
  <c r="H152" i="6"/>
  <c r="H158" i="6"/>
  <c r="H164" i="6"/>
  <c r="H170" i="6"/>
  <c r="J158" i="6"/>
  <c r="V161" i="6"/>
  <c r="J167" i="6"/>
  <c r="V170" i="6"/>
  <c r="K164" i="6"/>
  <c r="W170" i="6"/>
  <c r="X163" i="6"/>
  <c r="L169" i="6"/>
  <c r="M145" i="6"/>
  <c r="M151" i="6"/>
  <c r="Y163" i="6"/>
  <c r="F167" i="6"/>
  <c r="F172" i="6"/>
  <c r="G159" i="6"/>
  <c r="G164" i="6"/>
  <c r="S170" i="6"/>
  <c r="T148" i="6"/>
  <c r="T154" i="6"/>
  <c r="T160" i="6"/>
  <c r="T166" i="6"/>
  <c r="V163" i="6"/>
  <c r="V172" i="6"/>
  <c r="K169" i="6"/>
  <c r="L165" i="6"/>
  <c r="X170" i="6"/>
  <c r="Y147" i="6"/>
  <c r="Y153" i="6"/>
  <c r="Y158" i="6"/>
  <c r="M161" i="6"/>
  <c r="Y167" i="6"/>
  <c r="M170" i="6"/>
  <c r="R170" i="6"/>
  <c r="S157" i="6"/>
  <c r="S162" i="6"/>
  <c r="G169" i="6"/>
  <c r="H145" i="6"/>
  <c r="H151" i="6"/>
  <c r="H157" i="6"/>
  <c r="H163" i="6"/>
  <c r="H169" i="6"/>
  <c r="U163" i="6"/>
  <c r="I165" i="6"/>
  <c r="U166" i="6"/>
  <c r="I168" i="6"/>
  <c r="V144" i="6"/>
  <c r="V146" i="6"/>
  <c r="V148" i="6"/>
  <c r="V150" i="6"/>
  <c r="V152" i="6"/>
  <c r="V154" i="6"/>
  <c r="V156" i="6"/>
  <c r="J160" i="6"/>
  <c r="V165" i="6"/>
  <c r="J169" i="6"/>
  <c r="W167" i="6"/>
  <c r="W172" i="6"/>
  <c r="X166" i="6"/>
  <c r="L172" i="6"/>
  <c r="M150" i="6"/>
  <c r="M156" i="6"/>
  <c r="M165" i="6"/>
  <c r="T172" i="6"/>
  <c r="G144" i="6"/>
  <c r="S145" i="6"/>
  <c r="G147" i="6"/>
  <c r="S148" i="6"/>
  <c r="G150" i="6"/>
  <c r="S151" i="6"/>
  <c r="G153" i="6"/>
  <c r="S154" i="6"/>
  <c r="G156" i="6"/>
  <c r="G161" i="6"/>
  <c r="S167" i="6"/>
  <c r="G172" i="6"/>
  <c r="T147" i="6"/>
  <c r="T153" i="6"/>
  <c r="T159" i="6"/>
  <c r="T165" i="6"/>
  <c r="T171" i="6"/>
  <c r="U169" i="6"/>
  <c r="I171" i="6"/>
  <c r="U172" i="6"/>
  <c r="J162" i="6"/>
  <c r="J171" i="6"/>
  <c r="K166" i="6"/>
  <c r="K171" i="6"/>
  <c r="L168" i="6"/>
  <c r="Y146" i="6"/>
  <c r="Y152" i="6"/>
  <c r="M160" i="6"/>
  <c r="Y162" i="6"/>
  <c r="M169" i="6"/>
  <c r="Y171" i="6"/>
  <c r="C172" i="6"/>
  <c r="Q166" i="6"/>
  <c r="S159" i="6"/>
  <c r="G166" i="6"/>
  <c r="H144" i="6"/>
  <c r="H150" i="6"/>
  <c r="H156" i="6"/>
  <c r="H162" i="6"/>
  <c r="H168" i="6"/>
  <c r="V158" i="6"/>
  <c r="J164" i="6"/>
  <c r="V167" i="6"/>
  <c r="W164" i="6"/>
  <c r="W169" i="6"/>
  <c r="X169" i="6"/>
  <c r="M149" i="6"/>
  <c r="M155" i="6"/>
  <c r="Y157" i="6"/>
  <c r="Y166" i="6"/>
  <c r="E167" i="6"/>
  <c r="E172" i="6"/>
  <c r="R163" i="6"/>
  <c r="R167" i="6"/>
  <c r="R172" i="6"/>
  <c r="G158" i="6"/>
  <c r="S164" i="6"/>
  <c r="T146" i="6"/>
  <c r="T152" i="6"/>
  <c r="T158" i="6"/>
  <c r="T164" i="6"/>
  <c r="T170" i="6"/>
  <c r="J143" i="6"/>
  <c r="J145" i="6"/>
  <c r="J147" i="6"/>
  <c r="J149" i="6"/>
  <c r="J151" i="6"/>
  <c r="J153" i="6"/>
  <c r="J155" i="6"/>
  <c r="V160" i="6"/>
  <c r="V169" i="6"/>
  <c r="K168" i="6"/>
  <c r="L164" i="6"/>
  <c r="L171" i="6"/>
  <c r="Y145" i="6"/>
  <c r="Y151" i="6"/>
  <c r="Y161" i="6"/>
  <c r="M164" i="6"/>
  <c r="Y170" i="6"/>
  <c r="F166" i="6"/>
  <c r="S156" i="6"/>
  <c r="G163" i="6"/>
  <c r="S169" i="6"/>
  <c r="G171" i="6"/>
  <c r="H143" i="6"/>
  <c r="H149" i="6"/>
  <c r="H155" i="6"/>
  <c r="H161" i="6"/>
  <c r="H167" i="6"/>
  <c r="I164" i="6"/>
  <c r="U165" i="6"/>
  <c r="I167" i="6"/>
  <c r="U168" i="6"/>
  <c r="J157" i="6"/>
  <c r="V162" i="6"/>
  <c r="J166" i="6"/>
  <c r="V171" i="6"/>
  <c r="W166" i="6"/>
  <c r="X165" i="6"/>
  <c r="X172" i="6"/>
  <c r="M148" i="6"/>
  <c r="M154" i="6"/>
  <c r="M159" i="6"/>
  <c r="M168" i="6"/>
  <c r="F164" i="6"/>
  <c r="S144" i="6"/>
  <c r="G146" i="6"/>
  <c r="S147" i="6"/>
  <c r="G149" i="6"/>
  <c r="S150" i="6"/>
  <c r="G152" i="6"/>
  <c r="S153" i="6"/>
  <c r="G155" i="6"/>
  <c r="S161" i="6"/>
  <c r="G168" i="6"/>
  <c r="T145" i="6"/>
  <c r="T151" i="6"/>
  <c r="T157" i="6"/>
  <c r="T163" i="6"/>
  <c r="T169" i="6"/>
  <c r="I170" i="6"/>
  <c r="U171" i="6"/>
  <c r="J159" i="6"/>
  <c r="J168" i="6"/>
  <c r="K165" i="6"/>
  <c r="W171" i="6"/>
  <c r="L167" i="6"/>
  <c r="Y144" i="6"/>
  <c r="Y150" i="6"/>
  <c r="Y156" i="6"/>
  <c r="M163" i="6"/>
  <c r="Y165" i="6"/>
  <c r="M172" i="6"/>
  <c r="R169" i="6"/>
  <c r="G160" i="6"/>
  <c r="S166" i="6"/>
  <c r="S172" i="6"/>
  <c r="H148" i="6"/>
  <c r="H154" i="6"/>
  <c r="H160" i="6"/>
  <c r="H166" i="6"/>
  <c r="H172" i="6"/>
  <c r="V143" i="6"/>
  <c r="V145" i="6"/>
  <c r="V147" i="6"/>
  <c r="V149" i="6"/>
  <c r="V151" i="6"/>
  <c r="V153" i="6"/>
  <c r="V155" i="6"/>
  <c r="J161" i="6"/>
  <c r="V164" i="6"/>
  <c r="J170" i="6"/>
  <c r="K170" i="6"/>
  <c r="X168" i="6"/>
  <c r="M147" i="6"/>
  <c r="M153" i="6"/>
  <c r="Y160" i="6"/>
  <c r="Y169" i="6"/>
  <c r="B137" i="5"/>
  <c r="B131" i="5"/>
  <c r="B125" i="5"/>
  <c r="B119" i="5"/>
  <c r="B113" i="5"/>
  <c r="J137" i="5"/>
  <c r="J131" i="5"/>
  <c r="J125" i="5"/>
  <c r="J119" i="5"/>
  <c r="J113" i="5"/>
  <c r="H137" i="5"/>
  <c r="H131" i="5"/>
  <c r="H125" i="5"/>
  <c r="H119" i="5"/>
  <c r="H113" i="5"/>
  <c r="D137" i="5"/>
  <c r="D131" i="5"/>
  <c r="D125" i="5"/>
  <c r="D119" i="5"/>
  <c r="D113" i="5"/>
  <c r="F136" i="5"/>
  <c r="F127" i="5"/>
  <c r="F118" i="5"/>
  <c r="F109" i="5"/>
  <c r="O130" i="5"/>
  <c r="O121" i="5"/>
  <c r="O112" i="5"/>
  <c r="Y131" i="5"/>
  <c r="G121" i="5"/>
  <c r="L110" i="5"/>
  <c r="G129" i="5"/>
  <c r="L118" i="5"/>
  <c r="W137" i="5"/>
  <c r="C127" i="5"/>
  <c r="G116" i="5"/>
  <c r="Y135" i="5"/>
  <c r="F125" i="5"/>
  <c r="K114" i="5"/>
  <c r="K130" i="5"/>
  <c r="F114" i="5"/>
  <c r="Q127" i="5"/>
  <c r="K111" i="5"/>
  <c r="M124" i="5"/>
  <c r="X137" i="5"/>
  <c r="S121" i="5"/>
  <c r="Y134" i="5"/>
  <c r="U118" i="5"/>
  <c r="Q133" i="5"/>
  <c r="M130" i="5"/>
  <c r="I114" i="5"/>
  <c r="S127" i="5"/>
  <c r="O111" i="5"/>
  <c r="S132" i="5"/>
  <c r="L121" i="5"/>
  <c r="E136" i="5"/>
  <c r="Q120" i="5"/>
  <c r="N136" i="5"/>
  <c r="N130" i="5"/>
  <c r="N124" i="5"/>
  <c r="N118" i="5"/>
  <c r="N112" i="5"/>
  <c r="V136" i="5"/>
  <c r="V130" i="5"/>
  <c r="V124" i="5"/>
  <c r="V118" i="5"/>
  <c r="V112" i="5"/>
  <c r="T136" i="5"/>
  <c r="T130" i="5"/>
  <c r="T124" i="5"/>
  <c r="T118" i="5"/>
  <c r="T112" i="5"/>
  <c r="P136" i="5"/>
  <c r="P130" i="5"/>
  <c r="P124" i="5"/>
  <c r="P118" i="5"/>
  <c r="P112" i="5"/>
  <c r="L135" i="5"/>
  <c r="L126" i="5"/>
  <c r="L117" i="5"/>
  <c r="U138" i="5"/>
  <c r="U129" i="5"/>
  <c r="U120" i="5"/>
  <c r="U111" i="5"/>
  <c r="E131" i="5"/>
  <c r="I120" i="5"/>
  <c r="M109" i="5"/>
  <c r="K128" i="5"/>
  <c r="O117" i="5"/>
  <c r="Y136" i="5"/>
  <c r="F126" i="5"/>
  <c r="K115" i="5"/>
  <c r="E135" i="5"/>
  <c r="I124" i="5"/>
  <c r="M113" i="5"/>
  <c r="Y128" i="5"/>
  <c r="U112" i="5"/>
  <c r="G126" i="5"/>
  <c r="C110" i="5"/>
  <c r="F123" i="5"/>
  <c r="Q136" i="5"/>
  <c r="K120" i="5"/>
  <c r="R133" i="5"/>
  <c r="M117" i="5"/>
  <c r="G132" i="5"/>
  <c r="F129" i="5"/>
  <c r="Y112" i="5"/>
  <c r="K126" i="5"/>
  <c r="F110" i="5"/>
  <c r="S128" i="5"/>
  <c r="Q118" i="5"/>
  <c r="E132" i="5"/>
  <c r="K117" i="5"/>
  <c r="W134" i="5"/>
  <c r="G123" i="5"/>
  <c r="G113" i="5"/>
  <c r="M133" i="5"/>
  <c r="B136" i="5"/>
  <c r="B130" i="5"/>
  <c r="B124" i="5"/>
  <c r="B118" i="5"/>
  <c r="B112" i="5"/>
  <c r="J136" i="5"/>
  <c r="J130" i="5"/>
  <c r="J124" i="5"/>
  <c r="J118" i="5"/>
  <c r="N135" i="5"/>
  <c r="N129" i="5"/>
  <c r="N123" i="5"/>
  <c r="N117" i="5"/>
  <c r="N111" i="5"/>
  <c r="V135" i="5"/>
  <c r="V129" i="5"/>
  <c r="V123" i="5"/>
  <c r="V117" i="5"/>
  <c r="V111" i="5"/>
  <c r="T135" i="5"/>
  <c r="T129" i="5"/>
  <c r="T123" i="5"/>
  <c r="T117" i="5"/>
  <c r="T111" i="5"/>
  <c r="P135" i="5"/>
  <c r="P129" i="5"/>
  <c r="B135" i="5"/>
  <c r="B129" i="5"/>
  <c r="B123" i="5"/>
  <c r="B117" i="5"/>
  <c r="B111" i="5"/>
  <c r="J135" i="5"/>
  <c r="J129" i="5"/>
  <c r="J123" i="5"/>
  <c r="J117" i="5"/>
  <c r="J111" i="5"/>
  <c r="H135" i="5"/>
  <c r="H129" i="5"/>
  <c r="H123" i="5"/>
  <c r="H117" i="5"/>
  <c r="H111" i="5"/>
  <c r="D135" i="5"/>
  <c r="D129" i="5"/>
  <c r="D123" i="5"/>
  <c r="D117" i="5"/>
  <c r="D111" i="5"/>
  <c r="F133" i="5"/>
  <c r="F124" i="5"/>
  <c r="F115" i="5"/>
  <c r="O136" i="5"/>
  <c r="O127" i="5"/>
  <c r="O118" i="5"/>
  <c r="O109" i="5"/>
  <c r="L128" i="5"/>
  <c r="Q117" i="5"/>
  <c r="L136" i="5"/>
  <c r="Q125" i="5"/>
  <c r="W114" i="5"/>
  <c r="G134" i="5"/>
  <c r="M123" i="5"/>
  <c r="R112" i="5"/>
  <c r="K132" i="5"/>
  <c r="Q121" i="5"/>
  <c r="U110" i="5"/>
  <c r="Y124" i="5"/>
  <c r="K138" i="5"/>
  <c r="F122" i="5"/>
  <c r="I135" i="5"/>
  <c r="E119" i="5"/>
  <c r="O132" i="5"/>
  <c r="K116" i="5"/>
  <c r="Q129" i="5"/>
  <c r="L113" i="5"/>
  <c r="F128" i="5"/>
  <c r="E125" i="5"/>
  <c r="O138" i="5"/>
  <c r="K122" i="5"/>
  <c r="K129" i="5"/>
  <c r="R118" i="5"/>
  <c r="G136" i="5"/>
  <c r="I121" i="5"/>
  <c r="K135" i="5"/>
  <c r="I123" i="5"/>
  <c r="K113" i="5"/>
  <c r="C134" i="5"/>
  <c r="Q122" i="5"/>
  <c r="N134" i="5"/>
  <c r="N128" i="5"/>
  <c r="N122" i="5"/>
  <c r="N116" i="5"/>
  <c r="N110" i="5"/>
  <c r="V134" i="5"/>
  <c r="V128" i="5"/>
  <c r="V122" i="5"/>
  <c r="V116" i="5"/>
  <c r="V110" i="5"/>
  <c r="T134" i="5"/>
  <c r="T128" i="5"/>
  <c r="T122" i="5"/>
  <c r="T116" i="5"/>
  <c r="T110" i="5"/>
  <c r="P134" i="5"/>
  <c r="P128" i="5"/>
  <c r="P122" i="5"/>
  <c r="P116" i="5"/>
  <c r="P110" i="5"/>
  <c r="L132" i="5"/>
  <c r="L123" i="5"/>
  <c r="L114" i="5"/>
  <c r="U135" i="5"/>
  <c r="U126" i="5"/>
  <c r="U117" i="5"/>
  <c r="I138" i="5"/>
  <c r="M127" i="5"/>
  <c r="S116" i="5"/>
  <c r="O135" i="5"/>
  <c r="S124" i="5"/>
  <c r="X113" i="5"/>
  <c r="K133" i="5"/>
  <c r="O122" i="5"/>
  <c r="S111" i="5"/>
  <c r="M131" i="5"/>
  <c r="R120" i="5"/>
  <c r="W109" i="5"/>
  <c r="Q123" i="5"/>
  <c r="C137" i="5"/>
  <c r="W120" i="5"/>
  <c r="Y133" i="5"/>
  <c r="S117" i="5"/>
  <c r="F131" i="5"/>
  <c r="Y114" i="5"/>
  <c r="G128" i="5"/>
  <c r="C112" i="5"/>
  <c r="W126" i="5"/>
  <c r="S123" i="5"/>
  <c r="F137" i="5"/>
  <c r="Y120" i="5"/>
  <c r="L125" i="5"/>
  <c r="G115" i="5"/>
  <c r="F132" i="5"/>
  <c r="W117" i="5"/>
  <c r="K131" i="5"/>
  <c r="E120" i="5"/>
  <c r="M110" i="5"/>
  <c r="Y129" i="5"/>
  <c r="F119" i="5"/>
  <c r="B134" i="5"/>
  <c r="B128" i="5"/>
  <c r="B122" i="5"/>
  <c r="B116" i="5"/>
  <c r="B110" i="5"/>
  <c r="J134" i="5"/>
  <c r="J128" i="5"/>
  <c r="J122" i="5"/>
  <c r="J116" i="5"/>
  <c r="J110" i="5"/>
  <c r="H134" i="5"/>
  <c r="H128" i="5"/>
  <c r="H122" i="5"/>
  <c r="H116" i="5"/>
  <c r="H110" i="5"/>
  <c r="D134" i="5"/>
  <c r="D128" i="5"/>
  <c r="D122" i="5"/>
  <c r="D116" i="5"/>
  <c r="D110" i="5"/>
  <c r="R131" i="5"/>
  <c r="R122" i="5"/>
  <c r="R113" i="5"/>
  <c r="C135" i="5"/>
  <c r="C126" i="5"/>
  <c r="C117" i="5"/>
  <c r="L137" i="5"/>
  <c r="Q126" i="5"/>
  <c r="U115" i="5"/>
  <c r="Q134" i="5"/>
  <c r="W123" i="5"/>
  <c r="C113" i="5"/>
  <c r="M132" i="5"/>
  <c r="R121" i="5"/>
  <c r="W110" i="5"/>
  <c r="Q130" i="5"/>
  <c r="U119" i="5"/>
  <c r="M138" i="5"/>
  <c r="G122" i="5"/>
  <c r="R135" i="5"/>
  <c r="M119" i="5"/>
  <c r="Q132" i="5"/>
  <c r="L116" i="5"/>
  <c r="W129" i="5"/>
  <c r="Q113" i="5"/>
  <c r="X126" i="5"/>
  <c r="S110" i="5"/>
  <c r="Q138" i="5"/>
  <c r="L122" i="5"/>
  <c r="W135" i="5"/>
  <c r="Q119" i="5"/>
  <c r="Y121" i="5"/>
  <c r="Y111" i="5"/>
  <c r="E128" i="5"/>
  <c r="Q114" i="5"/>
  <c r="N133" i="5"/>
  <c r="N127" i="5"/>
  <c r="N121" i="5"/>
  <c r="N115" i="5"/>
  <c r="N109" i="5"/>
  <c r="V133" i="5"/>
  <c r="V127" i="5"/>
  <c r="V121" i="5"/>
  <c r="V115" i="5"/>
  <c r="V109" i="5"/>
  <c r="T133" i="5"/>
  <c r="T127" i="5"/>
  <c r="T121" i="5"/>
  <c r="T115" i="5"/>
  <c r="T109" i="5"/>
  <c r="P133" i="5"/>
  <c r="P127" i="5"/>
  <c r="P121" i="5"/>
  <c r="P115" i="5"/>
  <c r="P109" i="5"/>
  <c r="X130" i="5"/>
  <c r="X121" i="5"/>
  <c r="X112" i="5"/>
  <c r="I134" i="5"/>
  <c r="I125" i="5"/>
  <c r="I116" i="5"/>
  <c r="M136" i="5"/>
  <c r="S125" i="5"/>
  <c r="X114" i="5"/>
  <c r="S133" i="5"/>
  <c r="X122" i="5"/>
  <c r="E112" i="5"/>
  <c r="O131" i="5"/>
  <c r="S120" i="5"/>
  <c r="Y109" i="5"/>
  <c r="R129" i="5"/>
  <c r="W118" i="5"/>
  <c r="E137" i="5"/>
  <c r="X120" i="5"/>
  <c r="K134" i="5"/>
  <c r="E118" i="5"/>
  <c r="G131" i="5"/>
  <c r="C115" i="5"/>
  <c r="M128" i="5"/>
  <c r="I112" i="5"/>
  <c r="O125" i="5"/>
  <c r="K109" i="5"/>
  <c r="G137" i="5"/>
  <c r="C121" i="5"/>
  <c r="M134" i="5"/>
  <c r="I118" i="5"/>
  <c r="S118" i="5"/>
  <c r="E109" i="5"/>
  <c r="Q124" i="5"/>
  <c r="F111" i="5"/>
  <c r="Y123" i="5"/>
  <c r="U113" i="5"/>
  <c r="E134" i="5"/>
  <c r="S122" i="5"/>
  <c r="M112" i="5"/>
  <c r="B133" i="5"/>
  <c r="B127" i="5"/>
  <c r="B121" i="5"/>
  <c r="B115" i="5"/>
  <c r="B109" i="5"/>
  <c r="J133" i="5"/>
  <c r="J127" i="5"/>
  <c r="J121" i="5"/>
  <c r="N138" i="5"/>
  <c r="N132" i="5"/>
  <c r="N126" i="5"/>
  <c r="N120" i="5"/>
  <c r="N114" i="5"/>
  <c r="V138" i="5"/>
  <c r="V132" i="5"/>
  <c r="V126" i="5"/>
  <c r="V120" i="5"/>
  <c r="V114" i="5"/>
  <c r="T138" i="5"/>
  <c r="T132" i="5"/>
  <c r="T126" i="5"/>
  <c r="T120" i="5"/>
  <c r="T114" i="5"/>
  <c r="P138" i="5"/>
  <c r="P132" i="5"/>
  <c r="B138" i="5"/>
  <c r="B132" i="5"/>
  <c r="B126" i="5"/>
  <c r="B120" i="5"/>
  <c r="B114" i="5"/>
  <c r="J138" i="5"/>
  <c r="J132" i="5"/>
  <c r="J126" i="5"/>
  <c r="J120" i="5"/>
  <c r="J114" i="5"/>
  <c r="H138" i="5"/>
  <c r="H132" i="5"/>
  <c r="H126" i="5"/>
  <c r="H120" i="5"/>
  <c r="H114" i="5"/>
  <c r="D138" i="5"/>
  <c r="D132" i="5"/>
  <c r="D126" i="5"/>
  <c r="D120" i="5"/>
  <c r="D114" i="5"/>
  <c r="R137" i="5"/>
  <c r="R128" i="5"/>
  <c r="R119" i="5"/>
  <c r="R110" i="5"/>
  <c r="C132" i="5"/>
  <c r="C123" i="5"/>
  <c r="C114" i="5"/>
  <c r="U133" i="5"/>
  <c r="Y122" i="5"/>
  <c r="G112" i="5"/>
  <c r="C131" i="5"/>
  <c r="G120" i="5"/>
  <c r="L109" i="5"/>
  <c r="W128" i="5"/>
  <c r="C118" i="5"/>
  <c r="U137" i="5"/>
  <c r="Y126" i="5"/>
  <c r="F116" i="5"/>
  <c r="C133" i="5"/>
  <c r="W116" i="5"/>
  <c r="I130" i="5"/>
  <c r="E114" i="5"/>
  <c r="G127" i="5"/>
  <c r="Y110" i="5"/>
  <c r="L124" i="5"/>
  <c r="S137" i="5"/>
  <c r="M121" i="5"/>
  <c r="I136" i="5"/>
  <c r="G133" i="5"/>
  <c r="Y116" i="5"/>
  <c r="L130" i="5"/>
  <c r="G114" i="5"/>
  <c r="G109" i="5"/>
  <c r="Q128" i="5"/>
  <c r="R114" i="5"/>
  <c r="K127" i="5"/>
  <c r="W113" i="5"/>
  <c r="U134" i="5"/>
  <c r="U122" i="5"/>
  <c r="F113" i="5"/>
  <c r="N137" i="5"/>
  <c r="N131" i="5"/>
  <c r="N125" i="5"/>
  <c r="N119" i="5"/>
  <c r="N113" i="5"/>
  <c r="V137" i="5"/>
  <c r="V131" i="5"/>
  <c r="V125" i="5"/>
  <c r="V119" i="5"/>
  <c r="V113" i="5"/>
  <c r="T137" i="5"/>
  <c r="T131" i="5"/>
  <c r="T125" i="5"/>
  <c r="T119" i="5"/>
  <c r="T113" i="5"/>
  <c r="P137" i="5"/>
  <c r="P131" i="5"/>
  <c r="P125" i="5"/>
  <c r="P119" i="5"/>
  <c r="P113" i="5"/>
  <c r="X136" i="5"/>
  <c r="X127" i="5"/>
  <c r="X118" i="5"/>
  <c r="X109" i="5"/>
  <c r="I131" i="5"/>
  <c r="I122" i="5"/>
  <c r="I113" i="5"/>
  <c r="X132" i="5"/>
  <c r="E122" i="5"/>
  <c r="I111" i="5"/>
  <c r="E130" i="5"/>
  <c r="K119" i="5"/>
  <c r="S138" i="5"/>
  <c r="Y127" i="5"/>
  <c r="F117" i="5"/>
  <c r="W136" i="5"/>
  <c r="E126" i="5"/>
  <c r="I115" i="5"/>
  <c r="S131" i="5"/>
  <c r="M115" i="5"/>
  <c r="X128" i="5"/>
  <c r="S112" i="5"/>
  <c r="W125" i="5"/>
  <c r="R109" i="5"/>
  <c r="E123" i="5"/>
  <c r="K136" i="5"/>
  <c r="F120" i="5"/>
  <c r="X134" i="5"/>
  <c r="W131" i="5"/>
  <c r="R115" i="5"/>
  <c r="E129" i="5"/>
  <c r="W112" i="5"/>
  <c r="U136" i="5"/>
  <c r="R124" i="5"/>
  <c r="W111" i="5"/>
  <c r="C124" i="5"/>
  <c r="Q110" i="5"/>
  <c r="S130" i="5"/>
  <c r="X119" i="5"/>
  <c r="S109" i="5"/>
  <c r="H118" i="5"/>
  <c r="P120" i="5"/>
  <c r="L129" i="5"/>
  <c r="U132" i="5"/>
  <c r="S134" i="5"/>
  <c r="X131" i="5"/>
  <c r="S129" i="5"/>
  <c r="W127" i="5"/>
  <c r="G118" i="5"/>
  <c r="O128" i="5"/>
  <c r="Q109" i="5"/>
  <c r="O134" i="5"/>
  <c r="Q115" i="5"/>
  <c r="X117" i="5"/>
  <c r="S126" i="5"/>
  <c r="E138" i="5"/>
  <c r="H115" i="5"/>
  <c r="D118" i="5"/>
  <c r="R125" i="5"/>
  <c r="C129" i="5"/>
  <c r="G130" i="5"/>
  <c r="L127" i="5"/>
  <c r="G125" i="5"/>
  <c r="K123" i="5"/>
  <c r="M111" i="5"/>
  <c r="U121" i="5"/>
  <c r="I132" i="5"/>
  <c r="U127" i="5"/>
  <c r="M137" i="5"/>
  <c r="C128" i="5"/>
  <c r="G117" i="5"/>
  <c r="X125" i="5"/>
  <c r="H112" i="5"/>
  <c r="P117" i="5"/>
  <c r="X124" i="5"/>
  <c r="I128" i="5"/>
  <c r="I129" i="5"/>
  <c r="O126" i="5"/>
  <c r="K124" i="5"/>
  <c r="M122" i="5"/>
  <c r="E110" i="5"/>
  <c r="M120" i="5"/>
  <c r="Y130" i="5"/>
  <c r="M126" i="5"/>
  <c r="L133" i="5"/>
  <c r="E124" i="5"/>
  <c r="O110" i="5"/>
  <c r="G119" i="5"/>
  <c r="J115" i="5"/>
  <c r="H109" i="5"/>
  <c r="D115" i="5"/>
  <c r="F121" i="5"/>
  <c r="O124" i="5"/>
  <c r="U124" i="5"/>
  <c r="C122" i="5"/>
  <c r="W119" i="5"/>
  <c r="Y117" i="5"/>
  <c r="Y132" i="5"/>
  <c r="S113" i="5"/>
  <c r="G124" i="5"/>
  <c r="S119" i="5"/>
  <c r="W115" i="5"/>
  <c r="M135" i="5"/>
  <c r="W138" i="5"/>
  <c r="C116" i="5"/>
  <c r="J112" i="5"/>
  <c r="D136" i="5"/>
  <c r="P114" i="5"/>
  <c r="L120" i="5"/>
  <c r="U123" i="5"/>
  <c r="X123" i="5"/>
  <c r="E121" i="5"/>
  <c r="Y118" i="5"/>
  <c r="E117" i="5"/>
  <c r="Q131" i="5"/>
  <c r="K112" i="5"/>
  <c r="W122" i="5"/>
  <c r="K118" i="5"/>
  <c r="L112" i="5"/>
  <c r="L131" i="5"/>
  <c r="R126" i="5"/>
  <c r="O137" i="5"/>
  <c r="J109" i="5"/>
  <c r="D133" i="5"/>
  <c r="D112" i="5"/>
  <c r="R116" i="5"/>
  <c r="C120" i="5"/>
  <c r="L119" i="5"/>
  <c r="Q116" i="5"/>
  <c r="M114" i="5"/>
  <c r="Q112" i="5"/>
  <c r="W124" i="5"/>
  <c r="G135" i="5"/>
  <c r="E116" i="5"/>
  <c r="Q111" i="5"/>
  <c r="K125" i="5"/>
  <c r="O114" i="5"/>
  <c r="Y119" i="5"/>
  <c r="M129" i="5"/>
  <c r="H136" i="5"/>
  <c r="D130" i="5"/>
  <c r="P111" i="5"/>
  <c r="X115" i="5"/>
  <c r="I119" i="5"/>
  <c r="M118" i="5"/>
  <c r="S115" i="5"/>
  <c r="O113" i="5"/>
  <c r="R111" i="5"/>
  <c r="O123" i="5"/>
  <c r="W133" i="5"/>
  <c r="S114" i="5"/>
  <c r="G110" i="5"/>
  <c r="W121" i="5"/>
  <c r="E111" i="5"/>
  <c r="O116" i="5"/>
  <c r="M125" i="5"/>
  <c r="H133" i="5"/>
  <c r="D127" i="5"/>
  <c r="D109" i="5"/>
  <c r="F112" i="5"/>
  <c r="O115" i="5"/>
  <c r="Y113" i="5"/>
  <c r="G111" i="5"/>
  <c r="C109" i="5"/>
  <c r="S135" i="5"/>
  <c r="U116" i="5"/>
  <c r="E127" i="5"/>
  <c r="Y138" i="5"/>
  <c r="E133" i="5"/>
  <c r="S136" i="5"/>
  <c r="I127" i="5"/>
  <c r="F138" i="5"/>
  <c r="Y115" i="5"/>
  <c r="H130" i="5"/>
  <c r="P126" i="5"/>
  <c r="L138" i="5"/>
  <c r="L111" i="5"/>
  <c r="U114" i="5"/>
  <c r="E113" i="5"/>
  <c r="K110" i="5"/>
  <c r="R138" i="5"/>
  <c r="L134" i="5"/>
  <c r="L115" i="5"/>
  <c r="U125" i="5"/>
  <c r="Q137" i="5"/>
  <c r="U131" i="5"/>
  <c r="R132" i="5"/>
  <c r="O120" i="5"/>
  <c r="C130" i="5"/>
  <c r="I109" i="5"/>
  <c r="H127" i="5"/>
  <c r="D124" i="5"/>
  <c r="R134" i="5"/>
  <c r="C138" i="5"/>
  <c r="C111" i="5"/>
  <c r="G138" i="5"/>
  <c r="C136" i="5"/>
  <c r="F134" i="5"/>
  <c r="R127" i="5"/>
  <c r="Y137" i="5"/>
  <c r="C119" i="5"/>
  <c r="W130" i="5"/>
  <c r="C125" i="5"/>
  <c r="E115" i="5"/>
  <c r="I117" i="5"/>
  <c r="Y125" i="5"/>
  <c r="H124" i="5"/>
  <c r="P123" i="5"/>
  <c r="X133" i="5"/>
  <c r="I137" i="5"/>
  <c r="I110" i="5"/>
  <c r="K137" i="5"/>
  <c r="F135" i="5"/>
  <c r="I133" i="5"/>
  <c r="I126" i="5"/>
  <c r="R136" i="5"/>
  <c r="R117" i="5"/>
  <c r="O129" i="5"/>
  <c r="R123" i="5"/>
  <c r="X111" i="5"/>
  <c r="X138" i="5"/>
  <c r="M116" i="5"/>
  <c r="H121" i="5"/>
  <c r="D121" i="5"/>
  <c r="F130" i="5"/>
  <c r="O133" i="5"/>
  <c r="Q135" i="5"/>
  <c r="W132" i="5"/>
  <c r="R130" i="5"/>
  <c r="U128" i="5"/>
  <c r="O119" i="5"/>
  <c r="X129" i="5"/>
  <c r="X110" i="5"/>
  <c r="X135" i="5"/>
  <c r="X116" i="5"/>
  <c r="K121" i="5"/>
  <c r="U130" i="5"/>
  <c r="U10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Солнышкина Мария Валериевна</author>
  </authors>
  <commentList>
    <comment ref="D5" authorId="0" shapeId="0" xr:uid="{C06BB4FA-C30E-45D3-824A-0096D6255CE3}">
      <text>
        <r>
          <rPr>
            <b/>
            <sz val="9"/>
            <color indexed="81"/>
            <rFont val="Tahoma"/>
            <family val="2"/>
            <charset val="204"/>
          </rPr>
          <t>Солнышкина Мария Валериевна:</t>
        </r>
        <r>
          <rPr>
            <sz val="9"/>
            <color indexed="81"/>
            <rFont val="Tahoma"/>
            <family val="2"/>
            <charset val="204"/>
          </rPr>
          <t xml:space="preserve">
ссылку поменять на май_рег</t>
        </r>
      </text>
    </comment>
  </commentList>
</comments>
</file>

<file path=xl/sharedStrings.xml><?xml version="1.0" encoding="utf-8"?>
<sst xmlns="http://schemas.openxmlformats.org/spreadsheetml/2006/main" count="1103" uniqueCount="135">
  <si>
    <t xml:space="preserve">Предельные уровни регулируемых цен на электрическую энергию (мощность), поставляемую ООО "Сургутэнергосбыт"  </t>
  </si>
  <si>
    <t>потребителям (покупателям) с максимальной мощностью энергопринимающих устройств менее 670 кВт, от 670 кВт до 10 МВт в ноябре 2022 года</t>
  </si>
  <si>
    <t xml:space="preserve">                                                               </t>
  </si>
  <si>
    <t>1.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</si>
  <si>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</si>
  <si>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1. Предельный уровень регулируемых цен</t>
  </si>
  <si>
    <t>ВН</t>
  </si>
  <si>
    <t>СН1</t>
  </si>
  <si>
    <t>СН2</t>
  </si>
  <si>
    <t>НН</t>
  </si>
  <si>
    <t>Предельный уровень регулируемых цен, рублей/МВт*ч без НДС</t>
  </si>
  <si>
    <t>2. Средневзвешенная регулируемая цена на электрическую энергию (мощность), используемая для расчета предельного уровня регулируемой цены по первой ценовой категории, рублей/МВт*ч без НДС</t>
  </si>
  <si>
    <t>3. Составляющие расчета средневзвешенной регулируемой цены на электрическую энергию (мощность), используемые для расчета предельного уровня регулируемой цены по первой ценовой категории:</t>
  </si>
  <si>
    <t>а) средневзвешенная регулируемая цена на электрическую энергию на оптовом рынке, рублей/МВт*ч</t>
  </si>
  <si>
    <t>б) средневзвешенная регулируемая цена на мощность на оптовом рынке, рублей/МВт</t>
  </si>
  <si>
    <t>в) коэффициент оплаты мощности потребителями (покупателями), осуществляющими расчеты по первой ценовой категории, 1/час</t>
  </si>
  <si>
    <t>г) объем фактического пикового потребления гарантирующего поставщика на оптовом рынке, МВт</t>
  </si>
  <si>
    <t>д) 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</si>
  <si>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 сумма величин мощности, оплачиваемой на розничном рынке потребителями (покупателями), осуществляющими расчеты по второй-шестой ценовым категориям, МВт</t>
  </si>
  <si>
    <t>в том числе:</t>
  </si>
  <si>
    <t>по второй ценовой категории, МВт</t>
  </si>
  <si>
    <t>по третьей ценовой категории, МВт</t>
  </si>
  <si>
    <t>по четвертой ценовой категории, МВт</t>
  </si>
  <si>
    <t>по пятой ценовой категории, МВт</t>
  </si>
  <si>
    <t>по шестой ценовой категории, МВт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</si>
  <si>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</si>
  <si>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МВт*ч</t>
  </si>
  <si>
    <t>для трех зон суток, МВт*ч</t>
  </si>
  <si>
    <t>по ночной зоне суток. МВт*ч</t>
  </si>
  <si>
    <t>по полупиковой зоне суток. МВт*ч</t>
  </si>
  <si>
    <t>по пиковой зоне суток. МВт*ч</t>
  </si>
  <si>
    <t>для двух зон суток, МВт*ч</t>
  </si>
  <si>
    <t>и) фактический объем потребления электрической энергии гарантирующим поставщиком (энергосбытовой, энергоснабжающей организацией) на оптовом рынке, МВт*ч</t>
  </si>
  <si>
    <t>к) объем покупки электрической энергии гарантирующим поставщиком (энергосбытовой, энергоснабжающей организацией) у производителей электрической энергии (мощности) на розничных рынках, МВт*ч</t>
  </si>
  <si>
    <t>л) сумма объемов потребления электрической энергии потребителями (покупателями), осуществляющими расчеты по второй- шестой ценовым категориям, МВт*ч</t>
  </si>
  <si>
    <t>по второй ценовой категории, МВт*ч</t>
  </si>
  <si>
    <t>по третьей ценовой категории, МВт*ч</t>
  </si>
  <si>
    <t>по четвертой ценовой категории, МВт*ч</t>
  </si>
  <si>
    <t>по пятой ценовой категории, МВт*ч</t>
  </si>
  <si>
    <t>по шестой ценовой категории, МВт*ч</t>
  </si>
  <si>
    <t>м) объем потребления электрической энергии населением и приравненными к нему категориями потребителей, МВт*ч</t>
  </si>
  <si>
    <t>н) величина изменения средневзвешенной регулируемой цены на электрическую энергию (мощность), связанная с учетом данных за предыдущие периоды, рублей/МВт*ч</t>
  </si>
  <si>
    <t>Справочно:</t>
  </si>
  <si>
    <t>Одноставочный тариф на услуги по передаче электрической энергии, рублей/МВт*ч без НДС</t>
  </si>
  <si>
    <t>Сбытовая надбавка гарантирующего поставщика (энергосбытовой, энергоснабжающей организацией), рублей/МВт*ч без НДС</t>
  </si>
  <si>
    <t>Плата за иные услуги, рублей/МВт*ч без НДС</t>
  </si>
  <si>
    <t>2.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</si>
  <si>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</si>
  <si>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 Предельный уровень регулируемых цен для трех зон суток, рублей/МВт*ч без НДС</t>
  </si>
  <si>
    <t>Зоны суток</t>
  </si>
  <si>
    <t>Ночная</t>
  </si>
  <si>
    <t>Полупиковая</t>
  </si>
  <si>
    <t>Пиковая</t>
  </si>
  <si>
    <t>2.2. Предельный уровень регулируемых цен для двух зон суток, рублей/МВт*ч без НДС</t>
  </si>
  <si>
    <t>Дневная</t>
  </si>
  <si>
    <t>Средневзвешенная регулируемая цена на электрическую энергию (мощность) на оптовом рынке ночная зона, рублей/МВт*ч без НДС</t>
  </si>
  <si>
    <t>Средневзвешенная регулируемая цена на электрическую энергию (мощность) на оптовом рынке полупиковая зона, рублей/МВт*ч без НДС</t>
  </si>
  <si>
    <t>Средневзвешенная регулируемая цена на электрическую энергию (мощность) на оптовом рынке пиковая зона, рублей/МВт*ч без НДС</t>
  </si>
  <si>
    <t>Средневзвешенная регулируемая цена на электрическую энергию (мощность) на оптовом рынке дневная зона, рублей/МВт*ч без НДС</t>
  </si>
  <si>
    <t>Сбытовая надбавка гарантирующего поставщика  (энергосбытовой, энергоснабжающей организации) (ночная зона), рублей/МВт*ч без НДС</t>
  </si>
  <si>
    <t>Сбытовая надбавка гарантирующего поставщика(энергосбытовой, энергоснабжающей организации) (полупиковая зона), рублей/МВт*ч без НДС</t>
  </si>
  <si>
    <t>Сбытовая надбавка гарантирующего поставщика (энергосбытовой, энергоснабжающей организации) (пиковая зона), рублей/МВт*ч без НДС</t>
  </si>
  <si>
    <t>Сбытовая надбавка гарантирующего поставщика (энергосбытовой, энергоснабжающей организации) (дневная зона), рублей/МВт*ч без НДС</t>
  </si>
  <si>
    <t>Приложение 2</t>
  </si>
  <si>
    <t>3. ТРЕТЬЯ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</si>
  <si>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</si>
  <si>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предельного уровня регулируемых цен, рублей/МВт*ч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</si>
  <si>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</si>
  <si>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</si>
  <si>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</si>
  <si>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</si>
  <si>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</si>
  <si>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</si>
  <si>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</si>
  <si>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</si>
  <si>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</si>
  <si>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</si>
  <si>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</si>
  <si>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</si>
  <si>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</si>
  <si>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</si>
  <si>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</si>
  <si>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</si>
  <si>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</si>
  <si>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</si>
  <si>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</si>
  <si>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</si>
  <si>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</si>
  <si>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</si>
  <si>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</si>
  <si>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</si>
  <si>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</si>
  <si>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</si>
  <si>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СН1</t>
  </si>
  <si>
    <t>Ставка для фактических почасовых объемов покупки электрической энергии, отпущенных на уровне напряжения СН2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</si>
  <si>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</si>
  <si>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мощность, приобретаемую потребителем (покупателем), предельного уровня регулируемых цен, рублей/МВт в месяц без НДС</t>
  </si>
  <si>
    <t>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</si>
  <si>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Уровень напряжения</t>
  </si>
  <si>
    <t>Сбытовая надбавка гарантирующего поставщика (энергосбытовой, энергоснабжающей организации),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 ВН, СН1, СН2, НН</t>
  </si>
  <si>
    <t>Сбытовая надбавка гарантирующего поставщика  (энергосбытовой, энергоснабжающей организацией), учитываемая в стоимости мощности, рублей/МВт без НДС</t>
  </si>
  <si>
    <t>4. ЧЕТВЕРТАЯ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</si>
  <si>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</si>
  <si>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ГН</t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</si>
  <si>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регулируемых цен, рублей/МВт в месяц без НДС</t>
  </si>
  <si>
    <t>ГН</t>
  </si>
  <si>
    <t>Ставка тарифа на услуги по передаче электрической энергии за содержание сетей</t>
  </si>
  <si>
    <t>Ставка тарифа на услуги по передаче электрической энергии на оплату технологического расхода (потерь), рублей/МВт*ч без НДС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</si>
  <si>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ГН, ВН, СН1, СН2, НН</t>
  </si>
  <si>
    <t>5. ПЯТАЯ ЦЕНОВАЯ КАТЕГОРИЯ</t>
  </si>
  <si>
    <t>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</si>
  <si>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</si>
  <si>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</si>
  <si>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</si>
  <si>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t>
  </si>
  <si>
    <t xml:space="preserve">Дифференцированная по часам расчетного периода 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</t>
  </si>
  <si>
    <t>строка C тарифов АТС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</si>
  <si>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</si>
  <si>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</si>
  <si>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ВН, СН1, СН2, НН</t>
  </si>
  <si>
    <t>6.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</si>
  <si>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</si>
  <si>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Величина ставки, руб./МВт∙ч без НДС</t>
  </si>
  <si>
    <t>Расчет платы за иные услуги, оказание которых является неотъемлемой частью процесса поставки</t>
  </si>
  <si>
    <t>электрической энергии потребителям ООО "Сургутэнергосбыт"</t>
  </si>
  <si>
    <t>в ноябре 2022 года</t>
  </si>
  <si>
    <t>Стоимость услуги по оперативно-диспетчерскому управлению в электроэнергетике, подлежащая оплате гарантирующим поставщиком за расчетный период (m-1)</t>
  </si>
  <si>
    <t>рублей</t>
  </si>
  <si>
    <t>Стоимость услуги по организации оптовой торговли электрической энергией, мощностью и иными допущенными к обращению на оптовом рынке товарами и услугами, оказываемой гарантирующему поставщику коммерческим оператором оптового рынка, подлежащая оплате гарантирующим поставщиком за расчетный период (m-1)</t>
  </si>
  <si>
    <t>Стоимость комплексной услуги по расчету требований и обязательств участников оптового рынка, оказываемой гарантирующему поставщику организацией коммерческой инфраструктуры оптового рынка, подлежащая оплате гарантирующим поставщиком за расчетный период (m-1)</t>
  </si>
  <si>
    <t>Объем поставки электрической энергии потребителям (покупателям) гарантирующего поставщика  (энергосбытовой, энергоснабжающей организации)за расчетный период (m)</t>
  </si>
  <si>
    <t>МВт*ч</t>
  </si>
  <si>
    <t>Плата за иные услуги, оказание которых является неотъемлемой частью процесса поставки электрической энергии потребителям за расчетный период (m)</t>
  </si>
  <si>
    <t>рублей/МВт*ч</t>
  </si>
  <si>
    <t>Согласно пункта 248 Основных положений функционирования розничных рынков электрической энергии, расчет платы за иные услуги, оказание которых является неотъемлемой частью процесса поставки электрической энергии потребителям, рассчитывается гарантирующим поставщиком в отношении своих потребителей (покупателей) по формуле: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</si>
</sst>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  <numFmt numFmtId="166" formatCode="_-* #,##0.000000_р_._-;\-* #,##0.000000_р_._-;_-* &quot;-&quot;???_р_._-;_-@_-"/>
    <numFmt numFmtId="167" formatCode="_-* #,##0.000_р_._-;\-* #,##0.000_р_._-;_-* &quot;-&quot;??_р_._-;_-@_-"/>
    <numFmt numFmtId="168" formatCode="_-* #,##0.000\ _₽_-;\-* #,##0.000\ _₽_-;_-* &quot;-&quot;???\ _₽_-;_-@_-"/>
    <numFmt numFmtId="169" formatCode="0.00000000000"/>
    <numFmt numFmtId="170" formatCode="0.0"/>
    <numFmt numFmtId="171" formatCode="_-* #,##0.000_р_._-;\-* #,##0.000_р_._-;_-* &quot;-&quot;???_р_._-;_-@_-"/>
    <numFmt numFmtId="172" formatCode="0.000"/>
    <numFmt numFmtId="173" formatCode="_-* #,##0.00000000\ _₽_-;\-* #,##0.00000000\ _₽_-;_-* &quot;-&quot;???\ _₽_-;_-@_-"/>
    <numFmt numFmtId="174" formatCode="_-* #,##0.000000000\ _₽_-;\-* #,##0.000000000\ _₽_-;_-* &quot;-&quot;???\ _₽_-;_-@_-"/>
    <numFmt numFmtId="175" formatCode="_-* #,##0.00000000_р_._-;\-* #,##0.00000000_р_._-;_-* &quot;-&quot;??_р_._-;_-@_-"/>
    <numFmt numFmtId="176" formatCode="_-* #,##0.00000000\ _₽_-;\-* #,##0.00000000\ _₽_-;_-* &quot;-&quot;????????\ _₽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4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vertical="center" wrapText="1"/>
    </xf>
    <xf numFmtId="0" fontId="6" fillId="0" borderId="0" xfId="2" applyFont="1" applyFill="1"/>
    <xf numFmtId="0" fontId="7" fillId="0" borderId="0" xfId="2" applyFont="1" applyFill="1" applyAlignment="1">
      <alignment horizontal="justify" vertical="center"/>
    </xf>
    <xf numFmtId="0" fontId="7" fillId="0" borderId="0" xfId="2" applyFont="1" applyFill="1"/>
    <xf numFmtId="0" fontId="8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vertical="center" wrapText="1"/>
    </xf>
    <xf numFmtId="0" fontId="7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164" fontId="6" fillId="0" borderId="0" xfId="2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3" fillId="0" borderId="0" xfId="2" applyFont="1" applyFill="1" applyBorder="1"/>
    <xf numFmtId="0" fontId="10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166" fontId="3" fillId="0" borderId="0" xfId="2" applyNumberFormat="1" applyFont="1" applyFill="1"/>
    <xf numFmtId="0" fontId="6" fillId="0" borderId="1" xfId="2" applyFont="1" applyFill="1" applyBorder="1" applyAlignment="1">
      <alignment vertical="center"/>
    </xf>
    <xf numFmtId="0" fontId="3" fillId="0" borderId="1" xfId="2" applyFont="1" applyFill="1" applyBorder="1"/>
    <xf numFmtId="0" fontId="11" fillId="0" borderId="0" xfId="2" applyFont="1" applyFill="1" applyBorder="1" applyAlignment="1"/>
    <xf numFmtId="0" fontId="6" fillId="0" borderId="1" xfId="2" applyFont="1" applyFill="1" applyBorder="1" applyAlignment="1">
      <alignment horizontal="left" vertical="center" wrapText="1"/>
    </xf>
    <xf numFmtId="165" fontId="6" fillId="0" borderId="2" xfId="3" applyNumberFormat="1" applyFont="1" applyFill="1" applyBorder="1" applyAlignment="1">
      <alignment horizontal="center" vertical="center"/>
    </xf>
    <xf numFmtId="0" fontId="3" fillId="0" borderId="3" xfId="2" applyFont="1" applyFill="1" applyBorder="1"/>
    <xf numFmtId="0" fontId="6" fillId="0" borderId="2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 indent="1"/>
    </xf>
    <xf numFmtId="167" fontId="6" fillId="0" borderId="2" xfId="3" applyNumberFormat="1" applyFont="1" applyFill="1" applyBorder="1" applyAlignment="1">
      <alignment horizontal="center" vertical="center"/>
    </xf>
    <xf numFmtId="168" fontId="3" fillId="0" borderId="0" xfId="2" applyNumberFormat="1" applyFont="1" applyFill="1"/>
    <xf numFmtId="169" fontId="6" fillId="0" borderId="2" xfId="3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 indent="2"/>
    </xf>
    <xf numFmtId="0" fontId="6" fillId="0" borderId="1" xfId="2" applyFont="1" applyFill="1" applyBorder="1" applyAlignment="1">
      <alignment horizontal="left" vertical="center" wrapText="1" indent="3"/>
    </xf>
    <xf numFmtId="0" fontId="6" fillId="0" borderId="1" xfId="1" applyNumberFormat="1" applyFont="1" applyFill="1" applyBorder="1" applyAlignment="1">
      <alignment horizontal="center" vertical="center"/>
    </xf>
    <xf numFmtId="168" fontId="12" fillId="0" borderId="0" xfId="2" applyNumberFormat="1" applyFont="1" applyFill="1"/>
    <xf numFmtId="0" fontId="6" fillId="0" borderId="1" xfId="2" applyFont="1" applyFill="1" applyBorder="1" applyAlignment="1">
      <alignment horizontal="left" vertical="center" wrapText="1" indent="4"/>
    </xf>
    <xf numFmtId="3" fontId="3" fillId="0" borderId="0" xfId="2" applyNumberFormat="1" applyFont="1" applyFill="1"/>
    <xf numFmtId="0" fontId="6" fillId="0" borderId="0" xfId="2" applyFont="1" applyFill="1" applyBorder="1" applyAlignment="1">
      <alignment horizontal="left" vertical="center" wrapText="1" indent="3"/>
    </xf>
    <xf numFmtId="164" fontId="3" fillId="0" borderId="0" xfId="3" applyNumberFormat="1" applyFont="1" applyFill="1" applyBorder="1" applyAlignment="1">
      <alignment horizontal="left" vertical="center"/>
    </xf>
    <xf numFmtId="170" fontId="10" fillId="0" borderId="0" xfId="2" applyNumberFormat="1" applyFont="1" applyFill="1"/>
    <xf numFmtId="49" fontId="10" fillId="0" borderId="4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49" fontId="10" fillId="0" borderId="5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wrapText="1"/>
    </xf>
    <xf numFmtId="4" fontId="10" fillId="0" borderId="1" xfId="3" applyNumberFormat="1" applyFont="1" applyFill="1" applyBorder="1" applyAlignment="1">
      <alignment horizontal="center"/>
    </xf>
    <xf numFmtId="4" fontId="10" fillId="0" borderId="1" xfId="2" applyNumberFormat="1" applyFont="1" applyFill="1" applyBorder="1" applyAlignment="1">
      <alignment horizontal="center"/>
    </xf>
    <xf numFmtId="0" fontId="13" fillId="0" borderId="0" xfId="2" applyFont="1" applyFill="1"/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9" fillId="0" borderId="0" xfId="2" applyFont="1" applyFill="1"/>
    <xf numFmtId="0" fontId="6" fillId="0" borderId="1" xfId="2" applyFont="1" applyFill="1" applyBorder="1" applyAlignment="1">
      <alignment horizontal="left" vertical="center" wrapText="1" indent="1"/>
    </xf>
    <xf numFmtId="4" fontId="6" fillId="0" borderId="1" xfId="2" applyNumberFormat="1" applyFont="1" applyFill="1" applyBorder="1" applyAlignment="1">
      <alignment horizontal="center" vertical="center" wrapText="1"/>
    </xf>
    <xf numFmtId="4" fontId="6" fillId="0" borderId="6" xfId="2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0" fontId="3" fillId="0" borderId="7" xfId="2" applyFont="1" applyFill="1" applyBorder="1"/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 wrapText="1"/>
    </xf>
    <xf numFmtId="171" fontId="3" fillId="0" borderId="0" xfId="2" applyNumberFormat="1" applyFont="1" applyFill="1" applyBorder="1" applyAlignment="1">
      <alignment vertical="center" wrapText="1"/>
    </xf>
    <xf numFmtId="49" fontId="10" fillId="0" borderId="1" xfId="2" applyNumberFormat="1" applyFont="1" applyFill="1" applyBorder="1" applyAlignment="1">
      <alignment horizontal="left" wrapText="1"/>
    </xf>
    <xf numFmtId="172" fontId="6" fillId="0" borderId="1" xfId="3" applyNumberFormat="1" applyFont="1" applyFill="1" applyBorder="1" applyAlignment="1">
      <alignment horizontal="center"/>
    </xf>
    <xf numFmtId="0" fontId="3" fillId="0" borderId="0" xfId="2" applyFont="1" applyFill="1" applyAlignment="1">
      <alignment horizontal="left"/>
    </xf>
    <xf numFmtId="170" fontId="11" fillId="0" borderId="0" xfId="2" applyNumberFormat="1" applyFont="1" applyFill="1"/>
    <xf numFmtId="49" fontId="10" fillId="0" borderId="1" xfId="2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0" fontId="6" fillId="0" borderId="8" xfId="2" applyFont="1" applyFill="1" applyBorder="1" applyAlignment="1">
      <alignment horizontal="left" vertical="center" wrapText="1"/>
    </xf>
    <xf numFmtId="0" fontId="10" fillId="0" borderId="9" xfId="2" applyFont="1" applyFill="1" applyBorder="1" applyAlignment="1">
      <alignment horizontal="center" wrapText="1"/>
    </xf>
    <xf numFmtId="0" fontId="14" fillId="0" borderId="9" xfId="2" applyFont="1" applyFill="1" applyBorder="1" applyAlignment="1">
      <alignment horizontal="center" vertical="top" wrapText="1"/>
    </xf>
    <xf numFmtId="0" fontId="10" fillId="0" borderId="9" xfId="2" applyFont="1" applyFill="1" applyBorder="1" applyAlignment="1">
      <alignment horizontal="center" wrapText="1"/>
    </xf>
    <xf numFmtId="0" fontId="10" fillId="0" borderId="9" xfId="2" applyFont="1" applyFill="1" applyBorder="1" applyAlignment="1">
      <alignment horizontal="center" vertical="top" wrapText="1"/>
    </xf>
    <xf numFmtId="165" fontId="10" fillId="0" borderId="9" xfId="3" applyNumberFormat="1" applyFont="1" applyFill="1" applyBorder="1" applyAlignment="1">
      <alignment horizontal="center" vertical="center" wrapText="1"/>
    </xf>
    <xf numFmtId="164" fontId="10" fillId="0" borderId="9" xfId="3" applyNumberFormat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left" vertical="center" wrapText="1"/>
    </xf>
    <xf numFmtId="164" fontId="6" fillId="0" borderId="10" xfId="3" applyNumberFormat="1" applyFont="1" applyFill="1" applyBorder="1" applyAlignment="1">
      <alignment horizontal="left" vertical="center" wrapText="1"/>
    </xf>
    <xf numFmtId="4" fontId="10" fillId="0" borderId="9" xfId="3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10" fillId="0" borderId="0" xfId="2" applyFont="1" applyFill="1" applyBorder="1" applyAlignment="1">
      <alignment horizontal="center" vertical="top" wrapText="1"/>
    </xf>
    <xf numFmtId="0" fontId="15" fillId="0" borderId="0" xfId="2" applyFont="1" applyFill="1" applyBorder="1" applyAlignment="1">
      <alignment horizontal="center" vertical="top" wrapText="1"/>
    </xf>
    <xf numFmtId="49" fontId="10" fillId="0" borderId="7" xfId="2" applyNumberFormat="1" applyFont="1" applyFill="1" applyBorder="1" applyAlignment="1">
      <alignment horizontal="center" vertical="center" wrapText="1"/>
    </xf>
    <xf numFmtId="49" fontId="10" fillId="0" borderId="11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49" fontId="10" fillId="0" borderId="10" xfId="2" applyNumberFormat="1" applyFont="1" applyFill="1" applyBorder="1" applyAlignment="1">
      <alignment horizontal="center" vertical="center" wrapText="1"/>
    </xf>
    <xf numFmtId="49" fontId="10" fillId="0" borderId="14" xfId="2" applyNumberFormat="1" applyFont="1" applyFill="1" applyBorder="1" applyAlignment="1">
      <alignment horizontal="center" vertical="center" wrapText="1"/>
    </xf>
    <xf numFmtId="49" fontId="10" fillId="0" borderId="2" xfId="2" applyNumberFormat="1" applyFont="1" applyFill="1" applyBorder="1" applyAlignment="1">
      <alignment horizontal="left" wrapText="1"/>
    </xf>
    <xf numFmtId="49" fontId="10" fillId="0" borderId="12" xfId="2" applyNumberFormat="1" applyFont="1" applyFill="1" applyBorder="1" applyAlignment="1">
      <alignment horizontal="left" wrapText="1"/>
    </xf>
    <xf numFmtId="49" fontId="10" fillId="0" borderId="13" xfId="2" applyNumberFormat="1" applyFont="1" applyFill="1" applyBorder="1" applyAlignment="1">
      <alignment horizontal="left" wrapText="1"/>
    </xf>
    <xf numFmtId="4" fontId="3" fillId="0" borderId="0" xfId="2" applyNumberFormat="1" applyFont="1" applyFill="1"/>
    <xf numFmtId="0" fontId="10" fillId="0" borderId="1" xfId="2" applyFont="1" applyFill="1" applyBorder="1" applyAlignment="1">
      <alignment horizontal="left" vertical="top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center"/>
    </xf>
    <xf numFmtId="4" fontId="10" fillId="0" borderId="13" xfId="2" applyNumberFormat="1" applyFont="1" applyFill="1" applyBorder="1" applyAlignment="1">
      <alignment horizontal="center"/>
    </xf>
    <xf numFmtId="4" fontId="10" fillId="0" borderId="1" xfId="3" applyNumberFormat="1" applyFont="1" applyFill="1" applyBorder="1" applyAlignment="1">
      <alignment horizontal="center"/>
    </xf>
    <xf numFmtId="4" fontId="10" fillId="0" borderId="13" xfId="3" applyNumberFormat="1" applyFont="1" applyFill="1" applyBorder="1" applyAlignment="1">
      <alignment horizontal="center"/>
    </xf>
    <xf numFmtId="4" fontId="10" fillId="0" borderId="2" xfId="3" applyNumberFormat="1" applyFont="1" applyFill="1" applyBorder="1" applyAlignment="1">
      <alignment horizontal="center"/>
    </xf>
    <xf numFmtId="0" fontId="10" fillId="0" borderId="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" fontId="10" fillId="0" borderId="3" xfId="3" applyNumberFormat="1" applyFont="1" applyFill="1" applyBorder="1" applyAlignment="1">
      <alignment horizontal="center"/>
    </xf>
    <xf numFmtId="4" fontId="10" fillId="0" borderId="0" xfId="3" applyNumberFormat="1" applyFont="1" applyFill="1" applyBorder="1" applyAlignment="1">
      <alignment horizontal="center"/>
    </xf>
    <xf numFmtId="0" fontId="6" fillId="0" borderId="0" xfId="2" applyFont="1" applyFill="1" applyBorder="1"/>
    <xf numFmtId="0" fontId="10" fillId="0" borderId="0" xfId="2" applyFont="1" applyFill="1" applyBorder="1" applyAlignment="1">
      <alignment horizontal="center"/>
    </xf>
    <xf numFmtId="4" fontId="10" fillId="0" borderId="9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top" wrapText="1"/>
    </xf>
    <xf numFmtId="4" fontId="10" fillId="0" borderId="4" xfId="2" applyNumberFormat="1" applyFont="1" applyFill="1" applyBorder="1" applyAlignment="1">
      <alignment horizontal="center" vertical="center" wrapText="1"/>
    </xf>
    <xf numFmtId="4" fontId="10" fillId="0" borderId="11" xfId="2" applyNumberFormat="1" applyFont="1" applyFill="1" applyBorder="1" applyAlignment="1">
      <alignment horizontal="center" vertical="center" wrapText="1"/>
    </xf>
    <xf numFmtId="0" fontId="10" fillId="0" borderId="0" xfId="2" applyFont="1" applyFill="1"/>
    <xf numFmtId="0" fontId="10" fillId="0" borderId="7" xfId="2" applyFont="1" applyFill="1" applyBorder="1" applyAlignment="1">
      <alignment horizontal="left" vertical="top" wrapText="1"/>
    </xf>
    <xf numFmtId="4" fontId="10" fillId="0" borderId="7" xfId="2" applyNumberFormat="1" applyFont="1" applyFill="1" applyBorder="1" applyAlignment="1">
      <alignment horizontal="center" vertical="center" wrapText="1"/>
    </xf>
    <xf numFmtId="4" fontId="10" fillId="0" borderId="0" xfId="2" applyNumberFormat="1" applyFont="1" applyFill="1"/>
    <xf numFmtId="4" fontId="10" fillId="0" borderId="0" xfId="2" applyNumberFormat="1" applyFont="1" applyFill="1" applyBorder="1" applyAlignment="1">
      <alignment horizontal="center" vertical="top" wrapText="1"/>
    </xf>
    <xf numFmtId="164" fontId="6" fillId="0" borderId="0" xfId="3" applyNumberFormat="1" applyFont="1" applyFill="1" applyBorder="1" applyAlignment="1">
      <alignment horizontal="left" vertical="center" wrapText="1"/>
    </xf>
    <xf numFmtId="0" fontId="15" fillId="0" borderId="0" xfId="2" applyFont="1" applyFill="1" applyAlignment="1">
      <alignment horizontal="center"/>
    </xf>
    <xf numFmtId="0" fontId="10" fillId="0" borderId="6" xfId="2" applyFont="1" applyFill="1" applyBorder="1" applyAlignment="1">
      <alignment horizontal="left" vertical="top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/>
    </xf>
    <xf numFmtId="2" fontId="6" fillId="0" borderId="0" xfId="2" applyNumberFormat="1" applyFont="1" applyFill="1"/>
    <xf numFmtId="165" fontId="6" fillId="0" borderId="10" xfId="3" applyNumberFormat="1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/>
    </xf>
    <xf numFmtId="0" fontId="2" fillId="0" borderId="0" xfId="2" applyFill="1"/>
    <xf numFmtId="0" fontId="2" fillId="0" borderId="1" xfId="2" applyFill="1" applyBorder="1" applyAlignment="1">
      <alignment horizontal="left" vertical="center" wrapText="1" indent="1"/>
    </xf>
    <xf numFmtId="0" fontId="2" fillId="0" borderId="1" xfId="2" applyFill="1" applyBorder="1"/>
    <xf numFmtId="0" fontId="2" fillId="0" borderId="1" xfId="2" applyFill="1" applyBorder="1" applyAlignment="1">
      <alignment horizontal="center" vertical="center"/>
    </xf>
    <xf numFmtId="173" fontId="2" fillId="0" borderId="0" xfId="2" applyNumberFormat="1" applyFill="1"/>
    <xf numFmtId="167" fontId="2" fillId="0" borderId="1" xfId="3" applyNumberFormat="1" applyFont="1" applyFill="1" applyBorder="1" applyAlignment="1">
      <alignment horizontal="center" vertical="center"/>
    </xf>
    <xf numFmtId="174" fontId="2" fillId="0" borderId="0" xfId="2" applyNumberFormat="1" applyFill="1"/>
    <xf numFmtId="175" fontId="0" fillId="0" borderId="1" xfId="3" applyNumberFormat="1" applyFont="1" applyFill="1" applyBorder="1" applyAlignment="1">
      <alignment horizontal="center" vertical="center"/>
    </xf>
    <xf numFmtId="176" fontId="2" fillId="0" borderId="0" xfId="2" applyNumberFormat="1" applyFill="1"/>
    <xf numFmtId="43" fontId="2" fillId="0" borderId="0" xfId="2" applyNumberFormat="1" applyFill="1"/>
    <xf numFmtId="0" fontId="17" fillId="0" borderId="0" xfId="2" applyFont="1" applyFill="1" applyBorder="1" applyAlignment="1">
      <alignment horizontal="left" vertical="center" wrapText="1" indent="1"/>
    </xf>
    <xf numFmtId="0" fontId="2" fillId="0" borderId="0" xfId="2" applyFill="1" applyAlignment="1">
      <alignment horizontal="left" vertical="center"/>
    </xf>
    <xf numFmtId="0" fontId="2" fillId="0" borderId="0" xfId="2" applyFill="1" applyBorder="1" applyAlignment="1">
      <alignment horizontal="left" vertical="center" wrapText="1" indent="1"/>
    </xf>
    <xf numFmtId="164" fontId="2" fillId="0" borderId="1" xfId="3" applyFont="1" applyFill="1" applyBorder="1" applyAlignment="1">
      <alignment horizontal="center" vertical="center"/>
    </xf>
  </cellXfs>
  <cellStyles count="4">
    <cellStyle name="Обычный" xfId="0" builtinId="0"/>
    <cellStyle name="Обычный 10 2" xfId="2" xr:uid="{B6B0AB9B-8CE5-4AB6-9FE2-AF003C79BC68}"/>
    <cellStyle name="Финансовый" xfId="1" builtinId="3"/>
    <cellStyle name="Финансовый 2" xfId="3" xr:uid="{35F3067F-5DC3-4C4C-91FC-DAF4E0680E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</xdr:row>
          <xdr:rowOff>76200</xdr:rowOff>
        </xdr:from>
        <xdr:to>
          <xdr:col>2</xdr:col>
          <xdr:colOff>800100</xdr:colOff>
          <xdr:row>4</xdr:row>
          <xdr:rowOff>552450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8339AAE-A14C-4204-9BCF-0EC0CD83C5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5</xdr:row>
          <xdr:rowOff>247650</xdr:rowOff>
        </xdr:from>
        <xdr:to>
          <xdr:col>2</xdr:col>
          <xdr:colOff>790575</xdr:colOff>
          <xdr:row>5</xdr:row>
          <xdr:rowOff>714375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CE507FC8-6F6A-4C8D-A400-7BDAA99451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6</xdr:row>
          <xdr:rowOff>247650</xdr:rowOff>
        </xdr:from>
        <xdr:to>
          <xdr:col>2</xdr:col>
          <xdr:colOff>819150</xdr:colOff>
          <xdr:row>6</xdr:row>
          <xdr:rowOff>666750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51ADE878-C5BE-41F6-B1C9-9D0C30E860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</xdr:row>
          <xdr:rowOff>28575</xdr:rowOff>
        </xdr:from>
        <xdr:to>
          <xdr:col>2</xdr:col>
          <xdr:colOff>809625</xdr:colOff>
          <xdr:row>7</xdr:row>
          <xdr:rowOff>523875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7EB4152-BFE5-4FB9-982F-5583334681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8</xdr:row>
          <xdr:rowOff>66675</xdr:rowOff>
        </xdr:from>
        <xdr:to>
          <xdr:col>2</xdr:col>
          <xdr:colOff>809625</xdr:colOff>
          <xdr:row>8</xdr:row>
          <xdr:rowOff>485775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381F17D4-1AB0-4C85-BAF8-68BD83BA6D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3429000</xdr:colOff>
          <xdr:row>11</xdr:row>
          <xdr:rowOff>9525</xdr:rowOff>
        </xdr:from>
        <xdr:to>
          <xdr:col>2</xdr:col>
          <xdr:colOff>962025</xdr:colOff>
          <xdr:row>15</xdr:row>
          <xdr:rowOff>28575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65D0B6D7-B8F9-4E0D-A57E-35FF483CC0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oses-fs-01\Energy\$&#1055;&#1069;&#1054;\&#1055;&#1086;&#1088;&#1103;&#1076;&#1086;&#1082;%20&#1088;&#1072;&#1079;&#1084;&#1077;&#1097;&#1077;&#1085;&#1080;&#1103;%20&#1080;&#1085;&#1092;&#1086;&#1088;&#1084;&#1072;&#1094;&#1080;&#1080;%20&#1085;&#1072;%20&#1040;&#1058;&#1057;\&#1044;&#1051;&#1071;%20&#1040;&#1058;&#1057;\06\20220601_SURGENSB_98_part_sr_ncz_data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97"/>
      <sheetName val="137"/>
      <sheetName val="99"/>
      <sheetName val="99a"/>
      <sheetName val="140"/>
      <sheetName val="100a"/>
      <sheetName val="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F792D-878B-4395-8D74-174124202C1B}">
  <dimension ref="A1:P706"/>
  <sheetViews>
    <sheetView tabSelected="1" zoomScale="85" zoomScaleNormal="85" workbookViewId="0">
      <selection activeCell="K16" sqref="K16"/>
    </sheetView>
  </sheetViews>
  <sheetFormatPr defaultColWidth="7" defaultRowHeight="15" x14ac:dyDescent="0.25"/>
  <cols>
    <col min="1" max="1" width="120.7109375" style="1" customWidth="1"/>
    <col min="2" max="5" width="20.7109375" style="1" customWidth="1"/>
    <col min="6" max="6" width="15" style="1" bestFit="1" customWidth="1"/>
    <col min="7" max="7" width="13.28515625" style="1" customWidth="1"/>
    <col min="8" max="10" width="7" style="1"/>
    <col min="11" max="11" width="7.42578125" style="1" customWidth="1"/>
    <col min="12" max="256" width="7" style="1"/>
    <col min="257" max="257" width="120.7109375" style="1" customWidth="1"/>
    <col min="258" max="261" width="20.7109375" style="1" customWidth="1"/>
    <col min="262" max="262" width="15" style="1" bestFit="1" customWidth="1"/>
    <col min="263" max="263" width="13.28515625" style="1" customWidth="1"/>
    <col min="264" max="266" width="7" style="1"/>
    <col min="267" max="267" width="7.42578125" style="1" customWidth="1"/>
    <col min="268" max="512" width="7" style="1"/>
    <col min="513" max="513" width="120.7109375" style="1" customWidth="1"/>
    <col min="514" max="517" width="20.7109375" style="1" customWidth="1"/>
    <col min="518" max="518" width="15" style="1" bestFit="1" customWidth="1"/>
    <col min="519" max="519" width="13.28515625" style="1" customWidth="1"/>
    <col min="520" max="522" width="7" style="1"/>
    <col min="523" max="523" width="7.42578125" style="1" customWidth="1"/>
    <col min="524" max="768" width="7" style="1"/>
    <col min="769" max="769" width="120.7109375" style="1" customWidth="1"/>
    <col min="770" max="773" width="20.7109375" style="1" customWidth="1"/>
    <col min="774" max="774" width="15" style="1" bestFit="1" customWidth="1"/>
    <col min="775" max="775" width="13.28515625" style="1" customWidth="1"/>
    <col min="776" max="778" width="7" style="1"/>
    <col min="779" max="779" width="7.42578125" style="1" customWidth="1"/>
    <col min="780" max="1024" width="7" style="1"/>
    <col min="1025" max="1025" width="120.7109375" style="1" customWidth="1"/>
    <col min="1026" max="1029" width="20.7109375" style="1" customWidth="1"/>
    <col min="1030" max="1030" width="15" style="1" bestFit="1" customWidth="1"/>
    <col min="1031" max="1031" width="13.28515625" style="1" customWidth="1"/>
    <col min="1032" max="1034" width="7" style="1"/>
    <col min="1035" max="1035" width="7.42578125" style="1" customWidth="1"/>
    <col min="1036" max="1280" width="7" style="1"/>
    <col min="1281" max="1281" width="120.7109375" style="1" customWidth="1"/>
    <col min="1282" max="1285" width="20.7109375" style="1" customWidth="1"/>
    <col min="1286" max="1286" width="15" style="1" bestFit="1" customWidth="1"/>
    <col min="1287" max="1287" width="13.28515625" style="1" customWidth="1"/>
    <col min="1288" max="1290" width="7" style="1"/>
    <col min="1291" max="1291" width="7.42578125" style="1" customWidth="1"/>
    <col min="1292" max="1536" width="7" style="1"/>
    <col min="1537" max="1537" width="120.7109375" style="1" customWidth="1"/>
    <col min="1538" max="1541" width="20.7109375" style="1" customWidth="1"/>
    <col min="1542" max="1542" width="15" style="1" bestFit="1" customWidth="1"/>
    <col min="1543" max="1543" width="13.28515625" style="1" customWidth="1"/>
    <col min="1544" max="1546" width="7" style="1"/>
    <col min="1547" max="1547" width="7.42578125" style="1" customWidth="1"/>
    <col min="1548" max="1792" width="7" style="1"/>
    <col min="1793" max="1793" width="120.7109375" style="1" customWidth="1"/>
    <col min="1794" max="1797" width="20.7109375" style="1" customWidth="1"/>
    <col min="1798" max="1798" width="15" style="1" bestFit="1" customWidth="1"/>
    <col min="1799" max="1799" width="13.28515625" style="1" customWidth="1"/>
    <col min="1800" max="1802" width="7" style="1"/>
    <col min="1803" max="1803" width="7.42578125" style="1" customWidth="1"/>
    <col min="1804" max="2048" width="7" style="1"/>
    <col min="2049" max="2049" width="120.7109375" style="1" customWidth="1"/>
    <col min="2050" max="2053" width="20.7109375" style="1" customWidth="1"/>
    <col min="2054" max="2054" width="15" style="1" bestFit="1" customWidth="1"/>
    <col min="2055" max="2055" width="13.28515625" style="1" customWidth="1"/>
    <col min="2056" max="2058" width="7" style="1"/>
    <col min="2059" max="2059" width="7.42578125" style="1" customWidth="1"/>
    <col min="2060" max="2304" width="7" style="1"/>
    <col min="2305" max="2305" width="120.7109375" style="1" customWidth="1"/>
    <col min="2306" max="2309" width="20.7109375" style="1" customWidth="1"/>
    <col min="2310" max="2310" width="15" style="1" bestFit="1" customWidth="1"/>
    <col min="2311" max="2311" width="13.28515625" style="1" customWidth="1"/>
    <col min="2312" max="2314" width="7" style="1"/>
    <col min="2315" max="2315" width="7.42578125" style="1" customWidth="1"/>
    <col min="2316" max="2560" width="7" style="1"/>
    <col min="2561" max="2561" width="120.7109375" style="1" customWidth="1"/>
    <col min="2562" max="2565" width="20.7109375" style="1" customWidth="1"/>
    <col min="2566" max="2566" width="15" style="1" bestFit="1" customWidth="1"/>
    <col min="2567" max="2567" width="13.28515625" style="1" customWidth="1"/>
    <col min="2568" max="2570" width="7" style="1"/>
    <col min="2571" max="2571" width="7.42578125" style="1" customWidth="1"/>
    <col min="2572" max="2816" width="7" style="1"/>
    <col min="2817" max="2817" width="120.7109375" style="1" customWidth="1"/>
    <col min="2818" max="2821" width="20.7109375" style="1" customWidth="1"/>
    <col min="2822" max="2822" width="15" style="1" bestFit="1" customWidth="1"/>
    <col min="2823" max="2823" width="13.28515625" style="1" customWidth="1"/>
    <col min="2824" max="2826" width="7" style="1"/>
    <col min="2827" max="2827" width="7.42578125" style="1" customWidth="1"/>
    <col min="2828" max="3072" width="7" style="1"/>
    <col min="3073" max="3073" width="120.7109375" style="1" customWidth="1"/>
    <col min="3074" max="3077" width="20.7109375" style="1" customWidth="1"/>
    <col min="3078" max="3078" width="15" style="1" bestFit="1" customWidth="1"/>
    <col min="3079" max="3079" width="13.28515625" style="1" customWidth="1"/>
    <col min="3080" max="3082" width="7" style="1"/>
    <col min="3083" max="3083" width="7.42578125" style="1" customWidth="1"/>
    <col min="3084" max="3328" width="7" style="1"/>
    <col min="3329" max="3329" width="120.7109375" style="1" customWidth="1"/>
    <col min="3330" max="3333" width="20.7109375" style="1" customWidth="1"/>
    <col min="3334" max="3334" width="15" style="1" bestFit="1" customWidth="1"/>
    <col min="3335" max="3335" width="13.28515625" style="1" customWidth="1"/>
    <col min="3336" max="3338" width="7" style="1"/>
    <col min="3339" max="3339" width="7.42578125" style="1" customWidth="1"/>
    <col min="3340" max="3584" width="7" style="1"/>
    <col min="3585" max="3585" width="120.7109375" style="1" customWidth="1"/>
    <col min="3586" max="3589" width="20.7109375" style="1" customWidth="1"/>
    <col min="3590" max="3590" width="15" style="1" bestFit="1" customWidth="1"/>
    <col min="3591" max="3591" width="13.28515625" style="1" customWidth="1"/>
    <col min="3592" max="3594" width="7" style="1"/>
    <col min="3595" max="3595" width="7.42578125" style="1" customWidth="1"/>
    <col min="3596" max="3840" width="7" style="1"/>
    <col min="3841" max="3841" width="120.7109375" style="1" customWidth="1"/>
    <col min="3842" max="3845" width="20.7109375" style="1" customWidth="1"/>
    <col min="3846" max="3846" width="15" style="1" bestFit="1" customWidth="1"/>
    <col min="3847" max="3847" width="13.28515625" style="1" customWidth="1"/>
    <col min="3848" max="3850" width="7" style="1"/>
    <col min="3851" max="3851" width="7.42578125" style="1" customWidth="1"/>
    <col min="3852" max="4096" width="7" style="1"/>
    <col min="4097" max="4097" width="120.7109375" style="1" customWidth="1"/>
    <col min="4098" max="4101" width="20.7109375" style="1" customWidth="1"/>
    <col min="4102" max="4102" width="15" style="1" bestFit="1" customWidth="1"/>
    <col min="4103" max="4103" width="13.28515625" style="1" customWidth="1"/>
    <col min="4104" max="4106" width="7" style="1"/>
    <col min="4107" max="4107" width="7.42578125" style="1" customWidth="1"/>
    <col min="4108" max="4352" width="7" style="1"/>
    <col min="4353" max="4353" width="120.7109375" style="1" customWidth="1"/>
    <col min="4354" max="4357" width="20.7109375" style="1" customWidth="1"/>
    <col min="4358" max="4358" width="15" style="1" bestFit="1" customWidth="1"/>
    <col min="4359" max="4359" width="13.28515625" style="1" customWidth="1"/>
    <col min="4360" max="4362" width="7" style="1"/>
    <col min="4363" max="4363" width="7.42578125" style="1" customWidth="1"/>
    <col min="4364" max="4608" width="7" style="1"/>
    <col min="4609" max="4609" width="120.7109375" style="1" customWidth="1"/>
    <col min="4610" max="4613" width="20.7109375" style="1" customWidth="1"/>
    <col min="4614" max="4614" width="15" style="1" bestFit="1" customWidth="1"/>
    <col min="4615" max="4615" width="13.28515625" style="1" customWidth="1"/>
    <col min="4616" max="4618" width="7" style="1"/>
    <col min="4619" max="4619" width="7.42578125" style="1" customWidth="1"/>
    <col min="4620" max="4864" width="7" style="1"/>
    <col min="4865" max="4865" width="120.7109375" style="1" customWidth="1"/>
    <col min="4866" max="4869" width="20.7109375" style="1" customWidth="1"/>
    <col min="4870" max="4870" width="15" style="1" bestFit="1" customWidth="1"/>
    <col min="4871" max="4871" width="13.28515625" style="1" customWidth="1"/>
    <col min="4872" max="4874" width="7" style="1"/>
    <col min="4875" max="4875" width="7.42578125" style="1" customWidth="1"/>
    <col min="4876" max="5120" width="7" style="1"/>
    <col min="5121" max="5121" width="120.7109375" style="1" customWidth="1"/>
    <col min="5122" max="5125" width="20.7109375" style="1" customWidth="1"/>
    <col min="5126" max="5126" width="15" style="1" bestFit="1" customWidth="1"/>
    <col min="5127" max="5127" width="13.28515625" style="1" customWidth="1"/>
    <col min="5128" max="5130" width="7" style="1"/>
    <col min="5131" max="5131" width="7.42578125" style="1" customWidth="1"/>
    <col min="5132" max="5376" width="7" style="1"/>
    <col min="5377" max="5377" width="120.7109375" style="1" customWidth="1"/>
    <col min="5378" max="5381" width="20.7109375" style="1" customWidth="1"/>
    <col min="5382" max="5382" width="15" style="1" bestFit="1" customWidth="1"/>
    <col min="5383" max="5383" width="13.28515625" style="1" customWidth="1"/>
    <col min="5384" max="5386" width="7" style="1"/>
    <col min="5387" max="5387" width="7.42578125" style="1" customWidth="1"/>
    <col min="5388" max="5632" width="7" style="1"/>
    <col min="5633" max="5633" width="120.7109375" style="1" customWidth="1"/>
    <col min="5634" max="5637" width="20.7109375" style="1" customWidth="1"/>
    <col min="5638" max="5638" width="15" style="1" bestFit="1" customWidth="1"/>
    <col min="5639" max="5639" width="13.28515625" style="1" customWidth="1"/>
    <col min="5640" max="5642" width="7" style="1"/>
    <col min="5643" max="5643" width="7.42578125" style="1" customWidth="1"/>
    <col min="5644" max="5888" width="7" style="1"/>
    <col min="5889" max="5889" width="120.7109375" style="1" customWidth="1"/>
    <col min="5890" max="5893" width="20.7109375" style="1" customWidth="1"/>
    <col min="5894" max="5894" width="15" style="1" bestFit="1" customWidth="1"/>
    <col min="5895" max="5895" width="13.28515625" style="1" customWidth="1"/>
    <col min="5896" max="5898" width="7" style="1"/>
    <col min="5899" max="5899" width="7.42578125" style="1" customWidth="1"/>
    <col min="5900" max="6144" width="7" style="1"/>
    <col min="6145" max="6145" width="120.7109375" style="1" customWidth="1"/>
    <col min="6146" max="6149" width="20.7109375" style="1" customWidth="1"/>
    <col min="6150" max="6150" width="15" style="1" bestFit="1" customWidth="1"/>
    <col min="6151" max="6151" width="13.28515625" style="1" customWidth="1"/>
    <col min="6152" max="6154" width="7" style="1"/>
    <col min="6155" max="6155" width="7.42578125" style="1" customWidth="1"/>
    <col min="6156" max="6400" width="7" style="1"/>
    <col min="6401" max="6401" width="120.7109375" style="1" customWidth="1"/>
    <col min="6402" max="6405" width="20.7109375" style="1" customWidth="1"/>
    <col min="6406" max="6406" width="15" style="1" bestFit="1" customWidth="1"/>
    <col min="6407" max="6407" width="13.28515625" style="1" customWidth="1"/>
    <col min="6408" max="6410" width="7" style="1"/>
    <col min="6411" max="6411" width="7.42578125" style="1" customWidth="1"/>
    <col min="6412" max="6656" width="7" style="1"/>
    <col min="6657" max="6657" width="120.7109375" style="1" customWidth="1"/>
    <col min="6658" max="6661" width="20.7109375" style="1" customWidth="1"/>
    <col min="6662" max="6662" width="15" style="1" bestFit="1" customWidth="1"/>
    <col min="6663" max="6663" width="13.28515625" style="1" customWidth="1"/>
    <col min="6664" max="6666" width="7" style="1"/>
    <col min="6667" max="6667" width="7.42578125" style="1" customWidth="1"/>
    <col min="6668" max="6912" width="7" style="1"/>
    <col min="6913" max="6913" width="120.7109375" style="1" customWidth="1"/>
    <col min="6914" max="6917" width="20.7109375" style="1" customWidth="1"/>
    <col min="6918" max="6918" width="15" style="1" bestFit="1" customWidth="1"/>
    <col min="6919" max="6919" width="13.28515625" style="1" customWidth="1"/>
    <col min="6920" max="6922" width="7" style="1"/>
    <col min="6923" max="6923" width="7.42578125" style="1" customWidth="1"/>
    <col min="6924" max="7168" width="7" style="1"/>
    <col min="7169" max="7169" width="120.7109375" style="1" customWidth="1"/>
    <col min="7170" max="7173" width="20.7109375" style="1" customWidth="1"/>
    <col min="7174" max="7174" width="15" style="1" bestFit="1" customWidth="1"/>
    <col min="7175" max="7175" width="13.28515625" style="1" customWidth="1"/>
    <col min="7176" max="7178" width="7" style="1"/>
    <col min="7179" max="7179" width="7.42578125" style="1" customWidth="1"/>
    <col min="7180" max="7424" width="7" style="1"/>
    <col min="7425" max="7425" width="120.7109375" style="1" customWidth="1"/>
    <col min="7426" max="7429" width="20.7109375" style="1" customWidth="1"/>
    <col min="7430" max="7430" width="15" style="1" bestFit="1" customWidth="1"/>
    <col min="7431" max="7431" width="13.28515625" style="1" customWidth="1"/>
    <col min="7432" max="7434" width="7" style="1"/>
    <col min="7435" max="7435" width="7.42578125" style="1" customWidth="1"/>
    <col min="7436" max="7680" width="7" style="1"/>
    <col min="7681" max="7681" width="120.7109375" style="1" customWidth="1"/>
    <col min="7682" max="7685" width="20.7109375" style="1" customWidth="1"/>
    <col min="7686" max="7686" width="15" style="1" bestFit="1" customWidth="1"/>
    <col min="7687" max="7687" width="13.28515625" style="1" customWidth="1"/>
    <col min="7688" max="7690" width="7" style="1"/>
    <col min="7691" max="7691" width="7.42578125" style="1" customWidth="1"/>
    <col min="7692" max="7936" width="7" style="1"/>
    <col min="7937" max="7937" width="120.7109375" style="1" customWidth="1"/>
    <col min="7938" max="7941" width="20.7109375" style="1" customWidth="1"/>
    <col min="7942" max="7942" width="15" style="1" bestFit="1" customWidth="1"/>
    <col min="7943" max="7943" width="13.28515625" style="1" customWidth="1"/>
    <col min="7944" max="7946" width="7" style="1"/>
    <col min="7947" max="7947" width="7.42578125" style="1" customWidth="1"/>
    <col min="7948" max="8192" width="7" style="1"/>
    <col min="8193" max="8193" width="120.7109375" style="1" customWidth="1"/>
    <col min="8194" max="8197" width="20.7109375" style="1" customWidth="1"/>
    <col min="8198" max="8198" width="15" style="1" bestFit="1" customWidth="1"/>
    <col min="8199" max="8199" width="13.28515625" style="1" customWidth="1"/>
    <col min="8200" max="8202" width="7" style="1"/>
    <col min="8203" max="8203" width="7.42578125" style="1" customWidth="1"/>
    <col min="8204" max="8448" width="7" style="1"/>
    <col min="8449" max="8449" width="120.7109375" style="1" customWidth="1"/>
    <col min="8450" max="8453" width="20.7109375" style="1" customWidth="1"/>
    <col min="8454" max="8454" width="15" style="1" bestFit="1" customWidth="1"/>
    <col min="8455" max="8455" width="13.28515625" style="1" customWidth="1"/>
    <col min="8456" max="8458" width="7" style="1"/>
    <col min="8459" max="8459" width="7.42578125" style="1" customWidth="1"/>
    <col min="8460" max="8704" width="7" style="1"/>
    <col min="8705" max="8705" width="120.7109375" style="1" customWidth="1"/>
    <col min="8706" max="8709" width="20.7109375" style="1" customWidth="1"/>
    <col min="8710" max="8710" width="15" style="1" bestFit="1" customWidth="1"/>
    <col min="8711" max="8711" width="13.28515625" style="1" customWidth="1"/>
    <col min="8712" max="8714" width="7" style="1"/>
    <col min="8715" max="8715" width="7.42578125" style="1" customWidth="1"/>
    <col min="8716" max="8960" width="7" style="1"/>
    <col min="8961" max="8961" width="120.7109375" style="1" customWidth="1"/>
    <col min="8962" max="8965" width="20.7109375" style="1" customWidth="1"/>
    <col min="8966" max="8966" width="15" style="1" bestFit="1" customWidth="1"/>
    <col min="8967" max="8967" width="13.28515625" style="1" customWidth="1"/>
    <col min="8968" max="8970" width="7" style="1"/>
    <col min="8971" max="8971" width="7.42578125" style="1" customWidth="1"/>
    <col min="8972" max="9216" width="7" style="1"/>
    <col min="9217" max="9217" width="120.7109375" style="1" customWidth="1"/>
    <col min="9218" max="9221" width="20.7109375" style="1" customWidth="1"/>
    <col min="9222" max="9222" width="15" style="1" bestFit="1" customWidth="1"/>
    <col min="9223" max="9223" width="13.28515625" style="1" customWidth="1"/>
    <col min="9224" max="9226" width="7" style="1"/>
    <col min="9227" max="9227" width="7.42578125" style="1" customWidth="1"/>
    <col min="9228" max="9472" width="7" style="1"/>
    <col min="9473" max="9473" width="120.7109375" style="1" customWidth="1"/>
    <col min="9474" max="9477" width="20.7109375" style="1" customWidth="1"/>
    <col min="9478" max="9478" width="15" style="1" bestFit="1" customWidth="1"/>
    <col min="9479" max="9479" width="13.28515625" style="1" customWidth="1"/>
    <col min="9480" max="9482" width="7" style="1"/>
    <col min="9483" max="9483" width="7.42578125" style="1" customWidth="1"/>
    <col min="9484" max="9728" width="7" style="1"/>
    <col min="9729" max="9729" width="120.7109375" style="1" customWidth="1"/>
    <col min="9730" max="9733" width="20.7109375" style="1" customWidth="1"/>
    <col min="9734" max="9734" width="15" style="1" bestFit="1" customWidth="1"/>
    <col min="9735" max="9735" width="13.28515625" style="1" customWidth="1"/>
    <col min="9736" max="9738" width="7" style="1"/>
    <col min="9739" max="9739" width="7.42578125" style="1" customWidth="1"/>
    <col min="9740" max="9984" width="7" style="1"/>
    <col min="9985" max="9985" width="120.7109375" style="1" customWidth="1"/>
    <col min="9986" max="9989" width="20.7109375" style="1" customWidth="1"/>
    <col min="9990" max="9990" width="15" style="1" bestFit="1" customWidth="1"/>
    <col min="9991" max="9991" width="13.28515625" style="1" customWidth="1"/>
    <col min="9992" max="9994" width="7" style="1"/>
    <col min="9995" max="9995" width="7.42578125" style="1" customWidth="1"/>
    <col min="9996" max="10240" width="7" style="1"/>
    <col min="10241" max="10241" width="120.7109375" style="1" customWidth="1"/>
    <col min="10242" max="10245" width="20.7109375" style="1" customWidth="1"/>
    <col min="10246" max="10246" width="15" style="1" bestFit="1" customWidth="1"/>
    <col min="10247" max="10247" width="13.28515625" style="1" customWidth="1"/>
    <col min="10248" max="10250" width="7" style="1"/>
    <col min="10251" max="10251" width="7.42578125" style="1" customWidth="1"/>
    <col min="10252" max="10496" width="7" style="1"/>
    <col min="10497" max="10497" width="120.7109375" style="1" customWidth="1"/>
    <col min="10498" max="10501" width="20.7109375" style="1" customWidth="1"/>
    <col min="10502" max="10502" width="15" style="1" bestFit="1" customWidth="1"/>
    <col min="10503" max="10503" width="13.28515625" style="1" customWidth="1"/>
    <col min="10504" max="10506" width="7" style="1"/>
    <col min="10507" max="10507" width="7.42578125" style="1" customWidth="1"/>
    <col min="10508" max="10752" width="7" style="1"/>
    <col min="10753" max="10753" width="120.7109375" style="1" customWidth="1"/>
    <col min="10754" max="10757" width="20.7109375" style="1" customWidth="1"/>
    <col min="10758" max="10758" width="15" style="1" bestFit="1" customWidth="1"/>
    <col min="10759" max="10759" width="13.28515625" style="1" customWidth="1"/>
    <col min="10760" max="10762" width="7" style="1"/>
    <col min="10763" max="10763" width="7.42578125" style="1" customWidth="1"/>
    <col min="10764" max="11008" width="7" style="1"/>
    <col min="11009" max="11009" width="120.7109375" style="1" customWidth="1"/>
    <col min="11010" max="11013" width="20.7109375" style="1" customWidth="1"/>
    <col min="11014" max="11014" width="15" style="1" bestFit="1" customWidth="1"/>
    <col min="11015" max="11015" width="13.28515625" style="1" customWidth="1"/>
    <col min="11016" max="11018" width="7" style="1"/>
    <col min="11019" max="11019" width="7.42578125" style="1" customWidth="1"/>
    <col min="11020" max="11264" width="7" style="1"/>
    <col min="11265" max="11265" width="120.7109375" style="1" customWidth="1"/>
    <col min="11266" max="11269" width="20.7109375" style="1" customWidth="1"/>
    <col min="11270" max="11270" width="15" style="1" bestFit="1" customWidth="1"/>
    <col min="11271" max="11271" width="13.28515625" style="1" customWidth="1"/>
    <col min="11272" max="11274" width="7" style="1"/>
    <col min="11275" max="11275" width="7.42578125" style="1" customWidth="1"/>
    <col min="11276" max="11520" width="7" style="1"/>
    <col min="11521" max="11521" width="120.7109375" style="1" customWidth="1"/>
    <col min="11522" max="11525" width="20.7109375" style="1" customWidth="1"/>
    <col min="11526" max="11526" width="15" style="1" bestFit="1" customWidth="1"/>
    <col min="11527" max="11527" width="13.28515625" style="1" customWidth="1"/>
    <col min="11528" max="11530" width="7" style="1"/>
    <col min="11531" max="11531" width="7.42578125" style="1" customWidth="1"/>
    <col min="11532" max="11776" width="7" style="1"/>
    <col min="11777" max="11777" width="120.7109375" style="1" customWidth="1"/>
    <col min="11778" max="11781" width="20.7109375" style="1" customWidth="1"/>
    <col min="11782" max="11782" width="15" style="1" bestFit="1" customWidth="1"/>
    <col min="11783" max="11783" width="13.28515625" style="1" customWidth="1"/>
    <col min="11784" max="11786" width="7" style="1"/>
    <col min="11787" max="11787" width="7.42578125" style="1" customWidth="1"/>
    <col min="11788" max="12032" width="7" style="1"/>
    <col min="12033" max="12033" width="120.7109375" style="1" customWidth="1"/>
    <col min="12034" max="12037" width="20.7109375" style="1" customWidth="1"/>
    <col min="12038" max="12038" width="15" style="1" bestFit="1" customWidth="1"/>
    <col min="12039" max="12039" width="13.28515625" style="1" customWidth="1"/>
    <col min="12040" max="12042" width="7" style="1"/>
    <col min="12043" max="12043" width="7.42578125" style="1" customWidth="1"/>
    <col min="12044" max="12288" width="7" style="1"/>
    <col min="12289" max="12289" width="120.7109375" style="1" customWidth="1"/>
    <col min="12290" max="12293" width="20.7109375" style="1" customWidth="1"/>
    <col min="12294" max="12294" width="15" style="1" bestFit="1" customWidth="1"/>
    <col min="12295" max="12295" width="13.28515625" style="1" customWidth="1"/>
    <col min="12296" max="12298" width="7" style="1"/>
    <col min="12299" max="12299" width="7.42578125" style="1" customWidth="1"/>
    <col min="12300" max="12544" width="7" style="1"/>
    <col min="12545" max="12545" width="120.7109375" style="1" customWidth="1"/>
    <col min="12546" max="12549" width="20.7109375" style="1" customWidth="1"/>
    <col min="12550" max="12550" width="15" style="1" bestFit="1" customWidth="1"/>
    <col min="12551" max="12551" width="13.28515625" style="1" customWidth="1"/>
    <col min="12552" max="12554" width="7" style="1"/>
    <col min="12555" max="12555" width="7.42578125" style="1" customWidth="1"/>
    <col min="12556" max="12800" width="7" style="1"/>
    <col min="12801" max="12801" width="120.7109375" style="1" customWidth="1"/>
    <col min="12802" max="12805" width="20.7109375" style="1" customWidth="1"/>
    <col min="12806" max="12806" width="15" style="1" bestFit="1" customWidth="1"/>
    <col min="12807" max="12807" width="13.28515625" style="1" customWidth="1"/>
    <col min="12808" max="12810" width="7" style="1"/>
    <col min="12811" max="12811" width="7.42578125" style="1" customWidth="1"/>
    <col min="12812" max="13056" width="7" style="1"/>
    <col min="13057" max="13057" width="120.7109375" style="1" customWidth="1"/>
    <col min="13058" max="13061" width="20.7109375" style="1" customWidth="1"/>
    <col min="13062" max="13062" width="15" style="1" bestFit="1" customWidth="1"/>
    <col min="13063" max="13063" width="13.28515625" style="1" customWidth="1"/>
    <col min="13064" max="13066" width="7" style="1"/>
    <col min="13067" max="13067" width="7.42578125" style="1" customWidth="1"/>
    <col min="13068" max="13312" width="7" style="1"/>
    <col min="13313" max="13313" width="120.7109375" style="1" customWidth="1"/>
    <col min="13314" max="13317" width="20.7109375" style="1" customWidth="1"/>
    <col min="13318" max="13318" width="15" style="1" bestFit="1" customWidth="1"/>
    <col min="13319" max="13319" width="13.28515625" style="1" customWidth="1"/>
    <col min="13320" max="13322" width="7" style="1"/>
    <col min="13323" max="13323" width="7.42578125" style="1" customWidth="1"/>
    <col min="13324" max="13568" width="7" style="1"/>
    <col min="13569" max="13569" width="120.7109375" style="1" customWidth="1"/>
    <col min="13570" max="13573" width="20.7109375" style="1" customWidth="1"/>
    <col min="13574" max="13574" width="15" style="1" bestFit="1" customWidth="1"/>
    <col min="13575" max="13575" width="13.28515625" style="1" customWidth="1"/>
    <col min="13576" max="13578" width="7" style="1"/>
    <col min="13579" max="13579" width="7.42578125" style="1" customWidth="1"/>
    <col min="13580" max="13824" width="7" style="1"/>
    <col min="13825" max="13825" width="120.7109375" style="1" customWidth="1"/>
    <col min="13826" max="13829" width="20.7109375" style="1" customWidth="1"/>
    <col min="13830" max="13830" width="15" style="1" bestFit="1" customWidth="1"/>
    <col min="13831" max="13831" width="13.28515625" style="1" customWidth="1"/>
    <col min="13832" max="13834" width="7" style="1"/>
    <col min="13835" max="13835" width="7.42578125" style="1" customWidth="1"/>
    <col min="13836" max="14080" width="7" style="1"/>
    <col min="14081" max="14081" width="120.7109375" style="1" customWidth="1"/>
    <col min="14082" max="14085" width="20.7109375" style="1" customWidth="1"/>
    <col min="14086" max="14086" width="15" style="1" bestFit="1" customWidth="1"/>
    <col min="14087" max="14087" width="13.28515625" style="1" customWidth="1"/>
    <col min="14088" max="14090" width="7" style="1"/>
    <col min="14091" max="14091" width="7.42578125" style="1" customWidth="1"/>
    <col min="14092" max="14336" width="7" style="1"/>
    <col min="14337" max="14337" width="120.7109375" style="1" customWidth="1"/>
    <col min="14338" max="14341" width="20.7109375" style="1" customWidth="1"/>
    <col min="14342" max="14342" width="15" style="1" bestFit="1" customWidth="1"/>
    <col min="14343" max="14343" width="13.28515625" style="1" customWidth="1"/>
    <col min="14344" max="14346" width="7" style="1"/>
    <col min="14347" max="14347" width="7.42578125" style="1" customWidth="1"/>
    <col min="14348" max="14592" width="7" style="1"/>
    <col min="14593" max="14593" width="120.7109375" style="1" customWidth="1"/>
    <col min="14594" max="14597" width="20.7109375" style="1" customWidth="1"/>
    <col min="14598" max="14598" width="15" style="1" bestFit="1" customWidth="1"/>
    <col min="14599" max="14599" width="13.28515625" style="1" customWidth="1"/>
    <col min="14600" max="14602" width="7" style="1"/>
    <col min="14603" max="14603" width="7.42578125" style="1" customWidth="1"/>
    <col min="14604" max="14848" width="7" style="1"/>
    <col min="14849" max="14849" width="120.7109375" style="1" customWidth="1"/>
    <col min="14850" max="14853" width="20.7109375" style="1" customWidth="1"/>
    <col min="14854" max="14854" width="15" style="1" bestFit="1" customWidth="1"/>
    <col min="14855" max="14855" width="13.28515625" style="1" customWidth="1"/>
    <col min="14856" max="14858" width="7" style="1"/>
    <col min="14859" max="14859" width="7.42578125" style="1" customWidth="1"/>
    <col min="14860" max="15104" width="7" style="1"/>
    <col min="15105" max="15105" width="120.7109375" style="1" customWidth="1"/>
    <col min="15106" max="15109" width="20.7109375" style="1" customWidth="1"/>
    <col min="15110" max="15110" width="15" style="1" bestFit="1" customWidth="1"/>
    <col min="15111" max="15111" width="13.28515625" style="1" customWidth="1"/>
    <col min="15112" max="15114" width="7" style="1"/>
    <col min="15115" max="15115" width="7.42578125" style="1" customWidth="1"/>
    <col min="15116" max="15360" width="7" style="1"/>
    <col min="15361" max="15361" width="120.7109375" style="1" customWidth="1"/>
    <col min="15362" max="15365" width="20.7109375" style="1" customWidth="1"/>
    <col min="15366" max="15366" width="15" style="1" bestFit="1" customWidth="1"/>
    <col min="15367" max="15367" width="13.28515625" style="1" customWidth="1"/>
    <col min="15368" max="15370" width="7" style="1"/>
    <col min="15371" max="15371" width="7.42578125" style="1" customWidth="1"/>
    <col min="15372" max="15616" width="7" style="1"/>
    <col min="15617" max="15617" width="120.7109375" style="1" customWidth="1"/>
    <col min="15618" max="15621" width="20.7109375" style="1" customWidth="1"/>
    <col min="15622" max="15622" width="15" style="1" bestFit="1" customWidth="1"/>
    <col min="15623" max="15623" width="13.28515625" style="1" customWidth="1"/>
    <col min="15624" max="15626" width="7" style="1"/>
    <col min="15627" max="15627" width="7.42578125" style="1" customWidth="1"/>
    <col min="15628" max="15872" width="7" style="1"/>
    <col min="15873" max="15873" width="120.7109375" style="1" customWidth="1"/>
    <col min="15874" max="15877" width="20.7109375" style="1" customWidth="1"/>
    <col min="15878" max="15878" width="15" style="1" bestFit="1" customWidth="1"/>
    <col min="15879" max="15879" width="13.28515625" style="1" customWidth="1"/>
    <col min="15880" max="15882" width="7" style="1"/>
    <col min="15883" max="15883" width="7.42578125" style="1" customWidth="1"/>
    <col min="15884" max="16128" width="7" style="1"/>
    <col min="16129" max="16129" width="120.7109375" style="1" customWidth="1"/>
    <col min="16130" max="16133" width="20.7109375" style="1" customWidth="1"/>
    <col min="16134" max="16134" width="15" style="1" bestFit="1" customWidth="1"/>
    <col min="16135" max="16135" width="13.28515625" style="1" customWidth="1"/>
    <col min="16136" max="16138" width="7" style="1"/>
    <col min="16139" max="16139" width="7.42578125" style="1" customWidth="1"/>
    <col min="16140" max="16384" width="7" style="1"/>
  </cols>
  <sheetData>
    <row r="1" spans="1:12" x14ac:dyDescent="0.25">
      <c r="E1" s="2"/>
    </row>
    <row r="2" spans="1:12" s="5" customFormat="1" ht="20.25" x14ac:dyDescent="0.25">
      <c r="A2" s="3" t="s">
        <v>0</v>
      </c>
      <c r="B2" s="3"/>
      <c r="C2" s="3"/>
      <c r="D2" s="3"/>
      <c r="E2" s="3"/>
      <c r="F2" s="4"/>
      <c r="G2" s="4"/>
      <c r="H2" s="4"/>
      <c r="I2" s="4"/>
    </row>
    <row r="3" spans="1:12" s="5" customFormat="1" ht="20.25" x14ac:dyDescent="0.25">
      <c r="A3" s="3" t="s">
        <v>1</v>
      </c>
      <c r="B3" s="3"/>
      <c r="C3" s="3"/>
      <c r="D3" s="3"/>
      <c r="E3" s="3"/>
      <c r="F3" s="4"/>
      <c r="G3" s="4"/>
      <c r="H3" s="4"/>
      <c r="I3" s="4"/>
    </row>
    <row r="4" spans="1:12" x14ac:dyDescent="0.25">
      <c r="A4" s="6" t="s">
        <v>2</v>
      </c>
      <c r="B4" s="7"/>
      <c r="C4" s="7"/>
      <c r="D4" s="7"/>
      <c r="E4" s="7"/>
      <c r="F4" s="7"/>
      <c r="G4" s="7"/>
    </row>
    <row r="5" spans="1:12" ht="18.75" x14ac:dyDescent="0.25">
      <c r="A5" s="8" t="s">
        <v>3</v>
      </c>
      <c r="B5" s="8"/>
      <c r="C5" s="8"/>
      <c r="D5" s="8"/>
      <c r="E5" s="8"/>
      <c r="F5" s="9"/>
      <c r="G5" s="9"/>
      <c r="H5" s="9"/>
      <c r="I5" s="9"/>
    </row>
    <row r="6" spans="1:12" ht="15.75" x14ac:dyDescent="0.25">
      <c r="A6" s="10" t="s">
        <v>4</v>
      </c>
      <c r="B6" s="10"/>
      <c r="C6" s="10"/>
      <c r="D6" s="10"/>
      <c r="E6" s="10"/>
      <c r="F6" s="11"/>
      <c r="G6" s="11"/>
      <c r="H6" s="11"/>
      <c r="I6" s="11"/>
    </row>
    <row r="7" spans="1:12" x14ac:dyDescent="0.25">
      <c r="A7" s="12"/>
      <c r="B7" s="7"/>
      <c r="C7" s="7"/>
      <c r="D7" s="7"/>
      <c r="E7" s="7"/>
      <c r="F7" s="7"/>
      <c r="G7" s="7"/>
    </row>
    <row r="8" spans="1:12" ht="15.75" x14ac:dyDescent="0.25">
      <c r="A8" s="13" t="s">
        <v>5</v>
      </c>
      <c r="B8" s="13"/>
      <c r="C8" s="13"/>
      <c r="D8" s="13"/>
      <c r="E8" s="13"/>
      <c r="F8" s="7"/>
      <c r="G8" s="7"/>
    </row>
    <row r="9" spans="1:12" ht="15.75" x14ac:dyDescent="0.25">
      <c r="A9" s="14"/>
      <c r="B9" s="14"/>
      <c r="C9" s="14"/>
      <c r="D9" s="15"/>
      <c r="E9" s="14"/>
      <c r="F9" s="7"/>
      <c r="G9" s="7"/>
    </row>
    <row r="10" spans="1:12" ht="15.75" x14ac:dyDescent="0.25">
      <c r="A10" s="16"/>
      <c r="B10" s="16"/>
      <c r="C10" s="16"/>
      <c r="D10" s="16"/>
      <c r="E10" s="16"/>
      <c r="F10" s="17"/>
      <c r="G10" s="17"/>
      <c r="H10" s="17"/>
      <c r="I10" s="17"/>
    </row>
    <row r="11" spans="1:12" ht="15.75" x14ac:dyDescent="0.25">
      <c r="A11" s="16"/>
      <c r="B11" s="18" t="s">
        <v>6</v>
      </c>
      <c r="C11" s="18" t="s">
        <v>7</v>
      </c>
      <c r="D11" s="18" t="s">
        <v>8</v>
      </c>
      <c r="E11" s="18" t="s">
        <v>9</v>
      </c>
      <c r="F11" s="19"/>
      <c r="G11" s="19"/>
      <c r="H11" s="19"/>
      <c r="I11" s="19"/>
    </row>
    <row r="12" spans="1:12" ht="15.75" x14ac:dyDescent="0.25">
      <c r="A12" s="20" t="s">
        <v>10</v>
      </c>
      <c r="B12" s="21">
        <f>ROUND(E14+B54+B53+B55,2)</f>
        <v>4177.6400000000003</v>
      </c>
      <c r="C12" s="21">
        <f>ROUND(E14+C54+C53+C55,2)</f>
        <v>4410.51</v>
      </c>
      <c r="D12" s="21">
        <f>ROUND(E14+D54+D53+D55,2)</f>
        <v>4491.28</v>
      </c>
      <c r="E12" s="21">
        <f>ROUND(E14+E54+E53+E55,2)</f>
        <v>4491.28</v>
      </c>
      <c r="F12" s="22"/>
      <c r="G12" s="22"/>
      <c r="H12" s="22"/>
      <c r="I12" s="22"/>
      <c r="L12" s="23"/>
    </row>
    <row r="13" spans="1:12" ht="15.75" x14ac:dyDescent="0.25">
      <c r="A13" s="24"/>
      <c r="B13" s="25"/>
      <c r="C13" s="25"/>
      <c r="D13" s="25"/>
      <c r="E13" s="25"/>
      <c r="G13" s="17"/>
      <c r="H13" s="26"/>
      <c r="I13" s="26"/>
    </row>
    <row r="14" spans="1:12" ht="15.75" x14ac:dyDescent="0.25">
      <c r="A14" s="27" t="s">
        <v>11</v>
      </c>
      <c r="B14" s="27"/>
      <c r="C14" s="27"/>
      <c r="D14" s="27"/>
      <c r="E14" s="28">
        <f>E16+ROUND(E17*E18,2)+E48</f>
        <v>1302.97664229</v>
      </c>
      <c r="F14" s="29"/>
    </row>
    <row r="15" spans="1:12" ht="15.75" x14ac:dyDescent="0.25">
      <c r="A15" s="27" t="s">
        <v>12</v>
      </c>
      <c r="B15" s="27"/>
      <c r="C15" s="27"/>
      <c r="D15" s="27"/>
      <c r="E15" s="30"/>
      <c r="F15" s="29"/>
    </row>
    <row r="16" spans="1:12" ht="15.75" x14ac:dyDescent="0.25">
      <c r="A16" s="31" t="s">
        <v>13</v>
      </c>
      <c r="B16" s="31"/>
      <c r="C16" s="31"/>
      <c r="D16" s="31"/>
      <c r="E16" s="32">
        <v>1302.97664229</v>
      </c>
      <c r="F16" s="29"/>
      <c r="G16" s="33"/>
    </row>
    <row r="17" spans="1:7" ht="15.75" x14ac:dyDescent="0.25">
      <c r="A17" s="31" t="s">
        <v>14</v>
      </c>
      <c r="B17" s="31"/>
      <c r="C17" s="31"/>
      <c r="D17" s="31"/>
      <c r="E17" s="32">
        <v>557065.58371040726</v>
      </c>
      <c r="F17" s="29"/>
      <c r="G17" s="33"/>
    </row>
    <row r="18" spans="1:7" ht="15.75" x14ac:dyDescent="0.25">
      <c r="A18" s="31" t="s">
        <v>15</v>
      </c>
      <c r="B18" s="31"/>
      <c r="C18" s="31"/>
      <c r="D18" s="31"/>
      <c r="E18" s="34">
        <v>0</v>
      </c>
      <c r="F18" s="29"/>
      <c r="G18" s="33"/>
    </row>
    <row r="19" spans="1:7" ht="15.75" x14ac:dyDescent="0.25">
      <c r="A19" s="31" t="s">
        <v>16</v>
      </c>
      <c r="B19" s="31"/>
      <c r="C19" s="31"/>
      <c r="D19" s="31"/>
      <c r="E19" s="35">
        <v>1.105</v>
      </c>
      <c r="F19" s="29"/>
    </row>
    <row r="20" spans="1:7" ht="33.75" customHeight="1" x14ac:dyDescent="0.25">
      <c r="A20" s="31" t="s">
        <v>17</v>
      </c>
      <c r="B20" s="31"/>
      <c r="C20" s="31"/>
      <c r="D20" s="31"/>
      <c r="E20" s="35">
        <v>0</v>
      </c>
      <c r="F20" s="29"/>
      <c r="G20" s="33"/>
    </row>
    <row r="21" spans="1:7" ht="15.75" x14ac:dyDescent="0.25">
      <c r="A21" s="31" t="s">
        <v>18</v>
      </c>
      <c r="B21" s="31"/>
      <c r="C21" s="31"/>
      <c r="D21" s="31"/>
      <c r="E21" s="35">
        <f>E23+E24+E25+E26+E27</f>
        <v>1.105</v>
      </c>
      <c r="F21" s="29"/>
      <c r="G21" s="33"/>
    </row>
    <row r="22" spans="1:7" ht="15.75" x14ac:dyDescent="0.25">
      <c r="A22" s="36" t="s">
        <v>19</v>
      </c>
      <c r="B22" s="36"/>
      <c r="C22" s="36"/>
      <c r="D22" s="36"/>
      <c r="E22" s="35"/>
      <c r="F22" s="29"/>
      <c r="G22" s="33"/>
    </row>
    <row r="23" spans="1:7" ht="15.75" x14ac:dyDescent="0.25">
      <c r="A23" s="37" t="s">
        <v>20</v>
      </c>
      <c r="B23" s="37"/>
      <c r="C23" s="37"/>
      <c r="D23" s="37"/>
      <c r="E23" s="38">
        <v>0</v>
      </c>
      <c r="G23" s="33"/>
    </row>
    <row r="24" spans="1:7" ht="15.75" x14ac:dyDescent="0.25">
      <c r="A24" s="37" t="s">
        <v>21</v>
      </c>
      <c r="B24" s="37"/>
      <c r="C24" s="37"/>
      <c r="D24" s="37"/>
      <c r="E24" s="38">
        <v>0</v>
      </c>
      <c r="G24" s="33"/>
    </row>
    <row r="25" spans="1:7" ht="15.75" x14ac:dyDescent="0.25">
      <c r="A25" s="37" t="s">
        <v>22</v>
      </c>
      <c r="B25" s="37"/>
      <c r="C25" s="37"/>
      <c r="D25" s="37"/>
      <c r="E25" s="38">
        <v>0</v>
      </c>
      <c r="G25" s="33"/>
    </row>
    <row r="26" spans="1:7" ht="15.75" x14ac:dyDescent="0.25">
      <c r="A26" s="37" t="s">
        <v>23</v>
      </c>
      <c r="B26" s="37"/>
      <c r="C26" s="37"/>
      <c r="D26" s="37"/>
      <c r="E26" s="38">
        <v>0</v>
      </c>
      <c r="G26" s="33"/>
    </row>
    <row r="27" spans="1:7" ht="15.75" x14ac:dyDescent="0.25">
      <c r="A27" s="37" t="s">
        <v>24</v>
      </c>
      <c r="B27" s="37"/>
      <c r="C27" s="37"/>
      <c r="D27" s="37"/>
      <c r="E27" s="38">
        <v>1.105</v>
      </c>
      <c r="G27" s="39"/>
    </row>
    <row r="28" spans="1:7" ht="15.75" x14ac:dyDescent="0.25">
      <c r="A28" s="31" t="s">
        <v>25</v>
      </c>
      <c r="B28" s="31"/>
      <c r="C28" s="31"/>
      <c r="D28" s="31"/>
      <c r="E28" s="38">
        <v>0</v>
      </c>
      <c r="G28" s="33"/>
    </row>
    <row r="29" spans="1:7" ht="15.75" x14ac:dyDescent="0.25">
      <c r="A29" s="31" t="s">
        <v>26</v>
      </c>
      <c r="B29" s="31"/>
      <c r="C29" s="31"/>
      <c r="D29" s="31"/>
      <c r="E29" s="38">
        <f>E31+E35</f>
        <v>0</v>
      </c>
      <c r="G29" s="33"/>
    </row>
    <row r="30" spans="1:7" ht="15.75" x14ac:dyDescent="0.25">
      <c r="A30" s="36" t="s">
        <v>19</v>
      </c>
      <c r="B30" s="36"/>
      <c r="C30" s="36"/>
      <c r="D30" s="36"/>
      <c r="E30" s="38"/>
      <c r="G30" s="33"/>
    </row>
    <row r="31" spans="1:7" ht="15.75" x14ac:dyDescent="0.25">
      <c r="A31" s="37" t="s">
        <v>27</v>
      </c>
      <c r="B31" s="37"/>
      <c r="C31" s="37"/>
      <c r="D31" s="37"/>
      <c r="E31" s="38">
        <v>0</v>
      </c>
      <c r="G31" s="33"/>
    </row>
    <row r="32" spans="1:7" ht="15.75" x14ac:dyDescent="0.25">
      <c r="A32" s="40" t="s">
        <v>28</v>
      </c>
      <c r="B32" s="40"/>
      <c r="C32" s="40"/>
      <c r="D32" s="40"/>
      <c r="E32" s="38">
        <v>0</v>
      </c>
      <c r="G32" s="33"/>
    </row>
    <row r="33" spans="1:7" ht="15.75" x14ac:dyDescent="0.25">
      <c r="A33" s="40" t="s">
        <v>29</v>
      </c>
      <c r="B33" s="40"/>
      <c r="C33" s="40"/>
      <c r="D33" s="40"/>
      <c r="E33" s="38">
        <v>0</v>
      </c>
      <c r="G33" s="33"/>
    </row>
    <row r="34" spans="1:7" ht="15.75" x14ac:dyDescent="0.25">
      <c r="A34" s="40" t="s">
        <v>30</v>
      </c>
      <c r="B34" s="40"/>
      <c r="C34" s="40"/>
      <c r="D34" s="40"/>
      <c r="E34" s="38">
        <v>0</v>
      </c>
      <c r="G34" s="33"/>
    </row>
    <row r="35" spans="1:7" ht="15.75" x14ac:dyDescent="0.25">
      <c r="A35" s="37" t="s">
        <v>31</v>
      </c>
      <c r="B35" s="37"/>
      <c r="C35" s="37"/>
      <c r="D35" s="37"/>
      <c r="E35" s="38">
        <f>E36+E37</f>
        <v>0</v>
      </c>
      <c r="G35" s="33"/>
    </row>
    <row r="36" spans="1:7" ht="15.75" x14ac:dyDescent="0.25">
      <c r="A36" s="40" t="s">
        <v>28</v>
      </c>
      <c r="B36" s="40"/>
      <c r="C36" s="40"/>
      <c r="D36" s="40"/>
      <c r="E36" s="38">
        <v>0</v>
      </c>
      <c r="G36" s="33"/>
    </row>
    <row r="37" spans="1:7" ht="15.75" x14ac:dyDescent="0.25">
      <c r="A37" s="40" t="s">
        <v>30</v>
      </c>
      <c r="B37" s="40"/>
      <c r="C37" s="40"/>
      <c r="D37" s="40"/>
      <c r="E37" s="38">
        <v>0</v>
      </c>
      <c r="G37" s="33"/>
    </row>
    <row r="38" spans="1:7" ht="15.75" x14ac:dyDescent="0.25">
      <c r="A38" s="31" t="s">
        <v>32</v>
      </c>
      <c r="B38" s="31"/>
      <c r="C38" s="31"/>
      <c r="D38" s="31"/>
      <c r="E38" s="38">
        <v>726.25400000000002</v>
      </c>
      <c r="F38" s="41"/>
      <c r="G38" s="33"/>
    </row>
    <row r="39" spans="1:7" ht="15.75" x14ac:dyDescent="0.25">
      <c r="A39" s="31" t="s">
        <v>33</v>
      </c>
      <c r="B39" s="31"/>
      <c r="C39" s="31"/>
      <c r="D39" s="31"/>
      <c r="E39" s="38">
        <v>0</v>
      </c>
      <c r="G39" s="33"/>
    </row>
    <row r="40" spans="1:7" ht="15.75" x14ac:dyDescent="0.25">
      <c r="A40" s="31" t="s">
        <v>34</v>
      </c>
      <c r="B40" s="31"/>
      <c r="C40" s="31"/>
      <c r="D40" s="31"/>
      <c r="E40" s="38">
        <f>E42+E43+E44+E45+E46</f>
        <v>726.25400000000002</v>
      </c>
      <c r="G40" s="33"/>
    </row>
    <row r="41" spans="1:7" ht="15.75" x14ac:dyDescent="0.25">
      <c r="A41" s="36" t="s">
        <v>19</v>
      </c>
      <c r="B41" s="36"/>
      <c r="C41" s="36"/>
      <c r="D41" s="36"/>
      <c r="E41" s="38"/>
      <c r="G41" s="33"/>
    </row>
    <row r="42" spans="1:7" ht="15.75" x14ac:dyDescent="0.25">
      <c r="A42" s="37" t="s">
        <v>35</v>
      </c>
      <c r="B42" s="37"/>
      <c r="C42" s="37"/>
      <c r="D42" s="37"/>
      <c r="E42" s="38">
        <v>0</v>
      </c>
      <c r="G42" s="33"/>
    </row>
    <row r="43" spans="1:7" ht="15.75" x14ac:dyDescent="0.25">
      <c r="A43" s="37" t="s">
        <v>36</v>
      </c>
      <c r="B43" s="37"/>
      <c r="C43" s="37"/>
      <c r="D43" s="37"/>
      <c r="E43" s="38">
        <v>0</v>
      </c>
      <c r="G43" s="33"/>
    </row>
    <row r="44" spans="1:7" ht="15.75" x14ac:dyDescent="0.25">
      <c r="A44" s="37" t="s">
        <v>37</v>
      </c>
      <c r="B44" s="37"/>
      <c r="C44" s="37"/>
      <c r="D44" s="37"/>
      <c r="E44" s="38">
        <v>0</v>
      </c>
      <c r="G44" s="33"/>
    </row>
    <row r="45" spans="1:7" ht="15.75" x14ac:dyDescent="0.25">
      <c r="A45" s="37" t="s">
        <v>38</v>
      </c>
      <c r="B45" s="37"/>
      <c r="C45" s="37"/>
      <c r="D45" s="37"/>
      <c r="E45" s="38">
        <v>0</v>
      </c>
      <c r="G45" s="33"/>
    </row>
    <row r="46" spans="1:7" ht="15.75" x14ac:dyDescent="0.25">
      <c r="A46" s="37" t="s">
        <v>39</v>
      </c>
      <c r="B46" s="37"/>
      <c r="C46" s="37"/>
      <c r="D46" s="37"/>
      <c r="E46" s="38">
        <v>726.25400000000002</v>
      </c>
      <c r="G46" s="39"/>
    </row>
    <row r="47" spans="1:7" ht="15.75" x14ac:dyDescent="0.25">
      <c r="A47" s="31" t="s">
        <v>40</v>
      </c>
      <c r="B47" s="31"/>
      <c r="C47" s="31"/>
      <c r="D47" s="31"/>
      <c r="E47" s="38">
        <v>0</v>
      </c>
      <c r="G47" s="33"/>
    </row>
    <row r="48" spans="1:7" ht="15.75" x14ac:dyDescent="0.25">
      <c r="A48" s="31" t="s">
        <v>41</v>
      </c>
      <c r="B48" s="31"/>
      <c r="C48" s="31"/>
      <c r="D48" s="31"/>
      <c r="E48" s="38"/>
    </row>
    <row r="49" spans="1:5" ht="15.75" x14ac:dyDescent="0.25">
      <c r="A49" s="42"/>
      <c r="B49" s="42"/>
      <c r="C49" s="42"/>
      <c r="D49" s="42"/>
      <c r="E49" s="43"/>
    </row>
    <row r="50" spans="1:5" ht="15.75" x14ac:dyDescent="0.25">
      <c r="A50" s="44" t="s">
        <v>42</v>
      </c>
    </row>
    <row r="51" spans="1:5" ht="15.75" x14ac:dyDescent="0.25">
      <c r="A51" s="45"/>
      <c r="B51" s="46"/>
      <c r="C51" s="46"/>
      <c r="D51" s="46"/>
      <c r="E51" s="46"/>
    </row>
    <row r="52" spans="1:5" ht="15.75" x14ac:dyDescent="0.25">
      <c r="A52" s="47"/>
      <c r="B52" s="18" t="s">
        <v>6</v>
      </c>
      <c r="C52" s="18" t="s">
        <v>7</v>
      </c>
      <c r="D52" s="18" t="s">
        <v>8</v>
      </c>
      <c r="E52" s="18" t="s">
        <v>9</v>
      </c>
    </row>
    <row r="53" spans="1:5" ht="15.75" x14ac:dyDescent="0.25">
      <c r="A53" s="48" t="s">
        <v>43</v>
      </c>
      <c r="B53" s="49">
        <v>2836.64</v>
      </c>
      <c r="C53" s="49">
        <v>3069.51</v>
      </c>
      <c r="D53" s="49">
        <v>3150.28</v>
      </c>
      <c r="E53" s="49">
        <v>3150.28</v>
      </c>
    </row>
    <row r="54" spans="1:5" ht="31.5" x14ac:dyDescent="0.25">
      <c r="A54" s="48" t="s">
        <v>44</v>
      </c>
      <c r="B54" s="50">
        <v>32.36</v>
      </c>
      <c r="C54" s="50">
        <f>B54</f>
        <v>32.36</v>
      </c>
      <c r="D54" s="50">
        <f>B54</f>
        <v>32.36</v>
      </c>
      <c r="E54" s="50">
        <f>B54</f>
        <v>32.36</v>
      </c>
    </row>
    <row r="55" spans="1:5" ht="15.75" x14ac:dyDescent="0.25">
      <c r="A55" s="48" t="s">
        <v>45</v>
      </c>
      <c r="B55" s="50">
        <f>'прочие услуги'!D9</f>
        <v>5.6605264799999997</v>
      </c>
      <c r="C55" s="49">
        <f>B55</f>
        <v>5.6605264799999997</v>
      </c>
      <c r="D55" s="49">
        <f>B55</f>
        <v>5.6605264799999997</v>
      </c>
      <c r="E55" s="49">
        <f>B55</f>
        <v>5.6605264799999997</v>
      </c>
    </row>
    <row r="60" spans="1:5" ht="15.75" customHeight="1" x14ac:dyDescent="0.25"/>
    <row r="73" ht="15.75" customHeight="1" x14ac:dyDescent="0.25"/>
    <row r="74" ht="15.75" customHeight="1" x14ac:dyDescent="0.25"/>
    <row r="88" ht="15.75" customHeight="1" x14ac:dyDescent="0.25"/>
    <row r="89" ht="18" customHeight="1" x14ac:dyDescent="0.25"/>
    <row r="94" ht="15.75" customHeight="1" x14ac:dyDescent="0.25"/>
    <row r="106" ht="18" customHeight="1" x14ac:dyDescent="0.25"/>
    <row r="107" ht="17.45" customHeight="1" x14ac:dyDescent="0.25"/>
    <row r="108" ht="18.75" customHeight="1" x14ac:dyDescent="0.25"/>
    <row r="114" spans="1:16" ht="18" customHeight="1" x14ac:dyDescent="0.25"/>
    <row r="115" spans="1:16" ht="13.7" customHeight="1" x14ac:dyDescent="0.25"/>
    <row r="119" spans="1:16" s="51" customForma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s="51" customForma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32" ht="27" customHeight="1" x14ac:dyDescent="0.25"/>
    <row r="135" ht="15.75" customHeight="1" x14ac:dyDescent="0.25"/>
    <row r="169" ht="15.75" customHeight="1" x14ac:dyDescent="0.25"/>
    <row r="203" ht="15.75" customHeight="1" x14ac:dyDescent="0.25"/>
    <row r="237" ht="15.75" customHeight="1" x14ac:dyDescent="0.25"/>
    <row r="272" ht="15.75" customHeight="1" x14ac:dyDescent="0.25"/>
    <row r="274" ht="26.45" customHeight="1" x14ac:dyDescent="0.25"/>
    <row r="277" ht="27" customHeight="1" x14ac:dyDescent="0.25"/>
    <row r="280" ht="15.75" customHeight="1" x14ac:dyDescent="0.25"/>
    <row r="289" ht="17.45" customHeight="1" x14ac:dyDescent="0.25"/>
    <row r="290" ht="17.45" customHeight="1" x14ac:dyDescent="0.25"/>
    <row r="291" ht="17.45" customHeight="1" x14ac:dyDescent="0.25"/>
    <row r="292" ht="17.45" customHeight="1" x14ac:dyDescent="0.25"/>
    <row r="293" ht="17.45" customHeight="1" x14ac:dyDescent="0.25"/>
    <row r="294" ht="17.45" customHeight="1" x14ac:dyDescent="0.25"/>
    <row r="295" ht="17.45" customHeight="1" x14ac:dyDescent="0.25"/>
    <row r="314" ht="15.75" customHeight="1" x14ac:dyDescent="0.25"/>
    <row r="348" ht="15.75" customHeight="1" x14ac:dyDescent="0.25"/>
    <row r="382" ht="15.75" customHeight="1" x14ac:dyDescent="0.25"/>
    <row r="416" ht="15" customHeight="1" x14ac:dyDescent="0.25"/>
    <row r="450" ht="15.75" customHeight="1" x14ac:dyDescent="0.25"/>
    <row r="484" ht="52.5" customHeight="1" x14ac:dyDescent="0.25"/>
    <row r="485" ht="52.5" customHeight="1" x14ac:dyDescent="0.25"/>
    <row r="486" ht="52.5" customHeight="1" x14ac:dyDescent="0.25"/>
    <row r="492" ht="36" customHeight="1" x14ac:dyDescent="0.25"/>
    <row r="495" ht="15.75" customHeight="1" x14ac:dyDescent="0.25"/>
    <row r="529" ht="15.75" customHeight="1" x14ac:dyDescent="0.25"/>
    <row r="563" ht="15.75" customHeight="1" x14ac:dyDescent="0.25"/>
    <row r="597" ht="15.75" customHeight="1" x14ac:dyDescent="0.25"/>
    <row r="631" ht="15.75" customHeight="1" x14ac:dyDescent="0.25"/>
    <row r="665" ht="15.75" customHeight="1" x14ac:dyDescent="0.25"/>
    <row r="699" ht="47.25" customHeight="1" x14ac:dyDescent="0.25"/>
    <row r="700" ht="47.25" customHeight="1" x14ac:dyDescent="0.25"/>
    <row r="701" ht="51" customHeight="1" x14ac:dyDescent="0.25"/>
    <row r="702" ht="19.5" customHeight="1" x14ac:dyDescent="0.25"/>
    <row r="703" ht="20.25" customHeight="1" x14ac:dyDescent="0.25"/>
    <row r="704" ht="15.75" customHeight="1" x14ac:dyDescent="0.25"/>
    <row r="706" ht="15.75" customHeight="1" x14ac:dyDescent="0.25"/>
  </sheetData>
  <mergeCells count="44">
    <mergeCell ref="A44:D44"/>
    <mergeCell ref="A45:D45"/>
    <mergeCell ref="A46:D46"/>
    <mergeCell ref="A47:D47"/>
    <mergeCell ref="A48:D48"/>
    <mergeCell ref="A51:A52"/>
    <mergeCell ref="B51:E51"/>
    <mergeCell ref="A38:D38"/>
    <mergeCell ref="A39:D39"/>
    <mergeCell ref="A40:D40"/>
    <mergeCell ref="A41:D41"/>
    <mergeCell ref="A42:D42"/>
    <mergeCell ref="A43:D43"/>
    <mergeCell ref="A32:D32"/>
    <mergeCell ref="A33:D33"/>
    <mergeCell ref="A34:D34"/>
    <mergeCell ref="A35:D35"/>
    <mergeCell ref="A36:D36"/>
    <mergeCell ref="A37:D37"/>
    <mergeCell ref="A26:D26"/>
    <mergeCell ref="A27:D27"/>
    <mergeCell ref="A28:D28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A14:D14"/>
    <mergeCell ref="A15:E15"/>
    <mergeCell ref="A16:D16"/>
    <mergeCell ref="A17:D17"/>
    <mergeCell ref="A18:D18"/>
    <mergeCell ref="A19:D19"/>
    <mergeCell ref="A2:E2"/>
    <mergeCell ref="A3:E3"/>
    <mergeCell ref="A5:E5"/>
    <mergeCell ref="A6:E6"/>
    <mergeCell ref="A8:E8"/>
    <mergeCell ref="A10:A11"/>
    <mergeCell ref="B10:E10"/>
  </mergeCells>
  <printOptions horizontalCentered="1"/>
  <pageMargins left="0.2" right="0.19" top="0.41" bottom="0.18" header="0.19685039370078741" footer="0.16"/>
  <pageSetup paperSize="9" scale="61" orientation="landscape" blackAndWhite="1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93A2-7B75-4BFB-9518-A1CA40969EBB}">
  <dimension ref="A1:P682"/>
  <sheetViews>
    <sheetView zoomScale="75" zoomScaleNormal="75" workbookViewId="0">
      <selection activeCell="A4" sqref="A4:Y4"/>
    </sheetView>
  </sheetViews>
  <sheetFormatPr defaultColWidth="7" defaultRowHeight="15" x14ac:dyDescent="0.25"/>
  <cols>
    <col min="1" max="1" width="120.7109375" style="1" customWidth="1"/>
    <col min="2" max="5" width="20.5703125" style="1" customWidth="1"/>
    <col min="6" max="256" width="7" style="1"/>
    <col min="257" max="257" width="120.7109375" style="1" customWidth="1"/>
    <col min="258" max="261" width="20.5703125" style="1" customWidth="1"/>
    <col min="262" max="512" width="7" style="1"/>
    <col min="513" max="513" width="120.7109375" style="1" customWidth="1"/>
    <col min="514" max="517" width="20.5703125" style="1" customWidth="1"/>
    <col min="518" max="768" width="7" style="1"/>
    <col min="769" max="769" width="120.7109375" style="1" customWidth="1"/>
    <col min="770" max="773" width="20.5703125" style="1" customWidth="1"/>
    <col min="774" max="1024" width="7" style="1"/>
    <col min="1025" max="1025" width="120.7109375" style="1" customWidth="1"/>
    <col min="1026" max="1029" width="20.5703125" style="1" customWidth="1"/>
    <col min="1030" max="1280" width="7" style="1"/>
    <col min="1281" max="1281" width="120.7109375" style="1" customWidth="1"/>
    <col min="1282" max="1285" width="20.5703125" style="1" customWidth="1"/>
    <col min="1286" max="1536" width="7" style="1"/>
    <col min="1537" max="1537" width="120.7109375" style="1" customWidth="1"/>
    <col min="1538" max="1541" width="20.5703125" style="1" customWidth="1"/>
    <col min="1542" max="1792" width="7" style="1"/>
    <col min="1793" max="1793" width="120.7109375" style="1" customWidth="1"/>
    <col min="1794" max="1797" width="20.5703125" style="1" customWidth="1"/>
    <col min="1798" max="2048" width="7" style="1"/>
    <col min="2049" max="2049" width="120.7109375" style="1" customWidth="1"/>
    <col min="2050" max="2053" width="20.5703125" style="1" customWidth="1"/>
    <col min="2054" max="2304" width="7" style="1"/>
    <col min="2305" max="2305" width="120.7109375" style="1" customWidth="1"/>
    <col min="2306" max="2309" width="20.5703125" style="1" customWidth="1"/>
    <col min="2310" max="2560" width="7" style="1"/>
    <col min="2561" max="2561" width="120.7109375" style="1" customWidth="1"/>
    <col min="2562" max="2565" width="20.5703125" style="1" customWidth="1"/>
    <col min="2566" max="2816" width="7" style="1"/>
    <col min="2817" max="2817" width="120.7109375" style="1" customWidth="1"/>
    <col min="2818" max="2821" width="20.5703125" style="1" customWidth="1"/>
    <col min="2822" max="3072" width="7" style="1"/>
    <col min="3073" max="3073" width="120.7109375" style="1" customWidth="1"/>
    <col min="3074" max="3077" width="20.5703125" style="1" customWidth="1"/>
    <col min="3078" max="3328" width="7" style="1"/>
    <col min="3329" max="3329" width="120.7109375" style="1" customWidth="1"/>
    <col min="3330" max="3333" width="20.5703125" style="1" customWidth="1"/>
    <col min="3334" max="3584" width="7" style="1"/>
    <col min="3585" max="3585" width="120.7109375" style="1" customWidth="1"/>
    <col min="3586" max="3589" width="20.5703125" style="1" customWidth="1"/>
    <col min="3590" max="3840" width="7" style="1"/>
    <col min="3841" max="3841" width="120.7109375" style="1" customWidth="1"/>
    <col min="3842" max="3845" width="20.5703125" style="1" customWidth="1"/>
    <col min="3846" max="4096" width="7" style="1"/>
    <col min="4097" max="4097" width="120.7109375" style="1" customWidth="1"/>
    <col min="4098" max="4101" width="20.5703125" style="1" customWidth="1"/>
    <col min="4102" max="4352" width="7" style="1"/>
    <col min="4353" max="4353" width="120.7109375" style="1" customWidth="1"/>
    <col min="4354" max="4357" width="20.5703125" style="1" customWidth="1"/>
    <col min="4358" max="4608" width="7" style="1"/>
    <col min="4609" max="4609" width="120.7109375" style="1" customWidth="1"/>
    <col min="4610" max="4613" width="20.5703125" style="1" customWidth="1"/>
    <col min="4614" max="4864" width="7" style="1"/>
    <col min="4865" max="4865" width="120.7109375" style="1" customWidth="1"/>
    <col min="4866" max="4869" width="20.5703125" style="1" customWidth="1"/>
    <col min="4870" max="5120" width="7" style="1"/>
    <col min="5121" max="5121" width="120.7109375" style="1" customWidth="1"/>
    <col min="5122" max="5125" width="20.5703125" style="1" customWidth="1"/>
    <col min="5126" max="5376" width="7" style="1"/>
    <col min="5377" max="5377" width="120.7109375" style="1" customWidth="1"/>
    <col min="5378" max="5381" width="20.5703125" style="1" customWidth="1"/>
    <col min="5382" max="5632" width="7" style="1"/>
    <col min="5633" max="5633" width="120.7109375" style="1" customWidth="1"/>
    <col min="5634" max="5637" width="20.5703125" style="1" customWidth="1"/>
    <col min="5638" max="5888" width="7" style="1"/>
    <col min="5889" max="5889" width="120.7109375" style="1" customWidth="1"/>
    <col min="5890" max="5893" width="20.5703125" style="1" customWidth="1"/>
    <col min="5894" max="6144" width="7" style="1"/>
    <col min="6145" max="6145" width="120.7109375" style="1" customWidth="1"/>
    <col min="6146" max="6149" width="20.5703125" style="1" customWidth="1"/>
    <col min="6150" max="6400" width="7" style="1"/>
    <col min="6401" max="6401" width="120.7109375" style="1" customWidth="1"/>
    <col min="6402" max="6405" width="20.5703125" style="1" customWidth="1"/>
    <col min="6406" max="6656" width="7" style="1"/>
    <col min="6657" max="6657" width="120.7109375" style="1" customWidth="1"/>
    <col min="6658" max="6661" width="20.5703125" style="1" customWidth="1"/>
    <col min="6662" max="6912" width="7" style="1"/>
    <col min="6913" max="6913" width="120.7109375" style="1" customWidth="1"/>
    <col min="6914" max="6917" width="20.5703125" style="1" customWidth="1"/>
    <col min="6918" max="7168" width="7" style="1"/>
    <col min="7169" max="7169" width="120.7109375" style="1" customWidth="1"/>
    <col min="7170" max="7173" width="20.5703125" style="1" customWidth="1"/>
    <col min="7174" max="7424" width="7" style="1"/>
    <col min="7425" max="7425" width="120.7109375" style="1" customWidth="1"/>
    <col min="7426" max="7429" width="20.5703125" style="1" customWidth="1"/>
    <col min="7430" max="7680" width="7" style="1"/>
    <col min="7681" max="7681" width="120.7109375" style="1" customWidth="1"/>
    <col min="7682" max="7685" width="20.5703125" style="1" customWidth="1"/>
    <col min="7686" max="7936" width="7" style="1"/>
    <col min="7937" max="7937" width="120.7109375" style="1" customWidth="1"/>
    <col min="7938" max="7941" width="20.5703125" style="1" customWidth="1"/>
    <col min="7942" max="8192" width="7" style="1"/>
    <col min="8193" max="8193" width="120.7109375" style="1" customWidth="1"/>
    <col min="8194" max="8197" width="20.5703125" style="1" customWidth="1"/>
    <col min="8198" max="8448" width="7" style="1"/>
    <col min="8449" max="8449" width="120.7109375" style="1" customWidth="1"/>
    <col min="8450" max="8453" width="20.5703125" style="1" customWidth="1"/>
    <col min="8454" max="8704" width="7" style="1"/>
    <col min="8705" max="8705" width="120.7109375" style="1" customWidth="1"/>
    <col min="8706" max="8709" width="20.5703125" style="1" customWidth="1"/>
    <col min="8710" max="8960" width="7" style="1"/>
    <col min="8961" max="8961" width="120.7109375" style="1" customWidth="1"/>
    <col min="8962" max="8965" width="20.5703125" style="1" customWidth="1"/>
    <col min="8966" max="9216" width="7" style="1"/>
    <col min="9217" max="9217" width="120.7109375" style="1" customWidth="1"/>
    <col min="9218" max="9221" width="20.5703125" style="1" customWidth="1"/>
    <col min="9222" max="9472" width="7" style="1"/>
    <col min="9473" max="9473" width="120.7109375" style="1" customWidth="1"/>
    <col min="9474" max="9477" width="20.5703125" style="1" customWidth="1"/>
    <col min="9478" max="9728" width="7" style="1"/>
    <col min="9729" max="9729" width="120.7109375" style="1" customWidth="1"/>
    <col min="9730" max="9733" width="20.5703125" style="1" customWidth="1"/>
    <col min="9734" max="9984" width="7" style="1"/>
    <col min="9985" max="9985" width="120.7109375" style="1" customWidth="1"/>
    <col min="9986" max="9989" width="20.5703125" style="1" customWidth="1"/>
    <col min="9990" max="10240" width="7" style="1"/>
    <col min="10241" max="10241" width="120.7109375" style="1" customWidth="1"/>
    <col min="10242" max="10245" width="20.5703125" style="1" customWidth="1"/>
    <col min="10246" max="10496" width="7" style="1"/>
    <col min="10497" max="10497" width="120.7109375" style="1" customWidth="1"/>
    <col min="10498" max="10501" width="20.5703125" style="1" customWidth="1"/>
    <col min="10502" max="10752" width="7" style="1"/>
    <col min="10753" max="10753" width="120.7109375" style="1" customWidth="1"/>
    <col min="10754" max="10757" width="20.5703125" style="1" customWidth="1"/>
    <col min="10758" max="11008" width="7" style="1"/>
    <col min="11009" max="11009" width="120.7109375" style="1" customWidth="1"/>
    <col min="11010" max="11013" width="20.5703125" style="1" customWidth="1"/>
    <col min="11014" max="11264" width="7" style="1"/>
    <col min="11265" max="11265" width="120.7109375" style="1" customWidth="1"/>
    <col min="11266" max="11269" width="20.5703125" style="1" customWidth="1"/>
    <col min="11270" max="11520" width="7" style="1"/>
    <col min="11521" max="11521" width="120.7109375" style="1" customWidth="1"/>
    <col min="11522" max="11525" width="20.5703125" style="1" customWidth="1"/>
    <col min="11526" max="11776" width="7" style="1"/>
    <col min="11777" max="11777" width="120.7109375" style="1" customWidth="1"/>
    <col min="11778" max="11781" width="20.5703125" style="1" customWidth="1"/>
    <col min="11782" max="12032" width="7" style="1"/>
    <col min="12033" max="12033" width="120.7109375" style="1" customWidth="1"/>
    <col min="12034" max="12037" width="20.5703125" style="1" customWidth="1"/>
    <col min="12038" max="12288" width="7" style="1"/>
    <col min="12289" max="12289" width="120.7109375" style="1" customWidth="1"/>
    <col min="12290" max="12293" width="20.5703125" style="1" customWidth="1"/>
    <col min="12294" max="12544" width="7" style="1"/>
    <col min="12545" max="12545" width="120.7109375" style="1" customWidth="1"/>
    <col min="12546" max="12549" width="20.5703125" style="1" customWidth="1"/>
    <col min="12550" max="12800" width="7" style="1"/>
    <col min="12801" max="12801" width="120.7109375" style="1" customWidth="1"/>
    <col min="12802" max="12805" width="20.5703125" style="1" customWidth="1"/>
    <col min="12806" max="13056" width="7" style="1"/>
    <col min="13057" max="13057" width="120.7109375" style="1" customWidth="1"/>
    <col min="13058" max="13061" width="20.5703125" style="1" customWidth="1"/>
    <col min="13062" max="13312" width="7" style="1"/>
    <col min="13313" max="13313" width="120.7109375" style="1" customWidth="1"/>
    <col min="13314" max="13317" width="20.5703125" style="1" customWidth="1"/>
    <col min="13318" max="13568" width="7" style="1"/>
    <col min="13569" max="13569" width="120.7109375" style="1" customWidth="1"/>
    <col min="13570" max="13573" width="20.5703125" style="1" customWidth="1"/>
    <col min="13574" max="13824" width="7" style="1"/>
    <col min="13825" max="13825" width="120.7109375" style="1" customWidth="1"/>
    <col min="13826" max="13829" width="20.5703125" style="1" customWidth="1"/>
    <col min="13830" max="14080" width="7" style="1"/>
    <col min="14081" max="14081" width="120.7109375" style="1" customWidth="1"/>
    <col min="14082" max="14085" width="20.5703125" style="1" customWidth="1"/>
    <col min="14086" max="14336" width="7" style="1"/>
    <col min="14337" max="14337" width="120.7109375" style="1" customWidth="1"/>
    <col min="14338" max="14341" width="20.5703125" style="1" customWidth="1"/>
    <col min="14342" max="14592" width="7" style="1"/>
    <col min="14593" max="14593" width="120.7109375" style="1" customWidth="1"/>
    <col min="14594" max="14597" width="20.5703125" style="1" customWidth="1"/>
    <col min="14598" max="14848" width="7" style="1"/>
    <col min="14849" max="14849" width="120.7109375" style="1" customWidth="1"/>
    <col min="14850" max="14853" width="20.5703125" style="1" customWidth="1"/>
    <col min="14854" max="15104" width="7" style="1"/>
    <col min="15105" max="15105" width="120.7109375" style="1" customWidth="1"/>
    <col min="15106" max="15109" width="20.5703125" style="1" customWidth="1"/>
    <col min="15110" max="15360" width="7" style="1"/>
    <col min="15361" max="15361" width="120.7109375" style="1" customWidth="1"/>
    <col min="15362" max="15365" width="20.5703125" style="1" customWidth="1"/>
    <col min="15366" max="15616" width="7" style="1"/>
    <col min="15617" max="15617" width="120.7109375" style="1" customWidth="1"/>
    <col min="15618" max="15621" width="20.5703125" style="1" customWidth="1"/>
    <col min="15622" max="15872" width="7" style="1"/>
    <col min="15873" max="15873" width="120.7109375" style="1" customWidth="1"/>
    <col min="15874" max="15877" width="20.5703125" style="1" customWidth="1"/>
    <col min="15878" max="16128" width="7" style="1"/>
    <col min="16129" max="16129" width="120.7109375" style="1" customWidth="1"/>
    <col min="16130" max="16133" width="20.5703125" style="1" customWidth="1"/>
    <col min="16134" max="16384" width="7" style="1"/>
  </cols>
  <sheetData>
    <row r="1" spans="1:9" s="7" customFormat="1" ht="18.75" x14ac:dyDescent="0.25">
      <c r="A1" s="8" t="s">
        <v>46</v>
      </c>
      <c r="B1" s="8"/>
      <c r="C1" s="8"/>
      <c r="D1" s="8"/>
      <c r="E1" s="8"/>
      <c r="F1" s="1"/>
      <c r="G1" s="17"/>
      <c r="H1" s="26"/>
      <c r="I1" s="26"/>
    </row>
    <row r="2" spans="1:9" s="7" customFormat="1" ht="15.75" x14ac:dyDescent="0.25">
      <c r="A2" s="52" t="s">
        <v>47</v>
      </c>
      <c r="B2" s="52"/>
      <c r="C2" s="52"/>
      <c r="D2" s="52"/>
      <c r="E2" s="52"/>
      <c r="F2" s="1"/>
      <c r="G2" s="17"/>
      <c r="H2" s="26"/>
      <c r="I2" s="26"/>
    </row>
    <row r="3" spans="1:9" s="7" customFormat="1" x14ac:dyDescent="0.25">
      <c r="A3" s="12"/>
      <c r="F3" s="1"/>
      <c r="G3" s="17"/>
      <c r="H3" s="26"/>
      <c r="I3" s="26"/>
    </row>
    <row r="4" spans="1:9" s="7" customFormat="1" ht="15.75" x14ac:dyDescent="0.25">
      <c r="A4" s="53" t="s">
        <v>48</v>
      </c>
      <c r="B4" s="53"/>
      <c r="C4" s="53"/>
      <c r="D4" s="53"/>
      <c r="E4" s="53"/>
      <c r="F4" s="1"/>
      <c r="G4" s="17"/>
      <c r="H4" s="26"/>
      <c r="I4" s="26"/>
    </row>
    <row r="5" spans="1:9" s="7" customFormat="1" x14ac:dyDescent="0.25">
      <c r="A5" s="54"/>
      <c r="B5" s="54"/>
      <c r="C5" s="54"/>
      <c r="D5" s="54"/>
      <c r="E5" s="54"/>
      <c r="F5" s="1"/>
      <c r="G5" s="17"/>
      <c r="H5" s="26"/>
      <c r="I5" s="26"/>
    </row>
    <row r="6" spans="1:9" s="55" customFormat="1" ht="15.75" x14ac:dyDescent="0.25">
      <c r="A6" s="16" t="s">
        <v>49</v>
      </c>
      <c r="B6" s="16"/>
      <c r="C6" s="16"/>
      <c r="D6" s="16"/>
      <c r="E6" s="16"/>
      <c r="F6" s="1"/>
      <c r="G6" s="17"/>
      <c r="H6" s="26"/>
      <c r="I6" s="26"/>
    </row>
    <row r="7" spans="1:9" s="55" customFormat="1" ht="15.75" x14ac:dyDescent="0.25">
      <c r="A7" s="16"/>
      <c r="B7" s="18" t="s">
        <v>6</v>
      </c>
      <c r="C7" s="18" t="s">
        <v>7</v>
      </c>
      <c r="D7" s="18" t="s">
        <v>8</v>
      </c>
      <c r="E7" s="18" t="s">
        <v>9</v>
      </c>
      <c r="F7" s="1"/>
      <c r="G7" s="17"/>
      <c r="H7" s="26"/>
      <c r="I7" s="26"/>
    </row>
    <row r="8" spans="1:9" ht="15.75" x14ac:dyDescent="0.25">
      <c r="A8" s="56" t="s">
        <v>50</v>
      </c>
      <c r="B8" s="57">
        <f>ROUND(E21+B28+B29+B33,2)</f>
        <v>4140.1000000000004</v>
      </c>
      <c r="C8" s="57">
        <f>ROUND(E21+C28+C29+C33,2)</f>
        <v>4372.97</v>
      </c>
      <c r="D8" s="57">
        <f>ROUND(E21+D28+D29+D33,2)</f>
        <v>4453.74</v>
      </c>
      <c r="E8" s="57">
        <f>ROUND(E21+E28+E29+E33,2)</f>
        <v>4453.74</v>
      </c>
      <c r="G8" s="17"/>
      <c r="H8" s="26"/>
      <c r="I8" s="26"/>
    </row>
    <row r="9" spans="1:9" ht="15.75" x14ac:dyDescent="0.25">
      <c r="A9" s="56" t="s">
        <v>51</v>
      </c>
      <c r="B9" s="57">
        <f>ROUND(E22+B28+B30+B33,2)</f>
        <v>4177.63</v>
      </c>
      <c r="C9" s="57">
        <f>ROUND(E22+C28+C30+C33,2)</f>
        <v>4410.5</v>
      </c>
      <c r="D9" s="57">
        <f>ROUND(E22+D28+D30+D33,2)</f>
        <v>4491.2700000000004</v>
      </c>
      <c r="E9" s="57">
        <f>ROUND(E22+E28+E30+E33,2)</f>
        <v>4491.2700000000004</v>
      </c>
      <c r="G9" s="17"/>
      <c r="H9" s="26"/>
      <c r="I9" s="26"/>
    </row>
    <row r="10" spans="1:9" ht="15.75" x14ac:dyDescent="0.25">
      <c r="A10" s="56" t="s">
        <v>52</v>
      </c>
      <c r="B10" s="58">
        <f>ROUND(E23+B28+B31+B33,2)</f>
        <v>4175.33</v>
      </c>
      <c r="C10" s="58">
        <f>ROUND(E23+C28+C31+C33,2)</f>
        <v>4408.2</v>
      </c>
      <c r="D10" s="58">
        <f>ROUND(E23+D28+D31+D33,2)</f>
        <v>4488.97</v>
      </c>
      <c r="E10" s="58">
        <f>ROUND(E23+E28+E31+E33,2)</f>
        <v>4488.97</v>
      </c>
      <c r="G10" s="17"/>
      <c r="H10" s="26"/>
      <c r="I10" s="26"/>
    </row>
    <row r="11" spans="1:9" ht="15.75" x14ac:dyDescent="0.25">
      <c r="A11" s="59"/>
      <c r="B11" s="60"/>
      <c r="C11" s="60"/>
      <c r="D11" s="60"/>
      <c r="E11" s="60"/>
    </row>
    <row r="12" spans="1:9" s="7" customFormat="1" ht="15.75" x14ac:dyDescent="0.25">
      <c r="A12" s="53" t="s">
        <v>53</v>
      </c>
      <c r="B12" s="53"/>
      <c r="C12" s="53"/>
      <c r="D12" s="53"/>
      <c r="E12" s="53"/>
      <c r="F12" s="1"/>
      <c r="G12" s="1"/>
      <c r="H12" s="1"/>
      <c r="I12" s="1"/>
    </row>
    <row r="13" spans="1:9" s="7" customFormat="1" ht="15.75" x14ac:dyDescent="0.25">
      <c r="A13" s="61"/>
      <c r="B13" s="61"/>
      <c r="C13" s="61"/>
      <c r="D13" s="61"/>
      <c r="E13" s="61"/>
      <c r="F13" s="1"/>
      <c r="G13" s="1"/>
      <c r="H13" s="1"/>
      <c r="I13" s="1"/>
    </row>
    <row r="14" spans="1:9" s="55" customFormat="1" ht="15.75" x14ac:dyDescent="0.25">
      <c r="A14" s="16" t="s">
        <v>49</v>
      </c>
      <c r="B14" s="16"/>
      <c r="C14" s="16"/>
      <c r="D14" s="16"/>
      <c r="E14" s="16"/>
      <c r="F14" s="1"/>
      <c r="G14" s="1"/>
      <c r="H14" s="1"/>
      <c r="I14" s="1"/>
    </row>
    <row r="15" spans="1:9" s="55" customFormat="1" ht="15.75" x14ac:dyDescent="0.25">
      <c r="A15" s="16"/>
      <c r="B15" s="18" t="s">
        <v>6</v>
      </c>
      <c r="C15" s="18" t="s">
        <v>7</v>
      </c>
      <c r="D15" s="18" t="s">
        <v>8</v>
      </c>
      <c r="E15" s="18" t="s">
        <v>9</v>
      </c>
      <c r="F15" s="1"/>
      <c r="G15" s="1"/>
      <c r="H15" s="1"/>
      <c r="I15" s="1"/>
    </row>
    <row r="16" spans="1:9" ht="15.75" x14ac:dyDescent="0.25">
      <c r="A16" s="56" t="s">
        <v>50</v>
      </c>
      <c r="B16" s="57">
        <f>ROUND(E21+B28+B29+B33,2)</f>
        <v>4140.1000000000004</v>
      </c>
      <c r="C16" s="57">
        <f>ROUND(E21+C28+C29+C33,2)</f>
        <v>4372.97</v>
      </c>
      <c r="D16" s="57">
        <f>ROUND(E21+D28+D29+D33,2)</f>
        <v>4453.74</v>
      </c>
      <c r="E16" s="57">
        <f>ROUND(E21+E28+E29+E33,2)</f>
        <v>4453.74</v>
      </c>
    </row>
    <row r="17" spans="1:5" ht="15.75" x14ac:dyDescent="0.25">
      <c r="A17" s="56" t="s">
        <v>54</v>
      </c>
      <c r="B17" s="58">
        <f>ROUND(E24+B28+B32+B33,2)</f>
        <v>4176.7299999999996</v>
      </c>
      <c r="C17" s="58">
        <f>ROUND(E24+C28+C32+C33,2)</f>
        <v>4409.6000000000004</v>
      </c>
      <c r="D17" s="58">
        <f>ROUND(E24+D28+D32+D33,2)</f>
        <v>4490.37</v>
      </c>
      <c r="E17" s="58">
        <f>ROUND(E24+E28+E32+E33,2)</f>
        <v>4490.37</v>
      </c>
    </row>
    <row r="18" spans="1:5" x14ac:dyDescent="0.25">
      <c r="A18" s="62"/>
      <c r="B18" s="60"/>
      <c r="C18" s="60"/>
      <c r="D18" s="60"/>
      <c r="E18" s="60"/>
    </row>
    <row r="19" spans="1:5" ht="15.75" x14ac:dyDescent="0.25">
      <c r="A19" s="44" t="s">
        <v>42</v>
      </c>
      <c r="B19" s="63"/>
      <c r="C19" s="63"/>
      <c r="D19" s="63"/>
      <c r="E19" s="63"/>
    </row>
    <row r="20" spans="1:5" x14ac:dyDescent="0.25">
      <c r="A20" s="62"/>
      <c r="B20" s="63"/>
      <c r="C20" s="63"/>
      <c r="D20" s="63"/>
      <c r="E20" s="63"/>
    </row>
    <row r="21" spans="1:5" s="66" customFormat="1" ht="15.75" x14ac:dyDescent="0.25">
      <c r="A21" s="64" t="s">
        <v>55</v>
      </c>
      <c r="B21" s="64"/>
      <c r="C21" s="64"/>
      <c r="D21" s="64"/>
      <c r="E21" s="65">
        <v>1265.4354564400001</v>
      </c>
    </row>
    <row r="22" spans="1:5" s="66" customFormat="1" ht="15.75" x14ac:dyDescent="0.25">
      <c r="A22" s="64" t="s">
        <v>56</v>
      </c>
      <c r="B22" s="64"/>
      <c r="C22" s="64"/>
      <c r="D22" s="64"/>
      <c r="E22" s="65">
        <v>1302.9742973699999</v>
      </c>
    </row>
    <row r="23" spans="1:5" s="66" customFormat="1" ht="15.75" x14ac:dyDescent="0.25">
      <c r="A23" s="64" t="s">
        <v>57</v>
      </c>
      <c r="B23" s="64"/>
      <c r="C23" s="64"/>
      <c r="D23" s="64"/>
      <c r="E23" s="65">
        <v>1300.6714059200001</v>
      </c>
    </row>
    <row r="24" spans="1:5" s="66" customFormat="1" ht="15.75" x14ac:dyDescent="0.25">
      <c r="A24" s="64" t="s">
        <v>58</v>
      </c>
      <c r="B24" s="64"/>
      <c r="C24" s="64"/>
      <c r="D24" s="64"/>
      <c r="E24" s="65">
        <v>1302.0680709400001</v>
      </c>
    </row>
    <row r="25" spans="1:5" x14ac:dyDescent="0.25">
      <c r="A25" s="67"/>
    </row>
    <row r="26" spans="1:5" ht="15.75" x14ac:dyDescent="0.25">
      <c r="A26" s="68"/>
      <c r="B26" s="46"/>
      <c r="C26" s="46"/>
      <c r="D26" s="46"/>
      <c r="E26" s="46"/>
    </row>
    <row r="27" spans="1:5" ht="15.75" x14ac:dyDescent="0.25">
      <c r="A27" s="68"/>
      <c r="B27" s="18" t="s">
        <v>6</v>
      </c>
      <c r="C27" s="18" t="s">
        <v>7</v>
      </c>
      <c r="D27" s="18" t="s">
        <v>8</v>
      </c>
      <c r="E27" s="18" t="s">
        <v>9</v>
      </c>
    </row>
    <row r="28" spans="1:5" ht="15.75" x14ac:dyDescent="0.25">
      <c r="A28" s="48" t="s">
        <v>43</v>
      </c>
      <c r="B28" s="49">
        <f>'1_ЦК'!B53</f>
        <v>2836.64</v>
      </c>
      <c r="C28" s="49">
        <f>'1_ЦК'!C53</f>
        <v>3069.51</v>
      </c>
      <c r="D28" s="49">
        <f>'1_ЦК'!D53</f>
        <v>3150.28</v>
      </c>
      <c r="E28" s="49">
        <f>'1_ЦК'!E53</f>
        <v>3150.28</v>
      </c>
    </row>
    <row r="29" spans="1:5" ht="31.5" x14ac:dyDescent="0.25">
      <c r="A29" s="48" t="s">
        <v>59</v>
      </c>
      <c r="B29" s="50">
        <f>'1_ЦК'!B54</f>
        <v>32.36</v>
      </c>
      <c r="C29" s="49">
        <f>B29</f>
        <v>32.36</v>
      </c>
      <c r="D29" s="49">
        <f>B29</f>
        <v>32.36</v>
      </c>
      <c r="E29" s="49">
        <f>B29</f>
        <v>32.36</v>
      </c>
    </row>
    <row r="30" spans="1:5" ht="31.5" x14ac:dyDescent="0.25">
      <c r="A30" s="48" t="s">
        <v>60</v>
      </c>
      <c r="B30" s="50">
        <f>'1_ЦК'!B54</f>
        <v>32.36</v>
      </c>
      <c r="C30" s="49">
        <f>B30</f>
        <v>32.36</v>
      </c>
      <c r="D30" s="49">
        <f>B30</f>
        <v>32.36</v>
      </c>
      <c r="E30" s="49">
        <f>B30</f>
        <v>32.36</v>
      </c>
    </row>
    <row r="31" spans="1:5" ht="31.5" x14ac:dyDescent="0.25">
      <c r="A31" s="48" t="s">
        <v>61</v>
      </c>
      <c r="B31" s="50">
        <f>'1_ЦК'!B54</f>
        <v>32.36</v>
      </c>
      <c r="C31" s="49">
        <f>B31</f>
        <v>32.36</v>
      </c>
      <c r="D31" s="49">
        <f>B31</f>
        <v>32.36</v>
      </c>
      <c r="E31" s="49">
        <f>B31</f>
        <v>32.36</v>
      </c>
    </row>
    <row r="32" spans="1:5" ht="31.5" x14ac:dyDescent="0.25">
      <c r="A32" s="48" t="s">
        <v>62</v>
      </c>
      <c r="B32" s="50">
        <f>'1_ЦК'!B54</f>
        <v>32.36</v>
      </c>
      <c r="C32" s="49">
        <f>B32</f>
        <v>32.36</v>
      </c>
      <c r="D32" s="49">
        <f>B32</f>
        <v>32.36</v>
      </c>
      <c r="E32" s="49">
        <f>B32</f>
        <v>32.36</v>
      </c>
    </row>
    <row r="33" spans="1:5" ht="15.75" x14ac:dyDescent="0.25">
      <c r="A33" s="48" t="s">
        <v>45</v>
      </c>
      <c r="B33" s="50">
        <f>'1_ЦК'!B55</f>
        <v>5.6605264799999997</v>
      </c>
      <c r="C33" s="49">
        <f>B33</f>
        <v>5.6605264799999997</v>
      </c>
      <c r="D33" s="49">
        <f>B33</f>
        <v>5.6605264799999997</v>
      </c>
      <c r="E33" s="49">
        <f>B33</f>
        <v>5.6605264799999997</v>
      </c>
    </row>
    <row r="36" spans="1:5" ht="15.75" customHeight="1" x14ac:dyDescent="0.25"/>
    <row r="49" ht="15.75" customHeight="1" x14ac:dyDescent="0.25"/>
    <row r="50" ht="15.75" customHeight="1" x14ac:dyDescent="0.25"/>
    <row r="64" ht="15.75" customHeight="1" x14ac:dyDescent="0.25"/>
    <row r="65" ht="18" customHeight="1" x14ac:dyDescent="0.25"/>
    <row r="70" ht="15.75" customHeight="1" x14ac:dyDescent="0.25"/>
    <row r="82" spans="1:16" ht="18" customHeight="1" x14ac:dyDescent="0.25"/>
    <row r="83" spans="1:16" ht="17.45" customHeight="1" x14ac:dyDescent="0.25"/>
    <row r="84" spans="1:16" ht="18.75" customHeight="1" x14ac:dyDescent="0.25"/>
    <row r="90" spans="1:16" ht="18" customHeight="1" x14ac:dyDescent="0.25"/>
    <row r="91" spans="1:16" ht="13.7" customHeight="1" x14ac:dyDescent="0.25"/>
    <row r="95" spans="1:16" s="51" customForma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s="51" customForma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108" ht="27" customHeight="1" x14ac:dyDescent="0.25"/>
    <row r="111" ht="15.75" customHeight="1" x14ac:dyDescent="0.25"/>
    <row r="145" ht="15.75" customHeight="1" x14ac:dyDescent="0.25"/>
    <row r="179" ht="15.75" customHeight="1" x14ac:dyDescent="0.25"/>
    <row r="213" ht="15.75" customHeight="1" x14ac:dyDescent="0.25"/>
    <row r="248" ht="15.75" customHeight="1" x14ac:dyDescent="0.25"/>
    <row r="250" ht="26.45" customHeight="1" x14ac:dyDescent="0.25"/>
    <row r="253" ht="27" customHeight="1" x14ac:dyDescent="0.25"/>
    <row r="256" ht="15.75" customHeight="1" x14ac:dyDescent="0.25"/>
    <row r="265" ht="17.45" customHeight="1" x14ac:dyDescent="0.25"/>
    <row r="266" ht="17.45" customHeight="1" x14ac:dyDescent="0.25"/>
    <row r="267" ht="17.45" customHeight="1" x14ac:dyDescent="0.25"/>
    <row r="268" ht="17.45" customHeight="1" x14ac:dyDescent="0.25"/>
    <row r="269" ht="17.45" customHeight="1" x14ac:dyDescent="0.25"/>
    <row r="270" ht="17.45" customHeight="1" x14ac:dyDescent="0.25"/>
    <row r="271" ht="17.45" customHeight="1" x14ac:dyDescent="0.25"/>
    <row r="290" ht="15.75" customHeight="1" x14ac:dyDescent="0.25"/>
    <row r="324" ht="15.75" customHeight="1" x14ac:dyDescent="0.25"/>
    <row r="358" ht="15.75" customHeight="1" x14ac:dyDescent="0.25"/>
    <row r="392" ht="15" customHeight="1" x14ac:dyDescent="0.25"/>
    <row r="426" ht="15.75" customHeight="1" x14ac:dyDescent="0.25"/>
    <row r="460" ht="52.5" customHeight="1" x14ac:dyDescent="0.25"/>
    <row r="461" ht="52.5" customHeight="1" x14ac:dyDescent="0.25"/>
    <row r="462" ht="52.5" customHeight="1" x14ac:dyDescent="0.25"/>
    <row r="468" ht="36" customHeight="1" x14ac:dyDescent="0.25"/>
    <row r="471" ht="15.75" customHeight="1" x14ac:dyDescent="0.25"/>
    <row r="505" ht="15.75" customHeight="1" x14ac:dyDescent="0.25"/>
    <row r="539" ht="15.75" customHeight="1" x14ac:dyDescent="0.25"/>
    <row r="573" ht="15.75" customHeight="1" x14ac:dyDescent="0.25"/>
    <row r="607" ht="15.75" customHeight="1" x14ac:dyDescent="0.25"/>
    <row r="641" ht="15.75" customHeight="1" x14ac:dyDescent="0.25"/>
    <row r="675" ht="47.25" customHeight="1" x14ac:dyDescent="0.25"/>
    <row r="676" ht="47.25" customHeight="1" x14ac:dyDescent="0.25"/>
    <row r="677" ht="51" customHeight="1" x14ac:dyDescent="0.25"/>
    <row r="678" ht="19.5" customHeight="1" x14ac:dyDescent="0.25"/>
    <row r="679" ht="20.25" customHeight="1" x14ac:dyDescent="0.25"/>
    <row r="680" ht="15.75" customHeight="1" x14ac:dyDescent="0.25"/>
    <row r="682" ht="15.75" customHeight="1" x14ac:dyDescent="0.25"/>
  </sheetData>
  <mergeCells count="14">
    <mergeCell ref="A26:A27"/>
    <mergeCell ref="B26:E26"/>
    <mergeCell ref="A14:A15"/>
    <mergeCell ref="B14:E14"/>
    <mergeCell ref="A21:D21"/>
    <mergeCell ref="A22:D22"/>
    <mergeCell ref="A23:D23"/>
    <mergeCell ref="A24:D24"/>
    <mergeCell ref="A1:E1"/>
    <mergeCell ref="A2:E2"/>
    <mergeCell ref="A4:E4"/>
    <mergeCell ref="A6:A7"/>
    <mergeCell ref="B6:E6"/>
    <mergeCell ref="A12:E12"/>
  </mergeCells>
  <printOptions horizontalCentered="1"/>
  <pageMargins left="0.2" right="0.19" top="0.4" bottom="0.2" header="0.19685039370078741" footer="0.16"/>
  <pageSetup paperSize="9" scale="65" orientation="landscape" blackAndWhite="1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99D9D-C8BE-4EA2-AE62-AAD81FD7F38B}">
  <dimension ref="A1:Z647"/>
  <sheetViews>
    <sheetView view="pageBreakPreview" zoomScale="70" zoomScaleNormal="70" zoomScaleSheetLayoutView="70" workbookViewId="0">
      <pane xSplit="1" ySplit="5" topLeftCell="B6" activePane="bottomRight" state="frozen"/>
      <selection activeCell="A4" sqref="A4:Y4"/>
      <selection pane="topRight" activeCell="A4" sqref="A4:Y4"/>
      <selection pane="bottomLeft" activeCell="A4" sqref="A4:Y4"/>
      <selection pane="bottomRight" activeCell="A4" sqref="A4:Y4"/>
    </sheetView>
  </sheetViews>
  <sheetFormatPr defaultColWidth="7" defaultRowHeight="15" outlineLevelRow="1" x14ac:dyDescent="0.25"/>
  <cols>
    <col min="1" max="1" width="6.140625" style="1" customWidth="1"/>
    <col min="2" max="25" width="13.7109375" style="1" customWidth="1"/>
    <col min="26" max="256" width="7" style="1"/>
    <col min="257" max="257" width="6.140625" style="1" customWidth="1"/>
    <col min="258" max="281" width="13.7109375" style="1" customWidth="1"/>
    <col min="282" max="512" width="7" style="1"/>
    <col min="513" max="513" width="6.140625" style="1" customWidth="1"/>
    <col min="514" max="537" width="13.7109375" style="1" customWidth="1"/>
    <col min="538" max="768" width="7" style="1"/>
    <col min="769" max="769" width="6.140625" style="1" customWidth="1"/>
    <col min="770" max="793" width="13.7109375" style="1" customWidth="1"/>
    <col min="794" max="1024" width="7" style="1"/>
    <col min="1025" max="1025" width="6.140625" style="1" customWidth="1"/>
    <col min="1026" max="1049" width="13.7109375" style="1" customWidth="1"/>
    <col min="1050" max="1280" width="7" style="1"/>
    <col min="1281" max="1281" width="6.140625" style="1" customWidth="1"/>
    <col min="1282" max="1305" width="13.7109375" style="1" customWidth="1"/>
    <col min="1306" max="1536" width="7" style="1"/>
    <col min="1537" max="1537" width="6.140625" style="1" customWidth="1"/>
    <col min="1538" max="1561" width="13.7109375" style="1" customWidth="1"/>
    <col min="1562" max="1792" width="7" style="1"/>
    <col min="1793" max="1793" width="6.140625" style="1" customWidth="1"/>
    <col min="1794" max="1817" width="13.7109375" style="1" customWidth="1"/>
    <col min="1818" max="2048" width="7" style="1"/>
    <col min="2049" max="2049" width="6.140625" style="1" customWidth="1"/>
    <col min="2050" max="2073" width="13.7109375" style="1" customWidth="1"/>
    <col min="2074" max="2304" width="7" style="1"/>
    <col min="2305" max="2305" width="6.140625" style="1" customWidth="1"/>
    <col min="2306" max="2329" width="13.7109375" style="1" customWidth="1"/>
    <col min="2330" max="2560" width="7" style="1"/>
    <col min="2561" max="2561" width="6.140625" style="1" customWidth="1"/>
    <col min="2562" max="2585" width="13.7109375" style="1" customWidth="1"/>
    <col min="2586" max="2816" width="7" style="1"/>
    <col min="2817" max="2817" width="6.140625" style="1" customWidth="1"/>
    <col min="2818" max="2841" width="13.7109375" style="1" customWidth="1"/>
    <col min="2842" max="3072" width="7" style="1"/>
    <col min="3073" max="3073" width="6.140625" style="1" customWidth="1"/>
    <col min="3074" max="3097" width="13.7109375" style="1" customWidth="1"/>
    <col min="3098" max="3328" width="7" style="1"/>
    <col min="3329" max="3329" width="6.140625" style="1" customWidth="1"/>
    <col min="3330" max="3353" width="13.7109375" style="1" customWidth="1"/>
    <col min="3354" max="3584" width="7" style="1"/>
    <col min="3585" max="3585" width="6.140625" style="1" customWidth="1"/>
    <col min="3586" max="3609" width="13.7109375" style="1" customWidth="1"/>
    <col min="3610" max="3840" width="7" style="1"/>
    <col min="3841" max="3841" width="6.140625" style="1" customWidth="1"/>
    <col min="3842" max="3865" width="13.7109375" style="1" customWidth="1"/>
    <col min="3866" max="4096" width="7" style="1"/>
    <col min="4097" max="4097" width="6.140625" style="1" customWidth="1"/>
    <col min="4098" max="4121" width="13.7109375" style="1" customWidth="1"/>
    <col min="4122" max="4352" width="7" style="1"/>
    <col min="4353" max="4353" width="6.140625" style="1" customWidth="1"/>
    <col min="4354" max="4377" width="13.7109375" style="1" customWidth="1"/>
    <col min="4378" max="4608" width="7" style="1"/>
    <col min="4609" max="4609" width="6.140625" style="1" customWidth="1"/>
    <col min="4610" max="4633" width="13.7109375" style="1" customWidth="1"/>
    <col min="4634" max="4864" width="7" style="1"/>
    <col min="4865" max="4865" width="6.140625" style="1" customWidth="1"/>
    <col min="4866" max="4889" width="13.7109375" style="1" customWidth="1"/>
    <col min="4890" max="5120" width="7" style="1"/>
    <col min="5121" max="5121" width="6.140625" style="1" customWidth="1"/>
    <col min="5122" max="5145" width="13.7109375" style="1" customWidth="1"/>
    <col min="5146" max="5376" width="7" style="1"/>
    <col min="5377" max="5377" width="6.140625" style="1" customWidth="1"/>
    <col min="5378" max="5401" width="13.7109375" style="1" customWidth="1"/>
    <col min="5402" max="5632" width="7" style="1"/>
    <col min="5633" max="5633" width="6.140625" style="1" customWidth="1"/>
    <col min="5634" max="5657" width="13.7109375" style="1" customWidth="1"/>
    <col min="5658" max="5888" width="7" style="1"/>
    <col min="5889" max="5889" width="6.140625" style="1" customWidth="1"/>
    <col min="5890" max="5913" width="13.7109375" style="1" customWidth="1"/>
    <col min="5914" max="6144" width="7" style="1"/>
    <col min="6145" max="6145" width="6.140625" style="1" customWidth="1"/>
    <col min="6146" max="6169" width="13.7109375" style="1" customWidth="1"/>
    <col min="6170" max="6400" width="7" style="1"/>
    <col min="6401" max="6401" width="6.140625" style="1" customWidth="1"/>
    <col min="6402" max="6425" width="13.7109375" style="1" customWidth="1"/>
    <col min="6426" max="6656" width="7" style="1"/>
    <col min="6657" max="6657" width="6.140625" style="1" customWidth="1"/>
    <col min="6658" max="6681" width="13.7109375" style="1" customWidth="1"/>
    <col min="6682" max="6912" width="7" style="1"/>
    <col min="6913" max="6913" width="6.140625" style="1" customWidth="1"/>
    <col min="6914" max="6937" width="13.7109375" style="1" customWidth="1"/>
    <col min="6938" max="7168" width="7" style="1"/>
    <col min="7169" max="7169" width="6.140625" style="1" customWidth="1"/>
    <col min="7170" max="7193" width="13.7109375" style="1" customWidth="1"/>
    <col min="7194" max="7424" width="7" style="1"/>
    <col min="7425" max="7425" width="6.140625" style="1" customWidth="1"/>
    <col min="7426" max="7449" width="13.7109375" style="1" customWidth="1"/>
    <col min="7450" max="7680" width="7" style="1"/>
    <col min="7681" max="7681" width="6.140625" style="1" customWidth="1"/>
    <col min="7682" max="7705" width="13.7109375" style="1" customWidth="1"/>
    <col min="7706" max="7936" width="7" style="1"/>
    <col min="7937" max="7937" width="6.140625" style="1" customWidth="1"/>
    <col min="7938" max="7961" width="13.7109375" style="1" customWidth="1"/>
    <col min="7962" max="8192" width="7" style="1"/>
    <col min="8193" max="8193" width="6.140625" style="1" customWidth="1"/>
    <col min="8194" max="8217" width="13.7109375" style="1" customWidth="1"/>
    <col min="8218" max="8448" width="7" style="1"/>
    <col min="8449" max="8449" width="6.140625" style="1" customWidth="1"/>
    <col min="8450" max="8473" width="13.7109375" style="1" customWidth="1"/>
    <col min="8474" max="8704" width="7" style="1"/>
    <col min="8705" max="8705" width="6.140625" style="1" customWidth="1"/>
    <col min="8706" max="8729" width="13.7109375" style="1" customWidth="1"/>
    <col min="8730" max="8960" width="7" style="1"/>
    <col min="8961" max="8961" width="6.140625" style="1" customWidth="1"/>
    <col min="8962" max="8985" width="13.7109375" style="1" customWidth="1"/>
    <col min="8986" max="9216" width="7" style="1"/>
    <col min="9217" max="9217" width="6.140625" style="1" customWidth="1"/>
    <col min="9218" max="9241" width="13.7109375" style="1" customWidth="1"/>
    <col min="9242" max="9472" width="7" style="1"/>
    <col min="9473" max="9473" width="6.140625" style="1" customWidth="1"/>
    <col min="9474" max="9497" width="13.7109375" style="1" customWidth="1"/>
    <col min="9498" max="9728" width="7" style="1"/>
    <col min="9729" max="9729" width="6.140625" style="1" customWidth="1"/>
    <col min="9730" max="9753" width="13.7109375" style="1" customWidth="1"/>
    <col min="9754" max="9984" width="7" style="1"/>
    <col min="9985" max="9985" width="6.140625" style="1" customWidth="1"/>
    <col min="9986" max="10009" width="13.7109375" style="1" customWidth="1"/>
    <col min="10010" max="10240" width="7" style="1"/>
    <col min="10241" max="10241" width="6.140625" style="1" customWidth="1"/>
    <col min="10242" max="10265" width="13.7109375" style="1" customWidth="1"/>
    <col min="10266" max="10496" width="7" style="1"/>
    <col min="10497" max="10497" width="6.140625" style="1" customWidth="1"/>
    <col min="10498" max="10521" width="13.7109375" style="1" customWidth="1"/>
    <col min="10522" max="10752" width="7" style="1"/>
    <col min="10753" max="10753" width="6.140625" style="1" customWidth="1"/>
    <col min="10754" max="10777" width="13.7109375" style="1" customWidth="1"/>
    <col min="10778" max="11008" width="7" style="1"/>
    <col min="11009" max="11009" width="6.140625" style="1" customWidth="1"/>
    <col min="11010" max="11033" width="13.7109375" style="1" customWidth="1"/>
    <col min="11034" max="11264" width="7" style="1"/>
    <col min="11265" max="11265" width="6.140625" style="1" customWidth="1"/>
    <col min="11266" max="11289" width="13.7109375" style="1" customWidth="1"/>
    <col min="11290" max="11520" width="7" style="1"/>
    <col min="11521" max="11521" width="6.140625" style="1" customWidth="1"/>
    <col min="11522" max="11545" width="13.7109375" style="1" customWidth="1"/>
    <col min="11546" max="11776" width="7" style="1"/>
    <col min="11777" max="11777" width="6.140625" style="1" customWidth="1"/>
    <col min="11778" max="11801" width="13.7109375" style="1" customWidth="1"/>
    <col min="11802" max="12032" width="7" style="1"/>
    <col min="12033" max="12033" width="6.140625" style="1" customWidth="1"/>
    <col min="12034" max="12057" width="13.7109375" style="1" customWidth="1"/>
    <col min="12058" max="12288" width="7" style="1"/>
    <col min="12289" max="12289" width="6.140625" style="1" customWidth="1"/>
    <col min="12290" max="12313" width="13.7109375" style="1" customWidth="1"/>
    <col min="12314" max="12544" width="7" style="1"/>
    <col min="12545" max="12545" width="6.140625" style="1" customWidth="1"/>
    <col min="12546" max="12569" width="13.7109375" style="1" customWidth="1"/>
    <col min="12570" max="12800" width="7" style="1"/>
    <col min="12801" max="12801" width="6.140625" style="1" customWidth="1"/>
    <col min="12802" max="12825" width="13.7109375" style="1" customWidth="1"/>
    <col min="12826" max="13056" width="7" style="1"/>
    <col min="13057" max="13057" width="6.140625" style="1" customWidth="1"/>
    <col min="13058" max="13081" width="13.7109375" style="1" customWidth="1"/>
    <col min="13082" max="13312" width="7" style="1"/>
    <col min="13313" max="13313" width="6.140625" style="1" customWidth="1"/>
    <col min="13314" max="13337" width="13.7109375" style="1" customWidth="1"/>
    <col min="13338" max="13568" width="7" style="1"/>
    <col min="13569" max="13569" width="6.140625" style="1" customWidth="1"/>
    <col min="13570" max="13593" width="13.7109375" style="1" customWidth="1"/>
    <col min="13594" max="13824" width="7" style="1"/>
    <col min="13825" max="13825" width="6.140625" style="1" customWidth="1"/>
    <col min="13826" max="13849" width="13.7109375" style="1" customWidth="1"/>
    <col min="13850" max="14080" width="7" style="1"/>
    <col min="14081" max="14081" width="6.140625" style="1" customWidth="1"/>
    <col min="14082" max="14105" width="13.7109375" style="1" customWidth="1"/>
    <col min="14106" max="14336" width="7" style="1"/>
    <col min="14337" max="14337" width="6.140625" style="1" customWidth="1"/>
    <col min="14338" max="14361" width="13.7109375" style="1" customWidth="1"/>
    <col min="14362" max="14592" width="7" style="1"/>
    <col min="14593" max="14593" width="6.140625" style="1" customWidth="1"/>
    <col min="14594" max="14617" width="13.7109375" style="1" customWidth="1"/>
    <col min="14618" max="14848" width="7" style="1"/>
    <col min="14849" max="14849" width="6.140625" style="1" customWidth="1"/>
    <col min="14850" max="14873" width="13.7109375" style="1" customWidth="1"/>
    <col min="14874" max="15104" width="7" style="1"/>
    <col min="15105" max="15105" width="6.140625" style="1" customWidth="1"/>
    <col min="15106" max="15129" width="13.7109375" style="1" customWidth="1"/>
    <col min="15130" max="15360" width="7" style="1"/>
    <col min="15361" max="15361" width="6.140625" style="1" customWidth="1"/>
    <col min="15362" max="15385" width="13.7109375" style="1" customWidth="1"/>
    <col min="15386" max="15616" width="7" style="1"/>
    <col min="15617" max="15617" width="6.140625" style="1" customWidth="1"/>
    <col min="15618" max="15641" width="13.7109375" style="1" customWidth="1"/>
    <col min="15642" max="15872" width="7" style="1"/>
    <col min="15873" max="15873" width="6.140625" style="1" customWidth="1"/>
    <col min="15874" max="15897" width="13.7109375" style="1" customWidth="1"/>
    <col min="15898" max="16128" width="7" style="1"/>
    <col min="16129" max="16129" width="6.140625" style="1" customWidth="1"/>
    <col min="16130" max="16153" width="13.7109375" style="1" customWidth="1"/>
    <col min="16154" max="16384" width="7" style="1"/>
  </cols>
  <sheetData>
    <row r="1" spans="1:25" x14ac:dyDescent="0.25">
      <c r="Y1" s="1" t="s">
        <v>63</v>
      </c>
    </row>
    <row r="2" spans="1:25" ht="18.75" x14ac:dyDescent="0.25">
      <c r="A2" s="8" t="s">
        <v>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30" customHeight="1" x14ac:dyDescent="0.25">
      <c r="A3" s="69" t="s">
        <v>65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 ht="15.75" x14ac:dyDescent="0.25">
      <c r="A4" s="59"/>
      <c r="O4" s="17"/>
      <c r="P4" s="70"/>
      <c r="Q4" s="70"/>
    </row>
    <row r="5" spans="1:25" ht="15.75" x14ac:dyDescent="0.25">
      <c r="A5" s="71" t="s">
        <v>66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18.75" x14ac:dyDescent="0.25">
      <c r="A6" s="72" t="s">
        <v>67</v>
      </c>
      <c r="B6" s="73" t="s">
        <v>68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ht="15.75" x14ac:dyDescent="0.25">
      <c r="A7" s="72"/>
      <c r="B7" s="74" t="s">
        <v>69</v>
      </c>
      <c r="C7" s="74" t="s">
        <v>70</v>
      </c>
      <c r="D7" s="74" t="s">
        <v>71</v>
      </c>
      <c r="E7" s="74" t="s">
        <v>72</v>
      </c>
      <c r="F7" s="74" t="s">
        <v>73</v>
      </c>
      <c r="G7" s="74" t="s">
        <v>74</v>
      </c>
      <c r="H7" s="74" t="s">
        <v>75</v>
      </c>
      <c r="I7" s="74" t="s">
        <v>76</v>
      </c>
      <c r="J7" s="74" t="s">
        <v>77</v>
      </c>
      <c r="K7" s="74" t="s">
        <v>78</v>
      </c>
      <c r="L7" s="74" t="s">
        <v>79</v>
      </c>
      <c r="M7" s="74" t="s">
        <v>80</v>
      </c>
      <c r="N7" s="74" t="s">
        <v>81</v>
      </c>
      <c r="O7" s="74" t="s">
        <v>82</v>
      </c>
      <c r="P7" s="74" t="s">
        <v>83</v>
      </c>
      <c r="Q7" s="74" t="s">
        <v>84</v>
      </c>
      <c r="R7" s="74" t="s">
        <v>85</v>
      </c>
      <c r="S7" s="74" t="s">
        <v>86</v>
      </c>
      <c r="T7" s="74" t="s">
        <v>87</v>
      </c>
      <c r="U7" s="74" t="s">
        <v>88</v>
      </c>
      <c r="V7" s="74" t="s">
        <v>89</v>
      </c>
      <c r="W7" s="74" t="s">
        <v>90</v>
      </c>
      <c r="X7" s="74" t="s">
        <v>91</v>
      </c>
      <c r="Y7" s="74" t="s">
        <v>92</v>
      </c>
    </row>
    <row r="8" spans="1:25" ht="15.75" x14ac:dyDescent="0.25">
      <c r="A8" s="75">
        <v>1</v>
      </c>
      <c r="B8" s="76">
        <f t="shared" ref="B8:Y18" si="0">ROUND(B147+$K$182+$K$183+B187,2)</f>
        <v>4100.79</v>
      </c>
      <c r="C8" s="76">
        <f t="shared" si="0"/>
        <v>4045.52</v>
      </c>
      <c r="D8" s="76">
        <f t="shared" si="0"/>
        <v>4006.43</v>
      </c>
      <c r="E8" s="76">
        <f t="shared" si="0"/>
        <v>4004.64</v>
      </c>
      <c r="F8" s="76">
        <f t="shared" si="0"/>
        <v>3997.12</v>
      </c>
      <c r="G8" s="76">
        <f t="shared" si="0"/>
        <v>3988.4</v>
      </c>
      <c r="H8" s="76">
        <f t="shared" si="0"/>
        <v>3983.92</v>
      </c>
      <c r="I8" s="76">
        <f t="shared" si="0"/>
        <v>3937.62</v>
      </c>
      <c r="J8" s="76">
        <f t="shared" si="0"/>
        <v>3919.72</v>
      </c>
      <c r="K8" s="76">
        <f t="shared" si="0"/>
        <v>3959.09</v>
      </c>
      <c r="L8" s="76">
        <f t="shared" si="0"/>
        <v>3947.22</v>
      </c>
      <c r="M8" s="76">
        <f t="shared" si="0"/>
        <v>3990.58</v>
      </c>
      <c r="N8" s="76">
        <f t="shared" si="0"/>
        <v>3999.74</v>
      </c>
      <c r="O8" s="76">
        <f t="shared" si="0"/>
        <v>4014.12</v>
      </c>
      <c r="P8" s="76">
        <f t="shared" si="0"/>
        <v>4111.62</v>
      </c>
      <c r="Q8" s="76">
        <f t="shared" si="0"/>
        <v>4115.07</v>
      </c>
      <c r="R8" s="76">
        <f t="shared" si="0"/>
        <v>4116.97</v>
      </c>
      <c r="S8" s="76">
        <f t="shared" si="0"/>
        <v>4099.6899999999996</v>
      </c>
      <c r="T8" s="76">
        <f t="shared" si="0"/>
        <v>4119.8599999999997</v>
      </c>
      <c r="U8" s="76">
        <f t="shared" si="0"/>
        <v>4066.6</v>
      </c>
      <c r="V8" s="76">
        <f t="shared" si="0"/>
        <v>4085.54</v>
      </c>
      <c r="W8" s="76">
        <f t="shared" si="0"/>
        <v>4141.13</v>
      </c>
      <c r="X8" s="76">
        <f t="shared" si="0"/>
        <v>4109.91</v>
      </c>
      <c r="Y8" s="76">
        <f t="shared" si="0"/>
        <v>4123.66</v>
      </c>
    </row>
    <row r="9" spans="1:25" ht="15.75" x14ac:dyDescent="0.25">
      <c r="A9" s="75">
        <v>2</v>
      </c>
      <c r="B9" s="76">
        <f t="shared" si="0"/>
        <v>4041.73</v>
      </c>
      <c r="C9" s="76">
        <f t="shared" si="0"/>
        <v>3969.44</v>
      </c>
      <c r="D9" s="77">
        <f t="shared" si="0"/>
        <v>3972.9</v>
      </c>
      <c r="E9" s="76">
        <f t="shared" si="0"/>
        <v>3961.19</v>
      </c>
      <c r="F9" s="76">
        <f t="shared" si="0"/>
        <v>3945.25</v>
      </c>
      <c r="G9" s="76">
        <f t="shared" si="0"/>
        <v>3926.96</v>
      </c>
      <c r="H9" s="76">
        <f t="shared" si="0"/>
        <v>3919.17</v>
      </c>
      <c r="I9" s="76">
        <f t="shared" si="0"/>
        <v>4040.21</v>
      </c>
      <c r="J9" s="76">
        <f t="shared" si="0"/>
        <v>4039.93</v>
      </c>
      <c r="K9" s="76">
        <f t="shared" si="0"/>
        <v>3998.97</v>
      </c>
      <c r="L9" s="76">
        <f t="shared" si="0"/>
        <v>4021.85</v>
      </c>
      <c r="M9" s="76">
        <f t="shared" si="0"/>
        <v>4035.7</v>
      </c>
      <c r="N9" s="76">
        <f t="shared" si="0"/>
        <v>4032.81</v>
      </c>
      <c r="O9" s="76">
        <f t="shared" si="0"/>
        <v>4070.28</v>
      </c>
      <c r="P9" s="76">
        <f t="shared" si="0"/>
        <v>4198.8100000000004</v>
      </c>
      <c r="Q9" s="76">
        <f t="shared" si="0"/>
        <v>4140.17</v>
      </c>
      <c r="R9" s="76">
        <f t="shared" si="0"/>
        <v>4142.72</v>
      </c>
      <c r="S9" s="76">
        <f t="shared" si="0"/>
        <v>4143.28</v>
      </c>
      <c r="T9" s="76">
        <f t="shared" si="0"/>
        <v>4144.4799999999996</v>
      </c>
      <c r="U9" s="76">
        <f t="shared" si="0"/>
        <v>4193.82</v>
      </c>
      <c r="V9" s="76">
        <f t="shared" si="0"/>
        <v>4151.8</v>
      </c>
      <c r="W9" s="76">
        <f t="shared" si="0"/>
        <v>4195.96</v>
      </c>
      <c r="X9" s="76">
        <f t="shared" si="0"/>
        <v>4155.42</v>
      </c>
      <c r="Y9" s="76">
        <f t="shared" si="0"/>
        <v>4132.28</v>
      </c>
    </row>
    <row r="10" spans="1:25" ht="15.75" x14ac:dyDescent="0.25">
      <c r="A10" s="75">
        <v>3</v>
      </c>
      <c r="B10" s="76">
        <f t="shared" si="0"/>
        <v>4138.78</v>
      </c>
      <c r="C10" s="76">
        <f t="shared" si="0"/>
        <v>4131.29</v>
      </c>
      <c r="D10" s="76">
        <f t="shared" si="0"/>
        <v>4055.14</v>
      </c>
      <c r="E10" s="76">
        <f t="shared" si="0"/>
        <v>4010.42</v>
      </c>
      <c r="F10" s="76">
        <f t="shared" si="0"/>
        <v>4024.62</v>
      </c>
      <c r="G10" s="76">
        <f t="shared" si="0"/>
        <v>4037.48</v>
      </c>
      <c r="H10" s="76">
        <f t="shared" si="0"/>
        <v>3998.71</v>
      </c>
      <c r="I10" s="76">
        <f t="shared" si="0"/>
        <v>4120.7299999999996</v>
      </c>
      <c r="J10" s="76">
        <f t="shared" si="0"/>
        <v>4123.1499999999996</v>
      </c>
      <c r="K10" s="76">
        <f t="shared" si="0"/>
        <v>4118.5200000000004</v>
      </c>
      <c r="L10" s="76">
        <f t="shared" si="0"/>
        <v>4083.76</v>
      </c>
      <c r="M10" s="76">
        <f t="shared" si="0"/>
        <v>4137.6099999999997</v>
      </c>
      <c r="N10" s="76">
        <f t="shared" si="0"/>
        <v>4138.5600000000004</v>
      </c>
      <c r="O10" s="76">
        <f t="shared" si="0"/>
        <v>4151.09</v>
      </c>
      <c r="P10" s="76">
        <f t="shared" si="0"/>
        <v>4168.5</v>
      </c>
      <c r="Q10" s="76">
        <f t="shared" si="0"/>
        <v>4163.3900000000003</v>
      </c>
      <c r="R10" s="76">
        <f t="shared" si="0"/>
        <v>4171.21</v>
      </c>
      <c r="S10" s="76">
        <f t="shared" si="0"/>
        <v>4170.34</v>
      </c>
      <c r="T10" s="76">
        <f t="shared" si="0"/>
        <v>4161.38</v>
      </c>
      <c r="U10" s="76">
        <f t="shared" si="0"/>
        <v>4172.1899999999996</v>
      </c>
      <c r="V10" s="76">
        <f t="shared" si="0"/>
        <v>4182.1000000000004</v>
      </c>
      <c r="W10" s="76">
        <f t="shared" si="0"/>
        <v>4192.96</v>
      </c>
      <c r="X10" s="76">
        <f t="shared" si="0"/>
        <v>4171.24</v>
      </c>
      <c r="Y10" s="76">
        <f t="shared" si="0"/>
        <v>4208.5</v>
      </c>
    </row>
    <row r="11" spans="1:25" ht="15.75" x14ac:dyDescent="0.25">
      <c r="A11" s="75">
        <v>4</v>
      </c>
      <c r="B11" s="76">
        <f t="shared" si="0"/>
        <v>4164.03</v>
      </c>
      <c r="C11" s="76">
        <f t="shared" si="0"/>
        <v>4168.2299999999996</v>
      </c>
      <c r="D11" s="76">
        <f t="shared" si="0"/>
        <v>4137.34</v>
      </c>
      <c r="E11" s="76">
        <f t="shared" si="0"/>
        <v>4105.1099999999997</v>
      </c>
      <c r="F11" s="76">
        <f t="shared" si="0"/>
        <v>4107.26</v>
      </c>
      <c r="G11" s="76">
        <f t="shared" si="0"/>
        <v>4100.1400000000003</v>
      </c>
      <c r="H11" s="76">
        <f t="shared" si="0"/>
        <v>4129.5600000000004</v>
      </c>
      <c r="I11" s="76">
        <f t="shared" si="0"/>
        <v>4300.8900000000003</v>
      </c>
      <c r="J11" s="76">
        <f t="shared" si="0"/>
        <v>4257.91</v>
      </c>
      <c r="K11" s="76">
        <f t="shared" si="0"/>
        <v>4275.46</v>
      </c>
      <c r="L11" s="76">
        <f t="shared" si="0"/>
        <v>4283.79</v>
      </c>
      <c r="M11" s="76">
        <f t="shared" si="0"/>
        <v>4350.66</v>
      </c>
      <c r="N11" s="76">
        <f t="shared" si="0"/>
        <v>4356.0600000000004</v>
      </c>
      <c r="O11" s="76">
        <f t="shared" si="0"/>
        <v>4331.29</v>
      </c>
      <c r="P11" s="76">
        <f t="shared" si="0"/>
        <v>4319.3100000000004</v>
      </c>
      <c r="Q11" s="76">
        <f t="shared" si="0"/>
        <v>4299.72</v>
      </c>
      <c r="R11" s="76">
        <f t="shared" si="0"/>
        <v>4300.53</v>
      </c>
      <c r="S11" s="76">
        <f t="shared" si="0"/>
        <v>4297.93</v>
      </c>
      <c r="T11" s="76">
        <f t="shared" si="0"/>
        <v>4318.28</v>
      </c>
      <c r="U11" s="76">
        <f t="shared" si="0"/>
        <v>4313.87</v>
      </c>
      <c r="V11" s="76">
        <f t="shared" si="0"/>
        <v>4246.04</v>
      </c>
      <c r="W11" s="76">
        <f t="shared" si="0"/>
        <v>4261.18</v>
      </c>
      <c r="X11" s="76">
        <f t="shared" si="0"/>
        <v>4306.8500000000004</v>
      </c>
      <c r="Y11" s="76">
        <f t="shared" si="0"/>
        <v>4331.28</v>
      </c>
    </row>
    <row r="12" spans="1:25" ht="15.75" x14ac:dyDescent="0.25">
      <c r="A12" s="75">
        <v>5</v>
      </c>
      <c r="B12" s="76">
        <f t="shared" si="0"/>
        <v>4297.01</v>
      </c>
      <c r="C12" s="76">
        <f t="shared" si="0"/>
        <v>4296.95</v>
      </c>
      <c r="D12" s="76">
        <f t="shared" si="0"/>
        <v>4303.29</v>
      </c>
      <c r="E12" s="76">
        <f t="shared" si="0"/>
        <v>4338.6099999999997</v>
      </c>
      <c r="F12" s="76">
        <f t="shared" si="0"/>
        <v>4265.38</v>
      </c>
      <c r="G12" s="76">
        <f t="shared" si="0"/>
        <v>4292.5600000000004</v>
      </c>
      <c r="H12" s="76">
        <f t="shared" si="0"/>
        <v>4273.3999999999996</v>
      </c>
      <c r="I12" s="76">
        <f t="shared" si="0"/>
        <v>4407.01</v>
      </c>
      <c r="J12" s="76">
        <f t="shared" si="0"/>
        <v>4420.18</v>
      </c>
      <c r="K12" s="76">
        <f t="shared" si="0"/>
        <v>4491.17</v>
      </c>
      <c r="L12" s="76">
        <f t="shared" si="0"/>
        <v>4511.7299999999996</v>
      </c>
      <c r="M12" s="76">
        <f t="shared" si="0"/>
        <v>4586.51</v>
      </c>
      <c r="N12" s="76">
        <f t="shared" si="0"/>
        <v>4591.82</v>
      </c>
      <c r="O12" s="76">
        <f t="shared" si="0"/>
        <v>4516.67</v>
      </c>
      <c r="P12" s="76">
        <f t="shared" si="0"/>
        <v>4479.4799999999996</v>
      </c>
      <c r="Q12" s="76">
        <f t="shared" si="0"/>
        <v>4456.92</v>
      </c>
      <c r="R12" s="76">
        <f t="shared" si="0"/>
        <v>4441.7700000000004</v>
      </c>
      <c r="S12" s="76">
        <f t="shared" si="0"/>
        <v>4451.3500000000004</v>
      </c>
      <c r="T12" s="76">
        <f t="shared" si="0"/>
        <v>4514.28</v>
      </c>
      <c r="U12" s="76">
        <f t="shared" si="0"/>
        <v>4546.7299999999996</v>
      </c>
      <c r="V12" s="76">
        <f t="shared" si="0"/>
        <v>4568.99</v>
      </c>
      <c r="W12" s="76">
        <f t="shared" si="0"/>
        <v>4626.7299999999996</v>
      </c>
      <c r="X12" s="76">
        <f t="shared" si="0"/>
        <v>4528.88</v>
      </c>
      <c r="Y12" s="76">
        <f t="shared" si="0"/>
        <v>4491.12</v>
      </c>
    </row>
    <row r="13" spans="1:25" ht="15.75" x14ac:dyDescent="0.25">
      <c r="A13" s="75">
        <v>6</v>
      </c>
      <c r="B13" s="76">
        <f t="shared" si="0"/>
        <v>4419.21</v>
      </c>
      <c r="C13" s="76">
        <f t="shared" si="0"/>
        <v>4390.75</v>
      </c>
      <c r="D13" s="76">
        <f t="shared" si="0"/>
        <v>4391.54</v>
      </c>
      <c r="E13" s="76">
        <f t="shared" si="0"/>
        <v>4387.66</v>
      </c>
      <c r="F13" s="76">
        <f t="shared" si="0"/>
        <v>4386.87</v>
      </c>
      <c r="G13" s="76">
        <f t="shared" si="0"/>
        <v>4382.6400000000003</v>
      </c>
      <c r="H13" s="76">
        <f t="shared" si="0"/>
        <v>4374.2299999999996</v>
      </c>
      <c r="I13" s="76">
        <f t="shared" si="0"/>
        <v>4180.3599999999997</v>
      </c>
      <c r="J13" s="76">
        <f t="shared" si="0"/>
        <v>4182.3900000000003</v>
      </c>
      <c r="K13" s="76">
        <f t="shared" si="0"/>
        <v>4190.96</v>
      </c>
      <c r="L13" s="76">
        <f t="shared" si="0"/>
        <v>4196.16</v>
      </c>
      <c r="M13" s="76">
        <f t="shared" si="0"/>
        <v>4172.68</v>
      </c>
      <c r="N13" s="76">
        <f t="shared" si="0"/>
        <v>4096.66</v>
      </c>
      <c r="O13" s="76">
        <f t="shared" si="0"/>
        <v>4187.5</v>
      </c>
      <c r="P13" s="76">
        <f t="shared" si="0"/>
        <v>4188.68</v>
      </c>
      <c r="Q13" s="76">
        <f t="shared" si="0"/>
        <v>4097.42</v>
      </c>
      <c r="R13" s="76">
        <f t="shared" si="0"/>
        <v>4100.8599999999997</v>
      </c>
      <c r="S13" s="76">
        <f t="shared" si="0"/>
        <v>4098.03</v>
      </c>
      <c r="T13" s="76">
        <f t="shared" si="0"/>
        <v>4102.59</v>
      </c>
      <c r="U13" s="76">
        <f t="shared" si="0"/>
        <v>4197.3</v>
      </c>
      <c r="V13" s="76">
        <f t="shared" si="0"/>
        <v>4248.88</v>
      </c>
      <c r="W13" s="76">
        <f t="shared" si="0"/>
        <v>4222.79</v>
      </c>
      <c r="X13" s="76">
        <f t="shared" si="0"/>
        <v>4201.76</v>
      </c>
      <c r="Y13" s="76">
        <f t="shared" si="0"/>
        <v>4137.33</v>
      </c>
    </row>
    <row r="14" spans="1:25" ht="15.75" x14ac:dyDescent="0.25">
      <c r="A14" s="75">
        <v>7</v>
      </c>
      <c r="B14" s="76">
        <f t="shared" si="0"/>
        <v>4099.0200000000004</v>
      </c>
      <c r="C14" s="76">
        <f t="shared" si="0"/>
        <v>4088.96</v>
      </c>
      <c r="D14" s="76">
        <f t="shared" si="0"/>
        <v>4082.32</v>
      </c>
      <c r="E14" s="76">
        <f t="shared" si="0"/>
        <v>4082.25</v>
      </c>
      <c r="F14" s="76">
        <f t="shared" si="0"/>
        <v>4078.76</v>
      </c>
      <c r="G14" s="76">
        <f t="shared" si="0"/>
        <v>4068.77</v>
      </c>
      <c r="H14" s="76">
        <f t="shared" si="0"/>
        <v>4083.33</v>
      </c>
      <c r="I14" s="76">
        <f t="shared" si="0"/>
        <v>4122.5</v>
      </c>
      <c r="J14" s="76">
        <f t="shared" si="0"/>
        <v>4112.26</v>
      </c>
      <c r="K14" s="76">
        <f t="shared" si="0"/>
        <v>4117.07</v>
      </c>
      <c r="L14" s="76">
        <f t="shared" si="0"/>
        <v>4125.0200000000004</v>
      </c>
      <c r="M14" s="76">
        <f t="shared" si="0"/>
        <v>4121.13</v>
      </c>
      <c r="N14" s="76">
        <f t="shared" si="0"/>
        <v>4123.2299999999996</v>
      </c>
      <c r="O14" s="76">
        <f t="shared" si="0"/>
        <v>4119.05</v>
      </c>
      <c r="P14" s="76">
        <f t="shared" si="0"/>
        <v>4116.3</v>
      </c>
      <c r="Q14" s="76">
        <f t="shared" si="0"/>
        <v>4120.38</v>
      </c>
      <c r="R14" s="76">
        <f t="shared" si="0"/>
        <v>4118.62</v>
      </c>
      <c r="S14" s="76">
        <f t="shared" si="0"/>
        <v>4118.82</v>
      </c>
      <c r="T14" s="76">
        <f t="shared" si="0"/>
        <v>4119.62</v>
      </c>
      <c r="U14" s="76">
        <f t="shared" si="0"/>
        <v>4128.25</v>
      </c>
      <c r="V14" s="76">
        <f t="shared" si="0"/>
        <v>4120.59</v>
      </c>
      <c r="W14" s="76">
        <f t="shared" si="0"/>
        <v>4126.1400000000003</v>
      </c>
      <c r="X14" s="76">
        <f t="shared" si="0"/>
        <v>4130.5</v>
      </c>
      <c r="Y14" s="76">
        <f t="shared" si="0"/>
        <v>4128.8599999999997</v>
      </c>
    </row>
    <row r="15" spans="1:25" ht="15.75" x14ac:dyDescent="0.25">
      <c r="A15" s="75">
        <v>8</v>
      </c>
      <c r="B15" s="76">
        <f t="shared" si="0"/>
        <v>4136</v>
      </c>
      <c r="C15" s="76">
        <f t="shared" si="0"/>
        <v>4114.1400000000003</v>
      </c>
      <c r="D15" s="76">
        <f t="shared" si="0"/>
        <v>4113.1499999999996</v>
      </c>
      <c r="E15" s="76">
        <f t="shared" si="0"/>
        <v>4112.92</v>
      </c>
      <c r="F15" s="76">
        <f t="shared" si="0"/>
        <v>4112.53</v>
      </c>
      <c r="G15" s="76">
        <f t="shared" si="0"/>
        <v>4108.3599999999997</v>
      </c>
      <c r="H15" s="76">
        <f t="shared" si="0"/>
        <v>4129.6099999999997</v>
      </c>
      <c r="I15" s="76">
        <f t="shared" si="0"/>
        <v>4115.6099999999997</v>
      </c>
      <c r="J15" s="76">
        <f t="shared" si="0"/>
        <v>4117.25</v>
      </c>
      <c r="K15" s="76">
        <f t="shared" si="0"/>
        <v>4118.6000000000004</v>
      </c>
      <c r="L15" s="76">
        <f t="shared" si="0"/>
        <v>4119.32</v>
      </c>
      <c r="M15" s="76">
        <f t="shared" si="0"/>
        <v>4132.05</v>
      </c>
      <c r="N15" s="76">
        <f t="shared" si="0"/>
        <v>4128.13</v>
      </c>
      <c r="O15" s="76">
        <f t="shared" si="0"/>
        <v>4131.08</v>
      </c>
      <c r="P15" s="76">
        <f t="shared" si="0"/>
        <v>4129.75</v>
      </c>
      <c r="Q15" s="76">
        <f t="shared" si="0"/>
        <v>4125.6899999999996</v>
      </c>
      <c r="R15" s="76">
        <f t="shared" si="0"/>
        <v>4132.8999999999996</v>
      </c>
      <c r="S15" s="76">
        <f t="shared" si="0"/>
        <v>4127.7299999999996</v>
      </c>
      <c r="T15" s="76">
        <f t="shared" si="0"/>
        <v>4138.43</v>
      </c>
      <c r="U15" s="76">
        <f t="shared" si="0"/>
        <v>4142.01</v>
      </c>
      <c r="V15" s="76">
        <f t="shared" si="0"/>
        <v>4130.29</v>
      </c>
      <c r="W15" s="76">
        <f t="shared" si="0"/>
        <v>4134.07</v>
      </c>
      <c r="X15" s="76">
        <f t="shared" si="0"/>
        <v>4149.5</v>
      </c>
      <c r="Y15" s="76">
        <f t="shared" si="0"/>
        <v>4147.41</v>
      </c>
    </row>
    <row r="16" spans="1:25" ht="15.75" x14ac:dyDescent="0.25">
      <c r="A16" s="75">
        <v>9</v>
      </c>
      <c r="B16" s="76">
        <f t="shared" si="0"/>
        <v>4135.6000000000004</v>
      </c>
      <c r="C16" s="76">
        <f t="shared" si="0"/>
        <v>4128.79</v>
      </c>
      <c r="D16" s="76">
        <f t="shared" si="0"/>
        <v>4107.16</v>
      </c>
      <c r="E16" s="76">
        <f t="shared" si="0"/>
        <v>4109.8599999999997</v>
      </c>
      <c r="F16" s="76">
        <f t="shared" si="0"/>
        <v>4119.53</v>
      </c>
      <c r="G16" s="76">
        <f t="shared" si="0"/>
        <v>4117.53</v>
      </c>
      <c r="H16" s="76">
        <f t="shared" si="0"/>
        <v>4086.97</v>
      </c>
      <c r="I16" s="76">
        <f t="shared" si="0"/>
        <v>4066.94</v>
      </c>
      <c r="J16" s="76">
        <f t="shared" si="0"/>
        <v>4059.14</v>
      </c>
      <c r="K16" s="76">
        <f t="shared" si="0"/>
        <v>4075.33</v>
      </c>
      <c r="L16" s="76">
        <f t="shared" si="0"/>
        <v>4068.27</v>
      </c>
      <c r="M16" s="76">
        <f t="shared" si="0"/>
        <v>4087.19</v>
      </c>
      <c r="N16" s="76">
        <f t="shared" si="0"/>
        <v>4090.3</v>
      </c>
      <c r="O16" s="76">
        <f t="shared" si="0"/>
        <v>4093.34</v>
      </c>
      <c r="P16" s="76">
        <f t="shared" si="0"/>
        <v>4087.35</v>
      </c>
      <c r="Q16" s="76">
        <f t="shared" si="0"/>
        <v>4076.53</v>
      </c>
      <c r="R16" s="76">
        <f t="shared" si="0"/>
        <v>4069.2</v>
      </c>
      <c r="S16" s="76">
        <f t="shared" si="0"/>
        <v>4085.49</v>
      </c>
      <c r="T16" s="76">
        <f t="shared" si="0"/>
        <v>4079.48</v>
      </c>
      <c r="U16" s="76">
        <f t="shared" si="0"/>
        <v>4082.71</v>
      </c>
      <c r="V16" s="76">
        <f t="shared" si="0"/>
        <v>4084.08</v>
      </c>
      <c r="W16" s="76">
        <f t="shared" si="0"/>
        <v>4088.04</v>
      </c>
      <c r="X16" s="76">
        <f t="shared" si="0"/>
        <v>4081.14</v>
      </c>
      <c r="Y16" s="76">
        <f t="shared" si="0"/>
        <v>4085.77</v>
      </c>
    </row>
    <row r="17" spans="1:25" ht="15.75" x14ac:dyDescent="0.25">
      <c r="A17" s="75">
        <v>10</v>
      </c>
      <c r="B17" s="76">
        <f t="shared" si="0"/>
        <v>4073.29</v>
      </c>
      <c r="C17" s="76">
        <f t="shared" si="0"/>
        <v>4072.98</v>
      </c>
      <c r="D17" s="76">
        <f t="shared" si="0"/>
        <v>4063.49</v>
      </c>
      <c r="E17" s="76">
        <f t="shared" si="0"/>
        <v>4065.35</v>
      </c>
      <c r="F17" s="76">
        <f t="shared" si="0"/>
        <v>4069.22</v>
      </c>
      <c r="G17" s="76">
        <f t="shared" si="0"/>
        <v>4067.25</v>
      </c>
      <c r="H17" s="76">
        <f t="shared" si="0"/>
        <v>4071.92</v>
      </c>
      <c r="I17" s="76">
        <f t="shared" si="0"/>
        <v>4077.88</v>
      </c>
      <c r="J17" s="76">
        <f t="shared" si="0"/>
        <v>4077.46</v>
      </c>
      <c r="K17" s="76">
        <f t="shared" si="0"/>
        <v>4087.91</v>
      </c>
      <c r="L17" s="76">
        <f t="shared" si="0"/>
        <v>4102.62</v>
      </c>
      <c r="M17" s="76">
        <f t="shared" si="0"/>
        <v>4109.96</v>
      </c>
      <c r="N17" s="76">
        <f t="shared" si="0"/>
        <v>4107.74</v>
      </c>
      <c r="O17" s="76">
        <f t="shared" si="0"/>
        <v>4118.3900000000003</v>
      </c>
      <c r="P17" s="76">
        <f t="shared" si="0"/>
        <v>4102.6499999999996</v>
      </c>
      <c r="Q17" s="76">
        <f t="shared" si="0"/>
        <v>4112.09</v>
      </c>
      <c r="R17" s="76">
        <f t="shared" si="0"/>
        <v>4106.1899999999996</v>
      </c>
      <c r="S17" s="76">
        <f t="shared" si="0"/>
        <v>4105.3100000000004</v>
      </c>
      <c r="T17" s="76">
        <f t="shared" si="0"/>
        <v>4103.43</v>
      </c>
      <c r="U17" s="76">
        <f t="shared" si="0"/>
        <v>4106.7299999999996</v>
      </c>
      <c r="V17" s="76">
        <f t="shared" si="0"/>
        <v>4102.1099999999997</v>
      </c>
      <c r="W17" s="76">
        <f t="shared" si="0"/>
        <v>4107.1499999999996</v>
      </c>
      <c r="X17" s="76">
        <f t="shared" si="0"/>
        <v>4111.84</v>
      </c>
      <c r="Y17" s="76">
        <f t="shared" si="0"/>
        <v>4114.28</v>
      </c>
    </row>
    <row r="18" spans="1:25" ht="15.75" x14ac:dyDescent="0.25">
      <c r="A18" s="75">
        <v>11</v>
      </c>
      <c r="B18" s="76">
        <f t="shared" si="0"/>
        <v>4094.76</v>
      </c>
      <c r="C18" s="76">
        <f t="shared" si="0"/>
        <v>4081.63</v>
      </c>
      <c r="D18" s="76">
        <f t="shared" si="0"/>
        <v>4074.66</v>
      </c>
      <c r="E18" s="76">
        <f t="shared" si="0"/>
        <v>4088.47</v>
      </c>
      <c r="F18" s="76">
        <f t="shared" si="0"/>
        <v>4090.53</v>
      </c>
      <c r="G18" s="76">
        <f t="shared" si="0"/>
        <v>4075.19</v>
      </c>
      <c r="H18" s="76">
        <f t="shared" si="0"/>
        <v>4081.65</v>
      </c>
      <c r="I18" s="76">
        <f t="shared" si="0"/>
        <v>4066.77</v>
      </c>
      <c r="J18" s="76">
        <f t="shared" si="0"/>
        <v>4066.98</v>
      </c>
      <c r="K18" s="76">
        <f t="shared" si="0"/>
        <v>4075.34</v>
      </c>
      <c r="L18" s="76">
        <f t="shared" si="0"/>
        <v>4079.79</v>
      </c>
      <c r="M18" s="76">
        <f t="shared" si="0"/>
        <v>4079.81</v>
      </c>
      <c r="N18" s="76">
        <f t="shared" si="0"/>
        <v>4082.57</v>
      </c>
      <c r="O18" s="76">
        <f t="shared" si="0"/>
        <v>4087.56</v>
      </c>
      <c r="P18" s="76">
        <f t="shared" si="0"/>
        <v>4080.91</v>
      </c>
      <c r="Q18" s="76">
        <f t="shared" ref="Q18:AN18" si="1">ROUND(Q157+$K$182+$K$183+Q197,2)</f>
        <v>4084.48</v>
      </c>
      <c r="R18" s="76">
        <f t="shared" si="1"/>
        <v>4083.07</v>
      </c>
      <c r="S18" s="76">
        <f t="shared" si="1"/>
        <v>4076.2</v>
      </c>
      <c r="T18" s="76">
        <f t="shared" si="1"/>
        <v>4083.69</v>
      </c>
      <c r="U18" s="76">
        <f t="shared" si="1"/>
        <v>4068.99</v>
      </c>
      <c r="V18" s="76">
        <f t="shared" si="1"/>
        <v>4067.24</v>
      </c>
      <c r="W18" s="76">
        <f t="shared" si="1"/>
        <v>4055.69</v>
      </c>
      <c r="X18" s="76">
        <f t="shared" si="1"/>
        <v>4070.11</v>
      </c>
      <c r="Y18" s="76">
        <f t="shared" si="1"/>
        <v>4063.2</v>
      </c>
    </row>
    <row r="19" spans="1:25" ht="15.75" x14ac:dyDescent="0.25">
      <c r="A19" s="75">
        <v>12</v>
      </c>
      <c r="B19" s="76">
        <f t="shared" ref="B19:Y29" si="2">ROUND(B158+$K$182+$K$183+B198,2)</f>
        <v>4064.48</v>
      </c>
      <c r="C19" s="76">
        <f t="shared" si="2"/>
        <v>4062.11</v>
      </c>
      <c r="D19" s="76">
        <f t="shared" si="2"/>
        <v>4054.63</v>
      </c>
      <c r="E19" s="76">
        <f t="shared" si="2"/>
        <v>4060.03</v>
      </c>
      <c r="F19" s="76">
        <f t="shared" si="2"/>
        <v>4057.28</v>
      </c>
      <c r="G19" s="76">
        <f t="shared" si="2"/>
        <v>4067.65</v>
      </c>
      <c r="H19" s="76">
        <f t="shared" si="2"/>
        <v>4060.57</v>
      </c>
      <c r="I19" s="76">
        <f t="shared" si="2"/>
        <v>4083.15</v>
      </c>
      <c r="J19" s="76">
        <f t="shared" si="2"/>
        <v>4085.89</v>
      </c>
      <c r="K19" s="76">
        <f t="shared" si="2"/>
        <v>4101.33</v>
      </c>
      <c r="L19" s="76">
        <f t="shared" si="2"/>
        <v>4106.04</v>
      </c>
      <c r="M19" s="76">
        <f t="shared" si="2"/>
        <v>4107.7299999999996</v>
      </c>
      <c r="N19" s="76">
        <f t="shared" si="2"/>
        <v>4108.55</v>
      </c>
      <c r="O19" s="76">
        <f t="shared" si="2"/>
        <v>4112.6000000000004</v>
      </c>
      <c r="P19" s="76">
        <f t="shared" si="2"/>
        <v>4109.8999999999996</v>
      </c>
      <c r="Q19" s="76">
        <f t="shared" si="2"/>
        <v>4104.7700000000004</v>
      </c>
      <c r="R19" s="76">
        <f t="shared" si="2"/>
        <v>4109.63</v>
      </c>
      <c r="S19" s="76">
        <f t="shared" si="2"/>
        <v>4116.08</v>
      </c>
      <c r="T19" s="76">
        <f t="shared" si="2"/>
        <v>4115.88</v>
      </c>
      <c r="U19" s="76">
        <f t="shared" si="2"/>
        <v>4110.8</v>
      </c>
      <c r="V19" s="76">
        <f t="shared" si="2"/>
        <v>4106.7299999999996</v>
      </c>
      <c r="W19" s="76">
        <f t="shared" si="2"/>
        <v>4103.95</v>
      </c>
      <c r="X19" s="76">
        <f t="shared" si="2"/>
        <v>4117.4799999999996</v>
      </c>
      <c r="Y19" s="76">
        <f t="shared" si="2"/>
        <v>4109.95</v>
      </c>
    </row>
    <row r="20" spans="1:25" ht="15.75" x14ac:dyDescent="0.25">
      <c r="A20" s="75">
        <v>13</v>
      </c>
      <c r="B20" s="76">
        <f t="shared" si="2"/>
        <v>4105.91</v>
      </c>
      <c r="C20" s="76">
        <f t="shared" si="2"/>
        <v>4093.65</v>
      </c>
      <c r="D20" s="76">
        <f t="shared" si="2"/>
        <v>4089.34</v>
      </c>
      <c r="E20" s="76">
        <f t="shared" si="2"/>
        <v>4098.3599999999997</v>
      </c>
      <c r="F20" s="76">
        <f t="shared" si="2"/>
        <v>4101.41</v>
      </c>
      <c r="G20" s="76">
        <f t="shared" si="2"/>
        <v>4074.93</v>
      </c>
      <c r="H20" s="76">
        <f t="shared" si="2"/>
        <v>4080.7</v>
      </c>
      <c r="I20" s="76">
        <f t="shared" si="2"/>
        <v>4038.35</v>
      </c>
      <c r="J20" s="76">
        <f t="shared" si="2"/>
        <v>4041.74</v>
      </c>
      <c r="K20" s="76">
        <f t="shared" si="2"/>
        <v>4053.94</v>
      </c>
      <c r="L20" s="76">
        <f t="shared" si="2"/>
        <v>4061.15</v>
      </c>
      <c r="M20" s="76">
        <f t="shared" si="2"/>
        <v>4045.8</v>
      </c>
      <c r="N20" s="76">
        <f t="shared" si="2"/>
        <v>4057.87</v>
      </c>
      <c r="O20" s="76">
        <f t="shared" si="2"/>
        <v>4076.1</v>
      </c>
      <c r="P20" s="76">
        <f t="shared" si="2"/>
        <v>4067.02</v>
      </c>
      <c r="Q20" s="76">
        <f t="shared" si="2"/>
        <v>4072.75</v>
      </c>
      <c r="R20" s="76">
        <f t="shared" si="2"/>
        <v>4062.3</v>
      </c>
      <c r="S20" s="76">
        <f t="shared" si="2"/>
        <v>4057.81</v>
      </c>
      <c r="T20" s="76">
        <f t="shared" si="2"/>
        <v>4075.91</v>
      </c>
      <c r="U20" s="76">
        <f t="shared" si="2"/>
        <v>4055.27</v>
      </c>
      <c r="V20" s="76">
        <f t="shared" si="2"/>
        <v>4068.79</v>
      </c>
      <c r="W20" s="76">
        <f t="shared" si="2"/>
        <v>4063.77</v>
      </c>
      <c r="X20" s="76">
        <f t="shared" si="2"/>
        <v>4071.62</v>
      </c>
      <c r="Y20" s="76">
        <f t="shared" si="2"/>
        <v>4075.9</v>
      </c>
    </row>
    <row r="21" spans="1:25" ht="15.75" x14ac:dyDescent="0.25">
      <c r="A21" s="75">
        <v>14</v>
      </c>
      <c r="B21" s="76">
        <f t="shared" si="2"/>
        <v>4074.29</v>
      </c>
      <c r="C21" s="76">
        <f t="shared" si="2"/>
        <v>4072.92</v>
      </c>
      <c r="D21" s="76">
        <f t="shared" si="2"/>
        <v>4057.07</v>
      </c>
      <c r="E21" s="76">
        <f t="shared" si="2"/>
        <v>4064.78</v>
      </c>
      <c r="F21" s="76">
        <f t="shared" si="2"/>
        <v>4053.57</v>
      </c>
      <c r="G21" s="76">
        <f t="shared" si="2"/>
        <v>4034.8</v>
      </c>
      <c r="H21" s="76">
        <f t="shared" si="2"/>
        <v>4034.1</v>
      </c>
      <c r="I21" s="76">
        <f t="shared" si="2"/>
        <v>4021.83</v>
      </c>
      <c r="J21" s="76">
        <f t="shared" si="2"/>
        <v>4016.29</v>
      </c>
      <c r="K21" s="76">
        <f t="shared" si="2"/>
        <v>4022.23</v>
      </c>
      <c r="L21" s="76">
        <f t="shared" si="2"/>
        <v>4022.95</v>
      </c>
      <c r="M21" s="76">
        <f t="shared" si="2"/>
        <v>4022.63</v>
      </c>
      <c r="N21" s="76">
        <f t="shared" si="2"/>
        <v>4030.28</v>
      </c>
      <c r="O21" s="76">
        <f t="shared" si="2"/>
        <v>4026.59</v>
      </c>
      <c r="P21" s="76">
        <f t="shared" si="2"/>
        <v>4029.97</v>
      </c>
      <c r="Q21" s="76">
        <f t="shared" si="2"/>
        <v>4037.65</v>
      </c>
      <c r="R21" s="76">
        <f t="shared" si="2"/>
        <v>4038.68</v>
      </c>
      <c r="S21" s="76">
        <f t="shared" si="2"/>
        <v>4036.3</v>
      </c>
      <c r="T21" s="76">
        <f t="shared" si="2"/>
        <v>4036.21</v>
      </c>
      <c r="U21" s="76">
        <f t="shared" si="2"/>
        <v>4055.92</v>
      </c>
      <c r="V21" s="76">
        <f t="shared" si="2"/>
        <v>4029.28</v>
      </c>
      <c r="W21" s="76">
        <f t="shared" si="2"/>
        <v>4037.48</v>
      </c>
      <c r="X21" s="76">
        <f t="shared" si="2"/>
        <v>4042.93</v>
      </c>
      <c r="Y21" s="76">
        <f t="shared" si="2"/>
        <v>4039.45</v>
      </c>
    </row>
    <row r="22" spans="1:25" ht="15.75" x14ac:dyDescent="0.25">
      <c r="A22" s="75">
        <v>15</v>
      </c>
      <c r="B22" s="76">
        <f t="shared" si="2"/>
        <v>4035.83</v>
      </c>
      <c r="C22" s="76">
        <f t="shared" si="2"/>
        <v>4033.76</v>
      </c>
      <c r="D22" s="76">
        <f t="shared" si="2"/>
        <v>4032.69</v>
      </c>
      <c r="E22" s="76">
        <f t="shared" si="2"/>
        <v>4017.68</v>
      </c>
      <c r="F22" s="76">
        <f t="shared" si="2"/>
        <v>4030.62</v>
      </c>
      <c r="G22" s="76">
        <f t="shared" si="2"/>
        <v>4024.16</v>
      </c>
      <c r="H22" s="76">
        <f t="shared" si="2"/>
        <v>4021.86</v>
      </c>
      <c r="I22" s="76">
        <f t="shared" si="2"/>
        <v>4134.8599999999997</v>
      </c>
      <c r="J22" s="76">
        <f t="shared" si="2"/>
        <v>4130.2700000000004</v>
      </c>
      <c r="K22" s="76">
        <f t="shared" si="2"/>
        <v>4133.04</v>
      </c>
      <c r="L22" s="76">
        <f t="shared" si="2"/>
        <v>4145.3100000000004</v>
      </c>
      <c r="M22" s="76">
        <f t="shared" si="2"/>
        <v>4146.42</v>
      </c>
      <c r="N22" s="76">
        <f t="shared" si="2"/>
        <v>4144.67</v>
      </c>
      <c r="O22" s="76">
        <f t="shared" si="2"/>
        <v>4149.8</v>
      </c>
      <c r="P22" s="76">
        <f t="shared" si="2"/>
        <v>4148.6499999999996</v>
      </c>
      <c r="Q22" s="76">
        <f t="shared" si="2"/>
        <v>4147.13</v>
      </c>
      <c r="R22" s="76">
        <f t="shared" si="2"/>
        <v>4144.6000000000004</v>
      </c>
      <c r="S22" s="76">
        <f t="shared" si="2"/>
        <v>4145.6000000000004</v>
      </c>
      <c r="T22" s="76">
        <f t="shared" si="2"/>
        <v>4149.1000000000004</v>
      </c>
      <c r="U22" s="76">
        <f t="shared" si="2"/>
        <v>4193.09</v>
      </c>
      <c r="V22" s="76">
        <f t="shared" si="2"/>
        <v>4251.83</v>
      </c>
      <c r="W22" s="76">
        <f t="shared" si="2"/>
        <v>4166.6099999999997</v>
      </c>
      <c r="X22" s="76">
        <f t="shared" si="2"/>
        <v>4181.13</v>
      </c>
      <c r="Y22" s="76">
        <f t="shared" si="2"/>
        <v>4153.62</v>
      </c>
    </row>
    <row r="23" spans="1:25" ht="15.75" x14ac:dyDescent="0.25">
      <c r="A23" s="75">
        <v>16</v>
      </c>
      <c r="B23" s="76">
        <f t="shared" si="2"/>
        <v>4151.5200000000004</v>
      </c>
      <c r="C23" s="76">
        <f t="shared" si="2"/>
        <v>4149.2700000000004</v>
      </c>
      <c r="D23" s="76">
        <f t="shared" si="2"/>
        <v>4148.46</v>
      </c>
      <c r="E23" s="76">
        <f t="shared" si="2"/>
        <v>4146.93</v>
      </c>
      <c r="F23" s="76">
        <f t="shared" si="2"/>
        <v>4143.76</v>
      </c>
      <c r="G23" s="76">
        <f t="shared" si="2"/>
        <v>4144.16</v>
      </c>
      <c r="H23" s="76">
        <f t="shared" si="2"/>
        <v>4143.62</v>
      </c>
      <c r="I23" s="76">
        <f t="shared" si="2"/>
        <v>4131.76</v>
      </c>
      <c r="J23" s="76">
        <f t="shared" si="2"/>
        <v>4130.21</v>
      </c>
      <c r="K23" s="76">
        <f t="shared" si="2"/>
        <v>4142</v>
      </c>
      <c r="L23" s="76">
        <f t="shared" si="2"/>
        <v>4146.05</v>
      </c>
      <c r="M23" s="76">
        <f t="shared" si="2"/>
        <v>4144.8599999999997</v>
      </c>
      <c r="N23" s="76">
        <f t="shared" si="2"/>
        <v>4146.24</v>
      </c>
      <c r="O23" s="76">
        <f t="shared" si="2"/>
        <v>4151.93</v>
      </c>
      <c r="P23" s="76">
        <f t="shared" si="2"/>
        <v>4149.97</v>
      </c>
      <c r="Q23" s="76">
        <f t="shared" si="2"/>
        <v>4149.1000000000004</v>
      </c>
      <c r="R23" s="76">
        <f t="shared" si="2"/>
        <v>4146.84</v>
      </c>
      <c r="S23" s="76">
        <f t="shared" si="2"/>
        <v>4151.2299999999996</v>
      </c>
      <c r="T23" s="76">
        <f t="shared" si="2"/>
        <v>4146.78</v>
      </c>
      <c r="U23" s="76">
        <f t="shared" si="2"/>
        <v>4149.9799999999996</v>
      </c>
      <c r="V23" s="76">
        <f t="shared" si="2"/>
        <v>4137.9799999999996</v>
      </c>
      <c r="W23" s="76">
        <f t="shared" si="2"/>
        <v>4138.17</v>
      </c>
      <c r="X23" s="76">
        <f t="shared" si="2"/>
        <v>4134.4799999999996</v>
      </c>
      <c r="Y23" s="76">
        <f t="shared" si="2"/>
        <v>4144.79</v>
      </c>
    </row>
    <row r="24" spans="1:25" ht="15.75" x14ac:dyDescent="0.25">
      <c r="A24" s="75">
        <v>17</v>
      </c>
      <c r="B24" s="76">
        <f t="shared" si="2"/>
        <v>4148.53</v>
      </c>
      <c r="C24" s="76">
        <f t="shared" si="2"/>
        <v>4146.26</v>
      </c>
      <c r="D24" s="76">
        <f t="shared" si="2"/>
        <v>4137.87</v>
      </c>
      <c r="E24" s="76">
        <f t="shared" si="2"/>
        <v>4135.04</v>
      </c>
      <c r="F24" s="76">
        <f t="shared" si="2"/>
        <v>4122.63</v>
      </c>
      <c r="G24" s="76">
        <f t="shared" si="2"/>
        <v>4143.66</v>
      </c>
      <c r="H24" s="76">
        <f t="shared" si="2"/>
        <v>4139.6499999999996</v>
      </c>
      <c r="I24" s="76">
        <f t="shared" si="2"/>
        <v>4126.1000000000004</v>
      </c>
      <c r="J24" s="76">
        <f t="shared" si="2"/>
        <v>4125.87</v>
      </c>
      <c r="K24" s="76">
        <f t="shared" si="2"/>
        <v>4131.82</v>
      </c>
      <c r="L24" s="76">
        <f t="shared" si="2"/>
        <v>4150.1099999999997</v>
      </c>
      <c r="M24" s="76">
        <f t="shared" si="2"/>
        <v>4154.41</v>
      </c>
      <c r="N24" s="76">
        <f t="shared" si="2"/>
        <v>4153.45</v>
      </c>
      <c r="O24" s="76">
        <f t="shared" si="2"/>
        <v>4159.37</v>
      </c>
      <c r="P24" s="76">
        <f t="shared" si="2"/>
        <v>4160.1000000000004</v>
      </c>
      <c r="Q24" s="76">
        <f t="shared" si="2"/>
        <v>4170.87</v>
      </c>
      <c r="R24" s="76">
        <f t="shared" si="2"/>
        <v>4166.04</v>
      </c>
      <c r="S24" s="76">
        <f t="shared" si="2"/>
        <v>4167.96</v>
      </c>
      <c r="T24" s="76">
        <f t="shared" si="2"/>
        <v>4167.66</v>
      </c>
      <c r="U24" s="76">
        <f t="shared" si="2"/>
        <v>4158.46</v>
      </c>
      <c r="V24" s="76">
        <f t="shared" si="2"/>
        <v>4257.08</v>
      </c>
      <c r="W24" s="76">
        <f t="shared" si="2"/>
        <v>4285.6400000000003</v>
      </c>
      <c r="X24" s="76">
        <f t="shared" si="2"/>
        <v>4167.13</v>
      </c>
      <c r="Y24" s="76">
        <f t="shared" si="2"/>
        <v>4248.4399999999996</v>
      </c>
    </row>
    <row r="25" spans="1:25" ht="15.75" x14ac:dyDescent="0.25">
      <c r="A25" s="75">
        <v>18</v>
      </c>
      <c r="B25" s="76">
        <f t="shared" si="2"/>
        <v>4172.9799999999996</v>
      </c>
      <c r="C25" s="76">
        <f t="shared" si="2"/>
        <v>4137.6099999999997</v>
      </c>
      <c r="D25" s="76">
        <f t="shared" si="2"/>
        <v>4143.33</v>
      </c>
      <c r="E25" s="76">
        <f t="shared" si="2"/>
        <v>4133.0200000000004</v>
      </c>
      <c r="F25" s="76">
        <f t="shared" si="2"/>
        <v>4133.3500000000004</v>
      </c>
      <c r="G25" s="76">
        <f t="shared" si="2"/>
        <v>4132.2299999999996</v>
      </c>
      <c r="H25" s="76">
        <f t="shared" si="2"/>
        <v>4134.3500000000004</v>
      </c>
      <c r="I25" s="76">
        <f t="shared" si="2"/>
        <v>4177.59</v>
      </c>
      <c r="J25" s="76">
        <f t="shared" si="2"/>
        <v>4190.29</v>
      </c>
      <c r="K25" s="76">
        <f t="shared" si="2"/>
        <v>4196.49</v>
      </c>
      <c r="L25" s="76">
        <f t="shared" si="2"/>
        <v>4194.63</v>
      </c>
      <c r="M25" s="76">
        <f t="shared" si="2"/>
        <v>4188.6499999999996</v>
      </c>
      <c r="N25" s="76">
        <f t="shared" si="2"/>
        <v>4217.28</v>
      </c>
      <c r="O25" s="76">
        <f t="shared" si="2"/>
        <v>4236.1499999999996</v>
      </c>
      <c r="P25" s="76">
        <f t="shared" si="2"/>
        <v>4210.63</v>
      </c>
      <c r="Q25" s="76">
        <f t="shared" si="2"/>
        <v>4213.5600000000004</v>
      </c>
      <c r="R25" s="76">
        <f t="shared" si="2"/>
        <v>4216.8</v>
      </c>
      <c r="S25" s="76">
        <f t="shared" si="2"/>
        <v>4214.1099999999997</v>
      </c>
      <c r="T25" s="76">
        <f t="shared" si="2"/>
        <v>4217.22</v>
      </c>
      <c r="U25" s="76">
        <f t="shared" si="2"/>
        <v>4203.92</v>
      </c>
      <c r="V25" s="76">
        <f t="shared" si="2"/>
        <v>4249.01</v>
      </c>
      <c r="W25" s="76">
        <f t="shared" si="2"/>
        <v>4252.1899999999996</v>
      </c>
      <c r="X25" s="76">
        <f t="shared" si="2"/>
        <v>4231.2</v>
      </c>
      <c r="Y25" s="76">
        <f t="shared" si="2"/>
        <v>4237.03</v>
      </c>
    </row>
    <row r="26" spans="1:25" ht="15.75" x14ac:dyDescent="0.25">
      <c r="A26" s="75">
        <v>19</v>
      </c>
      <c r="B26" s="76">
        <f t="shared" si="2"/>
        <v>4204.1400000000003</v>
      </c>
      <c r="C26" s="76">
        <f t="shared" si="2"/>
        <v>4215.6000000000004</v>
      </c>
      <c r="D26" s="76">
        <f t="shared" si="2"/>
        <v>4207.67</v>
      </c>
      <c r="E26" s="76">
        <f t="shared" si="2"/>
        <v>4196.4399999999996</v>
      </c>
      <c r="F26" s="76">
        <f t="shared" si="2"/>
        <v>4227.45</v>
      </c>
      <c r="G26" s="76">
        <f t="shared" si="2"/>
        <v>4207</v>
      </c>
      <c r="H26" s="76">
        <f t="shared" si="2"/>
        <v>4202.45</v>
      </c>
      <c r="I26" s="76">
        <f t="shared" si="2"/>
        <v>4217.79</v>
      </c>
      <c r="J26" s="76">
        <f t="shared" si="2"/>
        <v>4218.32</v>
      </c>
      <c r="K26" s="76">
        <f t="shared" si="2"/>
        <v>4221.25</v>
      </c>
      <c r="L26" s="76">
        <f t="shared" si="2"/>
        <v>4230.47</v>
      </c>
      <c r="M26" s="76">
        <f t="shared" si="2"/>
        <v>4231.78</v>
      </c>
      <c r="N26" s="76">
        <f t="shared" si="2"/>
        <v>4232.6000000000004</v>
      </c>
      <c r="O26" s="76">
        <f t="shared" si="2"/>
        <v>4242.88</v>
      </c>
      <c r="P26" s="76">
        <f t="shared" si="2"/>
        <v>4238.1899999999996</v>
      </c>
      <c r="Q26" s="76">
        <f t="shared" si="2"/>
        <v>4254.09</v>
      </c>
      <c r="R26" s="76">
        <f t="shared" si="2"/>
        <v>4249.8999999999996</v>
      </c>
      <c r="S26" s="76">
        <f t="shared" si="2"/>
        <v>4252.32</v>
      </c>
      <c r="T26" s="76">
        <f t="shared" si="2"/>
        <v>4253.54</v>
      </c>
      <c r="U26" s="76">
        <f t="shared" si="2"/>
        <v>4256.7700000000004</v>
      </c>
      <c r="V26" s="76">
        <f t="shared" si="2"/>
        <v>4248.03</v>
      </c>
      <c r="W26" s="76">
        <f t="shared" si="2"/>
        <v>4296.3999999999996</v>
      </c>
      <c r="X26" s="76">
        <f t="shared" si="2"/>
        <v>4250.09</v>
      </c>
      <c r="Y26" s="76">
        <f t="shared" si="2"/>
        <v>4249.07</v>
      </c>
    </row>
    <row r="27" spans="1:25" ht="15.75" x14ac:dyDescent="0.25">
      <c r="A27" s="75">
        <v>20</v>
      </c>
      <c r="B27" s="76">
        <f t="shared" si="2"/>
        <v>4245.87</v>
      </c>
      <c r="C27" s="76">
        <f t="shared" si="2"/>
        <v>4242.6000000000004</v>
      </c>
      <c r="D27" s="76">
        <f t="shared" si="2"/>
        <v>4243.8599999999997</v>
      </c>
      <c r="E27" s="76">
        <f t="shared" si="2"/>
        <v>4211.32</v>
      </c>
      <c r="F27" s="76">
        <f t="shared" si="2"/>
        <v>4239.67</v>
      </c>
      <c r="G27" s="76">
        <f t="shared" si="2"/>
        <v>4226.4799999999996</v>
      </c>
      <c r="H27" s="76">
        <f t="shared" si="2"/>
        <v>4215.0200000000004</v>
      </c>
      <c r="I27" s="76">
        <f t="shared" si="2"/>
        <v>4163.8900000000003</v>
      </c>
      <c r="J27" s="76">
        <f t="shared" si="2"/>
        <v>4160.09</v>
      </c>
      <c r="K27" s="76">
        <f t="shared" si="2"/>
        <v>4165.91</v>
      </c>
      <c r="L27" s="76">
        <f t="shared" si="2"/>
        <v>4175.82</v>
      </c>
      <c r="M27" s="76">
        <f t="shared" si="2"/>
        <v>4179.41</v>
      </c>
      <c r="N27" s="76">
        <f t="shared" si="2"/>
        <v>4181.6099999999997</v>
      </c>
      <c r="O27" s="76">
        <f t="shared" si="2"/>
        <v>4177.9799999999996</v>
      </c>
      <c r="P27" s="76">
        <f t="shared" si="2"/>
        <v>4171.7</v>
      </c>
      <c r="Q27" s="76">
        <f t="shared" si="2"/>
        <v>4186.2700000000004</v>
      </c>
      <c r="R27" s="76">
        <f t="shared" si="2"/>
        <v>4285.8999999999996</v>
      </c>
      <c r="S27" s="76">
        <f t="shared" si="2"/>
        <v>4250.01</v>
      </c>
      <c r="T27" s="76">
        <f t="shared" si="2"/>
        <v>4182.08</v>
      </c>
      <c r="U27" s="76">
        <f t="shared" si="2"/>
        <v>4197.2</v>
      </c>
      <c r="V27" s="76">
        <f t="shared" si="2"/>
        <v>4292.84</v>
      </c>
      <c r="W27" s="76">
        <f t="shared" si="2"/>
        <v>4309.53</v>
      </c>
      <c r="X27" s="76">
        <f t="shared" si="2"/>
        <v>4277.67</v>
      </c>
      <c r="Y27" s="76">
        <f t="shared" si="2"/>
        <v>4228.76</v>
      </c>
    </row>
    <row r="28" spans="1:25" ht="15.75" x14ac:dyDescent="0.25">
      <c r="A28" s="75">
        <v>21</v>
      </c>
      <c r="B28" s="76">
        <f t="shared" si="2"/>
        <v>4261.21</v>
      </c>
      <c r="C28" s="76">
        <f t="shared" si="2"/>
        <v>4189.55</v>
      </c>
      <c r="D28" s="76">
        <f t="shared" si="2"/>
        <v>4182.76</v>
      </c>
      <c r="E28" s="76">
        <f t="shared" si="2"/>
        <v>4172.41</v>
      </c>
      <c r="F28" s="76">
        <f t="shared" si="2"/>
        <v>4174.43</v>
      </c>
      <c r="G28" s="76">
        <f t="shared" si="2"/>
        <v>4178.32</v>
      </c>
      <c r="H28" s="76">
        <f t="shared" si="2"/>
        <v>4170.95</v>
      </c>
      <c r="I28" s="76">
        <f t="shared" si="2"/>
        <v>4230.0600000000004</v>
      </c>
      <c r="J28" s="76">
        <f t="shared" si="2"/>
        <v>4229.93</v>
      </c>
      <c r="K28" s="76">
        <f t="shared" si="2"/>
        <v>4240.9399999999996</v>
      </c>
      <c r="L28" s="76">
        <f t="shared" si="2"/>
        <v>4245.51</v>
      </c>
      <c r="M28" s="76">
        <f t="shared" si="2"/>
        <v>4248.78</v>
      </c>
      <c r="N28" s="76">
        <f t="shared" si="2"/>
        <v>4264.67</v>
      </c>
      <c r="O28" s="76">
        <f t="shared" si="2"/>
        <v>4260.42</v>
      </c>
      <c r="P28" s="76">
        <f t="shared" si="2"/>
        <v>4247.07</v>
      </c>
      <c r="Q28" s="76">
        <f t="shared" si="2"/>
        <v>4260.55</v>
      </c>
      <c r="R28" s="76">
        <f t="shared" si="2"/>
        <v>4262.17</v>
      </c>
      <c r="S28" s="76">
        <f t="shared" si="2"/>
        <v>4247.2299999999996</v>
      </c>
      <c r="T28" s="76">
        <f t="shared" si="2"/>
        <v>4233.2299999999996</v>
      </c>
      <c r="U28" s="76">
        <f t="shared" si="2"/>
        <v>4199.03</v>
      </c>
      <c r="V28" s="76">
        <f t="shared" si="2"/>
        <v>4171.04</v>
      </c>
      <c r="W28" s="76">
        <f t="shared" si="2"/>
        <v>4248.8599999999997</v>
      </c>
      <c r="X28" s="76">
        <f t="shared" si="2"/>
        <v>4223.82</v>
      </c>
      <c r="Y28" s="76">
        <f t="shared" si="2"/>
        <v>4238.6499999999996</v>
      </c>
    </row>
    <row r="29" spans="1:25" ht="15.75" x14ac:dyDescent="0.25">
      <c r="A29" s="75">
        <v>22</v>
      </c>
      <c r="B29" s="76">
        <f t="shared" si="2"/>
        <v>4212.71</v>
      </c>
      <c r="C29" s="76">
        <f t="shared" si="2"/>
        <v>4228.0200000000004</v>
      </c>
      <c r="D29" s="76">
        <f t="shared" si="2"/>
        <v>4210.8999999999996</v>
      </c>
      <c r="E29" s="76">
        <f t="shared" si="2"/>
        <v>4189.8500000000004</v>
      </c>
      <c r="F29" s="76">
        <f t="shared" si="2"/>
        <v>4230.75</v>
      </c>
      <c r="G29" s="76">
        <f t="shared" si="2"/>
        <v>4231.76</v>
      </c>
      <c r="H29" s="76">
        <f t="shared" si="2"/>
        <v>4250.34</v>
      </c>
      <c r="I29" s="76">
        <f t="shared" si="2"/>
        <v>4212.1000000000004</v>
      </c>
      <c r="J29" s="76">
        <f t="shared" si="2"/>
        <v>4218.04</v>
      </c>
      <c r="K29" s="76">
        <f t="shared" si="2"/>
        <v>4215.17</v>
      </c>
      <c r="L29" s="76">
        <f t="shared" si="2"/>
        <v>4218.88</v>
      </c>
      <c r="M29" s="76">
        <f t="shared" si="2"/>
        <v>4216.3100000000004</v>
      </c>
      <c r="N29" s="76">
        <f t="shared" si="2"/>
        <v>4223.51</v>
      </c>
      <c r="O29" s="76">
        <f t="shared" si="2"/>
        <v>4237.4799999999996</v>
      </c>
      <c r="P29" s="76">
        <f t="shared" si="2"/>
        <v>4214.12</v>
      </c>
      <c r="Q29" s="76">
        <f t="shared" ref="Q29:Y37" si="3">ROUND(Q168+$K$182+$K$183+Q208,2)</f>
        <v>4213.68</v>
      </c>
      <c r="R29" s="76">
        <f t="shared" si="3"/>
        <v>4221.1400000000003</v>
      </c>
      <c r="S29" s="76">
        <f t="shared" si="3"/>
        <v>4216.2</v>
      </c>
      <c r="T29" s="76">
        <f t="shared" si="3"/>
        <v>4207.38</v>
      </c>
      <c r="U29" s="76">
        <f t="shared" si="3"/>
        <v>4176.57</v>
      </c>
      <c r="V29" s="76">
        <f t="shared" si="3"/>
        <v>4234.8</v>
      </c>
      <c r="W29" s="76">
        <f t="shared" si="3"/>
        <v>4228.93</v>
      </c>
      <c r="X29" s="76">
        <f t="shared" si="3"/>
        <v>4226.7299999999996</v>
      </c>
      <c r="Y29" s="76">
        <f t="shared" si="3"/>
        <v>4187.6099999999997</v>
      </c>
    </row>
    <row r="30" spans="1:25" ht="15.75" x14ac:dyDescent="0.25">
      <c r="A30" s="75">
        <v>23</v>
      </c>
      <c r="B30" s="76">
        <f t="shared" ref="B30:P36" si="4">ROUND(B169+$K$182+$K$183+B209,2)</f>
        <v>4224.71</v>
      </c>
      <c r="C30" s="76">
        <f t="shared" si="4"/>
        <v>4193.1400000000003</v>
      </c>
      <c r="D30" s="76">
        <f t="shared" si="4"/>
        <v>4210.79</v>
      </c>
      <c r="E30" s="76">
        <f t="shared" si="4"/>
        <v>4190.83</v>
      </c>
      <c r="F30" s="76">
        <f t="shared" si="4"/>
        <v>4175.92</v>
      </c>
      <c r="G30" s="76">
        <f t="shared" si="4"/>
        <v>4162.17</v>
      </c>
      <c r="H30" s="76">
        <f t="shared" si="4"/>
        <v>4138.07</v>
      </c>
      <c r="I30" s="76">
        <f t="shared" si="4"/>
        <v>4171.3999999999996</v>
      </c>
      <c r="J30" s="76">
        <f t="shared" si="4"/>
        <v>4166.3500000000004</v>
      </c>
      <c r="K30" s="76">
        <f t="shared" si="4"/>
        <v>4181.95</v>
      </c>
      <c r="L30" s="76">
        <f t="shared" si="4"/>
        <v>4218.46</v>
      </c>
      <c r="M30" s="76">
        <f t="shared" si="4"/>
        <v>4246.41</v>
      </c>
      <c r="N30" s="76">
        <f t="shared" si="4"/>
        <v>4269.2</v>
      </c>
      <c r="O30" s="76">
        <f t="shared" si="4"/>
        <v>4274.78</v>
      </c>
      <c r="P30" s="76">
        <f t="shared" si="4"/>
        <v>4252.82</v>
      </c>
      <c r="Q30" s="76">
        <f t="shared" si="3"/>
        <v>4264.57</v>
      </c>
      <c r="R30" s="76">
        <f t="shared" si="3"/>
        <v>4256.2700000000004</v>
      </c>
      <c r="S30" s="76">
        <f t="shared" si="3"/>
        <v>4258.32</v>
      </c>
      <c r="T30" s="76">
        <f t="shared" si="3"/>
        <v>4258.01</v>
      </c>
      <c r="U30" s="76">
        <f t="shared" si="3"/>
        <v>4244.38</v>
      </c>
      <c r="V30" s="76">
        <f t="shared" si="3"/>
        <v>4239.05</v>
      </c>
      <c r="W30" s="76">
        <f t="shared" si="3"/>
        <v>4238.41</v>
      </c>
      <c r="X30" s="76">
        <f t="shared" si="3"/>
        <v>4225.26</v>
      </c>
      <c r="Y30" s="76">
        <f t="shared" si="3"/>
        <v>4231.2</v>
      </c>
    </row>
    <row r="31" spans="1:25" ht="15.75" x14ac:dyDescent="0.25">
      <c r="A31" s="75">
        <v>24</v>
      </c>
      <c r="B31" s="76">
        <f t="shared" si="4"/>
        <v>4237.2700000000004</v>
      </c>
      <c r="C31" s="76">
        <f t="shared" si="4"/>
        <v>4203.09</v>
      </c>
      <c r="D31" s="76">
        <f t="shared" si="4"/>
        <v>4204.84</v>
      </c>
      <c r="E31" s="76">
        <f t="shared" si="4"/>
        <v>4188.68</v>
      </c>
      <c r="F31" s="76">
        <f t="shared" si="4"/>
        <v>4171.75</v>
      </c>
      <c r="G31" s="76">
        <f t="shared" si="4"/>
        <v>4178.32</v>
      </c>
      <c r="H31" s="76">
        <f t="shared" si="4"/>
        <v>4172.43</v>
      </c>
      <c r="I31" s="76">
        <f t="shared" si="4"/>
        <v>4185.6000000000004</v>
      </c>
      <c r="J31" s="76">
        <f t="shared" si="4"/>
        <v>4189.09</v>
      </c>
      <c r="K31" s="76">
        <f t="shared" si="4"/>
        <v>4206.63</v>
      </c>
      <c r="L31" s="76">
        <f t="shared" si="4"/>
        <v>4236.87</v>
      </c>
      <c r="M31" s="76">
        <f t="shared" si="4"/>
        <v>4289.12</v>
      </c>
      <c r="N31" s="76">
        <f t="shared" si="4"/>
        <v>4292.74</v>
      </c>
      <c r="O31" s="76">
        <f t="shared" si="4"/>
        <v>4289.59</v>
      </c>
      <c r="P31" s="76">
        <f t="shared" si="4"/>
        <v>4298.8999999999996</v>
      </c>
      <c r="Q31" s="76">
        <f t="shared" si="3"/>
        <v>4285.18</v>
      </c>
      <c r="R31" s="76">
        <f t="shared" si="3"/>
        <v>4278.95</v>
      </c>
      <c r="S31" s="76">
        <f t="shared" si="3"/>
        <v>4289.37</v>
      </c>
      <c r="T31" s="76">
        <f t="shared" si="3"/>
        <v>4291.37</v>
      </c>
      <c r="U31" s="76">
        <f t="shared" si="3"/>
        <v>4278.55</v>
      </c>
      <c r="V31" s="76">
        <f t="shared" si="3"/>
        <v>4278.01</v>
      </c>
      <c r="W31" s="76">
        <f t="shared" si="3"/>
        <v>4273.1499999999996</v>
      </c>
      <c r="X31" s="76">
        <f t="shared" si="3"/>
        <v>4264.8</v>
      </c>
      <c r="Y31" s="76">
        <f t="shared" si="3"/>
        <v>4265.99</v>
      </c>
    </row>
    <row r="32" spans="1:25" ht="15.75" x14ac:dyDescent="0.25">
      <c r="A32" s="75">
        <v>25</v>
      </c>
      <c r="B32" s="76">
        <f t="shared" si="4"/>
        <v>4273.71</v>
      </c>
      <c r="C32" s="76">
        <f t="shared" si="4"/>
        <v>4248.8500000000004</v>
      </c>
      <c r="D32" s="76">
        <f t="shared" si="4"/>
        <v>4239.34</v>
      </c>
      <c r="E32" s="76">
        <f t="shared" si="4"/>
        <v>4231.28</v>
      </c>
      <c r="F32" s="76">
        <f t="shared" si="4"/>
        <v>4231.8999999999996</v>
      </c>
      <c r="G32" s="76">
        <f t="shared" si="4"/>
        <v>4206.21</v>
      </c>
      <c r="H32" s="76">
        <f t="shared" si="4"/>
        <v>4207.13</v>
      </c>
      <c r="I32" s="76">
        <f t="shared" si="4"/>
        <v>4186.34</v>
      </c>
      <c r="J32" s="76">
        <f t="shared" si="4"/>
        <v>4175.87</v>
      </c>
      <c r="K32" s="76">
        <f t="shared" si="4"/>
        <v>4216.07</v>
      </c>
      <c r="L32" s="76">
        <f t="shared" si="4"/>
        <v>4236.8599999999997</v>
      </c>
      <c r="M32" s="76">
        <f t="shared" si="4"/>
        <v>4226.1499999999996</v>
      </c>
      <c r="N32" s="76">
        <f t="shared" si="4"/>
        <v>4245.8</v>
      </c>
      <c r="O32" s="76">
        <f t="shared" si="4"/>
        <v>4237.43</v>
      </c>
      <c r="P32" s="76">
        <f t="shared" si="4"/>
        <v>4263.38</v>
      </c>
      <c r="Q32" s="76">
        <f t="shared" si="3"/>
        <v>4266.7700000000004</v>
      </c>
      <c r="R32" s="76">
        <f t="shared" si="3"/>
        <v>4255.58</v>
      </c>
      <c r="S32" s="76">
        <f t="shared" si="3"/>
        <v>4265.16</v>
      </c>
      <c r="T32" s="76">
        <f t="shared" si="3"/>
        <v>4260.66</v>
      </c>
      <c r="U32" s="76">
        <f t="shared" si="3"/>
        <v>4267</v>
      </c>
      <c r="V32" s="76">
        <f t="shared" si="3"/>
        <v>4247.67</v>
      </c>
      <c r="W32" s="76">
        <f t="shared" si="3"/>
        <v>4249.07</v>
      </c>
      <c r="X32" s="76">
        <f t="shared" si="3"/>
        <v>4249.5</v>
      </c>
      <c r="Y32" s="76">
        <f t="shared" si="3"/>
        <v>4232.63</v>
      </c>
    </row>
    <row r="33" spans="1:25" ht="15.75" x14ac:dyDescent="0.25">
      <c r="A33" s="75">
        <v>26</v>
      </c>
      <c r="B33" s="76">
        <f t="shared" si="4"/>
        <v>4246.42</v>
      </c>
      <c r="C33" s="76">
        <f t="shared" si="4"/>
        <v>4252.92</v>
      </c>
      <c r="D33" s="76">
        <f t="shared" si="4"/>
        <v>4209.95</v>
      </c>
      <c r="E33" s="76">
        <f t="shared" si="4"/>
        <v>4238.75</v>
      </c>
      <c r="F33" s="76">
        <f t="shared" si="4"/>
        <v>4203.8599999999997</v>
      </c>
      <c r="G33" s="76">
        <f t="shared" si="4"/>
        <v>4202.71</v>
      </c>
      <c r="H33" s="76">
        <f t="shared" si="4"/>
        <v>4179.16</v>
      </c>
      <c r="I33" s="76">
        <f t="shared" si="4"/>
        <v>4290.62</v>
      </c>
      <c r="J33" s="76">
        <f t="shared" si="4"/>
        <v>4278.43</v>
      </c>
      <c r="K33" s="76">
        <f t="shared" si="4"/>
        <v>4277.3999999999996</v>
      </c>
      <c r="L33" s="76">
        <f t="shared" si="4"/>
        <v>4274.25</v>
      </c>
      <c r="M33" s="76">
        <f t="shared" si="4"/>
        <v>4291.03</v>
      </c>
      <c r="N33" s="76">
        <f t="shared" si="4"/>
        <v>4286.67</v>
      </c>
      <c r="O33" s="76">
        <f t="shared" si="4"/>
        <v>4295.93</v>
      </c>
      <c r="P33" s="76">
        <f t="shared" si="4"/>
        <v>4296.13</v>
      </c>
      <c r="Q33" s="76">
        <f t="shared" si="3"/>
        <v>4304.0200000000004</v>
      </c>
      <c r="R33" s="76">
        <f t="shared" si="3"/>
        <v>4291.82</v>
      </c>
      <c r="S33" s="76">
        <f t="shared" si="3"/>
        <v>4296.45</v>
      </c>
      <c r="T33" s="76">
        <f t="shared" si="3"/>
        <v>4275.37</v>
      </c>
      <c r="U33" s="76">
        <f t="shared" si="3"/>
        <v>4222.93</v>
      </c>
      <c r="V33" s="76">
        <f t="shared" si="3"/>
        <v>4285.79</v>
      </c>
      <c r="W33" s="76">
        <f t="shared" si="3"/>
        <v>4311.17</v>
      </c>
      <c r="X33" s="76">
        <f t="shared" si="3"/>
        <v>4294.5600000000004</v>
      </c>
      <c r="Y33" s="76">
        <f t="shared" si="3"/>
        <v>4314.7299999999996</v>
      </c>
    </row>
    <row r="34" spans="1:25" ht="15.75" x14ac:dyDescent="0.25">
      <c r="A34" s="75">
        <v>27</v>
      </c>
      <c r="B34" s="76">
        <f t="shared" si="4"/>
        <v>4288.41</v>
      </c>
      <c r="C34" s="76">
        <f t="shared" si="4"/>
        <v>4289.95</v>
      </c>
      <c r="D34" s="76">
        <f t="shared" si="4"/>
        <v>4277.08</v>
      </c>
      <c r="E34" s="76">
        <f t="shared" si="4"/>
        <v>4273.43</v>
      </c>
      <c r="F34" s="76">
        <f t="shared" si="4"/>
        <v>4273.9799999999996</v>
      </c>
      <c r="G34" s="76">
        <f t="shared" si="4"/>
        <v>4284.7700000000004</v>
      </c>
      <c r="H34" s="76">
        <f t="shared" si="4"/>
        <v>4257.79</v>
      </c>
      <c r="I34" s="76">
        <f t="shared" si="4"/>
        <v>4136.13</v>
      </c>
      <c r="J34" s="76">
        <f t="shared" si="4"/>
        <v>4138.57</v>
      </c>
      <c r="K34" s="76">
        <f t="shared" si="4"/>
        <v>4168.54</v>
      </c>
      <c r="L34" s="76">
        <f t="shared" si="4"/>
        <v>4236.57</v>
      </c>
      <c r="M34" s="76">
        <f t="shared" si="4"/>
        <v>4244.83</v>
      </c>
      <c r="N34" s="76">
        <f t="shared" si="4"/>
        <v>4249.54</v>
      </c>
      <c r="O34" s="76">
        <f t="shared" si="4"/>
        <v>4250.8</v>
      </c>
      <c r="P34" s="76">
        <f t="shared" si="4"/>
        <v>4254.24</v>
      </c>
      <c r="Q34" s="76">
        <f t="shared" si="3"/>
        <v>4248.41</v>
      </c>
      <c r="R34" s="76">
        <f t="shared" si="3"/>
        <v>4240.74</v>
      </c>
      <c r="S34" s="76">
        <f t="shared" si="3"/>
        <v>4250.03</v>
      </c>
      <c r="T34" s="76">
        <f t="shared" si="3"/>
        <v>4256.12</v>
      </c>
      <c r="U34" s="76">
        <f t="shared" si="3"/>
        <v>4254.01</v>
      </c>
      <c r="V34" s="76">
        <f t="shared" si="3"/>
        <v>4245</v>
      </c>
      <c r="W34" s="76">
        <f t="shared" si="3"/>
        <v>4247.7299999999996</v>
      </c>
      <c r="X34" s="76">
        <f t="shared" si="3"/>
        <v>4238.67</v>
      </c>
      <c r="Y34" s="76">
        <f t="shared" si="3"/>
        <v>4235.9799999999996</v>
      </c>
    </row>
    <row r="35" spans="1:25" ht="15.75" x14ac:dyDescent="0.25">
      <c r="A35" s="75">
        <v>28</v>
      </c>
      <c r="B35" s="76">
        <f t="shared" si="4"/>
        <v>4245.95</v>
      </c>
      <c r="C35" s="76">
        <f t="shared" si="4"/>
        <v>4243.32</v>
      </c>
      <c r="D35" s="76">
        <f t="shared" si="4"/>
        <v>4236.2</v>
      </c>
      <c r="E35" s="76">
        <f t="shared" si="4"/>
        <v>4226.8500000000004</v>
      </c>
      <c r="F35" s="76">
        <f t="shared" si="4"/>
        <v>4224.33</v>
      </c>
      <c r="G35" s="76">
        <f t="shared" si="4"/>
        <v>4227.71</v>
      </c>
      <c r="H35" s="76">
        <f t="shared" si="4"/>
        <v>4229.08</v>
      </c>
      <c r="I35" s="76">
        <f t="shared" si="4"/>
        <v>4145.92</v>
      </c>
      <c r="J35" s="76">
        <f t="shared" si="4"/>
        <v>4146.6499999999996</v>
      </c>
      <c r="K35" s="76">
        <f t="shared" si="4"/>
        <v>4196.08</v>
      </c>
      <c r="L35" s="76">
        <f t="shared" si="4"/>
        <v>4203.93</v>
      </c>
      <c r="M35" s="76">
        <f t="shared" si="4"/>
        <v>4223.07</v>
      </c>
      <c r="N35" s="76">
        <f t="shared" si="4"/>
        <v>4209.88</v>
      </c>
      <c r="O35" s="76">
        <f t="shared" si="4"/>
        <v>4206.8999999999996</v>
      </c>
      <c r="P35" s="76">
        <f t="shared" si="4"/>
        <v>4203</v>
      </c>
      <c r="Q35" s="76">
        <f t="shared" si="3"/>
        <v>4200.34</v>
      </c>
      <c r="R35" s="76">
        <f t="shared" si="3"/>
        <v>4199.6000000000004</v>
      </c>
      <c r="S35" s="76">
        <f t="shared" si="3"/>
        <v>4208.55</v>
      </c>
      <c r="T35" s="76">
        <f t="shared" si="3"/>
        <v>4216.8</v>
      </c>
      <c r="U35" s="76">
        <f t="shared" si="3"/>
        <v>4222.8</v>
      </c>
      <c r="V35" s="76">
        <f t="shared" si="3"/>
        <v>4214.51</v>
      </c>
      <c r="W35" s="76">
        <f t="shared" si="3"/>
        <v>4200.59</v>
      </c>
      <c r="X35" s="76">
        <f t="shared" si="3"/>
        <v>4190.79</v>
      </c>
      <c r="Y35" s="76">
        <f t="shared" si="3"/>
        <v>4174.6000000000004</v>
      </c>
    </row>
    <row r="36" spans="1:25" ht="15.75" x14ac:dyDescent="0.25">
      <c r="A36" s="75">
        <v>29</v>
      </c>
      <c r="B36" s="76">
        <f>ROUND(B175+$K$182+$K$183+B215,2)</f>
        <v>4145.41</v>
      </c>
      <c r="C36" s="76">
        <f t="shared" si="4"/>
        <v>4144.24</v>
      </c>
      <c r="D36" s="76">
        <f t="shared" si="4"/>
        <v>4141.62</v>
      </c>
      <c r="E36" s="76">
        <f t="shared" si="4"/>
        <v>4138.75</v>
      </c>
      <c r="F36" s="76">
        <f t="shared" si="4"/>
        <v>4134.16</v>
      </c>
      <c r="G36" s="76">
        <f t="shared" si="4"/>
        <v>4137.5200000000004</v>
      </c>
      <c r="H36" s="76">
        <f t="shared" si="4"/>
        <v>4114.22</v>
      </c>
      <c r="I36" s="76">
        <f t="shared" si="4"/>
        <v>4065.5</v>
      </c>
      <c r="J36" s="76">
        <f t="shared" si="4"/>
        <v>4067.08</v>
      </c>
      <c r="K36" s="76">
        <f t="shared" si="4"/>
        <v>4069.26</v>
      </c>
      <c r="L36" s="76">
        <f t="shared" si="4"/>
        <v>4167.17</v>
      </c>
      <c r="M36" s="76">
        <f t="shared" si="4"/>
        <v>4070.2</v>
      </c>
      <c r="N36" s="76">
        <f t="shared" si="4"/>
        <v>4063.47</v>
      </c>
      <c r="O36" s="76">
        <f t="shared" si="4"/>
        <v>4075.49</v>
      </c>
      <c r="P36" s="76">
        <f t="shared" si="4"/>
        <v>4074.4</v>
      </c>
      <c r="Q36" s="76">
        <f t="shared" si="3"/>
        <v>4066.6</v>
      </c>
      <c r="R36" s="76">
        <f t="shared" si="3"/>
        <v>4073.51</v>
      </c>
      <c r="S36" s="76">
        <f t="shared" si="3"/>
        <v>4080.1</v>
      </c>
      <c r="T36" s="76">
        <f t="shared" si="3"/>
        <v>4082.98</v>
      </c>
      <c r="U36" s="76">
        <f t="shared" si="3"/>
        <v>4083.89</v>
      </c>
      <c r="V36" s="76">
        <f t="shared" si="3"/>
        <v>4087.41</v>
      </c>
      <c r="W36" s="76">
        <f t="shared" si="3"/>
        <v>4082.41</v>
      </c>
      <c r="X36" s="76">
        <f t="shared" si="3"/>
        <v>4067.52</v>
      </c>
      <c r="Y36" s="76">
        <f t="shared" si="3"/>
        <v>4068.05</v>
      </c>
    </row>
    <row r="37" spans="1:25" ht="15.75" x14ac:dyDescent="0.25">
      <c r="A37" s="75">
        <v>30</v>
      </c>
      <c r="B37" s="76">
        <f t="shared" ref="B37:P37" si="5">ROUND(B176+$K$182+$K$183+B216,2)</f>
        <v>4081.13</v>
      </c>
      <c r="C37" s="76">
        <f t="shared" si="5"/>
        <v>4070.64</v>
      </c>
      <c r="D37" s="76">
        <f t="shared" si="5"/>
        <v>4071.03</v>
      </c>
      <c r="E37" s="76">
        <f t="shared" si="5"/>
        <v>4066.66</v>
      </c>
      <c r="F37" s="76">
        <f t="shared" si="5"/>
        <v>4062.41</v>
      </c>
      <c r="G37" s="76">
        <f t="shared" si="5"/>
        <v>4064.43</v>
      </c>
      <c r="H37" s="76">
        <f t="shared" si="5"/>
        <v>4058.69</v>
      </c>
      <c r="I37" s="76">
        <f t="shared" si="5"/>
        <v>4217.82</v>
      </c>
      <c r="J37" s="76">
        <f t="shared" si="5"/>
        <v>4243.5600000000004</v>
      </c>
      <c r="K37" s="76">
        <f t="shared" si="5"/>
        <v>4295.01</v>
      </c>
      <c r="L37" s="76">
        <f t="shared" si="5"/>
        <v>4369.99</v>
      </c>
      <c r="M37" s="76">
        <f t="shared" si="5"/>
        <v>4379.18</v>
      </c>
      <c r="N37" s="76">
        <f t="shared" si="5"/>
        <v>4378.25</v>
      </c>
      <c r="O37" s="76">
        <f t="shared" si="5"/>
        <v>4275.5</v>
      </c>
      <c r="P37" s="76">
        <f t="shared" si="5"/>
        <v>4274.84</v>
      </c>
      <c r="Q37" s="76">
        <f t="shared" si="3"/>
        <v>4255.09</v>
      </c>
      <c r="R37" s="76">
        <f t="shared" si="3"/>
        <v>4260.42</v>
      </c>
      <c r="S37" s="76">
        <f t="shared" si="3"/>
        <v>4297.2</v>
      </c>
      <c r="T37" s="76">
        <f t="shared" si="3"/>
        <v>4292.57</v>
      </c>
      <c r="U37" s="76">
        <f t="shared" si="3"/>
        <v>4464.51</v>
      </c>
      <c r="V37" s="76">
        <f t="shared" si="3"/>
        <v>4469.53</v>
      </c>
      <c r="W37" s="76">
        <f t="shared" si="3"/>
        <v>4431.8500000000004</v>
      </c>
      <c r="X37" s="76">
        <f t="shared" si="3"/>
        <v>4277.59</v>
      </c>
      <c r="Y37" s="76">
        <f t="shared" si="3"/>
        <v>4262.8999999999996</v>
      </c>
    </row>
    <row r="38" spans="1:25" ht="15.75" hidden="1" outlineLevel="1" x14ac:dyDescent="0.25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</row>
    <row r="39" spans="1:25" ht="15.75" collapsed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8.75" x14ac:dyDescent="0.25">
      <c r="A40" s="72" t="s">
        <v>67</v>
      </c>
      <c r="B40" s="73" t="s">
        <v>93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</row>
    <row r="41" spans="1:25" ht="15.75" x14ac:dyDescent="0.25">
      <c r="A41" s="72"/>
      <c r="B41" s="74" t="s">
        <v>69</v>
      </c>
      <c r="C41" s="74" t="s">
        <v>70</v>
      </c>
      <c r="D41" s="74" t="s">
        <v>71</v>
      </c>
      <c r="E41" s="74" t="s">
        <v>72</v>
      </c>
      <c r="F41" s="74" t="s">
        <v>73</v>
      </c>
      <c r="G41" s="74" t="s">
        <v>74</v>
      </c>
      <c r="H41" s="74" t="s">
        <v>75</v>
      </c>
      <c r="I41" s="74" t="s">
        <v>76</v>
      </c>
      <c r="J41" s="74" t="s">
        <v>77</v>
      </c>
      <c r="K41" s="74" t="s">
        <v>78</v>
      </c>
      <c r="L41" s="74" t="s">
        <v>79</v>
      </c>
      <c r="M41" s="74" t="s">
        <v>80</v>
      </c>
      <c r="N41" s="74" t="s">
        <v>81</v>
      </c>
      <c r="O41" s="74" t="s">
        <v>82</v>
      </c>
      <c r="P41" s="74" t="s">
        <v>83</v>
      </c>
      <c r="Q41" s="74" t="s">
        <v>84</v>
      </c>
      <c r="R41" s="74" t="s">
        <v>85</v>
      </c>
      <c r="S41" s="74" t="s">
        <v>86</v>
      </c>
      <c r="T41" s="74" t="s">
        <v>87</v>
      </c>
      <c r="U41" s="74" t="s">
        <v>88</v>
      </c>
      <c r="V41" s="74" t="s">
        <v>89</v>
      </c>
      <c r="W41" s="74" t="s">
        <v>90</v>
      </c>
      <c r="X41" s="74" t="s">
        <v>91</v>
      </c>
      <c r="Y41" s="74" t="s">
        <v>92</v>
      </c>
    </row>
    <row r="42" spans="1:25" ht="15.75" x14ac:dyDescent="0.25">
      <c r="A42" s="75">
        <v>1</v>
      </c>
      <c r="B42" s="76">
        <f t="shared" ref="B42:Y52" si="6">ROUND(B147+$L$182+$L$183+B187,2)</f>
        <v>4333.66</v>
      </c>
      <c r="C42" s="76">
        <f t="shared" si="6"/>
        <v>4278.3900000000003</v>
      </c>
      <c r="D42" s="76">
        <f t="shared" si="6"/>
        <v>4239.3</v>
      </c>
      <c r="E42" s="76">
        <f t="shared" si="6"/>
        <v>4237.51</v>
      </c>
      <c r="F42" s="76">
        <f t="shared" si="6"/>
        <v>4229.99</v>
      </c>
      <c r="G42" s="76">
        <f t="shared" si="6"/>
        <v>4221.2700000000004</v>
      </c>
      <c r="H42" s="76">
        <f t="shared" si="6"/>
        <v>4216.79</v>
      </c>
      <c r="I42" s="76">
        <f t="shared" si="6"/>
        <v>4170.49</v>
      </c>
      <c r="J42" s="76">
        <f t="shared" si="6"/>
        <v>4152.59</v>
      </c>
      <c r="K42" s="76">
        <f t="shared" si="6"/>
        <v>4191.96</v>
      </c>
      <c r="L42" s="76">
        <f t="shared" si="6"/>
        <v>4180.09</v>
      </c>
      <c r="M42" s="76">
        <f t="shared" si="6"/>
        <v>4223.45</v>
      </c>
      <c r="N42" s="76">
        <f t="shared" si="6"/>
        <v>4232.6099999999997</v>
      </c>
      <c r="O42" s="76">
        <f t="shared" si="6"/>
        <v>4246.99</v>
      </c>
      <c r="P42" s="76">
        <f t="shared" si="6"/>
        <v>4344.49</v>
      </c>
      <c r="Q42" s="76">
        <f t="shared" si="6"/>
        <v>4347.9399999999996</v>
      </c>
      <c r="R42" s="76">
        <f t="shared" si="6"/>
        <v>4349.84</v>
      </c>
      <c r="S42" s="76">
        <f t="shared" si="6"/>
        <v>4332.5600000000004</v>
      </c>
      <c r="T42" s="76">
        <f t="shared" si="6"/>
        <v>4352.7299999999996</v>
      </c>
      <c r="U42" s="76">
        <f t="shared" si="6"/>
        <v>4299.47</v>
      </c>
      <c r="V42" s="76">
        <f t="shared" si="6"/>
        <v>4318.41</v>
      </c>
      <c r="W42" s="76">
        <f t="shared" si="6"/>
        <v>4374</v>
      </c>
      <c r="X42" s="76">
        <f t="shared" si="6"/>
        <v>4342.78</v>
      </c>
      <c r="Y42" s="76">
        <f t="shared" si="6"/>
        <v>4356.53</v>
      </c>
    </row>
    <row r="43" spans="1:25" ht="15.75" x14ac:dyDescent="0.25">
      <c r="A43" s="75">
        <v>2</v>
      </c>
      <c r="B43" s="76">
        <f t="shared" si="6"/>
        <v>4274.6000000000004</v>
      </c>
      <c r="C43" s="76">
        <f t="shared" si="6"/>
        <v>4202.3100000000004</v>
      </c>
      <c r="D43" s="76">
        <f t="shared" si="6"/>
        <v>4205.7700000000004</v>
      </c>
      <c r="E43" s="76">
        <f t="shared" si="6"/>
        <v>4194.0600000000004</v>
      </c>
      <c r="F43" s="76">
        <f t="shared" si="6"/>
        <v>4178.12</v>
      </c>
      <c r="G43" s="76">
        <f t="shared" si="6"/>
        <v>4159.83</v>
      </c>
      <c r="H43" s="76">
        <f t="shared" si="6"/>
        <v>4152.04</v>
      </c>
      <c r="I43" s="76">
        <f t="shared" si="6"/>
        <v>4273.08</v>
      </c>
      <c r="J43" s="76">
        <f t="shared" si="6"/>
        <v>4272.8</v>
      </c>
      <c r="K43" s="76">
        <f t="shared" si="6"/>
        <v>4231.84</v>
      </c>
      <c r="L43" s="76">
        <f t="shared" si="6"/>
        <v>4254.72</v>
      </c>
      <c r="M43" s="76">
        <f t="shared" si="6"/>
        <v>4268.57</v>
      </c>
      <c r="N43" s="76">
        <f t="shared" si="6"/>
        <v>4265.68</v>
      </c>
      <c r="O43" s="76">
        <f t="shared" si="6"/>
        <v>4303.1499999999996</v>
      </c>
      <c r="P43" s="76">
        <f t="shared" si="6"/>
        <v>4431.68</v>
      </c>
      <c r="Q43" s="76">
        <f t="shared" si="6"/>
        <v>4373.04</v>
      </c>
      <c r="R43" s="76">
        <f t="shared" si="6"/>
        <v>4375.59</v>
      </c>
      <c r="S43" s="76">
        <f t="shared" si="6"/>
        <v>4376.1499999999996</v>
      </c>
      <c r="T43" s="76">
        <f t="shared" si="6"/>
        <v>4377.3500000000004</v>
      </c>
      <c r="U43" s="76">
        <f t="shared" si="6"/>
        <v>4426.6899999999996</v>
      </c>
      <c r="V43" s="76">
        <f t="shared" si="6"/>
        <v>4384.67</v>
      </c>
      <c r="W43" s="76">
        <f t="shared" si="6"/>
        <v>4428.83</v>
      </c>
      <c r="X43" s="76">
        <f t="shared" si="6"/>
        <v>4388.29</v>
      </c>
      <c r="Y43" s="76">
        <f t="shared" si="6"/>
        <v>4365.1499999999996</v>
      </c>
    </row>
    <row r="44" spans="1:25" ht="15.75" x14ac:dyDescent="0.25">
      <c r="A44" s="75">
        <v>3</v>
      </c>
      <c r="B44" s="76">
        <f t="shared" si="6"/>
        <v>4371.6499999999996</v>
      </c>
      <c r="C44" s="76">
        <f t="shared" si="6"/>
        <v>4364.16</v>
      </c>
      <c r="D44" s="76">
        <f t="shared" si="6"/>
        <v>4288.01</v>
      </c>
      <c r="E44" s="76">
        <f t="shared" si="6"/>
        <v>4243.29</v>
      </c>
      <c r="F44" s="76">
        <f t="shared" si="6"/>
        <v>4257.49</v>
      </c>
      <c r="G44" s="76">
        <f t="shared" si="6"/>
        <v>4270.3500000000004</v>
      </c>
      <c r="H44" s="76">
        <f t="shared" si="6"/>
        <v>4231.58</v>
      </c>
      <c r="I44" s="76">
        <f t="shared" si="6"/>
        <v>4353.6000000000004</v>
      </c>
      <c r="J44" s="76">
        <f t="shared" si="6"/>
        <v>4356.0200000000004</v>
      </c>
      <c r="K44" s="76">
        <f t="shared" si="6"/>
        <v>4351.3900000000003</v>
      </c>
      <c r="L44" s="76">
        <f t="shared" si="6"/>
        <v>4316.63</v>
      </c>
      <c r="M44" s="76">
        <f t="shared" si="6"/>
        <v>4370.4799999999996</v>
      </c>
      <c r="N44" s="76">
        <f t="shared" si="6"/>
        <v>4371.43</v>
      </c>
      <c r="O44" s="76">
        <f t="shared" si="6"/>
        <v>4383.96</v>
      </c>
      <c r="P44" s="76">
        <f t="shared" si="6"/>
        <v>4401.37</v>
      </c>
      <c r="Q44" s="76">
        <f t="shared" si="6"/>
        <v>4396.26</v>
      </c>
      <c r="R44" s="76">
        <f t="shared" si="6"/>
        <v>4404.08</v>
      </c>
      <c r="S44" s="76">
        <f t="shared" si="6"/>
        <v>4403.21</v>
      </c>
      <c r="T44" s="76">
        <f t="shared" si="6"/>
        <v>4394.25</v>
      </c>
      <c r="U44" s="76">
        <f t="shared" si="6"/>
        <v>4405.0600000000004</v>
      </c>
      <c r="V44" s="76">
        <f t="shared" si="6"/>
        <v>4414.97</v>
      </c>
      <c r="W44" s="76">
        <f t="shared" si="6"/>
        <v>4425.83</v>
      </c>
      <c r="X44" s="76">
        <f t="shared" si="6"/>
        <v>4404.1099999999997</v>
      </c>
      <c r="Y44" s="76">
        <f t="shared" si="6"/>
        <v>4441.37</v>
      </c>
    </row>
    <row r="45" spans="1:25" ht="15.75" x14ac:dyDescent="0.25">
      <c r="A45" s="75">
        <v>4</v>
      </c>
      <c r="B45" s="76">
        <f t="shared" si="6"/>
        <v>4396.8999999999996</v>
      </c>
      <c r="C45" s="76">
        <f t="shared" si="6"/>
        <v>4401.1000000000004</v>
      </c>
      <c r="D45" s="76">
        <f t="shared" si="6"/>
        <v>4370.21</v>
      </c>
      <c r="E45" s="76">
        <f t="shared" si="6"/>
        <v>4337.9799999999996</v>
      </c>
      <c r="F45" s="76">
        <f t="shared" si="6"/>
        <v>4340.13</v>
      </c>
      <c r="G45" s="76">
        <f t="shared" si="6"/>
        <v>4333.01</v>
      </c>
      <c r="H45" s="76">
        <f t="shared" si="6"/>
        <v>4362.43</v>
      </c>
      <c r="I45" s="76">
        <f t="shared" si="6"/>
        <v>4533.76</v>
      </c>
      <c r="J45" s="76">
        <f t="shared" si="6"/>
        <v>4490.78</v>
      </c>
      <c r="K45" s="76">
        <f t="shared" si="6"/>
        <v>4508.33</v>
      </c>
      <c r="L45" s="76">
        <f t="shared" si="6"/>
        <v>4516.66</v>
      </c>
      <c r="M45" s="76">
        <f t="shared" si="6"/>
        <v>4583.53</v>
      </c>
      <c r="N45" s="76">
        <f t="shared" si="6"/>
        <v>4588.93</v>
      </c>
      <c r="O45" s="76">
        <f t="shared" si="6"/>
        <v>4564.16</v>
      </c>
      <c r="P45" s="76">
        <f t="shared" si="6"/>
        <v>4552.18</v>
      </c>
      <c r="Q45" s="76">
        <f t="shared" si="6"/>
        <v>4532.59</v>
      </c>
      <c r="R45" s="76">
        <f t="shared" si="6"/>
        <v>4533.3999999999996</v>
      </c>
      <c r="S45" s="76">
        <f t="shared" si="6"/>
        <v>4530.8</v>
      </c>
      <c r="T45" s="76">
        <f t="shared" si="6"/>
        <v>4551.1499999999996</v>
      </c>
      <c r="U45" s="76">
        <f t="shared" si="6"/>
        <v>4546.74</v>
      </c>
      <c r="V45" s="76">
        <f t="shared" si="6"/>
        <v>4478.91</v>
      </c>
      <c r="W45" s="76">
        <f t="shared" si="6"/>
        <v>4494.05</v>
      </c>
      <c r="X45" s="76">
        <f t="shared" si="6"/>
        <v>4539.72</v>
      </c>
      <c r="Y45" s="76">
        <f t="shared" si="6"/>
        <v>4564.1499999999996</v>
      </c>
    </row>
    <row r="46" spans="1:25" ht="15.75" x14ac:dyDescent="0.25">
      <c r="A46" s="75">
        <v>5</v>
      </c>
      <c r="B46" s="76">
        <f t="shared" si="6"/>
        <v>4529.88</v>
      </c>
      <c r="C46" s="76">
        <f t="shared" si="6"/>
        <v>4529.82</v>
      </c>
      <c r="D46" s="76">
        <f t="shared" si="6"/>
        <v>4536.16</v>
      </c>
      <c r="E46" s="76">
        <f t="shared" si="6"/>
        <v>4571.4799999999996</v>
      </c>
      <c r="F46" s="76">
        <f t="shared" si="6"/>
        <v>4498.25</v>
      </c>
      <c r="G46" s="76">
        <f t="shared" si="6"/>
        <v>4525.43</v>
      </c>
      <c r="H46" s="76">
        <f t="shared" si="6"/>
        <v>4506.2700000000004</v>
      </c>
      <c r="I46" s="76">
        <f t="shared" si="6"/>
        <v>4639.88</v>
      </c>
      <c r="J46" s="76">
        <f t="shared" si="6"/>
        <v>4653.05</v>
      </c>
      <c r="K46" s="76">
        <f t="shared" si="6"/>
        <v>4724.04</v>
      </c>
      <c r="L46" s="76">
        <f t="shared" si="6"/>
        <v>4744.6000000000004</v>
      </c>
      <c r="M46" s="76">
        <f t="shared" si="6"/>
        <v>4819.38</v>
      </c>
      <c r="N46" s="76">
        <f t="shared" si="6"/>
        <v>4824.6899999999996</v>
      </c>
      <c r="O46" s="76">
        <f t="shared" si="6"/>
        <v>4749.54</v>
      </c>
      <c r="P46" s="76">
        <f t="shared" si="6"/>
        <v>4712.3500000000004</v>
      </c>
      <c r="Q46" s="76">
        <f t="shared" si="6"/>
        <v>4689.79</v>
      </c>
      <c r="R46" s="76">
        <f t="shared" si="6"/>
        <v>4674.6400000000003</v>
      </c>
      <c r="S46" s="76">
        <f t="shared" si="6"/>
        <v>4684.22</v>
      </c>
      <c r="T46" s="76">
        <f t="shared" si="6"/>
        <v>4747.1499999999996</v>
      </c>
      <c r="U46" s="76">
        <f t="shared" si="6"/>
        <v>4779.6000000000004</v>
      </c>
      <c r="V46" s="76">
        <f t="shared" si="6"/>
        <v>4801.8599999999997</v>
      </c>
      <c r="W46" s="76">
        <f t="shared" si="6"/>
        <v>4859.6000000000004</v>
      </c>
      <c r="X46" s="76">
        <f t="shared" si="6"/>
        <v>4761.75</v>
      </c>
      <c r="Y46" s="76">
        <f t="shared" si="6"/>
        <v>4723.99</v>
      </c>
    </row>
    <row r="47" spans="1:25" ht="15.75" x14ac:dyDescent="0.25">
      <c r="A47" s="75">
        <v>6</v>
      </c>
      <c r="B47" s="76">
        <f t="shared" si="6"/>
        <v>4652.08</v>
      </c>
      <c r="C47" s="76">
        <f t="shared" si="6"/>
        <v>4623.62</v>
      </c>
      <c r="D47" s="76">
        <f t="shared" si="6"/>
        <v>4624.41</v>
      </c>
      <c r="E47" s="76">
        <f t="shared" si="6"/>
        <v>4620.53</v>
      </c>
      <c r="F47" s="76">
        <f t="shared" si="6"/>
        <v>4619.74</v>
      </c>
      <c r="G47" s="76">
        <f t="shared" si="6"/>
        <v>4615.51</v>
      </c>
      <c r="H47" s="76">
        <f t="shared" si="6"/>
        <v>4607.1000000000004</v>
      </c>
      <c r="I47" s="76">
        <f t="shared" si="6"/>
        <v>4413.2299999999996</v>
      </c>
      <c r="J47" s="76">
        <f t="shared" si="6"/>
        <v>4415.26</v>
      </c>
      <c r="K47" s="76">
        <f t="shared" si="6"/>
        <v>4423.83</v>
      </c>
      <c r="L47" s="76">
        <f t="shared" si="6"/>
        <v>4429.03</v>
      </c>
      <c r="M47" s="76">
        <f t="shared" si="6"/>
        <v>4405.55</v>
      </c>
      <c r="N47" s="76">
        <f t="shared" si="6"/>
        <v>4329.53</v>
      </c>
      <c r="O47" s="76">
        <f t="shared" si="6"/>
        <v>4420.37</v>
      </c>
      <c r="P47" s="76">
        <f t="shared" si="6"/>
        <v>4421.55</v>
      </c>
      <c r="Q47" s="76">
        <f t="shared" si="6"/>
        <v>4330.29</v>
      </c>
      <c r="R47" s="76">
        <f t="shared" si="6"/>
        <v>4333.7299999999996</v>
      </c>
      <c r="S47" s="76">
        <f t="shared" si="6"/>
        <v>4330.8999999999996</v>
      </c>
      <c r="T47" s="76">
        <f t="shared" si="6"/>
        <v>4335.46</v>
      </c>
      <c r="U47" s="76">
        <f t="shared" si="6"/>
        <v>4430.17</v>
      </c>
      <c r="V47" s="76">
        <f t="shared" si="6"/>
        <v>4481.75</v>
      </c>
      <c r="W47" s="76">
        <f t="shared" si="6"/>
        <v>4455.66</v>
      </c>
      <c r="X47" s="76">
        <f t="shared" si="6"/>
        <v>4434.63</v>
      </c>
      <c r="Y47" s="76">
        <f t="shared" si="6"/>
        <v>4370.2</v>
      </c>
    </row>
    <row r="48" spans="1:25" ht="15.75" x14ac:dyDescent="0.25">
      <c r="A48" s="75">
        <v>7</v>
      </c>
      <c r="B48" s="76">
        <f t="shared" si="6"/>
        <v>4331.8900000000003</v>
      </c>
      <c r="C48" s="76">
        <f t="shared" si="6"/>
        <v>4321.83</v>
      </c>
      <c r="D48" s="76">
        <f t="shared" si="6"/>
        <v>4315.1899999999996</v>
      </c>
      <c r="E48" s="76">
        <f t="shared" si="6"/>
        <v>4315.12</v>
      </c>
      <c r="F48" s="76">
        <f t="shared" si="6"/>
        <v>4311.63</v>
      </c>
      <c r="G48" s="76">
        <f t="shared" si="6"/>
        <v>4301.6400000000003</v>
      </c>
      <c r="H48" s="76">
        <f t="shared" si="6"/>
        <v>4316.2</v>
      </c>
      <c r="I48" s="76">
        <f t="shared" si="6"/>
        <v>4355.37</v>
      </c>
      <c r="J48" s="76">
        <f t="shared" si="6"/>
        <v>4345.13</v>
      </c>
      <c r="K48" s="76">
        <f t="shared" si="6"/>
        <v>4349.9399999999996</v>
      </c>
      <c r="L48" s="76">
        <f t="shared" si="6"/>
        <v>4357.8900000000003</v>
      </c>
      <c r="M48" s="76">
        <f t="shared" si="6"/>
        <v>4354</v>
      </c>
      <c r="N48" s="76">
        <f t="shared" si="6"/>
        <v>4356.1000000000004</v>
      </c>
      <c r="O48" s="76">
        <f t="shared" si="6"/>
        <v>4351.92</v>
      </c>
      <c r="P48" s="76">
        <f t="shared" si="6"/>
        <v>4349.17</v>
      </c>
      <c r="Q48" s="76">
        <f t="shared" si="6"/>
        <v>4353.25</v>
      </c>
      <c r="R48" s="76">
        <f t="shared" si="6"/>
        <v>4351.49</v>
      </c>
      <c r="S48" s="76">
        <f t="shared" si="6"/>
        <v>4351.6899999999996</v>
      </c>
      <c r="T48" s="76">
        <f t="shared" si="6"/>
        <v>4352.49</v>
      </c>
      <c r="U48" s="76">
        <f t="shared" si="6"/>
        <v>4361.12</v>
      </c>
      <c r="V48" s="76">
        <f t="shared" si="6"/>
        <v>4353.46</v>
      </c>
      <c r="W48" s="76">
        <f t="shared" si="6"/>
        <v>4359.01</v>
      </c>
      <c r="X48" s="76">
        <f t="shared" si="6"/>
        <v>4363.37</v>
      </c>
      <c r="Y48" s="76">
        <f t="shared" si="6"/>
        <v>4361.7299999999996</v>
      </c>
    </row>
    <row r="49" spans="1:25" ht="15.75" x14ac:dyDescent="0.25">
      <c r="A49" s="75">
        <v>8</v>
      </c>
      <c r="B49" s="76">
        <f t="shared" si="6"/>
        <v>4368.87</v>
      </c>
      <c r="C49" s="76">
        <f t="shared" si="6"/>
        <v>4347.01</v>
      </c>
      <c r="D49" s="76">
        <f t="shared" si="6"/>
        <v>4346.0200000000004</v>
      </c>
      <c r="E49" s="76">
        <f t="shared" si="6"/>
        <v>4345.79</v>
      </c>
      <c r="F49" s="76">
        <f t="shared" si="6"/>
        <v>4345.3999999999996</v>
      </c>
      <c r="G49" s="76">
        <f t="shared" si="6"/>
        <v>4341.2299999999996</v>
      </c>
      <c r="H49" s="76">
        <f t="shared" si="6"/>
        <v>4362.4799999999996</v>
      </c>
      <c r="I49" s="76">
        <f t="shared" si="6"/>
        <v>4348.4799999999996</v>
      </c>
      <c r="J49" s="76">
        <f t="shared" si="6"/>
        <v>4350.12</v>
      </c>
      <c r="K49" s="76">
        <f t="shared" si="6"/>
        <v>4351.47</v>
      </c>
      <c r="L49" s="76">
        <f t="shared" si="6"/>
        <v>4352.1899999999996</v>
      </c>
      <c r="M49" s="76">
        <f t="shared" si="6"/>
        <v>4364.92</v>
      </c>
      <c r="N49" s="76">
        <f t="shared" si="6"/>
        <v>4361</v>
      </c>
      <c r="O49" s="76">
        <f t="shared" si="6"/>
        <v>4363.95</v>
      </c>
      <c r="P49" s="76">
        <f t="shared" si="6"/>
        <v>4362.62</v>
      </c>
      <c r="Q49" s="76">
        <f t="shared" si="6"/>
        <v>4358.5600000000004</v>
      </c>
      <c r="R49" s="76">
        <f t="shared" si="6"/>
        <v>4365.7700000000004</v>
      </c>
      <c r="S49" s="76">
        <f t="shared" si="6"/>
        <v>4360.6000000000004</v>
      </c>
      <c r="T49" s="76">
        <f t="shared" si="6"/>
        <v>4371.3</v>
      </c>
      <c r="U49" s="76">
        <f t="shared" si="6"/>
        <v>4374.88</v>
      </c>
      <c r="V49" s="76">
        <f t="shared" si="6"/>
        <v>4363.16</v>
      </c>
      <c r="W49" s="76">
        <f t="shared" si="6"/>
        <v>4366.9399999999996</v>
      </c>
      <c r="X49" s="76">
        <f t="shared" si="6"/>
        <v>4382.37</v>
      </c>
      <c r="Y49" s="76">
        <f t="shared" si="6"/>
        <v>4380.28</v>
      </c>
    </row>
    <row r="50" spans="1:25" ht="15.75" x14ac:dyDescent="0.25">
      <c r="A50" s="75">
        <v>9</v>
      </c>
      <c r="B50" s="76">
        <f t="shared" si="6"/>
        <v>4368.47</v>
      </c>
      <c r="C50" s="76">
        <f t="shared" si="6"/>
        <v>4361.66</v>
      </c>
      <c r="D50" s="76">
        <f t="shared" si="6"/>
        <v>4340.03</v>
      </c>
      <c r="E50" s="76">
        <f t="shared" si="6"/>
        <v>4342.7299999999996</v>
      </c>
      <c r="F50" s="76">
        <f t="shared" si="6"/>
        <v>4352.3999999999996</v>
      </c>
      <c r="G50" s="76">
        <f t="shared" si="6"/>
        <v>4350.3999999999996</v>
      </c>
      <c r="H50" s="76">
        <f t="shared" si="6"/>
        <v>4319.84</v>
      </c>
      <c r="I50" s="76">
        <f t="shared" si="6"/>
        <v>4299.8100000000004</v>
      </c>
      <c r="J50" s="76">
        <f t="shared" si="6"/>
        <v>4292.01</v>
      </c>
      <c r="K50" s="76">
        <f t="shared" si="6"/>
        <v>4308.2</v>
      </c>
      <c r="L50" s="76">
        <f t="shared" si="6"/>
        <v>4301.1400000000003</v>
      </c>
      <c r="M50" s="76">
        <f t="shared" si="6"/>
        <v>4320.0600000000004</v>
      </c>
      <c r="N50" s="76">
        <f t="shared" si="6"/>
        <v>4323.17</v>
      </c>
      <c r="O50" s="76">
        <f t="shared" si="6"/>
        <v>4326.21</v>
      </c>
      <c r="P50" s="76">
        <f t="shared" si="6"/>
        <v>4320.22</v>
      </c>
      <c r="Q50" s="76">
        <f t="shared" si="6"/>
        <v>4309.3999999999996</v>
      </c>
      <c r="R50" s="76">
        <f t="shared" si="6"/>
        <v>4302.07</v>
      </c>
      <c r="S50" s="76">
        <f t="shared" si="6"/>
        <v>4318.3599999999997</v>
      </c>
      <c r="T50" s="76">
        <f t="shared" si="6"/>
        <v>4312.3500000000004</v>
      </c>
      <c r="U50" s="76">
        <f t="shared" si="6"/>
        <v>4315.58</v>
      </c>
      <c r="V50" s="76">
        <f t="shared" si="6"/>
        <v>4316.95</v>
      </c>
      <c r="W50" s="76">
        <f t="shared" si="6"/>
        <v>4320.91</v>
      </c>
      <c r="X50" s="76">
        <f t="shared" si="6"/>
        <v>4314.01</v>
      </c>
      <c r="Y50" s="76">
        <f t="shared" si="6"/>
        <v>4318.6400000000003</v>
      </c>
    </row>
    <row r="51" spans="1:25" ht="15.75" x14ac:dyDescent="0.25">
      <c r="A51" s="75">
        <v>10</v>
      </c>
      <c r="B51" s="76">
        <f t="shared" si="6"/>
        <v>4306.16</v>
      </c>
      <c r="C51" s="76">
        <f t="shared" si="6"/>
        <v>4305.8500000000004</v>
      </c>
      <c r="D51" s="76">
        <f t="shared" si="6"/>
        <v>4296.3599999999997</v>
      </c>
      <c r="E51" s="76">
        <f t="shared" si="6"/>
        <v>4298.22</v>
      </c>
      <c r="F51" s="76">
        <f t="shared" si="6"/>
        <v>4302.09</v>
      </c>
      <c r="G51" s="76">
        <f t="shared" si="6"/>
        <v>4300.12</v>
      </c>
      <c r="H51" s="76">
        <f t="shared" si="6"/>
        <v>4304.79</v>
      </c>
      <c r="I51" s="76">
        <f t="shared" si="6"/>
        <v>4310.75</v>
      </c>
      <c r="J51" s="76">
        <f t="shared" si="6"/>
        <v>4310.33</v>
      </c>
      <c r="K51" s="76">
        <f t="shared" si="6"/>
        <v>4320.78</v>
      </c>
      <c r="L51" s="76">
        <f t="shared" si="6"/>
        <v>4335.49</v>
      </c>
      <c r="M51" s="76">
        <f t="shared" si="6"/>
        <v>4342.83</v>
      </c>
      <c r="N51" s="76">
        <f t="shared" si="6"/>
        <v>4340.6099999999997</v>
      </c>
      <c r="O51" s="76">
        <f t="shared" si="6"/>
        <v>4351.26</v>
      </c>
      <c r="P51" s="76">
        <f t="shared" si="6"/>
        <v>4335.5200000000004</v>
      </c>
      <c r="Q51" s="76">
        <f t="shared" si="6"/>
        <v>4344.96</v>
      </c>
      <c r="R51" s="76">
        <f t="shared" si="6"/>
        <v>4339.0600000000004</v>
      </c>
      <c r="S51" s="76">
        <f t="shared" si="6"/>
        <v>4338.18</v>
      </c>
      <c r="T51" s="76">
        <f t="shared" si="6"/>
        <v>4336.3</v>
      </c>
      <c r="U51" s="76">
        <f t="shared" si="6"/>
        <v>4339.6000000000004</v>
      </c>
      <c r="V51" s="76">
        <f t="shared" si="6"/>
        <v>4334.9799999999996</v>
      </c>
      <c r="W51" s="76">
        <f t="shared" si="6"/>
        <v>4340.0200000000004</v>
      </c>
      <c r="X51" s="76">
        <f t="shared" si="6"/>
        <v>4344.71</v>
      </c>
      <c r="Y51" s="76">
        <f t="shared" si="6"/>
        <v>4347.1499999999996</v>
      </c>
    </row>
    <row r="52" spans="1:25" ht="15.75" x14ac:dyDescent="0.25">
      <c r="A52" s="75">
        <v>11</v>
      </c>
      <c r="B52" s="76">
        <f t="shared" si="6"/>
        <v>4327.63</v>
      </c>
      <c r="C52" s="76">
        <f t="shared" si="6"/>
        <v>4314.5</v>
      </c>
      <c r="D52" s="76">
        <f t="shared" si="6"/>
        <v>4307.53</v>
      </c>
      <c r="E52" s="76">
        <f t="shared" si="6"/>
        <v>4321.34</v>
      </c>
      <c r="F52" s="76">
        <f t="shared" si="6"/>
        <v>4323.3999999999996</v>
      </c>
      <c r="G52" s="76">
        <f t="shared" si="6"/>
        <v>4308.0600000000004</v>
      </c>
      <c r="H52" s="76">
        <f t="shared" si="6"/>
        <v>4314.5200000000004</v>
      </c>
      <c r="I52" s="76">
        <f t="shared" si="6"/>
        <v>4299.6400000000003</v>
      </c>
      <c r="J52" s="76">
        <f t="shared" si="6"/>
        <v>4299.8500000000004</v>
      </c>
      <c r="K52" s="76">
        <f t="shared" si="6"/>
        <v>4308.21</v>
      </c>
      <c r="L52" s="76">
        <f t="shared" si="6"/>
        <v>4312.66</v>
      </c>
      <c r="M52" s="76">
        <f t="shared" si="6"/>
        <v>4312.68</v>
      </c>
      <c r="N52" s="76">
        <f t="shared" si="6"/>
        <v>4315.4399999999996</v>
      </c>
      <c r="O52" s="76">
        <f t="shared" si="6"/>
        <v>4320.43</v>
      </c>
      <c r="P52" s="76">
        <f t="shared" si="6"/>
        <v>4313.78</v>
      </c>
      <c r="Q52" s="76">
        <f t="shared" ref="Q52:AN52" si="7">ROUND(Q157+$L$182+$L$183+Q197,2)</f>
        <v>4317.3500000000004</v>
      </c>
      <c r="R52" s="76">
        <f t="shared" si="7"/>
        <v>4315.9399999999996</v>
      </c>
      <c r="S52" s="76">
        <f t="shared" si="7"/>
        <v>4309.07</v>
      </c>
      <c r="T52" s="76">
        <f t="shared" si="7"/>
        <v>4316.5600000000004</v>
      </c>
      <c r="U52" s="76">
        <f t="shared" si="7"/>
        <v>4301.8599999999997</v>
      </c>
      <c r="V52" s="76">
        <f t="shared" si="7"/>
        <v>4300.1099999999997</v>
      </c>
      <c r="W52" s="76">
        <f t="shared" si="7"/>
        <v>4288.5600000000004</v>
      </c>
      <c r="X52" s="76">
        <f t="shared" si="7"/>
        <v>4302.9799999999996</v>
      </c>
      <c r="Y52" s="76">
        <f t="shared" si="7"/>
        <v>4296.07</v>
      </c>
    </row>
    <row r="53" spans="1:25" ht="15.75" x14ac:dyDescent="0.25">
      <c r="A53" s="75">
        <v>12</v>
      </c>
      <c r="B53" s="76">
        <f t="shared" ref="B53:Y63" si="8">ROUND(B158+$L$182+$L$183+B198,2)</f>
        <v>4297.3500000000004</v>
      </c>
      <c r="C53" s="76">
        <f t="shared" si="8"/>
        <v>4294.9799999999996</v>
      </c>
      <c r="D53" s="76">
        <f t="shared" si="8"/>
        <v>4287.5</v>
      </c>
      <c r="E53" s="76">
        <f t="shared" si="8"/>
        <v>4292.8999999999996</v>
      </c>
      <c r="F53" s="76">
        <f t="shared" si="8"/>
        <v>4290.1499999999996</v>
      </c>
      <c r="G53" s="76">
        <f t="shared" si="8"/>
        <v>4300.5200000000004</v>
      </c>
      <c r="H53" s="76">
        <f t="shared" si="8"/>
        <v>4293.4399999999996</v>
      </c>
      <c r="I53" s="76">
        <f t="shared" si="8"/>
        <v>4316.0200000000004</v>
      </c>
      <c r="J53" s="76">
        <f t="shared" si="8"/>
        <v>4318.76</v>
      </c>
      <c r="K53" s="76">
        <f t="shared" si="8"/>
        <v>4334.2</v>
      </c>
      <c r="L53" s="76">
        <f t="shared" si="8"/>
        <v>4338.91</v>
      </c>
      <c r="M53" s="76">
        <f t="shared" si="8"/>
        <v>4340.6000000000004</v>
      </c>
      <c r="N53" s="76">
        <f t="shared" si="8"/>
        <v>4341.42</v>
      </c>
      <c r="O53" s="76">
        <f t="shared" si="8"/>
        <v>4345.47</v>
      </c>
      <c r="P53" s="76">
        <f t="shared" si="8"/>
        <v>4342.7700000000004</v>
      </c>
      <c r="Q53" s="76">
        <f t="shared" si="8"/>
        <v>4337.6400000000003</v>
      </c>
      <c r="R53" s="76">
        <f t="shared" si="8"/>
        <v>4342.5</v>
      </c>
      <c r="S53" s="76">
        <f t="shared" si="8"/>
        <v>4348.95</v>
      </c>
      <c r="T53" s="76">
        <f t="shared" si="8"/>
        <v>4348.75</v>
      </c>
      <c r="U53" s="76">
        <f t="shared" si="8"/>
        <v>4343.67</v>
      </c>
      <c r="V53" s="76">
        <f t="shared" si="8"/>
        <v>4339.6000000000004</v>
      </c>
      <c r="W53" s="76">
        <f t="shared" si="8"/>
        <v>4336.82</v>
      </c>
      <c r="X53" s="76">
        <f t="shared" si="8"/>
        <v>4350.3500000000004</v>
      </c>
      <c r="Y53" s="76">
        <f t="shared" si="8"/>
        <v>4342.82</v>
      </c>
    </row>
    <row r="54" spans="1:25" ht="15.75" x14ac:dyDescent="0.25">
      <c r="A54" s="75">
        <v>13</v>
      </c>
      <c r="B54" s="76">
        <f t="shared" si="8"/>
        <v>4338.78</v>
      </c>
      <c r="C54" s="76">
        <f t="shared" si="8"/>
        <v>4326.5200000000004</v>
      </c>
      <c r="D54" s="76">
        <f t="shared" si="8"/>
        <v>4322.21</v>
      </c>
      <c r="E54" s="76">
        <f t="shared" si="8"/>
        <v>4331.2299999999996</v>
      </c>
      <c r="F54" s="76">
        <f t="shared" si="8"/>
        <v>4334.28</v>
      </c>
      <c r="G54" s="76">
        <f t="shared" si="8"/>
        <v>4307.8</v>
      </c>
      <c r="H54" s="76">
        <f t="shared" si="8"/>
        <v>4313.57</v>
      </c>
      <c r="I54" s="76">
        <f t="shared" si="8"/>
        <v>4271.22</v>
      </c>
      <c r="J54" s="76">
        <f t="shared" si="8"/>
        <v>4274.6099999999997</v>
      </c>
      <c r="K54" s="76">
        <f t="shared" si="8"/>
        <v>4286.8100000000004</v>
      </c>
      <c r="L54" s="76">
        <f t="shared" si="8"/>
        <v>4294.0200000000004</v>
      </c>
      <c r="M54" s="76">
        <f t="shared" si="8"/>
        <v>4278.67</v>
      </c>
      <c r="N54" s="76">
        <f t="shared" si="8"/>
        <v>4290.74</v>
      </c>
      <c r="O54" s="76">
        <f t="shared" si="8"/>
        <v>4308.97</v>
      </c>
      <c r="P54" s="76">
        <f t="shared" si="8"/>
        <v>4299.8900000000003</v>
      </c>
      <c r="Q54" s="76">
        <f t="shared" si="8"/>
        <v>4305.62</v>
      </c>
      <c r="R54" s="76">
        <f t="shared" si="8"/>
        <v>4295.17</v>
      </c>
      <c r="S54" s="76">
        <f t="shared" si="8"/>
        <v>4290.68</v>
      </c>
      <c r="T54" s="76">
        <f t="shared" si="8"/>
        <v>4308.78</v>
      </c>
      <c r="U54" s="76">
        <f t="shared" si="8"/>
        <v>4288.1400000000003</v>
      </c>
      <c r="V54" s="76">
        <f t="shared" si="8"/>
        <v>4301.66</v>
      </c>
      <c r="W54" s="76">
        <f t="shared" si="8"/>
        <v>4296.6400000000003</v>
      </c>
      <c r="X54" s="76">
        <f t="shared" si="8"/>
        <v>4304.49</v>
      </c>
      <c r="Y54" s="76">
        <f t="shared" si="8"/>
        <v>4308.7700000000004</v>
      </c>
    </row>
    <row r="55" spans="1:25" ht="15.75" x14ac:dyDescent="0.25">
      <c r="A55" s="75">
        <v>14</v>
      </c>
      <c r="B55" s="76">
        <f t="shared" si="8"/>
        <v>4307.16</v>
      </c>
      <c r="C55" s="76">
        <f t="shared" si="8"/>
        <v>4305.79</v>
      </c>
      <c r="D55" s="76">
        <f t="shared" si="8"/>
        <v>4289.9399999999996</v>
      </c>
      <c r="E55" s="76">
        <f t="shared" si="8"/>
        <v>4297.6499999999996</v>
      </c>
      <c r="F55" s="76">
        <f t="shared" si="8"/>
        <v>4286.4399999999996</v>
      </c>
      <c r="G55" s="76">
        <f t="shared" si="8"/>
        <v>4267.67</v>
      </c>
      <c r="H55" s="76">
        <f t="shared" si="8"/>
        <v>4266.97</v>
      </c>
      <c r="I55" s="76">
        <f t="shared" si="8"/>
        <v>4254.7</v>
      </c>
      <c r="J55" s="76">
        <f t="shared" si="8"/>
        <v>4249.16</v>
      </c>
      <c r="K55" s="76">
        <f t="shared" si="8"/>
        <v>4255.1000000000004</v>
      </c>
      <c r="L55" s="76">
        <f t="shared" si="8"/>
        <v>4255.82</v>
      </c>
      <c r="M55" s="76">
        <f t="shared" si="8"/>
        <v>4255.5</v>
      </c>
      <c r="N55" s="76">
        <f t="shared" si="8"/>
        <v>4263.1499999999996</v>
      </c>
      <c r="O55" s="76">
        <f t="shared" si="8"/>
        <v>4259.46</v>
      </c>
      <c r="P55" s="76">
        <f t="shared" si="8"/>
        <v>4262.84</v>
      </c>
      <c r="Q55" s="76">
        <f t="shared" si="8"/>
        <v>4270.5200000000004</v>
      </c>
      <c r="R55" s="76">
        <f t="shared" si="8"/>
        <v>4271.55</v>
      </c>
      <c r="S55" s="76">
        <f t="shared" si="8"/>
        <v>4269.17</v>
      </c>
      <c r="T55" s="76">
        <f t="shared" si="8"/>
        <v>4269.08</v>
      </c>
      <c r="U55" s="76">
        <f t="shared" si="8"/>
        <v>4288.79</v>
      </c>
      <c r="V55" s="76">
        <f t="shared" si="8"/>
        <v>4262.1499999999996</v>
      </c>
      <c r="W55" s="76">
        <f t="shared" si="8"/>
        <v>4270.3500000000004</v>
      </c>
      <c r="X55" s="76">
        <f t="shared" si="8"/>
        <v>4275.8</v>
      </c>
      <c r="Y55" s="76">
        <f t="shared" si="8"/>
        <v>4272.32</v>
      </c>
    </row>
    <row r="56" spans="1:25" ht="15.75" x14ac:dyDescent="0.25">
      <c r="A56" s="75">
        <v>15</v>
      </c>
      <c r="B56" s="76">
        <f t="shared" si="8"/>
        <v>4268.7</v>
      </c>
      <c r="C56" s="76">
        <f t="shared" si="8"/>
        <v>4266.63</v>
      </c>
      <c r="D56" s="76">
        <f t="shared" si="8"/>
        <v>4265.5600000000004</v>
      </c>
      <c r="E56" s="76">
        <f t="shared" si="8"/>
        <v>4250.55</v>
      </c>
      <c r="F56" s="76">
        <f t="shared" si="8"/>
        <v>4263.49</v>
      </c>
      <c r="G56" s="76">
        <f t="shared" si="8"/>
        <v>4257.03</v>
      </c>
      <c r="H56" s="76">
        <f t="shared" si="8"/>
        <v>4254.7299999999996</v>
      </c>
      <c r="I56" s="76">
        <f t="shared" si="8"/>
        <v>4367.7299999999996</v>
      </c>
      <c r="J56" s="76">
        <f t="shared" si="8"/>
        <v>4363.1400000000003</v>
      </c>
      <c r="K56" s="76">
        <f t="shared" si="8"/>
        <v>4365.91</v>
      </c>
      <c r="L56" s="76">
        <f t="shared" si="8"/>
        <v>4378.18</v>
      </c>
      <c r="M56" s="76">
        <f t="shared" si="8"/>
        <v>4379.29</v>
      </c>
      <c r="N56" s="76">
        <f t="shared" si="8"/>
        <v>4377.54</v>
      </c>
      <c r="O56" s="76">
        <f t="shared" si="8"/>
        <v>4382.67</v>
      </c>
      <c r="P56" s="76">
        <f t="shared" si="8"/>
        <v>4381.5200000000004</v>
      </c>
      <c r="Q56" s="76">
        <f t="shared" si="8"/>
        <v>4380</v>
      </c>
      <c r="R56" s="76">
        <f t="shared" si="8"/>
        <v>4377.47</v>
      </c>
      <c r="S56" s="76">
        <f t="shared" si="8"/>
        <v>4378.47</v>
      </c>
      <c r="T56" s="76">
        <f t="shared" si="8"/>
        <v>4381.97</v>
      </c>
      <c r="U56" s="76">
        <f t="shared" si="8"/>
        <v>4425.96</v>
      </c>
      <c r="V56" s="76">
        <f t="shared" si="8"/>
        <v>4484.7</v>
      </c>
      <c r="W56" s="76">
        <f t="shared" si="8"/>
        <v>4399.4799999999996</v>
      </c>
      <c r="X56" s="76">
        <f t="shared" si="8"/>
        <v>4414</v>
      </c>
      <c r="Y56" s="76">
        <f t="shared" si="8"/>
        <v>4386.49</v>
      </c>
    </row>
    <row r="57" spans="1:25" ht="15.75" x14ac:dyDescent="0.25">
      <c r="A57" s="75">
        <v>16</v>
      </c>
      <c r="B57" s="76">
        <f t="shared" si="8"/>
        <v>4384.3900000000003</v>
      </c>
      <c r="C57" s="76">
        <f t="shared" si="8"/>
        <v>4382.1400000000003</v>
      </c>
      <c r="D57" s="76">
        <f t="shared" si="8"/>
        <v>4381.33</v>
      </c>
      <c r="E57" s="76">
        <f t="shared" si="8"/>
        <v>4379.8</v>
      </c>
      <c r="F57" s="76">
        <f t="shared" si="8"/>
        <v>4376.63</v>
      </c>
      <c r="G57" s="76">
        <f t="shared" si="8"/>
        <v>4377.03</v>
      </c>
      <c r="H57" s="76">
        <f t="shared" si="8"/>
        <v>4376.49</v>
      </c>
      <c r="I57" s="76">
        <f t="shared" si="8"/>
        <v>4364.63</v>
      </c>
      <c r="J57" s="76">
        <f t="shared" si="8"/>
        <v>4363.08</v>
      </c>
      <c r="K57" s="76">
        <f t="shared" si="8"/>
        <v>4374.87</v>
      </c>
      <c r="L57" s="76">
        <f t="shared" si="8"/>
        <v>4378.92</v>
      </c>
      <c r="M57" s="76">
        <f t="shared" si="8"/>
        <v>4377.7299999999996</v>
      </c>
      <c r="N57" s="76">
        <f t="shared" si="8"/>
        <v>4379.1099999999997</v>
      </c>
      <c r="O57" s="76">
        <f t="shared" si="8"/>
        <v>4384.8</v>
      </c>
      <c r="P57" s="76">
        <f t="shared" si="8"/>
        <v>4382.84</v>
      </c>
      <c r="Q57" s="76">
        <f t="shared" si="8"/>
        <v>4381.97</v>
      </c>
      <c r="R57" s="76">
        <f t="shared" si="8"/>
        <v>4379.71</v>
      </c>
      <c r="S57" s="76">
        <f t="shared" si="8"/>
        <v>4384.1000000000004</v>
      </c>
      <c r="T57" s="76">
        <f t="shared" si="8"/>
        <v>4379.6499999999996</v>
      </c>
      <c r="U57" s="76">
        <f t="shared" si="8"/>
        <v>4382.8500000000004</v>
      </c>
      <c r="V57" s="76">
        <f t="shared" si="8"/>
        <v>4370.8500000000004</v>
      </c>
      <c r="W57" s="76">
        <f t="shared" si="8"/>
        <v>4371.04</v>
      </c>
      <c r="X57" s="76">
        <f t="shared" si="8"/>
        <v>4367.3500000000004</v>
      </c>
      <c r="Y57" s="76">
        <f t="shared" si="8"/>
        <v>4377.66</v>
      </c>
    </row>
    <row r="58" spans="1:25" ht="15.75" x14ac:dyDescent="0.25">
      <c r="A58" s="75">
        <v>17</v>
      </c>
      <c r="B58" s="76">
        <f t="shared" si="8"/>
        <v>4381.3999999999996</v>
      </c>
      <c r="C58" s="76">
        <f t="shared" si="8"/>
        <v>4379.13</v>
      </c>
      <c r="D58" s="76">
        <f t="shared" si="8"/>
        <v>4370.74</v>
      </c>
      <c r="E58" s="76">
        <f t="shared" si="8"/>
        <v>4367.91</v>
      </c>
      <c r="F58" s="76">
        <f t="shared" si="8"/>
        <v>4355.5</v>
      </c>
      <c r="G58" s="76">
        <f t="shared" si="8"/>
        <v>4376.53</v>
      </c>
      <c r="H58" s="76">
        <f t="shared" si="8"/>
        <v>4372.5200000000004</v>
      </c>
      <c r="I58" s="76">
        <f t="shared" si="8"/>
        <v>4358.97</v>
      </c>
      <c r="J58" s="76">
        <f t="shared" si="8"/>
        <v>4358.74</v>
      </c>
      <c r="K58" s="76">
        <f t="shared" si="8"/>
        <v>4364.6899999999996</v>
      </c>
      <c r="L58" s="76">
        <f t="shared" si="8"/>
        <v>4382.9799999999996</v>
      </c>
      <c r="M58" s="76">
        <f t="shared" si="8"/>
        <v>4387.28</v>
      </c>
      <c r="N58" s="76">
        <f t="shared" si="8"/>
        <v>4386.32</v>
      </c>
      <c r="O58" s="76">
        <f t="shared" si="8"/>
        <v>4392.24</v>
      </c>
      <c r="P58" s="76">
        <f t="shared" si="8"/>
        <v>4392.97</v>
      </c>
      <c r="Q58" s="76">
        <f t="shared" si="8"/>
        <v>4403.74</v>
      </c>
      <c r="R58" s="76">
        <f t="shared" si="8"/>
        <v>4398.91</v>
      </c>
      <c r="S58" s="76">
        <f t="shared" si="8"/>
        <v>4400.83</v>
      </c>
      <c r="T58" s="76">
        <f t="shared" si="8"/>
        <v>4400.53</v>
      </c>
      <c r="U58" s="76">
        <f t="shared" si="8"/>
        <v>4391.33</v>
      </c>
      <c r="V58" s="76">
        <f t="shared" si="8"/>
        <v>4489.95</v>
      </c>
      <c r="W58" s="76">
        <f t="shared" si="8"/>
        <v>4518.51</v>
      </c>
      <c r="X58" s="76">
        <f t="shared" si="8"/>
        <v>4400</v>
      </c>
      <c r="Y58" s="76">
        <f t="shared" si="8"/>
        <v>4481.3100000000004</v>
      </c>
    </row>
    <row r="59" spans="1:25" ht="15.75" x14ac:dyDescent="0.25">
      <c r="A59" s="75">
        <v>18</v>
      </c>
      <c r="B59" s="76">
        <f t="shared" si="8"/>
        <v>4405.8500000000004</v>
      </c>
      <c r="C59" s="76">
        <f t="shared" si="8"/>
        <v>4370.4799999999996</v>
      </c>
      <c r="D59" s="76">
        <f t="shared" si="8"/>
        <v>4376.2</v>
      </c>
      <c r="E59" s="76">
        <f t="shared" si="8"/>
        <v>4365.8900000000003</v>
      </c>
      <c r="F59" s="76">
        <f t="shared" si="8"/>
        <v>4366.22</v>
      </c>
      <c r="G59" s="76">
        <f t="shared" si="8"/>
        <v>4365.1000000000004</v>
      </c>
      <c r="H59" s="76">
        <f t="shared" si="8"/>
        <v>4367.22</v>
      </c>
      <c r="I59" s="76">
        <f t="shared" si="8"/>
        <v>4410.46</v>
      </c>
      <c r="J59" s="76">
        <f t="shared" si="8"/>
        <v>4423.16</v>
      </c>
      <c r="K59" s="76">
        <f t="shared" si="8"/>
        <v>4429.3599999999997</v>
      </c>
      <c r="L59" s="76">
        <f t="shared" si="8"/>
        <v>4427.5</v>
      </c>
      <c r="M59" s="76">
        <f t="shared" si="8"/>
        <v>4421.5200000000004</v>
      </c>
      <c r="N59" s="76">
        <f t="shared" si="8"/>
        <v>4450.1499999999996</v>
      </c>
      <c r="O59" s="76">
        <f t="shared" si="8"/>
        <v>4469.0200000000004</v>
      </c>
      <c r="P59" s="76">
        <f t="shared" si="8"/>
        <v>4443.5</v>
      </c>
      <c r="Q59" s="76">
        <f t="shared" si="8"/>
        <v>4446.43</v>
      </c>
      <c r="R59" s="76">
        <f t="shared" si="8"/>
        <v>4449.67</v>
      </c>
      <c r="S59" s="76">
        <f t="shared" si="8"/>
        <v>4446.9799999999996</v>
      </c>
      <c r="T59" s="76">
        <f t="shared" si="8"/>
        <v>4450.09</v>
      </c>
      <c r="U59" s="76">
        <f t="shared" si="8"/>
        <v>4436.79</v>
      </c>
      <c r="V59" s="76">
        <f t="shared" si="8"/>
        <v>4481.88</v>
      </c>
      <c r="W59" s="76">
        <f t="shared" si="8"/>
        <v>4485.0600000000004</v>
      </c>
      <c r="X59" s="76">
        <f t="shared" si="8"/>
        <v>4464.07</v>
      </c>
      <c r="Y59" s="76">
        <f t="shared" si="8"/>
        <v>4469.8999999999996</v>
      </c>
    </row>
    <row r="60" spans="1:25" ht="15.75" x14ac:dyDescent="0.25">
      <c r="A60" s="75">
        <v>19</v>
      </c>
      <c r="B60" s="76">
        <f t="shared" si="8"/>
        <v>4437.01</v>
      </c>
      <c r="C60" s="76">
        <f t="shared" si="8"/>
        <v>4448.47</v>
      </c>
      <c r="D60" s="76">
        <f t="shared" si="8"/>
        <v>4440.54</v>
      </c>
      <c r="E60" s="76">
        <f t="shared" si="8"/>
        <v>4429.3100000000004</v>
      </c>
      <c r="F60" s="76">
        <f t="shared" si="8"/>
        <v>4460.32</v>
      </c>
      <c r="G60" s="76">
        <f t="shared" si="8"/>
        <v>4439.87</v>
      </c>
      <c r="H60" s="76">
        <f t="shared" si="8"/>
        <v>4435.32</v>
      </c>
      <c r="I60" s="76">
        <f t="shared" si="8"/>
        <v>4450.66</v>
      </c>
      <c r="J60" s="76">
        <f t="shared" si="8"/>
        <v>4451.1899999999996</v>
      </c>
      <c r="K60" s="76">
        <f t="shared" si="8"/>
        <v>4454.12</v>
      </c>
      <c r="L60" s="76">
        <f t="shared" si="8"/>
        <v>4463.34</v>
      </c>
      <c r="M60" s="76">
        <f t="shared" si="8"/>
        <v>4464.6499999999996</v>
      </c>
      <c r="N60" s="76">
        <f t="shared" si="8"/>
        <v>4465.47</v>
      </c>
      <c r="O60" s="76">
        <f t="shared" si="8"/>
        <v>4475.75</v>
      </c>
      <c r="P60" s="76">
        <f t="shared" si="8"/>
        <v>4471.0600000000004</v>
      </c>
      <c r="Q60" s="76">
        <f t="shared" si="8"/>
        <v>4486.96</v>
      </c>
      <c r="R60" s="76">
        <f t="shared" si="8"/>
        <v>4482.7700000000004</v>
      </c>
      <c r="S60" s="76">
        <f t="shared" si="8"/>
        <v>4485.1899999999996</v>
      </c>
      <c r="T60" s="76">
        <f t="shared" si="8"/>
        <v>4486.41</v>
      </c>
      <c r="U60" s="76">
        <f t="shared" si="8"/>
        <v>4489.6400000000003</v>
      </c>
      <c r="V60" s="76">
        <f t="shared" si="8"/>
        <v>4480.8999999999996</v>
      </c>
      <c r="W60" s="76">
        <f t="shared" si="8"/>
        <v>4529.2700000000004</v>
      </c>
      <c r="X60" s="76">
        <f t="shared" si="8"/>
        <v>4482.96</v>
      </c>
      <c r="Y60" s="76">
        <f t="shared" si="8"/>
        <v>4481.9399999999996</v>
      </c>
    </row>
    <row r="61" spans="1:25" ht="15.75" x14ac:dyDescent="0.25">
      <c r="A61" s="75">
        <v>20</v>
      </c>
      <c r="B61" s="76">
        <f t="shared" si="8"/>
        <v>4478.74</v>
      </c>
      <c r="C61" s="76">
        <f t="shared" si="8"/>
        <v>4475.47</v>
      </c>
      <c r="D61" s="76">
        <f t="shared" si="8"/>
        <v>4476.7299999999996</v>
      </c>
      <c r="E61" s="76">
        <f t="shared" si="8"/>
        <v>4444.1899999999996</v>
      </c>
      <c r="F61" s="76">
        <f t="shared" si="8"/>
        <v>4472.54</v>
      </c>
      <c r="G61" s="76">
        <f t="shared" si="8"/>
        <v>4459.3500000000004</v>
      </c>
      <c r="H61" s="76">
        <f t="shared" si="8"/>
        <v>4447.8900000000003</v>
      </c>
      <c r="I61" s="76">
        <f t="shared" si="8"/>
        <v>4396.76</v>
      </c>
      <c r="J61" s="76">
        <f t="shared" si="8"/>
        <v>4392.96</v>
      </c>
      <c r="K61" s="76">
        <f t="shared" si="8"/>
        <v>4398.78</v>
      </c>
      <c r="L61" s="76">
        <f t="shared" si="8"/>
        <v>4408.6899999999996</v>
      </c>
      <c r="M61" s="76">
        <f t="shared" si="8"/>
        <v>4412.28</v>
      </c>
      <c r="N61" s="76">
        <f t="shared" si="8"/>
        <v>4414.4799999999996</v>
      </c>
      <c r="O61" s="76">
        <f t="shared" si="8"/>
        <v>4410.8500000000004</v>
      </c>
      <c r="P61" s="76">
        <f t="shared" si="8"/>
        <v>4404.57</v>
      </c>
      <c r="Q61" s="76">
        <f t="shared" si="8"/>
        <v>4419.1400000000003</v>
      </c>
      <c r="R61" s="76">
        <f t="shared" si="8"/>
        <v>4518.7700000000004</v>
      </c>
      <c r="S61" s="76">
        <f t="shared" si="8"/>
        <v>4482.88</v>
      </c>
      <c r="T61" s="76">
        <f t="shared" si="8"/>
        <v>4414.95</v>
      </c>
      <c r="U61" s="76">
        <f t="shared" si="8"/>
        <v>4430.07</v>
      </c>
      <c r="V61" s="76">
        <f t="shared" si="8"/>
        <v>4525.71</v>
      </c>
      <c r="W61" s="76">
        <f t="shared" si="8"/>
        <v>4542.3999999999996</v>
      </c>
      <c r="X61" s="76">
        <f t="shared" si="8"/>
        <v>4510.54</v>
      </c>
      <c r="Y61" s="76">
        <f t="shared" si="8"/>
        <v>4461.63</v>
      </c>
    </row>
    <row r="62" spans="1:25" ht="15.75" x14ac:dyDescent="0.25">
      <c r="A62" s="75">
        <v>21</v>
      </c>
      <c r="B62" s="76">
        <f t="shared" si="8"/>
        <v>4494.08</v>
      </c>
      <c r="C62" s="76">
        <f t="shared" si="8"/>
        <v>4422.42</v>
      </c>
      <c r="D62" s="76">
        <f t="shared" si="8"/>
        <v>4415.63</v>
      </c>
      <c r="E62" s="76">
        <f t="shared" si="8"/>
        <v>4405.28</v>
      </c>
      <c r="F62" s="76">
        <f t="shared" si="8"/>
        <v>4407.3</v>
      </c>
      <c r="G62" s="76">
        <f t="shared" si="8"/>
        <v>4411.1899999999996</v>
      </c>
      <c r="H62" s="76">
        <f t="shared" si="8"/>
        <v>4403.82</v>
      </c>
      <c r="I62" s="76">
        <f t="shared" si="8"/>
        <v>4462.93</v>
      </c>
      <c r="J62" s="76">
        <f t="shared" si="8"/>
        <v>4462.8</v>
      </c>
      <c r="K62" s="76">
        <f t="shared" si="8"/>
        <v>4473.8100000000004</v>
      </c>
      <c r="L62" s="76">
        <f t="shared" si="8"/>
        <v>4478.38</v>
      </c>
      <c r="M62" s="76">
        <f t="shared" si="8"/>
        <v>4481.6499999999996</v>
      </c>
      <c r="N62" s="76">
        <f t="shared" si="8"/>
        <v>4497.54</v>
      </c>
      <c r="O62" s="76">
        <f t="shared" si="8"/>
        <v>4493.29</v>
      </c>
      <c r="P62" s="76">
        <f t="shared" si="8"/>
        <v>4479.9399999999996</v>
      </c>
      <c r="Q62" s="76">
        <f t="shared" si="8"/>
        <v>4493.42</v>
      </c>
      <c r="R62" s="76">
        <f t="shared" si="8"/>
        <v>4495.04</v>
      </c>
      <c r="S62" s="76">
        <f t="shared" si="8"/>
        <v>4480.1000000000004</v>
      </c>
      <c r="T62" s="76">
        <f t="shared" si="8"/>
        <v>4466.1000000000004</v>
      </c>
      <c r="U62" s="76">
        <f t="shared" si="8"/>
        <v>4431.8999999999996</v>
      </c>
      <c r="V62" s="76">
        <f t="shared" si="8"/>
        <v>4403.91</v>
      </c>
      <c r="W62" s="76">
        <f t="shared" si="8"/>
        <v>4481.7299999999996</v>
      </c>
      <c r="X62" s="76">
        <f t="shared" si="8"/>
        <v>4456.6899999999996</v>
      </c>
      <c r="Y62" s="76">
        <f t="shared" si="8"/>
        <v>4471.5200000000004</v>
      </c>
    </row>
    <row r="63" spans="1:25" ht="15.75" x14ac:dyDescent="0.25">
      <c r="A63" s="75">
        <v>22</v>
      </c>
      <c r="B63" s="76">
        <f t="shared" si="8"/>
        <v>4445.58</v>
      </c>
      <c r="C63" s="76">
        <f t="shared" si="8"/>
        <v>4460.8900000000003</v>
      </c>
      <c r="D63" s="76">
        <f t="shared" si="8"/>
        <v>4443.7700000000004</v>
      </c>
      <c r="E63" s="76">
        <f t="shared" si="8"/>
        <v>4422.72</v>
      </c>
      <c r="F63" s="76">
        <f t="shared" si="8"/>
        <v>4463.62</v>
      </c>
      <c r="G63" s="76">
        <f t="shared" si="8"/>
        <v>4464.63</v>
      </c>
      <c r="H63" s="76">
        <f t="shared" si="8"/>
        <v>4483.21</v>
      </c>
      <c r="I63" s="76">
        <f t="shared" si="8"/>
        <v>4444.97</v>
      </c>
      <c r="J63" s="76">
        <f t="shared" si="8"/>
        <v>4450.91</v>
      </c>
      <c r="K63" s="76">
        <f t="shared" si="8"/>
        <v>4448.04</v>
      </c>
      <c r="L63" s="76">
        <f t="shared" si="8"/>
        <v>4451.75</v>
      </c>
      <c r="M63" s="76">
        <f t="shared" si="8"/>
        <v>4449.18</v>
      </c>
      <c r="N63" s="76">
        <f t="shared" si="8"/>
        <v>4456.38</v>
      </c>
      <c r="O63" s="76">
        <f t="shared" si="8"/>
        <v>4470.3500000000004</v>
      </c>
      <c r="P63" s="76">
        <f t="shared" si="8"/>
        <v>4446.99</v>
      </c>
      <c r="Q63" s="76">
        <f t="shared" ref="Q63:AN63" si="9">ROUND(Q168+$L$182+$L$183+Q208,2)</f>
        <v>4446.55</v>
      </c>
      <c r="R63" s="76">
        <f t="shared" si="9"/>
        <v>4454.01</v>
      </c>
      <c r="S63" s="76">
        <f t="shared" si="9"/>
        <v>4449.07</v>
      </c>
      <c r="T63" s="76">
        <f t="shared" si="9"/>
        <v>4440.25</v>
      </c>
      <c r="U63" s="76">
        <f t="shared" si="9"/>
        <v>4409.4399999999996</v>
      </c>
      <c r="V63" s="76">
        <f t="shared" si="9"/>
        <v>4467.67</v>
      </c>
      <c r="W63" s="76">
        <f t="shared" si="9"/>
        <v>4461.8</v>
      </c>
      <c r="X63" s="76">
        <f t="shared" si="9"/>
        <v>4459.6000000000004</v>
      </c>
      <c r="Y63" s="76">
        <f t="shared" si="9"/>
        <v>4420.4799999999996</v>
      </c>
    </row>
    <row r="64" spans="1:25" ht="15.75" x14ac:dyDescent="0.25">
      <c r="A64" s="75">
        <v>23</v>
      </c>
      <c r="B64" s="76">
        <f t="shared" ref="B64:Y71" si="10">ROUND(B169+$L$182+$L$183+B209,2)</f>
        <v>4457.58</v>
      </c>
      <c r="C64" s="76">
        <f t="shared" si="10"/>
        <v>4426.01</v>
      </c>
      <c r="D64" s="76">
        <f t="shared" si="10"/>
        <v>4443.66</v>
      </c>
      <c r="E64" s="76">
        <f t="shared" si="10"/>
        <v>4423.7</v>
      </c>
      <c r="F64" s="76">
        <f t="shared" si="10"/>
        <v>4408.79</v>
      </c>
      <c r="G64" s="76">
        <f t="shared" si="10"/>
        <v>4395.04</v>
      </c>
      <c r="H64" s="76">
        <f t="shared" si="10"/>
        <v>4370.9399999999996</v>
      </c>
      <c r="I64" s="76">
        <f t="shared" si="10"/>
        <v>4404.2700000000004</v>
      </c>
      <c r="J64" s="76">
        <f t="shared" si="10"/>
        <v>4399.22</v>
      </c>
      <c r="K64" s="76">
        <f t="shared" si="10"/>
        <v>4414.82</v>
      </c>
      <c r="L64" s="76">
        <f t="shared" si="10"/>
        <v>4451.33</v>
      </c>
      <c r="M64" s="76">
        <f t="shared" si="10"/>
        <v>4479.28</v>
      </c>
      <c r="N64" s="76">
        <f t="shared" si="10"/>
        <v>4502.07</v>
      </c>
      <c r="O64" s="76">
        <f t="shared" si="10"/>
        <v>4507.6499999999996</v>
      </c>
      <c r="P64" s="76">
        <f t="shared" si="10"/>
        <v>4485.6899999999996</v>
      </c>
      <c r="Q64" s="76">
        <f t="shared" si="10"/>
        <v>4497.4399999999996</v>
      </c>
      <c r="R64" s="76">
        <f t="shared" si="10"/>
        <v>4489.1400000000003</v>
      </c>
      <c r="S64" s="76">
        <f t="shared" si="10"/>
        <v>4491.1899999999996</v>
      </c>
      <c r="T64" s="76">
        <f t="shared" si="10"/>
        <v>4490.88</v>
      </c>
      <c r="U64" s="76">
        <f t="shared" si="10"/>
        <v>4477.25</v>
      </c>
      <c r="V64" s="76">
        <f t="shared" si="10"/>
        <v>4471.92</v>
      </c>
      <c r="W64" s="76">
        <f t="shared" si="10"/>
        <v>4471.28</v>
      </c>
      <c r="X64" s="76">
        <f t="shared" si="10"/>
        <v>4458.13</v>
      </c>
      <c r="Y64" s="76">
        <f t="shared" si="10"/>
        <v>4464.07</v>
      </c>
    </row>
    <row r="65" spans="1:25" ht="15.75" x14ac:dyDescent="0.25">
      <c r="A65" s="75">
        <v>24</v>
      </c>
      <c r="B65" s="76">
        <f t="shared" si="10"/>
        <v>4470.1400000000003</v>
      </c>
      <c r="C65" s="76">
        <f t="shared" si="10"/>
        <v>4435.96</v>
      </c>
      <c r="D65" s="76">
        <f t="shared" si="10"/>
        <v>4437.71</v>
      </c>
      <c r="E65" s="76">
        <f t="shared" si="10"/>
        <v>4421.55</v>
      </c>
      <c r="F65" s="76">
        <f t="shared" si="10"/>
        <v>4404.62</v>
      </c>
      <c r="G65" s="76">
        <f t="shared" si="10"/>
        <v>4411.1899999999996</v>
      </c>
      <c r="H65" s="76">
        <f t="shared" si="10"/>
        <v>4405.3</v>
      </c>
      <c r="I65" s="76">
        <f t="shared" si="10"/>
        <v>4418.47</v>
      </c>
      <c r="J65" s="76">
        <f t="shared" si="10"/>
        <v>4421.96</v>
      </c>
      <c r="K65" s="76">
        <f t="shared" si="10"/>
        <v>4439.5</v>
      </c>
      <c r="L65" s="76">
        <f t="shared" si="10"/>
        <v>4469.74</v>
      </c>
      <c r="M65" s="76">
        <f t="shared" si="10"/>
        <v>4521.99</v>
      </c>
      <c r="N65" s="76">
        <f t="shared" si="10"/>
        <v>4525.6099999999997</v>
      </c>
      <c r="O65" s="76">
        <f t="shared" si="10"/>
        <v>4522.46</v>
      </c>
      <c r="P65" s="76">
        <f t="shared" si="10"/>
        <v>4531.7700000000004</v>
      </c>
      <c r="Q65" s="76">
        <f t="shared" si="10"/>
        <v>4518.05</v>
      </c>
      <c r="R65" s="76">
        <f t="shared" si="10"/>
        <v>4511.82</v>
      </c>
      <c r="S65" s="76">
        <f t="shared" si="10"/>
        <v>4522.24</v>
      </c>
      <c r="T65" s="76">
        <f t="shared" si="10"/>
        <v>4524.24</v>
      </c>
      <c r="U65" s="76">
        <f t="shared" si="10"/>
        <v>4511.42</v>
      </c>
      <c r="V65" s="76">
        <f t="shared" si="10"/>
        <v>4510.88</v>
      </c>
      <c r="W65" s="76">
        <f t="shared" si="10"/>
        <v>4506.0200000000004</v>
      </c>
      <c r="X65" s="76">
        <f t="shared" si="10"/>
        <v>4497.67</v>
      </c>
      <c r="Y65" s="76">
        <f t="shared" si="10"/>
        <v>4498.8599999999997</v>
      </c>
    </row>
    <row r="66" spans="1:25" ht="15.75" x14ac:dyDescent="0.25">
      <c r="A66" s="75">
        <v>25</v>
      </c>
      <c r="B66" s="76">
        <f t="shared" si="10"/>
        <v>4506.58</v>
      </c>
      <c r="C66" s="76">
        <f t="shared" si="10"/>
        <v>4481.72</v>
      </c>
      <c r="D66" s="76">
        <f t="shared" si="10"/>
        <v>4472.21</v>
      </c>
      <c r="E66" s="76">
        <f t="shared" si="10"/>
        <v>4464.1499999999996</v>
      </c>
      <c r="F66" s="76">
        <f t="shared" si="10"/>
        <v>4464.7700000000004</v>
      </c>
      <c r="G66" s="76">
        <f t="shared" si="10"/>
        <v>4439.08</v>
      </c>
      <c r="H66" s="76">
        <f t="shared" si="10"/>
        <v>4440</v>
      </c>
      <c r="I66" s="76">
        <f t="shared" si="10"/>
        <v>4419.21</v>
      </c>
      <c r="J66" s="76">
        <f t="shared" si="10"/>
        <v>4408.74</v>
      </c>
      <c r="K66" s="76">
        <f t="shared" si="10"/>
        <v>4448.9399999999996</v>
      </c>
      <c r="L66" s="76">
        <f t="shared" si="10"/>
        <v>4469.7299999999996</v>
      </c>
      <c r="M66" s="76">
        <f t="shared" si="10"/>
        <v>4459.0200000000004</v>
      </c>
      <c r="N66" s="76">
        <f t="shared" si="10"/>
        <v>4478.67</v>
      </c>
      <c r="O66" s="76">
        <f t="shared" si="10"/>
        <v>4470.3</v>
      </c>
      <c r="P66" s="76">
        <f t="shared" si="10"/>
        <v>4496.25</v>
      </c>
      <c r="Q66" s="76">
        <f t="shared" si="10"/>
        <v>4499.6400000000003</v>
      </c>
      <c r="R66" s="76">
        <f t="shared" si="10"/>
        <v>4488.45</v>
      </c>
      <c r="S66" s="76">
        <f t="shared" si="10"/>
        <v>4498.03</v>
      </c>
      <c r="T66" s="76">
        <f t="shared" si="10"/>
        <v>4493.53</v>
      </c>
      <c r="U66" s="76">
        <f t="shared" si="10"/>
        <v>4499.87</v>
      </c>
      <c r="V66" s="76">
        <f t="shared" si="10"/>
        <v>4480.54</v>
      </c>
      <c r="W66" s="76">
        <f t="shared" si="10"/>
        <v>4481.9399999999996</v>
      </c>
      <c r="X66" s="76">
        <f t="shared" si="10"/>
        <v>4482.37</v>
      </c>
      <c r="Y66" s="76">
        <f t="shared" si="10"/>
        <v>4465.5</v>
      </c>
    </row>
    <row r="67" spans="1:25" ht="15.75" x14ac:dyDescent="0.25">
      <c r="A67" s="75">
        <v>26</v>
      </c>
      <c r="B67" s="76">
        <f t="shared" si="10"/>
        <v>4479.29</v>
      </c>
      <c r="C67" s="76">
        <f t="shared" si="10"/>
        <v>4485.79</v>
      </c>
      <c r="D67" s="76">
        <f t="shared" si="10"/>
        <v>4442.82</v>
      </c>
      <c r="E67" s="76">
        <f t="shared" si="10"/>
        <v>4471.62</v>
      </c>
      <c r="F67" s="76">
        <f t="shared" si="10"/>
        <v>4436.7299999999996</v>
      </c>
      <c r="G67" s="76">
        <f t="shared" si="10"/>
        <v>4435.58</v>
      </c>
      <c r="H67" s="76">
        <f t="shared" si="10"/>
        <v>4412.03</v>
      </c>
      <c r="I67" s="76">
        <f t="shared" si="10"/>
        <v>4523.49</v>
      </c>
      <c r="J67" s="76">
        <f t="shared" si="10"/>
        <v>4511.3</v>
      </c>
      <c r="K67" s="76">
        <f t="shared" si="10"/>
        <v>4510.2700000000004</v>
      </c>
      <c r="L67" s="76">
        <f t="shared" si="10"/>
        <v>4507.12</v>
      </c>
      <c r="M67" s="76">
        <f t="shared" si="10"/>
        <v>4523.8999999999996</v>
      </c>
      <c r="N67" s="76">
        <f t="shared" si="10"/>
        <v>4519.54</v>
      </c>
      <c r="O67" s="76">
        <f t="shared" si="10"/>
        <v>4528.8</v>
      </c>
      <c r="P67" s="76">
        <f t="shared" si="10"/>
        <v>4529</v>
      </c>
      <c r="Q67" s="76">
        <f t="shared" si="10"/>
        <v>4536.8900000000003</v>
      </c>
      <c r="R67" s="76">
        <f t="shared" si="10"/>
        <v>4524.6899999999996</v>
      </c>
      <c r="S67" s="76">
        <f t="shared" si="10"/>
        <v>4529.32</v>
      </c>
      <c r="T67" s="76">
        <f t="shared" si="10"/>
        <v>4508.24</v>
      </c>
      <c r="U67" s="76">
        <f t="shared" si="10"/>
        <v>4455.8</v>
      </c>
      <c r="V67" s="76">
        <f t="shared" si="10"/>
        <v>4518.66</v>
      </c>
      <c r="W67" s="76">
        <f t="shared" si="10"/>
        <v>4544.04</v>
      </c>
      <c r="X67" s="76">
        <f t="shared" si="10"/>
        <v>4527.43</v>
      </c>
      <c r="Y67" s="76">
        <f t="shared" si="10"/>
        <v>4547.6000000000004</v>
      </c>
    </row>
    <row r="68" spans="1:25" ht="15.75" x14ac:dyDescent="0.25">
      <c r="A68" s="75">
        <v>27</v>
      </c>
      <c r="B68" s="76">
        <f t="shared" si="10"/>
        <v>4521.28</v>
      </c>
      <c r="C68" s="76">
        <f t="shared" si="10"/>
        <v>4522.82</v>
      </c>
      <c r="D68" s="76">
        <f t="shared" si="10"/>
        <v>4509.95</v>
      </c>
      <c r="E68" s="76">
        <f t="shared" si="10"/>
        <v>4506.3</v>
      </c>
      <c r="F68" s="76">
        <f t="shared" si="10"/>
        <v>4506.8500000000004</v>
      </c>
      <c r="G68" s="76">
        <f t="shared" si="10"/>
        <v>4517.6400000000003</v>
      </c>
      <c r="H68" s="76">
        <f t="shared" si="10"/>
        <v>4490.66</v>
      </c>
      <c r="I68" s="76">
        <f t="shared" si="10"/>
        <v>4369</v>
      </c>
      <c r="J68" s="76">
        <f t="shared" si="10"/>
        <v>4371.4399999999996</v>
      </c>
      <c r="K68" s="76">
        <f t="shared" si="10"/>
        <v>4401.41</v>
      </c>
      <c r="L68" s="76">
        <f t="shared" si="10"/>
        <v>4469.4399999999996</v>
      </c>
      <c r="M68" s="76">
        <f t="shared" si="10"/>
        <v>4477.7</v>
      </c>
      <c r="N68" s="76">
        <f t="shared" si="10"/>
        <v>4482.41</v>
      </c>
      <c r="O68" s="76">
        <f t="shared" si="10"/>
        <v>4483.67</v>
      </c>
      <c r="P68" s="76">
        <f t="shared" si="10"/>
        <v>4487.1099999999997</v>
      </c>
      <c r="Q68" s="76">
        <f t="shared" si="10"/>
        <v>4481.28</v>
      </c>
      <c r="R68" s="76">
        <f t="shared" si="10"/>
        <v>4473.6099999999997</v>
      </c>
      <c r="S68" s="76">
        <f t="shared" si="10"/>
        <v>4482.8999999999996</v>
      </c>
      <c r="T68" s="76">
        <f t="shared" si="10"/>
        <v>4488.99</v>
      </c>
      <c r="U68" s="76">
        <f t="shared" si="10"/>
        <v>4486.88</v>
      </c>
      <c r="V68" s="76">
        <f t="shared" si="10"/>
        <v>4477.87</v>
      </c>
      <c r="W68" s="76">
        <f t="shared" si="10"/>
        <v>4480.6000000000004</v>
      </c>
      <c r="X68" s="76">
        <f t="shared" si="10"/>
        <v>4471.54</v>
      </c>
      <c r="Y68" s="76">
        <f t="shared" si="10"/>
        <v>4468.8500000000004</v>
      </c>
    </row>
    <row r="69" spans="1:25" ht="15.75" x14ac:dyDescent="0.25">
      <c r="A69" s="75">
        <v>28</v>
      </c>
      <c r="B69" s="76">
        <f t="shared" si="10"/>
        <v>4478.82</v>
      </c>
      <c r="C69" s="76">
        <f t="shared" si="10"/>
        <v>4476.1899999999996</v>
      </c>
      <c r="D69" s="76">
        <f t="shared" si="10"/>
        <v>4469.07</v>
      </c>
      <c r="E69" s="76">
        <f t="shared" si="10"/>
        <v>4459.72</v>
      </c>
      <c r="F69" s="76">
        <f t="shared" si="10"/>
        <v>4457.2</v>
      </c>
      <c r="G69" s="76">
        <f t="shared" si="10"/>
        <v>4460.58</v>
      </c>
      <c r="H69" s="76">
        <f t="shared" si="10"/>
        <v>4461.95</v>
      </c>
      <c r="I69" s="76">
        <f t="shared" si="10"/>
        <v>4378.79</v>
      </c>
      <c r="J69" s="76">
        <f t="shared" si="10"/>
        <v>4379.5200000000004</v>
      </c>
      <c r="K69" s="76">
        <f t="shared" si="10"/>
        <v>4428.95</v>
      </c>
      <c r="L69" s="76">
        <f t="shared" si="10"/>
        <v>4436.8</v>
      </c>
      <c r="M69" s="76">
        <f t="shared" si="10"/>
        <v>4455.9399999999996</v>
      </c>
      <c r="N69" s="76">
        <f t="shared" si="10"/>
        <v>4442.75</v>
      </c>
      <c r="O69" s="76">
        <f t="shared" si="10"/>
        <v>4439.7700000000004</v>
      </c>
      <c r="P69" s="76">
        <f t="shared" si="10"/>
        <v>4435.87</v>
      </c>
      <c r="Q69" s="76">
        <f t="shared" si="10"/>
        <v>4433.21</v>
      </c>
      <c r="R69" s="76">
        <f t="shared" si="10"/>
        <v>4432.47</v>
      </c>
      <c r="S69" s="76">
        <f t="shared" si="10"/>
        <v>4441.42</v>
      </c>
      <c r="T69" s="76">
        <f t="shared" si="10"/>
        <v>4449.67</v>
      </c>
      <c r="U69" s="76">
        <f t="shared" si="10"/>
        <v>4455.67</v>
      </c>
      <c r="V69" s="76">
        <f t="shared" si="10"/>
        <v>4447.38</v>
      </c>
      <c r="W69" s="76">
        <f t="shared" si="10"/>
        <v>4433.46</v>
      </c>
      <c r="X69" s="76">
        <f t="shared" si="10"/>
        <v>4423.66</v>
      </c>
      <c r="Y69" s="76">
        <f t="shared" si="10"/>
        <v>4407.47</v>
      </c>
    </row>
    <row r="70" spans="1:25" ht="15.75" x14ac:dyDescent="0.25">
      <c r="A70" s="75">
        <v>29</v>
      </c>
      <c r="B70" s="76">
        <f t="shared" si="10"/>
        <v>4378.28</v>
      </c>
      <c r="C70" s="76">
        <f t="shared" si="10"/>
        <v>4377.1099999999997</v>
      </c>
      <c r="D70" s="76">
        <f t="shared" si="10"/>
        <v>4374.49</v>
      </c>
      <c r="E70" s="76">
        <f t="shared" si="10"/>
        <v>4371.62</v>
      </c>
      <c r="F70" s="76">
        <f t="shared" si="10"/>
        <v>4367.03</v>
      </c>
      <c r="G70" s="76">
        <f t="shared" si="10"/>
        <v>4370.3900000000003</v>
      </c>
      <c r="H70" s="76">
        <f t="shared" si="10"/>
        <v>4347.09</v>
      </c>
      <c r="I70" s="76">
        <f t="shared" si="10"/>
        <v>4298.37</v>
      </c>
      <c r="J70" s="76">
        <f t="shared" si="10"/>
        <v>4299.95</v>
      </c>
      <c r="K70" s="76">
        <f t="shared" si="10"/>
        <v>4302.13</v>
      </c>
      <c r="L70" s="76">
        <f t="shared" si="10"/>
        <v>4400.04</v>
      </c>
      <c r="M70" s="76">
        <f t="shared" si="10"/>
        <v>4303.07</v>
      </c>
      <c r="N70" s="76">
        <f t="shared" si="10"/>
        <v>4296.34</v>
      </c>
      <c r="O70" s="76">
        <f t="shared" si="10"/>
        <v>4308.3599999999997</v>
      </c>
      <c r="P70" s="76">
        <f t="shared" si="10"/>
        <v>4307.2700000000004</v>
      </c>
      <c r="Q70" s="76">
        <f t="shared" si="10"/>
        <v>4299.47</v>
      </c>
      <c r="R70" s="76">
        <f t="shared" si="10"/>
        <v>4306.38</v>
      </c>
      <c r="S70" s="76">
        <f t="shared" si="10"/>
        <v>4312.97</v>
      </c>
      <c r="T70" s="76">
        <f t="shared" si="10"/>
        <v>4315.8500000000004</v>
      </c>
      <c r="U70" s="76">
        <f t="shared" si="10"/>
        <v>4316.76</v>
      </c>
      <c r="V70" s="76">
        <f t="shared" si="10"/>
        <v>4320.28</v>
      </c>
      <c r="W70" s="76">
        <f t="shared" si="10"/>
        <v>4315.28</v>
      </c>
      <c r="X70" s="76">
        <f t="shared" si="10"/>
        <v>4300.3900000000003</v>
      </c>
      <c r="Y70" s="76">
        <f t="shared" si="10"/>
        <v>4300.92</v>
      </c>
    </row>
    <row r="71" spans="1:25" ht="15.75" x14ac:dyDescent="0.25">
      <c r="A71" s="75">
        <v>30</v>
      </c>
      <c r="B71" s="76">
        <f t="shared" si="10"/>
        <v>4314</v>
      </c>
      <c r="C71" s="76">
        <f t="shared" si="10"/>
        <v>4303.51</v>
      </c>
      <c r="D71" s="76">
        <f t="shared" si="10"/>
        <v>4303.8999999999996</v>
      </c>
      <c r="E71" s="76">
        <f t="shared" si="10"/>
        <v>4299.53</v>
      </c>
      <c r="F71" s="76">
        <f t="shared" si="10"/>
        <v>4295.28</v>
      </c>
      <c r="G71" s="76">
        <f t="shared" si="10"/>
        <v>4297.3</v>
      </c>
      <c r="H71" s="76">
        <f t="shared" si="10"/>
        <v>4291.5600000000004</v>
      </c>
      <c r="I71" s="76">
        <f t="shared" si="10"/>
        <v>4450.6899999999996</v>
      </c>
      <c r="J71" s="76">
        <f t="shared" si="10"/>
        <v>4476.43</v>
      </c>
      <c r="K71" s="76">
        <f t="shared" si="10"/>
        <v>4527.88</v>
      </c>
      <c r="L71" s="76">
        <f t="shared" si="10"/>
        <v>4602.8599999999997</v>
      </c>
      <c r="M71" s="76">
        <f t="shared" si="10"/>
        <v>4612.05</v>
      </c>
      <c r="N71" s="76">
        <f t="shared" si="10"/>
        <v>4611.12</v>
      </c>
      <c r="O71" s="76">
        <f t="shared" si="10"/>
        <v>4508.37</v>
      </c>
      <c r="P71" s="76">
        <f t="shared" si="10"/>
        <v>4507.71</v>
      </c>
      <c r="Q71" s="76">
        <f t="shared" si="10"/>
        <v>4487.96</v>
      </c>
      <c r="R71" s="76">
        <f t="shared" si="10"/>
        <v>4493.29</v>
      </c>
      <c r="S71" s="76">
        <f t="shared" si="10"/>
        <v>4530.07</v>
      </c>
      <c r="T71" s="76">
        <f t="shared" si="10"/>
        <v>4525.4399999999996</v>
      </c>
      <c r="U71" s="76">
        <f t="shared" si="10"/>
        <v>4697.38</v>
      </c>
      <c r="V71" s="76">
        <f t="shared" si="10"/>
        <v>4702.3999999999996</v>
      </c>
      <c r="W71" s="76">
        <f t="shared" si="10"/>
        <v>4664.72</v>
      </c>
      <c r="X71" s="76">
        <f t="shared" si="10"/>
        <v>4510.46</v>
      </c>
      <c r="Y71" s="76">
        <f t="shared" si="10"/>
        <v>4495.7700000000004</v>
      </c>
    </row>
    <row r="72" spans="1:25" ht="15.75" hidden="1" outlineLevel="1" x14ac:dyDescent="0.25">
      <c r="A72" s="75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</row>
    <row r="73" spans="1:25" ht="15.75" collapsed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8.75" x14ac:dyDescent="0.25">
      <c r="A74" s="72" t="s">
        <v>67</v>
      </c>
      <c r="B74" s="73" t="s">
        <v>94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</row>
    <row r="75" spans="1:25" ht="15.75" x14ac:dyDescent="0.25">
      <c r="A75" s="72"/>
      <c r="B75" s="74" t="s">
        <v>69</v>
      </c>
      <c r="C75" s="74" t="s">
        <v>70</v>
      </c>
      <c r="D75" s="74" t="s">
        <v>71</v>
      </c>
      <c r="E75" s="74" t="s">
        <v>72</v>
      </c>
      <c r="F75" s="74" t="s">
        <v>73</v>
      </c>
      <c r="G75" s="74" t="s">
        <v>74</v>
      </c>
      <c r="H75" s="74" t="s">
        <v>75</v>
      </c>
      <c r="I75" s="74" t="s">
        <v>76</v>
      </c>
      <c r="J75" s="74" t="s">
        <v>77</v>
      </c>
      <c r="K75" s="74" t="s">
        <v>78</v>
      </c>
      <c r="L75" s="74" t="s">
        <v>79</v>
      </c>
      <c r="M75" s="74" t="s">
        <v>80</v>
      </c>
      <c r="N75" s="74" t="s">
        <v>81</v>
      </c>
      <c r="O75" s="74" t="s">
        <v>82</v>
      </c>
      <c r="P75" s="74" t="s">
        <v>83</v>
      </c>
      <c r="Q75" s="74" t="s">
        <v>84</v>
      </c>
      <c r="R75" s="74" t="s">
        <v>85</v>
      </c>
      <c r="S75" s="74" t="s">
        <v>86</v>
      </c>
      <c r="T75" s="74" t="s">
        <v>87</v>
      </c>
      <c r="U75" s="74" t="s">
        <v>88</v>
      </c>
      <c r="V75" s="74" t="s">
        <v>89</v>
      </c>
      <c r="W75" s="74" t="s">
        <v>90</v>
      </c>
      <c r="X75" s="74" t="s">
        <v>91</v>
      </c>
      <c r="Y75" s="74" t="s">
        <v>92</v>
      </c>
    </row>
    <row r="76" spans="1:25" ht="15.75" x14ac:dyDescent="0.25">
      <c r="A76" s="75">
        <v>1</v>
      </c>
      <c r="B76" s="76">
        <f t="shared" ref="B76:Y86" si="11">ROUND(B147+$M$182+$M$183+B187,2)</f>
        <v>4414.43</v>
      </c>
      <c r="C76" s="76">
        <f t="shared" si="11"/>
        <v>4359.16</v>
      </c>
      <c r="D76" s="76">
        <f t="shared" si="11"/>
        <v>4320.07</v>
      </c>
      <c r="E76" s="76">
        <f t="shared" si="11"/>
        <v>4318.28</v>
      </c>
      <c r="F76" s="76">
        <f t="shared" si="11"/>
        <v>4310.76</v>
      </c>
      <c r="G76" s="76">
        <f t="shared" si="11"/>
        <v>4302.04</v>
      </c>
      <c r="H76" s="76">
        <f t="shared" si="11"/>
        <v>4297.5600000000004</v>
      </c>
      <c r="I76" s="76">
        <f t="shared" si="11"/>
        <v>4251.26</v>
      </c>
      <c r="J76" s="76">
        <f t="shared" si="11"/>
        <v>4233.3599999999997</v>
      </c>
      <c r="K76" s="76">
        <f t="shared" si="11"/>
        <v>4272.7299999999996</v>
      </c>
      <c r="L76" s="76">
        <f t="shared" si="11"/>
        <v>4260.8599999999997</v>
      </c>
      <c r="M76" s="76">
        <f t="shared" si="11"/>
        <v>4304.22</v>
      </c>
      <c r="N76" s="76">
        <f t="shared" si="11"/>
        <v>4313.38</v>
      </c>
      <c r="O76" s="76">
        <f t="shared" si="11"/>
        <v>4327.76</v>
      </c>
      <c r="P76" s="76">
        <f t="shared" si="11"/>
        <v>4425.26</v>
      </c>
      <c r="Q76" s="76">
        <f t="shared" si="11"/>
        <v>4428.71</v>
      </c>
      <c r="R76" s="76">
        <f t="shared" si="11"/>
        <v>4430.6099999999997</v>
      </c>
      <c r="S76" s="76">
        <f t="shared" si="11"/>
        <v>4413.33</v>
      </c>
      <c r="T76" s="76">
        <f t="shared" si="11"/>
        <v>4433.5</v>
      </c>
      <c r="U76" s="76">
        <f t="shared" si="11"/>
        <v>4380.24</v>
      </c>
      <c r="V76" s="76">
        <f t="shared" si="11"/>
        <v>4399.18</v>
      </c>
      <c r="W76" s="76">
        <f t="shared" si="11"/>
        <v>4454.7700000000004</v>
      </c>
      <c r="X76" s="76">
        <f t="shared" si="11"/>
        <v>4423.55</v>
      </c>
      <c r="Y76" s="76">
        <f t="shared" si="11"/>
        <v>4437.3</v>
      </c>
    </row>
    <row r="77" spans="1:25" ht="15.75" x14ac:dyDescent="0.25">
      <c r="A77" s="75">
        <v>2</v>
      </c>
      <c r="B77" s="76">
        <f t="shared" si="11"/>
        <v>4355.37</v>
      </c>
      <c r="C77" s="76">
        <f t="shared" si="11"/>
        <v>4283.08</v>
      </c>
      <c r="D77" s="76">
        <f t="shared" si="11"/>
        <v>4286.54</v>
      </c>
      <c r="E77" s="76">
        <f t="shared" si="11"/>
        <v>4274.83</v>
      </c>
      <c r="F77" s="76">
        <f t="shared" si="11"/>
        <v>4258.8900000000003</v>
      </c>
      <c r="G77" s="76">
        <f t="shared" si="11"/>
        <v>4240.6000000000004</v>
      </c>
      <c r="H77" s="76">
        <f t="shared" si="11"/>
        <v>4232.8100000000004</v>
      </c>
      <c r="I77" s="76">
        <f t="shared" si="11"/>
        <v>4353.8500000000004</v>
      </c>
      <c r="J77" s="76">
        <f t="shared" si="11"/>
        <v>4353.57</v>
      </c>
      <c r="K77" s="76">
        <f t="shared" si="11"/>
        <v>4312.6099999999997</v>
      </c>
      <c r="L77" s="76">
        <f t="shared" si="11"/>
        <v>4335.49</v>
      </c>
      <c r="M77" s="76">
        <f t="shared" si="11"/>
        <v>4349.34</v>
      </c>
      <c r="N77" s="76">
        <f t="shared" si="11"/>
        <v>4346.45</v>
      </c>
      <c r="O77" s="76">
        <f t="shared" si="11"/>
        <v>4383.92</v>
      </c>
      <c r="P77" s="76">
        <f t="shared" si="11"/>
        <v>4512.45</v>
      </c>
      <c r="Q77" s="76">
        <f t="shared" si="11"/>
        <v>4453.8100000000004</v>
      </c>
      <c r="R77" s="76">
        <f t="shared" si="11"/>
        <v>4456.3599999999997</v>
      </c>
      <c r="S77" s="76">
        <f t="shared" si="11"/>
        <v>4456.92</v>
      </c>
      <c r="T77" s="76">
        <f t="shared" si="11"/>
        <v>4458.12</v>
      </c>
      <c r="U77" s="76">
        <f t="shared" si="11"/>
        <v>4507.46</v>
      </c>
      <c r="V77" s="76">
        <f t="shared" si="11"/>
        <v>4465.4399999999996</v>
      </c>
      <c r="W77" s="76">
        <f t="shared" si="11"/>
        <v>4509.6000000000004</v>
      </c>
      <c r="X77" s="76">
        <f t="shared" si="11"/>
        <v>4469.0600000000004</v>
      </c>
      <c r="Y77" s="76">
        <f t="shared" si="11"/>
        <v>4445.92</v>
      </c>
    </row>
    <row r="78" spans="1:25" ht="15.75" x14ac:dyDescent="0.25">
      <c r="A78" s="75">
        <v>3</v>
      </c>
      <c r="B78" s="76">
        <f t="shared" si="11"/>
        <v>4452.42</v>
      </c>
      <c r="C78" s="76">
        <f t="shared" si="11"/>
        <v>4444.93</v>
      </c>
      <c r="D78" s="76">
        <f t="shared" si="11"/>
        <v>4368.78</v>
      </c>
      <c r="E78" s="76">
        <f t="shared" si="11"/>
        <v>4324.0600000000004</v>
      </c>
      <c r="F78" s="76">
        <f t="shared" si="11"/>
        <v>4338.26</v>
      </c>
      <c r="G78" s="76">
        <f t="shared" si="11"/>
        <v>4351.12</v>
      </c>
      <c r="H78" s="76">
        <f t="shared" si="11"/>
        <v>4312.3500000000004</v>
      </c>
      <c r="I78" s="76">
        <f t="shared" si="11"/>
        <v>4434.37</v>
      </c>
      <c r="J78" s="76">
        <f t="shared" si="11"/>
        <v>4436.79</v>
      </c>
      <c r="K78" s="76">
        <f t="shared" si="11"/>
        <v>4432.16</v>
      </c>
      <c r="L78" s="76">
        <f t="shared" si="11"/>
        <v>4397.3999999999996</v>
      </c>
      <c r="M78" s="76">
        <f t="shared" si="11"/>
        <v>4451.25</v>
      </c>
      <c r="N78" s="76">
        <f t="shared" si="11"/>
        <v>4452.2</v>
      </c>
      <c r="O78" s="76">
        <f t="shared" si="11"/>
        <v>4464.7299999999996</v>
      </c>
      <c r="P78" s="76">
        <f t="shared" si="11"/>
        <v>4482.1400000000003</v>
      </c>
      <c r="Q78" s="76">
        <f t="shared" si="11"/>
        <v>4477.03</v>
      </c>
      <c r="R78" s="76">
        <f t="shared" si="11"/>
        <v>4484.8500000000004</v>
      </c>
      <c r="S78" s="76">
        <f t="shared" si="11"/>
        <v>4483.9799999999996</v>
      </c>
      <c r="T78" s="76">
        <f t="shared" si="11"/>
        <v>4475.0200000000004</v>
      </c>
      <c r="U78" s="76">
        <f t="shared" si="11"/>
        <v>4485.83</v>
      </c>
      <c r="V78" s="76">
        <f t="shared" si="11"/>
        <v>4495.74</v>
      </c>
      <c r="W78" s="76">
        <f t="shared" si="11"/>
        <v>4506.6000000000004</v>
      </c>
      <c r="X78" s="76">
        <f t="shared" si="11"/>
        <v>4484.88</v>
      </c>
      <c r="Y78" s="76">
        <f t="shared" si="11"/>
        <v>4522.1400000000003</v>
      </c>
    </row>
    <row r="79" spans="1:25" ht="15.75" x14ac:dyDescent="0.25">
      <c r="A79" s="75">
        <v>4</v>
      </c>
      <c r="B79" s="76">
        <f t="shared" si="11"/>
        <v>4477.67</v>
      </c>
      <c r="C79" s="76">
        <f t="shared" si="11"/>
        <v>4481.87</v>
      </c>
      <c r="D79" s="76">
        <f t="shared" si="11"/>
        <v>4450.9799999999996</v>
      </c>
      <c r="E79" s="76">
        <f t="shared" si="11"/>
        <v>4418.75</v>
      </c>
      <c r="F79" s="76">
        <f t="shared" si="11"/>
        <v>4420.8999999999996</v>
      </c>
      <c r="G79" s="76">
        <f t="shared" si="11"/>
        <v>4413.78</v>
      </c>
      <c r="H79" s="76">
        <f t="shared" si="11"/>
        <v>4443.2</v>
      </c>
      <c r="I79" s="76">
        <f t="shared" si="11"/>
        <v>4614.53</v>
      </c>
      <c r="J79" s="76">
        <f t="shared" si="11"/>
        <v>4571.55</v>
      </c>
      <c r="K79" s="76">
        <f t="shared" si="11"/>
        <v>4589.1000000000004</v>
      </c>
      <c r="L79" s="76">
        <f t="shared" si="11"/>
        <v>4597.43</v>
      </c>
      <c r="M79" s="76">
        <f t="shared" si="11"/>
        <v>4664.3</v>
      </c>
      <c r="N79" s="76">
        <f t="shared" si="11"/>
        <v>4669.7</v>
      </c>
      <c r="O79" s="76">
        <f t="shared" si="11"/>
        <v>4644.93</v>
      </c>
      <c r="P79" s="76">
        <f t="shared" si="11"/>
        <v>4632.95</v>
      </c>
      <c r="Q79" s="76">
        <f t="shared" si="11"/>
        <v>4613.3599999999997</v>
      </c>
      <c r="R79" s="76">
        <f t="shared" si="11"/>
        <v>4614.17</v>
      </c>
      <c r="S79" s="76">
        <f t="shared" si="11"/>
        <v>4611.57</v>
      </c>
      <c r="T79" s="76">
        <f t="shared" si="11"/>
        <v>4631.92</v>
      </c>
      <c r="U79" s="76">
        <f t="shared" si="11"/>
        <v>4627.51</v>
      </c>
      <c r="V79" s="76">
        <f t="shared" si="11"/>
        <v>4559.68</v>
      </c>
      <c r="W79" s="76">
        <f t="shared" si="11"/>
        <v>4574.82</v>
      </c>
      <c r="X79" s="76">
        <f t="shared" si="11"/>
        <v>4620.49</v>
      </c>
      <c r="Y79" s="76">
        <f t="shared" si="11"/>
        <v>4644.92</v>
      </c>
    </row>
    <row r="80" spans="1:25" ht="15.75" x14ac:dyDescent="0.25">
      <c r="A80" s="75">
        <v>5</v>
      </c>
      <c r="B80" s="76">
        <f t="shared" si="11"/>
        <v>4610.6499999999996</v>
      </c>
      <c r="C80" s="76">
        <f t="shared" si="11"/>
        <v>4610.59</v>
      </c>
      <c r="D80" s="76">
        <f t="shared" si="11"/>
        <v>4616.93</v>
      </c>
      <c r="E80" s="76">
        <f t="shared" si="11"/>
        <v>4652.25</v>
      </c>
      <c r="F80" s="76">
        <f t="shared" si="11"/>
        <v>4579.0200000000004</v>
      </c>
      <c r="G80" s="76">
        <f t="shared" si="11"/>
        <v>4606.2</v>
      </c>
      <c r="H80" s="76">
        <f t="shared" si="11"/>
        <v>4587.04</v>
      </c>
      <c r="I80" s="76">
        <f t="shared" si="11"/>
        <v>4720.6499999999996</v>
      </c>
      <c r="J80" s="76">
        <f t="shared" si="11"/>
        <v>4733.82</v>
      </c>
      <c r="K80" s="76">
        <f t="shared" si="11"/>
        <v>4804.8100000000004</v>
      </c>
      <c r="L80" s="76">
        <f t="shared" si="11"/>
        <v>4825.37</v>
      </c>
      <c r="M80" s="76">
        <f t="shared" si="11"/>
        <v>4900.1499999999996</v>
      </c>
      <c r="N80" s="76">
        <f t="shared" si="11"/>
        <v>4905.46</v>
      </c>
      <c r="O80" s="76">
        <f t="shared" si="11"/>
        <v>4830.3100000000004</v>
      </c>
      <c r="P80" s="76">
        <f t="shared" si="11"/>
        <v>4793.12</v>
      </c>
      <c r="Q80" s="76">
        <f t="shared" si="11"/>
        <v>4770.5600000000004</v>
      </c>
      <c r="R80" s="76">
        <f t="shared" si="11"/>
        <v>4755.41</v>
      </c>
      <c r="S80" s="76">
        <f t="shared" si="11"/>
        <v>4764.99</v>
      </c>
      <c r="T80" s="76">
        <f t="shared" si="11"/>
        <v>4827.92</v>
      </c>
      <c r="U80" s="76">
        <f t="shared" si="11"/>
        <v>4860.37</v>
      </c>
      <c r="V80" s="76">
        <f t="shared" si="11"/>
        <v>4882.63</v>
      </c>
      <c r="W80" s="76">
        <f t="shared" si="11"/>
        <v>4940.37</v>
      </c>
      <c r="X80" s="76">
        <f t="shared" si="11"/>
        <v>4842.5200000000004</v>
      </c>
      <c r="Y80" s="76">
        <f t="shared" si="11"/>
        <v>4804.76</v>
      </c>
    </row>
    <row r="81" spans="1:25" ht="15.75" x14ac:dyDescent="0.25">
      <c r="A81" s="75">
        <v>6</v>
      </c>
      <c r="B81" s="76">
        <f t="shared" si="11"/>
        <v>4732.8500000000004</v>
      </c>
      <c r="C81" s="76">
        <f t="shared" si="11"/>
        <v>4704.3900000000003</v>
      </c>
      <c r="D81" s="76">
        <f t="shared" si="11"/>
        <v>4705.18</v>
      </c>
      <c r="E81" s="76">
        <f t="shared" si="11"/>
        <v>4701.3</v>
      </c>
      <c r="F81" s="76">
        <f t="shared" si="11"/>
        <v>4700.51</v>
      </c>
      <c r="G81" s="76">
        <f t="shared" si="11"/>
        <v>4696.28</v>
      </c>
      <c r="H81" s="76">
        <f t="shared" si="11"/>
        <v>4687.87</v>
      </c>
      <c r="I81" s="76">
        <f t="shared" si="11"/>
        <v>4494</v>
      </c>
      <c r="J81" s="76">
        <f t="shared" si="11"/>
        <v>4496.03</v>
      </c>
      <c r="K81" s="76">
        <f t="shared" si="11"/>
        <v>4504.6000000000004</v>
      </c>
      <c r="L81" s="76">
        <f t="shared" si="11"/>
        <v>4509.8</v>
      </c>
      <c r="M81" s="76">
        <f t="shared" si="11"/>
        <v>4486.32</v>
      </c>
      <c r="N81" s="76">
        <f t="shared" si="11"/>
        <v>4410.3</v>
      </c>
      <c r="O81" s="76">
        <f t="shared" si="11"/>
        <v>4501.1400000000003</v>
      </c>
      <c r="P81" s="76">
        <f t="shared" si="11"/>
        <v>4502.32</v>
      </c>
      <c r="Q81" s="76">
        <f t="shared" si="11"/>
        <v>4411.0600000000004</v>
      </c>
      <c r="R81" s="76">
        <f t="shared" si="11"/>
        <v>4414.5</v>
      </c>
      <c r="S81" s="76">
        <f t="shared" si="11"/>
        <v>4411.67</v>
      </c>
      <c r="T81" s="76">
        <f t="shared" si="11"/>
        <v>4416.2299999999996</v>
      </c>
      <c r="U81" s="76">
        <f t="shared" si="11"/>
        <v>4510.9399999999996</v>
      </c>
      <c r="V81" s="76">
        <f t="shared" si="11"/>
        <v>4562.5200000000004</v>
      </c>
      <c r="W81" s="76">
        <f t="shared" si="11"/>
        <v>4536.43</v>
      </c>
      <c r="X81" s="76">
        <f t="shared" si="11"/>
        <v>4515.3999999999996</v>
      </c>
      <c r="Y81" s="76">
        <f t="shared" si="11"/>
        <v>4450.97</v>
      </c>
    </row>
    <row r="82" spans="1:25" ht="15.75" x14ac:dyDescent="0.25">
      <c r="A82" s="75">
        <v>7</v>
      </c>
      <c r="B82" s="76">
        <f t="shared" si="11"/>
        <v>4412.66</v>
      </c>
      <c r="C82" s="76">
        <f t="shared" si="11"/>
        <v>4402.6000000000004</v>
      </c>
      <c r="D82" s="76">
        <f t="shared" si="11"/>
        <v>4395.96</v>
      </c>
      <c r="E82" s="76">
        <f t="shared" si="11"/>
        <v>4395.8900000000003</v>
      </c>
      <c r="F82" s="76">
        <f t="shared" si="11"/>
        <v>4392.3999999999996</v>
      </c>
      <c r="G82" s="76">
        <f t="shared" si="11"/>
        <v>4382.41</v>
      </c>
      <c r="H82" s="76">
        <f t="shared" si="11"/>
        <v>4396.97</v>
      </c>
      <c r="I82" s="76">
        <f t="shared" si="11"/>
        <v>4436.1400000000003</v>
      </c>
      <c r="J82" s="76">
        <f t="shared" si="11"/>
        <v>4425.8999999999996</v>
      </c>
      <c r="K82" s="76">
        <f t="shared" si="11"/>
        <v>4430.71</v>
      </c>
      <c r="L82" s="76">
        <f t="shared" si="11"/>
        <v>4438.66</v>
      </c>
      <c r="M82" s="76">
        <f t="shared" si="11"/>
        <v>4434.7700000000004</v>
      </c>
      <c r="N82" s="76">
        <f t="shared" si="11"/>
        <v>4436.87</v>
      </c>
      <c r="O82" s="76">
        <f t="shared" si="11"/>
        <v>4432.6899999999996</v>
      </c>
      <c r="P82" s="76">
        <f t="shared" si="11"/>
        <v>4429.9399999999996</v>
      </c>
      <c r="Q82" s="76">
        <f t="shared" si="11"/>
        <v>4434.0200000000004</v>
      </c>
      <c r="R82" s="76">
        <f t="shared" si="11"/>
        <v>4432.26</v>
      </c>
      <c r="S82" s="76">
        <f t="shared" si="11"/>
        <v>4432.46</v>
      </c>
      <c r="T82" s="76">
        <f t="shared" si="11"/>
        <v>4433.26</v>
      </c>
      <c r="U82" s="76">
        <f t="shared" si="11"/>
        <v>4441.8900000000003</v>
      </c>
      <c r="V82" s="76">
        <f t="shared" si="11"/>
        <v>4434.2299999999996</v>
      </c>
      <c r="W82" s="76">
        <f t="shared" si="11"/>
        <v>4439.78</v>
      </c>
      <c r="X82" s="76">
        <f t="shared" si="11"/>
        <v>4444.1400000000003</v>
      </c>
      <c r="Y82" s="76">
        <f t="shared" si="11"/>
        <v>4442.5</v>
      </c>
    </row>
    <row r="83" spans="1:25" ht="15.75" x14ac:dyDescent="0.25">
      <c r="A83" s="75">
        <v>8</v>
      </c>
      <c r="B83" s="76">
        <f t="shared" si="11"/>
        <v>4449.6400000000003</v>
      </c>
      <c r="C83" s="76">
        <f t="shared" si="11"/>
        <v>4427.78</v>
      </c>
      <c r="D83" s="76">
        <f t="shared" si="11"/>
        <v>4426.79</v>
      </c>
      <c r="E83" s="76">
        <f t="shared" si="11"/>
        <v>4426.5600000000004</v>
      </c>
      <c r="F83" s="76">
        <f t="shared" si="11"/>
        <v>4426.17</v>
      </c>
      <c r="G83" s="76">
        <f t="shared" si="11"/>
        <v>4422</v>
      </c>
      <c r="H83" s="76">
        <f t="shared" si="11"/>
        <v>4443.25</v>
      </c>
      <c r="I83" s="76">
        <f t="shared" si="11"/>
        <v>4429.25</v>
      </c>
      <c r="J83" s="76">
        <f t="shared" si="11"/>
        <v>4430.8900000000003</v>
      </c>
      <c r="K83" s="76">
        <f t="shared" si="11"/>
        <v>4432.24</v>
      </c>
      <c r="L83" s="76">
        <f t="shared" si="11"/>
        <v>4432.96</v>
      </c>
      <c r="M83" s="76">
        <f t="shared" si="11"/>
        <v>4445.6899999999996</v>
      </c>
      <c r="N83" s="76">
        <f t="shared" si="11"/>
        <v>4441.7700000000004</v>
      </c>
      <c r="O83" s="76">
        <f t="shared" si="11"/>
        <v>4444.72</v>
      </c>
      <c r="P83" s="76">
        <f t="shared" si="11"/>
        <v>4443.3900000000003</v>
      </c>
      <c r="Q83" s="76">
        <f t="shared" si="11"/>
        <v>4439.33</v>
      </c>
      <c r="R83" s="76">
        <f t="shared" si="11"/>
        <v>4446.54</v>
      </c>
      <c r="S83" s="76">
        <f t="shared" si="11"/>
        <v>4441.37</v>
      </c>
      <c r="T83" s="76">
        <f t="shared" si="11"/>
        <v>4452.07</v>
      </c>
      <c r="U83" s="76">
        <f t="shared" si="11"/>
        <v>4455.6499999999996</v>
      </c>
      <c r="V83" s="76">
        <f t="shared" si="11"/>
        <v>4443.93</v>
      </c>
      <c r="W83" s="76">
        <f t="shared" si="11"/>
        <v>4447.71</v>
      </c>
      <c r="X83" s="76">
        <f t="shared" si="11"/>
        <v>4463.1400000000003</v>
      </c>
      <c r="Y83" s="76">
        <f t="shared" si="11"/>
        <v>4461.05</v>
      </c>
    </row>
    <row r="84" spans="1:25" ht="15.75" x14ac:dyDescent="0.25">
      <c r="A84" s="75">
        <v>9</v>
      </c>
      <c r="B84" s="76">
        <f t="shared" si="11"/>
        <v>4449.24</v>
      </c>
      <c r="C84" s="76">
        <f t="shared" si="11"/>
        <v>4442.43</v>
      </c>
      <c r="D84" s="76">
        <f t="shared" si="11"/>
        <v>4420.8</v>
      </c>
      <c r="E84" s="76">
        <f t="shared" si="11"/>
        <v>4423.5</v>
      </c>
      <c r="F84" s="76">
        <f t="shared" si="11"/>
        <v>4433.17</v>
      </c>
      <c r="G84" s="76">
        <f t="shared" si="11"/>
        <v>4431.17</v>
      </c>
      <c r="H84" s="76">
        <f t="shared" si="11"/>
        <v>4400.6099999999997</v>
      </c>
      <c r="I84" s="76">
        <f t="shared" si="11"/>
        <v>4380.58</v>
      </c>
      <c r="J84" s="76">
        <f t="shared" si="11"/>
        <v>4372.78</v>
      </c>
      <c r="K84" s="76">
        <f t="shared" si="11"/>
        <v>4388.97</v>
      </c>
      <c r="L84" s="76">
        <f t="shared" si="11"/>
        <v>4381.91</v>
      </c>
      <c r="M84" s="76">
        <f t="shared" si="11"/>
        <v>4400.83</v>
      </c>
      <c r="N84" s="76">
        <f t="shared" si="11"/>
        <v>4403.9399999999996</v>
      </c>
      <c r="O84" s="76">
        <f t="shared" si="11"/>
        <v>4406.9799999999996</v>
      </c>
      <c r="P84" s="76">
        <f t="shared" si="11"/>
        <v>4400.99</v>
      </c>
      <c r="Q84" s="76">
        <f t="shared" si="11"/>
        <v>4390.17</v>
      </c>
      <c r="R84" s="76">
        <f t="shared" si="11"/>
        <v>4382.84</v>
      </c>
      <c r="S84" s="76">
        <f t="shared" si="11"/>
        <v>4399.13</v>
      </c>
      <c r="T84" s="76">
        <f t="shared" si="11"/>
        <v>4393.12</v>
      </c>
      <c r="U84" s="76">
        <f t="shared" si="11"/>
        <v>4396.3500000000004</v>
      </c>
      <c r="V84" s="76">
        <f t="shared" si="11"/>
        <v>4397.72</v>
      </c>
      <c r="W84" s="76">
        <f t="shared" si="11"/>
        <v>4401.68</v>
      </c>
      <c r="X84" s="76">
        <f t="shared" si="11"/>
        <v>4394.78</v>
      </c>
      <c r="Y84" s="76">
        <f t="shared" si="11"/>
        <v>4399.41</v>
      </c>
    </row>
    <row r="85" spans="1:25" ht="15.75" x14ac:dyDescent="0.25">
      <c r="A85" s="75">
        <v>10</v>
      </c>
      <c r="B85" s="76">
        <f t="shared" si="11"/>
        <v>4386.93</v>
      </c>
      <c r="C85" s="76">
        <f t="shared" si="11"/>
        <v>4386.62</v>
      </c>
      <c r="D85" s="76">
        <f t="shared" si="11"/>
        <v>4377.13</v>
      </c>
      <c r="E85" s="76">
        <f t="shared" si="11"/>
        <v>4378.99</v>
      </c>
      <c r="F85" s="76">
        <f t="shared" si="11"/>
        <v>4382.8599999999997</v>
      </c>
      <c r="G85" s="76">
        <f t="shared" si="11"/>
        <v>4380.8900000000003</v>
      </c>
      <c r="H85" s="76">
        <f t="shared" si="11"/>
        <v>4385.5600000000004</v>
      </c>
      <c r="I85" s="76">
        <f t="shared" si="11"/>
        <v>4391.5200000000004</v>
      </c>
      <c r="J85" s="76">
        <f t="shared" si="11"/>
        <v>4391.1000000000004</v>
      </c>
      <c r="K85" s="76">
        <f t="shared" si="11"/>
        <v>4401.55</v>
      </c>
      <c r="L85" s="76">
        <f t="shared" si="11"/>
        <v>4416.26</v>
      </c>
      <c r="M85" s="76">
        <f t="shared" si="11"/>
        <v>4423.6000000000004</v>
      </c>
      <c r="N85" s="76">
        <f t="shared" si="11"/>
        <v>4421.38</v>
      </c>
      <c r="O85" s="76">
        <f t="shared" si="11"/>
        <v>4432.03</v>
      </c>
      <c r="P85" s="76">
        <f t="shared" si="11"/>
        <v>4416.29</v>
      </c>
      <c r="Q85" s="76">
        <f t="shared" si="11"/>
        <v>4425.7299999999996</v>
      </c>
      <c r="R85" s="76">
        <f t="shared" si="11"/>
        <v>4419.83</v>
      </c>
      <c r="S85" s="76">
        <f t="shared" si="11"/>
        <v>4418.95</v>
      </c>
      <c r="T85" s="76">
        <f t="shared" si="11"/>
        <v>4417.07</v>
      </c>
      <c r="U85" s="76">
        <f t="shared" si="11"/>
        <v>4420.37</v>
      </c>
      <c r="V85" s="76">
        <f t="shared" si="11"/>
        <v>4415.75</v>
      </c>
      <c r="W85" s="76">
        <f t="shared" si="11"/>
        <v>4420.79</v>
      </c>
      <c r="X85" s="76">
        <f t="shared" si="11"/>
        <v>4425.4799999999996</v>
      </c>
      <c r="Y85" s="76">
        <f t="shared" si="11"/>
        <v>4427.92</v>
      </c>
    </row>
    <row r="86" spans="1:25" ht="15.75" x14ac:dyDescent="0.25">
      <c r="A86" s="75">
        <v>11</v>
      </c>
      <c r="B86" s="76">
        <f t="shared" si="11"/>
        <v>4408.3999999999996</v>
      </c>
      <c r="C86" s="76">
        <f t="shared" si="11"/>
        <v>4395.2700000000004</v>
      </c>
      <c r="D86" s="76">
        <f t="shared" si="11"/>
        <v>4388.3</v>
      </c>
      <c r="E86" s="76">
        <f t="shared" si="11"/>
        <v>4402.1099999999997</v>
      </c>
      <c r="F86" s="76">
        <f t="shared" si="11"/>
        <v>4404.17</v>
      </c>
      <c r="G86" s="76">
        <f t="shared" si="11"/>
        <v>4388.83</v>
      </c>
      <c r="H86" s="76">
        <f t="shared" si="11"/>
        <v>4395.29</v>
      </c>
      <c r="I86" s="76">
        <f t="shared" si="11"/>
        <v>4380.41</v>
      </c>
      <c r="J86" s="76">
        <f t="shared" si="11"/>
        <v>4380.62</v>
      </c>
      <c r="K86" s="76">
        <f t="shared" si="11"/>
        <v>4388.9799999999996</v>
      </c>
      <c r="L86" s="76">
        <f t="shared" si="11"/>
        <v>4393.43</v>
      </c>
      <c r="M86" s="76">
        <f t="shared" si="11"/>
        <v>4393.45</v>
      </c>
      <c r="N86" s="76">
        <f t="shared" si="11"/>
        <v>4396.21</v>
      </c>
      <c r="O86" s="76">
        <f t="shared" si="11"/>
        <v>4401.2</v>
      </c>
      <c r="P86" s="76">
        <f t="shared" si="11"/>
        <v>4394.55</v>
      </c>
      <c r="Q86" s="76">
        <f t="shared" ref="Q86:AN86" si="12">ROUND(Q157+$M$182+$M$183+Q197,2)</f>
        <v>4398.12</v>
      </c>
      <c r="R86" s="76">
        <f t="shared" si="12"/>
        <v>4396.71</v>
      </c>
      <c r="S86" s="76">
        <f t="shared" si="12"/>
        <v>4389.84</v>
      </c>
      <c r="T86" s="76">
        <f t="shared" si="12"/>
        <v>4397.33</v>
      </c>
      <c r="U86" s="76">
        <f t="shared" si="12"/>
        <v>4382.63</v>
      </c>
      <c r="V86" s="76">
        <f t="shared" si="12"/>
        <v>4380.88</v>
      </c>
      <c r="W86" s="76">
        <f t="shared" si="12"/>
        <v>4369.33</v>
      </c>
      <c r="X86" s="76">
        <f t="shared" si="12"/>
        <v>4383.75</v>
      </c>
      <c r="Y86" s="76">
        <f t="shared" si="12"/>
        <v>4376.84</v>
      </c>
    </row>
    <row r="87" spans="1:25" ht="15.75" x14ac:dyDescent="0.25">
      <c r="A87" s="75">
        <v>12</v>
      </c>
      <c r="B87" s="76">
        <f t="shared" ref="B87:Y97" si="13">ROUND(B158+$M$182+$M$183+B198,2)</f>
        <v>4378.12</v>
      </c>
      <c r="C87" s="76">
        <f t="shared" si="13"/>
        <v>4375.75</v>
      </c>
      <c r="D87" s="76">
        <f t="shared" si="13"/>
        <v>4368.2700000000004</v>
      </c>
      <c r="E87" s="76">
        <f t="shared" si="13"/>
        <v>4373.67</v>
      </c>
      <c r="F87" s="76">
        <f t="shared" si="13"/>
        <v>4370.92</v>
      </c>
      <c r="G87" s="76">
        <f t="shared" si="13"/>
        <v>4381.29</v>
      </c>
      <c r="H87" s="76">
        <f t="shared" si="13"/>
        <v>4374.21</v>
      </c>
      <c r="I87" s="76">
        <f t="shared" si="13"/>
        <v>4396.79</v>
      </c>
      <c r="J87" s="76">
        <f t="shared" si="13"/>
        <v>4399.53</v>
      </c>
      <c r="K87" s="76">
        <f t="shared" si="13"/>
        <v>4414.97</v>
      </c>
      <c r="L87" s="76">
        <f t="shared" si="13"/>
        <v>4419.68</v>
      </c>
      <c r="M87" s="76">
        <f t="shared" si="13"/>
        <v>4421.37</v>
      </c>
      <c r="N87" s="76">
        <f t="shared" si="13"/>
        <v>4422.1899999999996</v>
      </c>
      <c r="O87" s="76">
        <f t="shared" si="13"/>
        <v>4426.24</v>
      </c>
      <c r="P87" s="76">
        <f t="shared" si="13"/>
        <v>4423.54</v>
      </c>
      <c r="Q87" s="76">
        <f t="shared" si="13"/>
        <v>4418.41</v>
      </c>
      <c r="R87" s="76">
        <f t="shared" si="13"/>
        <v>4423.2700000000004</v>
      </c>
      <c r="S87" s="76">
        <f t="shared" si="13"/>
        <v>4429.72</v>
      </c>
      <c r="T87" s="76">
        <f t="shared" si="13"/>
        <v>4429.5200000000004</v>
      </c>
      <c r="U87" s="76">
        <f t="shared" si="13"/>
        <v>4424.4399999999996</v>
      </c>
      <c r="V87" s="76">
        <f t="shared" si="13"/>
        <v>4420.37</v>
      </c>
      <c r="W87" s="76">
        <f t="shared" si="13"/>
        <v>4417.59</v>
      </c>
      <c r="X87" s="76">
        <f t="shared" si="13"/>
        <v>4431.12</v>
      </c>
      <c r="Y87" s="76">
        <f t="shared" si="13"/>
        <v>4423.59</v>
      </c>
    </row>
    <row r="88" spans="1:25" ht="15.75" x14ac:dyDescent="0.25">
      <c r="A88" s="75">
        <v>13</v>
      </c>
      <c r="B88" s="76">
        <f t="shared" si="13"/>
        <v>4419.55</v>
      </c>
      <c r="C88" s="76">
        <f t="shared" si="13"/>
        <v>4407.29</v>
      </c>
      <c r="D88" s="76">
        <f t="shared" si="13"/>
        <v>4402.9799999999996</v>
      </c>
      <c r="E88" s="76">
        <f t="shared" si="13"/>
        <v>4412</v>
      </c>
      <c r="F88" s="76">
        <f t="shared" si="13"/>
        <v>4415.05</v>
      </c>
      <c r="G88" s="76">
        <f t="shared" si="13"/>
        <v>4388.57</v>
      </c>
      <c r="H88" s="76">
        <f t="shared" si="13"/>
        <v>4394.34</v>
      </c>
      <c r="I88" s="76">
        <f t="shared" si="13"/>
        <v>4351.99</v>
      </c>
      <c r="J88" s="76">
        <f t="shared" si="13"/>
        <v>4355.38</v>
      </c>
      <c r="K88" s="76">
        <f t="shared" si="13"/>
        <v>4367.58</v>
      </c>
      <c r="L88" s="76">
        <f t="shared" si="13"/>
        <v>4374.79</v>
      </c>
      <c r="M88" s="76">
        <f t="shared" si="13"/>
        <v>4359.4399999999996</v>
      </c>
      <c r="N88" s="76">
        <f t="shared" si="13"/>
        <v>4371.51</v>
      </c>
      <c r="O88" s="76">
        <f t="shared" si="13"/>
        <v>4389.74</v>
      </c>
      <c r="P88" s="76">
        <f t="shared" si="13"/>
        <v>4380.66</v>
      </c>
      <c r="Q88" s="76">
        <f t="shared" si="13"/>
        <v>4386.3900000000003</v>
      </c>
      <c r="R88" s="76">
        <f t="shared" si="13"/>
        <v>4375.9399999999996</v>
      </c>
      <c r="S88" s="76">
        <f t="shared" si="13"/>
        <v>4371.45</v>
      </c>
      <c r="T88" s="76">
        <f t="shared" si="13"/>
        <v>4389.55</v>
      </c>
      <c r="U88" s="76">
        <f t="shared" si="13"/>
        <v>4368.91</v>
      </c>
      <c r="V88" s="76">
        <f t="shared" si="13"/>
        <v>4382.43</v>
      </c>
      <c r="W88" s="76">
        <f t="shared" si="13"/>
        <v>4377.41</v>
      </c>
      <c r="X88" s="76">
        <f t="shared" si="13"/>
        <v>4385.26</v>
      </c>
      <c r="Y88" s="76">
        <f t="shared" si="13"/>
        <v>4389.54</v>
      </c>
    </row>
    <row r="89" spans="1:25" ht="15.75" x14ac:dyDescent="0.25">
      <c r="A89" s="75">
        <v>14</v>
      </c>
      <c r="B89" s="76">
        <f t="shared" si="13"/>
        <v>4387.93</v>
      </c>
      <c r="C89" s="76">
        <f t="shared" si="13"/>
        <v>4386.5600000000004</v>
      </c>
      <c r="D89" s="76">
        <f t="shared" si="13"/>
        <v>4370.71</v>
      </c>
      <c r="E89" s="76">
        <f t="shared" si="13"/>
        <v>4378.42</v>
      </c>
      <c r="F89" s="76">
        <f t="shared" si="13"/>
        <v>4367.21</v>
      </c>
      <c r="G89" s="76">
        <f t="shared" si="13"/>
        <v>4348.4399999999996</v>
      </c>
      <c r="H89" s="76">
        <f t="shared" si="13"/>
        <v>4347.74</v>
      </c>
      <c r="I89" s="76">
        <f t="shared" si="13"/>
        <v>4335.47</v>
      </c>
      <c r="J89" s="76">
        <f t="shared" si="13"/>
        <v>4329.93</v>
      </c>
      <c r="K89" s="76">
        <f t="shared" si="13"/>
        <v>4335.87</v>
      </c>
      <c r="L89" s="76">
        <f t="shared" si="13"/>
        <v>4336.59</v>
      </c>
      <c r="M89" s="76">
        <f t="shared" si="13"/>
        <v>4336.2700000000004</v>
      </c>
      <c r="N89" s="76">
        <f t="shared" si="13"/>
        <v>4343.92</v>
      </c>
      <c r="O89" s="76">
        <f t="shared" si="13"/>
        <v>4340.2299999999996</v>
      </c>
      <c r="P89" s="76">
        <f t="shared" si="13"/>
        <v>4343.6099999999997</v>
      </c>
      <c r="Q89" s="76">
        <f t="shared" si="13"/>
        <v>4351.29</v>
      </c>
      <c r="R89" s="76">
        <f t="shared" si="13"/>
        <v>4352.32</v>
      </c>
      <c r="S89" s="76">
        <f t="shared" si="13"/>
        <v>4349.9399999999996</v>
      </c>
      <c r="T89" s="76">
        <f t="shared" si="13"/>
        <v>4349.8500000000004</v>
      </c>
      <c r="U89" s="76">
        <f t="shared" si="13"/>
        <v>4369.5600000000004</v>
      </c>
      <c r="V89" s="76">
        <f t="shared" si="13"/>
        <v>4342.92</v>
      </c>
      <c r="W89" s="76">
        <f t="shared" si="13"/>
        <v>4351.12</v>
      </c>
      <c r="X89" s="76">
        <f t="shared" si="13"/>
        <v>4356.57</v>
      </c>
      <c r="Y89" s="76">
        <f t="shared" si="13"/>
        <v>4353.09</v>
      </c>
    </row>
    <row r="90" spans="1:25" ht="15.75" x14ac:dyDescent="0.25">
      <c r="A90" s="75">
        <v>15</v>
      </c>
      <c r="B90" s="76">
        <f t="shared" si="13"/>
        <v>4349.47</v>
      </c>
      <c r="C90" s="76">
        <f t="shared" si="13"/>
        <v>4347.3999999999996</v>
      </c>
      <c r="D90" s="76">
        <f t="shared" si="13"/>
        <v>4346.33</v>
      </c>
      <c r="E90" s="76">
        <f t="shared" si="13"/>
        <v>4331.32</v>
      </c>
      <c r="F90" s="76">
        <f t="shared" si="13"/>
        <v>4344.26</v>
      </c>
      <c r="G90" s="76">
        <f t="shared" si="13"/>
        <v>4337.8</v>
      </c>
      <c r="H90" s="76">
        <f t="shared" si="13"/>
        <v>4335.5</v>
      </c>
      <c r="I90" s="76">
        <f t="shared" si="13"/>
        <v>4448.5</v>
      </c>
      <c r="J90" s="76">
        <f t="shared" si="13"/>
        <v>4443.91</v>
      </c>
      <c r="K90" s="76">
        <f t="shared" si="13"/>
        <v>4446.68</v>
      </c>
      <c r="L90" s="76">
        <f t="shared" si="13"/>
        <v>4458.95</v>
      </c>
      <c r="M90" s="76">
        <f t="shared" si="13"/>
        <v>4460.0600000000004</v>
      </c>
      <c r="N90" s="76">
        <f t="shared" si="13"/>
        <v>4458.3100000000004</v>
      </c>
      <c r="O90" s="76">
        <f t="shared" si="13"/>
        <v>4463.4399999999996</v>
      </c>
      <c r="P90" s="76">
        <f t="shared" si="13"/>
        <v>4462.29</v>
      </c>
      <c r="Q90" s="76">
        <f t="shared" si="13"/>
        <v>4460.7700000000004</v>
      </c>
      <c r="R90" s="76">
        <f t="shared" si="13"/>
        <v>4458.24</v>
      </c>
      <c r="S90" s="76">
        <f t="shared" si="13"/>
        <v>4459.24</v>
      </c>
      <c r="T90" s="76">
        <f t="shared" si="13"/>
        <v>4462.74</v>
      </c>
      <c r="U90" s="76">
        <f t="shared" si="13"/>
        <v>4506.7299999999996</v>
      </c>
      <c r="V90" s="76">
        <f t="shared" si="13"/>
        <v>4565.47</v>
      </c>
      <c r="W90" s="76">
        <f t="shared" si="13"/>
        <v>4480.25</v>
      </c>
      <c r="X90" s="76">
        <f t="shared" si="13"/>
        <v>4494.7700000000004</v>
      </c>
      <c r="Y90" s="76">
        <f t="shared" si="13"/>
        <v>4467.26</v>
      </c>
    </row>
    <row r="91" spans="1:25" ht="15.75" x14ac:dyDescent="0.25">
      <c r="A91" s="75">
        <v>16</v>
      </c>
      <c r="B91" s="76">
        <f t="shared" si="13"/>
        <v>4465.16</v>
      </c>
      <c r="C91" s="76">
        <f t="shared" si="13"/>
        <v>4462.91</v>
      </c>
      <c r="D91" s="76">
        <f t="shared" si="13"/>
        <v>4462.1000000000004</v>
      </c>
      <c r="E91" s="76">
        <f t="shared" si="13"/>
        <v>4460.57</v>
      </c>
      <c r="F91" s="76">
        <f t="shared" si="13"/>
        <v>4457.3999999999996</v>
      </c>
      <c r="G91" s="76">
        <f t="shared" si="13"/>
        <v>4457.8</v>
      </c>
      <c r="H91" s="76">
        <f t="shared" si="13"/>
        <v>4457.26</v>
      </c>
      <c r="I91" s="76">
        <f t="shared" si="13"/>
        <v>4445.3999999999996</v>
      </c>
      <c r="J91" s="76">
        <f t="shared" si="13"/>
        <v>4443.8500000000004</v>
      </c>
      <c r="K91" s="76">
        <f t="shared" si="13"/>
        <v>4455.6400000000003</v>
      </c>
      <c r="L91" s="76">
        <f t="shared" si="13"/>
        <v>4459.6899999999996</v>
      </c>
      <c r="M91" s="76">
        <f t="shared" si="13"/>
        <v>4458.5</v>
      </c>
      <c r="N91" s="76">
        <f t="shared" si="13"/>
        <v>4459.88</v>
      </c>
      <c r="O91" s="76">
        <f t="shared" si="13"/>
        <v>4465.57</v>
      </c>
      <c r="P91" s="76">
        <f t="shared" si="13"/>
        <v>4463.6099999999997</v>
      </c>
      <c r="Q91" s="76">
        <f t="shared" si="13"/>
        <v>4462.74</v>
      </c>
      <c r="R91" s="76">
        <f t="shared" si="13"/>
        <v>4460.4799999999996</v>
      </c>
      <c r="S91" s="76">
        <f t="shared" si="13"/>
        <v>4464.87</v>
      </c>
      <c r="T91" s="76">
        <f t="shared" si="13"/>
        <v>4460.42</v>
      </c>
      <c r="U91" s="76">
        <f t="shared" si="13"/>
        <v>4463.62</v>
      </c>
      <c r="V91" s="76">
        <f t="shared" si="13"/>
        <v>4451.62</v>
      </c>
      <c r="W91" s="76">
        <f t="shared" si="13"/>
        <v>4451.8100000000004</v>
      </c>
      <c r="X91" s="76">
        <f t="shared" si="13"/>
        <v>4448.12</v>
      </c>
      <c r="Y91" s="76">
        <f t="shared" si="13"/>
        <v>4458.43</v>
      </c>
    </row>
    <row r="92" spans="1:25" ht="15.75" x14ac:dyDescent="0.25">
      <c r="A92" s="75">
        <v>17</v>
      </c>
      <c r="B92" s="76">
        <f t="shared" si="13"/>
        <v>4462.17</v>
      </c>
      <c r="C92" s="76">
        <f t="shared" si="13"/>
        <v>4459.8999999999996</v>
      </c>
      <c r="D92" s="76">
        <f t="shared" si="13"/>
        <v>4451.51</v>
      </c>
      <c r="E92" s="76">
        <f t="shared" si="13"/>
        <v>4448.68</v>
      </c>
      <c r="F92" s="76">
        <f t="shared" si="13"/>
        <v>4436.2700000000004</v>
      </c>
      <c r="G92" s="76">
        <f t="shared" si="13"/>
        <v>4457.3</v>
      </c>
      <c r="H92" s="76">
        <f t="shared" si="13"/>
        <v>4453.29</v>
      </c>
      <c r="I92" s="76">
        <f t="shared" si="13"/>
        <v>4439.74</v>
      </c>
      <c r="J92" s="76">
        <f t="shared" si="13"/>
        <v>4439.51</v>
      </c>
      <c r="K92" s="76">
        <f t="shared" si="13"/>
        <v>4445.46</v>
      </c>
      <c r="L92" s="76">
        <f t="shared" si="13"/>
        <v>4463.75</v>
      </c>
      <c r="M92" s="76">
        <f t="shared" si="13"/>
        <v>4468.05</v>
      </c>
      <c r="N92" s="76">
        <f t="shared" si="13"/>
        <v>4467.09</v>
      </c>
      <c r="O92" s="76">
        <f t="shared" si="13"/>
        <v>4473.01</v>
      </c>
      <c r="P92" s="76">
        <f t="shared" si="13"/>
        <v>4473.74</v>
      </c>
      <c r="Q92" s="76">
        <f t="shared" si="13"/>
        <v>4484.51</v>
      </c>
      <c r="R92" s="76">
        <f t="shared" si="13"/>
        <v>4479.68</v>
      </c>
      <c r="S92" s="76">
        <f t="shared" si="13"/>
        <v>4481.6000000000004</v>
      </c>
      <c r="T92" s="76">
        <f t="shared" si="13"/>
        <v>4481.3</v>
      </c>
      <c r="U92" s="76">
        <f t="shared" si="13"/>
        <v>4472.1000000000004</v>
      </c>
      <c r="V92" s="76">
        <f t="shared" si="13"/>
        <v>4570.72</v>
      </c>
      <c r="W92" s="76">
        <f t="shared" si="13"/>
        <v>4599.28</v>
      </c>
      <c r="X92" s="76">
        <f t="shared" si="13"/>
        <v>4480.7700000000004</v>
      </c>
      <c r="Y92" s="76">
        <f t="shared" si="13"/>
        <v>4562.08</v>
      </c>
    </row>
    <row r="93" spans="1:25" ht="15.75" x14ac:dyDescent="0.25">
      <c r="A93" s="75">
        <v>18</v>
      </c>
      <c r="B93" s="76">
        <f t="shared" si="13"/>
        <v>4486.62</v>
      </c>
      <c r="C93" s="76">
        <f t="shared" si="13"/>
        <v>4451.25</v>
      </c>
      <c r="D93" s="76">
        <f t="shared" si="13"/>
        <v>4456.97</v>
      </c>
      <c r="E93" s="76">
        <f t="shared" si="13"/>
        <v>4446.66</v>
      </c>
      <c r="F93" s="76">
        <f t="shared" si="13"/>
        <v>4446.99</v>
      </c>
      <c r="G93" s="76">
        <f t="shared" si="13"/>
        <v>4445.87</v>
      </c>
      <c r="H93" s="76">
        <f t="shared" si="13"/>
        <v>4447.99</v>
      </c>
      <c r="I93" s="76">
        <f t="shared" si="13"/>
        <v>4491.2299999999996</v>
      </c>
      <c r="J93" s="76">
        <f t="shared" si="13"/>
        <v>4503.93</v>
      </c>
      <c r="K93" s="76">
        <f t="shared" si="13"/>
        <v>4510.13</v>
      </c>
      <c r="L93" s="76">
        <f t="shared" si="13"/>
        <v>4508.2700000000004</v>
      </c>
      <c r="M93" s="76">
        <f t="shared" si="13"/>
        <v>4502.29</v>
      </c>
      <c r="N93" s="76">
        <f t="shared" si="13"/>
        <v>4530.92</v>
      </c>
      <c r="O93" s="76">
        <f t="shared" si="13"/>
        <v>4549.79</v>
      </c>
      <c r="P93" s="76">
        <f t="shared" si="13"/>
        <v>4524.2700000000004</v>
      </c>
      <c r="Q93" s="76">
        <f t="shared" si="13"/>
        <v>4527.2</v>
      </c>
      <c r="R93" s="76">
        <f t="shared" si="13"/>
        <v>4530.4399999999996</v>
      </c>
      <c r="S93" s="76">
        <f t="shared" si="13"/>
        <v>4527.75</v>
      </c>
      <c r="T93" s="76">
        <f t="shared" si="13"/>
        <v>4530.8599999999997</v>
      </c>
      <c r="U93" s="76">
        <f t="shared" si="13"/>
        <v>4517.5600000000004</v>
      </c>
      <c r="V93" s="76">
        <f t="shared" si="13"/>
        <v>4562.6499999999996</v>
      </c>
      <c r="W93" s="76">
        <f t="shared" si="13"/>
        <v>4565.83</v>
      </c>
      <c r="X93" s="76">
        <f t="shared" si="13"/>
        <v>4544.84</v>
      </c>
      <c r="Y93" s="76">
        <f t="shared" si="13"/>
        <v>4550.67</v>
      </c>
    </row>
    <row r="94" spans="1:25" ht="15.75" x14ac:dyDescent="0.25">
      <c r="A94" s="75">
        <v>19</v>
      </c>
      <c r="B94" s="76">
        <f t="shared" si="13"/>
        <v>4517.78</v>
      </c>
      <c r="C94" s="76">
        <f t="shared" si="13"/>
        <v>4529.24</v>
      </c>
      <c r="D94" s="76">
        <f t="shared" si="13"/>
        <v>4521.3100000000004</v>
      </c>
      <c r="E94" s="76">
        <f t="shared" si="13"/>
        <v>4510.08</v>
      </c>
      <c r="F94" s="76">
        <f t="shared" si="13"/>
        <v>4541.09</v>
      </c>
      <c r="G94" s="76">
        <f t="shared" si="13"/>
        <v>4520.6400000000003</v>
      </c>
      <c r="H94" s="76">
        <f t="shared" si="13"/>
        <v>4516.09</v>
      </c>
      <c r="I94" s="76">
        <f t="shared" si="13"/>
        <v>4531.43</v>
      </c>
      <c r="J94" s="76">
        <f t="shared" si="13"/>
        <v>4531.96</v>
      </c>
      <c r="K94" s="76">
        <f t="shared" si="13"/>
        <v>4534.8900000000003</v>
      </c>
      <c r="L94" s="76">
        <f t="shared" si="13"/>
        <v>4544.1099999999997</v>
      </c>
      <c r="M94" s="76">
        <f t="shared" si="13"/>
        <v>4545.42</v>
      </c>
      <c r="N94" s="76">
        <f t="shared" si="13"/>
        <v>4546.24</v>
      </c>
      <c r="O94" s="76">
        <f t="shared" si="13"/>
        <v>4556.5200000000004</v>
      </c>
      <c r="P94" s="76">
        <f t="shared" si="13"/>
        <v>4551.83</v>
      </c>
      <c r="Q94" s="76">
        <f t="shared" si="13"/>
        <v>4567.7299999999996</v>
      </c>
      <c r="R94" s="76">
        <f t="shared" si="13"/>
        <v>4563.54</v>
      </c>
      <c r="S94" s="76">
        <f t="shared" si="13"/>
        <v>4565.96</v>
      </c>
      <c r="T94" s="76">
        <f t="shared" si="13"/>
        <v>4567.18</v>
      </c>
      <c r="U94" s="76">
        <f t="shared" si="13"/>
        <v>4570.41</v>
      </c>
      <c r="V94" s="76">
        <f t="shared" si="13"/>
        <v>4561.67</v>
      </c>
      <c r="W94" s="76">
        <f t="shared" si="13"/>
        <v>4610.04</v>
      </c>
      <c r="X94" s="76">
        <f t="shared" si="13"/>
        <v>4563.7299999999996</v>
      </c>
      <c r="Y94" s="76">
        <f t="shared" si="13"/>
        <v>4562.71</v>
      </c>
    </row>
    <row r="95" spans="1:25" ht="15.75" x14ac:dyDescent="0.25">
      <c r="A95" s="75">
        <v>20</v>
      </c>
      <c r="B95" s="76">
        <f t="shared" si="13"/>
        <v>4559.51</v>
      </c>
      <c r="C95" s="76">
        <f t="shared" si="13"/>
        <v>4556.24</v>
      </c>
      <c r="D95" s="76">
        <f t="shared" si="13"/>
        <v>4557.5</v>
      </c>
      <c r="E95" s="76">
        <f t="shared" si="13"/>
        <v>4524.96</v>
      </c>
      <c r="F95" s="76">
        <f t="shared" si="13"/>
        <v>4553.3100000000004</v>
      </c>
      <c r="G95" s="76">
        <f t="shared" si="13"/>
        <v>4540.12</v>
      </c>
      <c r="H95" s="76">
        <f t="shared" si="13"/>
        <v>4528.66</v>
      </c>
      <c r="I95" s="76">
        <f t="shared" si="13"/>
        <v>4477.53</v>
      </c>
      <c r="J95" s="76">
        <f t="shared" si="13"/>
        <v>4473.7299999999996</v>
      </c>
      <c r="K95" s="76">
        <f t="shared" si="13"/>
        <v>4479.55</v>
      </c>
      <c r="L95" s="76">
        <f t="shared" si="13"/>
        <v>4489.46</v>
      </c>
      <c r="M95" s="76">
        <f t="shared" si="13"/>
        <v>4493.05</v>
      </c>
      <c r="N95" s="76">
        <f t="shared" si="13"/>
        <v>4495.25</v>
      </c>
      <c r="O95" s="76">
        <f t="shared" si="13"/>
        <v>4491.62</v>
      </c>
      <c r="P95" s="76">
        <f t="shared" si="13"/>
        <v>4485.34</v>
      </c>
      <c r="Q95" s="76">
        <f t="shared" si="13"/>
        <v>4499.91</v>
      </c>
      <c r="R95" s="76">
        <f t="shared" si="13"/>
        <v>4599.54</v>
      </c>
      <c r="S95" s="76">
        <f t="shared" si="13"/>
        <v>4563.6499999999996</v>
      </c>
      <c r="T95" s="76">
        <f t="shared" si="13"/>
        <v>4495.72</v>
      </c>
      <c r="U95" s="76">
        <f t="shared" si="13"/>
        <v>4510.84</v>
      </c>
      <c r="V95" s="76">
        <f t="shared" si="13"/>
        <v>4606.4799999999996</v>
      </c>
      <c r="W95" s="76">
        <f t="shared" si="13"/>
        <v>4623.17</v>
      </c>
      <c r="X95" s="76">
        <f t="shared" si="13"/>
        <v>4591.3100000000004</v>
      </c>
      <c r="Y95" s="76">
        <f t="shared" si="13"/>
        <v>4542.3999999999996</v>
      </c>
    </row>
    <row r="96" spans="1:25" ht="15.75" x14ac:dyDescent="0.25">
      <c r="A96" s="75">
        <v>21</v>
      </c>
      <c r="B96" s="76">
        <f t="shared" si="13"/>
        <v>4574.8500000000004</v>
      </c>
      <c r="C96" s="76">
        <f t="shared" si="13"/>
        <v>4503.1899999999996</v>
      </c>
      <c r="D96" s="76">
        <f t="shared" si="13"/>
        <v>4496.3999999999996</v>
      </c>
      <c r="E96" s="76">
        <f t="shared" si="13"/>
        <v>4486.05</v>
      </c>
      <c r="F96" s="76">
        <f t="shared" si="13"/>
        <v>4488.07</v>
      </c>
      <c r="G96" s="76">
        <f t="shared" si="13"/>
        <v>4491.96</v>
      </c>
      <c r="H96" s="76">
        <f t="shared" si="13"/>
        <v>4484.59</v>
      </c>
      <c r="I96" s="76">
        <f t="shared" si="13"/>
        <v>4543.7</v>
      </c>
      <c r="J96" s="76">
        <f t="shared" si="13"/>
        <v>4543.57</v>
      </c>
      <c r="K96" s="76">
        <f t="shared" si="13"/>
        <v>4554.58</v>
      </c>
      <c r="L96" s="76">
        <f t="shared" si="13"/>
        <v>4559.1499999999996</v>
      </c>
      <c r="M96" s="76">
        <f t="shared" si="13"/>
        <v>4562.42</v>
      </c>
      <c r="N96" s="76">
        <f t="shared" si="13"/>
        <v>4578.3100000000004</v>
      </c>
      <c r="O96" s="76">
        <f t="shared" si="13"/>
        <v>4574.0600000000004</v>
      </c>
      <c r="P96" s="76">
        <f t="shared" si="13"/>
        <v>4560.71</v>
      </c>
      <c r="Q96" s="76">
        <f t="shared" si="13"/>
        <v>4574.1899999999996</v>
      </c>
      <c r="R96" s="76">
        <f t="shared" si="13"/>
        <v>4575.8100000000004</v>
      </c>
      <c r="S96" s="76">
        <f t="shared" si="13"/>
        <v>4560.87</v>
      </c>
      <c r="T96" s="76">
        <f t="shared" si="13"/>
        <v>4546.87</v>
      </c>
      <c r="U96" s="76">
        <f t="shared" si="13"/>
        <v>4512.67</v>
      </c>
      <c r="V96" s="76">
        <f t="shared" si="13"/>
        <v>4484.68</v>
      </c>
      <c r="W96" s="76">
        <f t="shared" si="13"/>
        <v>4562.5</v>
      </c>
      <c r="X96" s="76">
        <f t="shared" si="13"/>
        <v>4537.46</v>
      </c>
      <c r="Y96" s="76">
        <f t="shared" si="13"/>
        <v>4552.29</v>
      </c>
    </row>
    <row r="97" spans="1:25" ht="15.75" x14ac:dyDescent="0.25">
      <c r="A97" s="75">
        <v>22</v>
      </c>
      <c r="B97" s="76">
        <f t="shared" si="13"/>
        <v>4526.3500000000004</v>
      </c>
      <c r="C97" s="76">
        <f t="shared" si="13"/>
        <v>4541.66</v>
      </c>
      <c r="D97" s="76">
        <f t="shared" si="13"/>
        <v>4524.54</v>
      </c>
      <c r="E97" s="76">
        <f t="shared" si="13"/>
        <v>4503.49</v>
      </c>
      <c r="F97" s="76">
        <f t="shared" si="13"/>
        <v>4544.3900000000003</v>
      </c>
      <c r="G97" s="76">
        <f t="shared" si="13"/>
        <v>4545.3999999999996</v>
      </c>
      <c r="H97" s="76">
        <f t="shared" si="13"/>
        <v>4563.9799999999996</v>
      </c>
      <c r="I97" s="76">
        <f t="shared" si="13"/>
        <v>4525.74</v>
      </c>
      <c r="J97" s="76">
        <f t="shared" si="13"/>
        <v>4531.68</v>
      </c>
      <c r="K97" s="76">
        <f t="shared" si="13"/>
        <v>4528.8100000000004</v>
      </c>
      <c r="L97" s="76">
        <f t="shared" si="13"/>
        <v>4532.5200000000004</v>
      </c>
      <c r="M97" s="76">
        <f t="shared" si="13"/>
        <v>4529.95</v>
      </c>
      <c r="N97" s="76">
        <f t="shared" si="13"/>
        <v>4537.1499999999996</v>
      </c>
      <c r="O97" s="76">
        <f t="shared" si="13"/>
        <v>4551.12</v>
      </c>
      <c r="P97" s="76">
        <f t="shared" si="13"/>
        <v>4527.76</v>
      </c>
      <c r="Q97" s="76">
        <f t="shared" ref="Q97:AN97" si="14">ROUND(Q168+$M$182+$M$183+Q208,2)</f>
        <v>4527.32</v>
      </c>
      <c r="R97" s="76">
        <f t="shared" si="14"/>
        <v>4534.78</v>
      </c>
      <c r="S97" s="76">
        <f t="shared" si="14"/>
        <v>4529.84</v>
      </c>
      <c r="T97" s="76">
        <f t="shared" si="14"/>
        <v>4521.0200000000004</v>
      </c>
      <c r="U97" s="76">
        <f t="shared" si="14"/>
        <v>4490.21</v>
      </c>
      <c r="V97" s="76">
        <f t="shared" si="14"/>
        <v>4548.4399999999996</v>
      </c>
      <c r="W97" s="76">
        <f t="shared" si="14"/>
        <v>4542.57</v>
      </c>
      <c r="X97" s="76">
        <f t="shared" si="14"/>
        <v>4540.37</v>
      </c>
      <c r="Y97" s="76">
        <f t="shared" si="14"/>
        <v>4501.25</v>
      </c>
    </row>
    <row r="98" spans="1:25" ht="15.75" x14ac:dyDescent="0.25">
      <c r="A98" s="75">
        <v>23</v>
      </c>
      <c r="B98" s="76">
        <f t="shared" ref="B98:Y105" si="15">ROUND(B169+$M$182+$M$183+B209,2)</f>
        <v>4538.3500000000004</v>
      </c>
      <c r="C98" s="76">
        <f t="shared" si="15"/>
        <v>4506.78</v>
      </c>
      <c r="D98" s="76">
        <f t="shared" si="15"/>
        <v>4524.43</v>
      </c>
      <c r="E98" s="76">
        <f t="shared" si="15"/>
        <v>4504.47</v>
      </c>
      <c r="F98" s="76">
        <f t="shared" si="15"/>
        <v>4489.5600000000004</v>
      </c>
      <c r="G98" s="76">
        <f t="shared" si="15"/>
        <v>4475.8100000000004</v>
      </c>
      <c r="H98" s="76">
        <f t="shared" si="15"/>
        <v>4451.71</v>
      </c>
      <c r="I98" s="76">
        <f t="shared" si="15"/>
        <v>4485.04</v>
      </c>
      <c r="J98" s="76">
        <f t="shared" si="15"/>
        <v>4479.99</v>
      </c>
      <c r="K98" s="76">
        <f t="shared" si="15"/>
        <v>4495.59</v>
      </c>
      <c r="L98" s="76">
        <f t="shared" si="15"/>
        <v>4532.1000000000004</v>
      </c>
      <c r="M98" s="76">
        <f t="shared" si="15"/>
        <v>4560.05</v>
      </c>
      <c r="N98" s="76">
        <f t="shared" si="15"/>
        <v>4582.84</v>
      </c>
      <c r="O98" s="76">
        <f t="shared" si="15"/>
        <v>4588.42</v>
      </c>
      <c r="P98" s="76">
        <f t="shared" si="15"/>
        <v>4566.46</v>
      </c>
      <c r="Q98" s="76">
        <f t="shared" si="15"/>
        <v>4578.21</v>
      </c>
      <c r="R98" s="76">
        <f t="shared" si="15"/>
        <v>4569.91</v>
      </c>
      <c r="S98" s="76">
        <f t="shared" si="15"/>
        <v>4571.96</v>
      </c>
      <c r="T98" s="76">
        <f t="shared" si="15"/>
        <v>4571.6499999999996</v>
      </c>
      <c r="U98" s="76">
        <f t="shared" si="15"/>
        <v>4558.0200000000004</v>
      </c>
      <c r="V98" s="76">
        <f t="shared" si="15"/>
        <v>4552.6899999999996</v>
      </c>
      <c r="W98" s="76">
        <f t="shared" si="15"/>
        <v>4552.05</v>
      </c>
      <c r="X98" s="76">
        <f t="shared" si="15"/>
        <v>4538.8999999999996</v>
      </c>
      <c r="Y98" s="76">
        <f t="shared" si="15"/>
        <v>4544.84</v>
      </c>
    </row>
    <row r="99" spans="1:25" ht="15.75" x14ac:dyDescent="0.25">
      <c r="A99" s="75">
        <v>24</v>
      </c>
      <c r="B99" s="76">
        <f t="shared" si="15"/>
        <v>4550.91</v>
      </c>
      <c r="C99" s="76">
        <f t="shared" si="15"/>
        <v>4516.7299999999996</v>
      </c>
      <c r="D99" s="76">
        <f t="shared" si="15"/>
        <v>4518.4799999999996</v>
      </c>
      <c r="E99" s="76">
        <f t="shared" si="15"/>
        <v>4502.32</v>
      </c>
      <c r="F99" s="76">
        <f t="shared" si="15"/>
        <v>4485.3900000000003</v>
      </c>
      <c r="G99" s="76">
        <f t="shared" si="15"/>
        <v>4491.96</v>
      </c>
      <c r="H99" s="76">
        <f t="shared" si="15"/>
        <v>4486.07</v>
      </c>
      <c r="I99" s="76">
        <f t="shared" si="15"/>
        <v>4499.24</v>
      </c>
      <c r="J99" s="76">
        <f t="shared" si="15"/>
        <v>4502.7299999999996</v>
      </c>
      <c r="K99" s="76">
        <f t="shared" si="15"/>
        <v>4520.2700000000004</v>
      </c>
      <c r="L99" s="76">
        <f t="shared" si="15"/>
        <v>4550.51</v>
      </c>
      <c r="M99" s="76">
        <f t="shared" si="15"/>
        <v>4602.76</v>
      </c>
      <c r="N99" s="76">
        <f t="shared" si="15"/>
        <v>4606.38</v>
      </c>
      <c r="O99" s="76">
        <f t="shared" si="15"/>
        <v>4603.2299999999996</v>
      </c>
      <c r="P99" s="76">
        <f t="shared" si="15"/>
        <v>4612.54</v>
      </c>
      <c r="Q99" s="76">
        <f t="shared" si="15"/>
        <v>4598.82</v>
      </c>
      <c r="R99" s="76">
        <f t="shared" si="15"/>
        <v>4592.59</v>
      </c>
      <c r="S99" s="76">
        <f t="shared" si="15"/>
        <v>4603.01</v>
      </c>
      <c r="T99" s="76">
        <f t="shared" si="15"/>
        <v>4605.01</v>
      </c>
      <c r="U99" s="76">
        <f t="shared" si="15"/>
        <v>4592.1899999999996</v>
      </c>
      <c r="V99" s="76">
        <f t="shared" si="15"/>
        <v>4591.6499999999996</v>
      </c>
      <c r="W99" s="76">
        <f t="shared" si="15"/>
        <v>4586.79</v>
      </c>
      <c r="X99" s="76">
        <f t="shared" si="15"/>
        <v>4578.4399999999996</v>
      </c>
      <c r="Y99" s="76">
        <f t="shared" si="15"/>
        <v>4579.63</v>
      </c>
    </row>
    <row r="100" spans="1:25" ht="15.75" x14ac:dyDescent="0.25">
      <c r="A100" s="75">
        <v>25</v>
      </c>
      <c r="B100" s="76">
        <f t="shared" si="15"/>
        <v>4587.3500000000004</v>
      </c>
      <c r="C100" s="76">
        <f t="shared" si="15"/>
        <v>4562.49</v>
      </c>
      <c r="D100" s="76">
        <f t="shared" si="15"/>
        <v>4552.9799999999996</v>
      </c>
      <c r="E100" s="76">
        <f t="shared" si="15"/>
        <v>4544.92</v>
      </c>
      <c r="F100" s="76">
        <f t="shared" si="15"/>
        <v>4545.54</v>
      </c>
      <c r="G100" s="76">
        <f t="shared" si="15"/>
        <v>4519.8500000000004</v>
      </c>
      <c r="H100" s="76">
        <f t="shared" si="15"/>
        <v>4520.7700000000004</v>
      </c>
      <c r="I100" s="76">
        <f t="shared" si="15"/>
        <v>4499.9799999999996</v>
      </c>
      <c r="J100" s="76">
        <f t="shared" si="15"/>
        <v>4489.51</v>
      </c>
      <c r="K100" s="76">
        <f t="shared" si="15"/>
        <v>4529.71</v>
      </c>
      <c r="L100" s="76">
        <f t="shared" si="15"/>
        <v>4550.5</v>
      </c>
      <c r="M100" s="76">
        <f t="shared" si="15"/>
        <v>4539.79</v>
      </c>
      <c r="N100" s="76">
        <f t="shared" si="15"/>
        <v>4559.4399999999996</v>
      </c>
      <c r="O100" s="76">
        <f t="shared" si="15"/>
        <v>4551.07</v>
      </c>
      <c r="P100" s="76">
        <f t="shared" si="15"/>
        <v>4577.0200000000004</v>
      </c>
      <c r="Q100" s="76">
        <f t="shared" si="15"/>
        <v>4580.41</v>
      </c>
      <c r="R100" s="76">
        <f t="shared" si="15"/>
        <v>4569.22</v>
      </c>
      <c r="S100" s="76">
        <f t="shared" si="15"/>
        <v>4578.8</v>
      </c>
      <c r="T100" s="76">
        <f t="shared" si="15"/>
        <v>4574.3</v>
      </c>
      <c r="U100" s="76">
        <f t="shared" si="15"/>
        <v>4580.6400000000003</v>
      </c>
      <c r="V100" s="76">
        <f t="shared" si="15"/>
        <v>4561.3100000000004</v>
      </c>
      <c r="W100" s="76">
        <f t="shared" si="15"/>
        <v>4562.71</v>
      </c>
      <c r="X100" s="76">
        <f t="shared" si="15"/>
        <v>4563.1400000000003</v>
      </c>
      <c r="Y100" s="76">
        <f t="shared" si="15"/>
        <v>4546.2700000000004</v>
      </c>
    </row>
    <row r="101" spans="1:25" ht="15.75" x14ac:dyDescent="0.25">
      <c r="A101" s="75">
        <v>26</v>
      </c>
      <c r="B101" s="76">
        <f t="shared" si="15"/>
        <v>4560.0600000000004</v>
      </c>
      <c r="C101" s="76">
        <f t="shared" si="15"/>
        <v>4566.5600000000004</v>
      </c>
      <c r="D101" s="76">
        <f t="shared" si="15"/>
        <v>4523.59</v>
      </c>
      <c r="E101" s="76">
        <f t="shared" si="15"/>
        <v>4552.3900000000003</v>
      </c>
      <c r="F101" s="76">
        <f t="shared" si="15"/>
        <v>4517.5</v>
      </c>
      <c r="G101" s="76">
        <f t="shared" si="15"/>
        <v>4516.3500000000004</v>
      </c>
      <c r="H101" s="76">
        <f t="shared" si="15"/>
        <v>4492.8</v>
      </c>
      <c r="I101" s="76">
        <f t="shared" si="15"/>
        <v>4604.26</v>
      </c>
      <c r="J101" s="76">
        <f t="shared" si="15"/>
        <v>4592.07</v>
      </c>
      <c r="K101" s="76">
        <f t="shared" si="15"/>
        <v>4591.04</v>
      </c>
      <c r="L101" s="76">
        <f t="shared" si="15"/>
        <v>4587.8900000000003</v>
      </c>
      <c r="M101" s="76">
        <f t="shared" si="15"/>
        <v>4604.67</v>
      </c>
      <c r="N101" s="76">
        <f t="shared" si="15"/>
        <v>4600.3100000000004</v>
      </c>
      <c r="O101" s="76">
        <f t="shared" si="15"/>
        <v>4609.57</v>
      </c>
      <c r="P101" s="76">
        <f t="shared" si="15"/>
        <v>4609.7700000000004</v>
      </c>
      <c r="Q101" s="76">
        <f t="shared" si="15"/>
        <v>4617.66</v>
      </c>
      <c r="R101" s="76">
        <f t="shared" si="15"/>
        <v>4605.46</v>
      </c>
      <c r="S101" s="76">
        <f t="shared" si="15"/>
        <v>4610.09</v>
      </c>
      <c r="T101" s="76">
        <f t="shared" si="15"/>
        <v>4589.01</v>
      </c>
      <c r="U101" s="76">
        <f t="shared" si="15"/>
        <v>4536.57</v>
      </c>
      <c r="V101" s="76">
        <f t="shared" si="15"/>
        <v>4599.43</v>
      </c>
      <c r="W101" s="76">
        <f t="shared" si="15"/>
        <v>4624.8100000000004</v>
      </c>
      <c r="X101" s="76">
        <f t="shared" si="15"/>
        <v>4608.2</v>
      </c>
      <c r="Y101" s="76">
        <f t="shared" si="15"/>
        <v>4628.37</v>
      </c>
    </row>
    <row r="102" spans="1:25" ht="15.75" x14ac:dyDescent="0.25">
      <c r="A102" s="75">
        <v>27</v>
      </c>
      <c r="B102" s="76">
        <f t="shared" si="15"/>
        <v>4602.05</v>
      </c>
      <c r="C102" s="76">
        <f t="shared" si="15"/>
        <v>4603.59</v>
      </c>
      <c r="D102" s="76">
        <f t="shared" si="15"/>
        <v>4590.72</v>
      </c>
      <c r="E102" s="76">
        <f t="shared" si="15"/>
        <v>4587.07</v>
      </c>
      <c r="F102" s="76">
        <f t="shared" si="15"/>
        <v>4587.62</v>
      </c>
      <c r="G102" s="76">
        <f t="shared" si="15"/>
        <v>4598.41</v>
      </c>
      <c r="H102" s="76">
        <f t="shared" si="15"/>
        <v>4571.43</v>
      </c>
      <c r="I102" s="76">
        <f t="shared" si="15"/>
        <v>4449.7700000000004</v>
      </c>
      <c r="J102" s="76">
        <f t="shared" si="15"/>
        <v>4452.21</v>
      </c>
      <c r="K102" s="76">
        <f t="shared" si="15"/>
        <v>4482.18</v>
      </c>
      <c r="L102" s="76">
        <f t="shared" si="15"/>
        <v>4550.21</v>
      </c>
      <c r="M102" s="76">
        <f t="shared" si="15"/>
        <v>4558.47</v>
      </c>
      <c r="N102" s="76">
        <f t="shared" si="15"/>
        <v>4563.18</v>
      </c>
      <c r="O102" s="76">
        <f t="shared" si="15"/>
        <v>4564.4399999999996</v>
      </c>
      <c r="P102" s="76">
        <f t="shared" si="15"/>
        <v>4567.88</v>
      </c>
      <c r="Q102" s="76">
        <f t="shared" si="15"/>
        <v>4562.05</v>
      </c>
      <c r="R102" s="76">
        <f t="shared" si="15"/>
        <v>4554.38</v>
      </c>
      <c r="S102" s="76">
        <f t="shared" si="15"/>
        <v>4563.67</v>
      </c>
      <c r="T102" s="76">
        <f t="shared" si="15"/>
        <v>4569.76</v>
      </c>
      <c r="U102" s="76">
        <f t="shared" si="15"/>
        <v>4567.6499999999996</v>
      </c>
      <c r="V102" s="76">
        <f t="shared" si="15"/>
        <v>4558.6400000000003</v>
      </c>
      <c r="W102" s="76">
        <f t="shared" si="15"/>
        <v>4561.37</v>
      </c>
      <c r="X102" s="76">
        <f t="shared" si="15"/>
        <v>4552.3100000000004</v>
      </c>
      <c r="Y102" s="76">
        <f t="shared" si="15"/>
        <v>4549.62</v>
      </c>
    </row>
    <row r="103" spans="1:25" ht="15.75" x14ac:dyDescent="0.25">
      <c r="A103" s="75">
        <v>28</v>
      </c>
      <c r="B103" s="76">
        <f t="shared" si="15"/>
        <v>4559.59</v>
      </c>
      <c r="C103" s="76">
        <f t="shared" si="15"/>
        <v>4556.96</v>
      </c>
      <c r="D103" s="76">
        <f t="shared" si="15"/>
        <v>4549.84</v>
      </c>
      <c r="E103" s="76">
        <f t="shared" si="15"/>
        <v>4540.49</v>
      </c>
      <c r="F103" s="76">
        <f t="shared" si="15"/>
        <v>4537.97</v>
      </c>
      <c r="G103" s="76">
        <f t="shared" si="15"/>
        <v>4541.3500000000004</v>
      </c>
      <c r="H103" s="76">
        <f t="shared" si="15"/>
        <v>4542.72</v>
      </c>
      <c r="I103" s="76">
        <f t="shared" si="15"/>
        <v>4459.5600000000004</v>
      </c>
      <c r="J103" s="76">
        <f t="shared" si="15"/>
        <v>4460.29</v>
      </c>
      <c r="K103" s="76">
        <f t="shared" si="15"/>
        <v>4509.72</v>
      </c>
      <c r="L103" s="76">
        <f t="shared" si="15"/>
        <v>4517.57</v>
      </c>
      <c r="M103" s="76">
        <f t="shared" si="15"/>
        <v>4536.71</v>
      </c>
      <c r="N103" s="76">
        <f t="shared" si="15"/>
        <v>4523.5200000000004</v>
      </c>
      <c r="O103" s="76">
        <f t="shared" si="15"/>
        <v>4520.54</v>
      </c>
      <c r="P103" s="76">
        <f t="shared" si="15"/>
        <v>4516.6400000000003</v>
      </c>
      <c r="Q103" s="76">
        <f t="shared" si="15"/>
        <v>4513.9799999999996</v>
      </c>
      <c r="R103" s="76">
        <f t="shared" si="15"/>
        <v>4513.24</v>
      </c>
      <c r="S103" s="76">
        <f t="shared" si="15"/>
        <v>4522.1899999999996</v>
      </c>
      <c r="T103" s="76">
        <f t="shared" si="15"/>
        <v>4530.4399999999996</v>
      </c>
      <c r="U103" s="76">
        <f t="shared" si="15"/>
        <v>4536.4399999999996</v>
      </c>
      <c r="V103" s="76">
        <f t="shared" si="15"/>
        <v>4528.1499999999996</v>
      </c>
      <c r="W103" s="76">
        <f t="shared" si="15"/>
        <v>4514.2299999999996</v>
      </c>
      <c r="X103" s="76">
        <f t="shared" si="15"/>
        <v>4504.43</v>
      </c>
      <c r="Y103" s="76">
        <f t="shared" si="15"/>
        <v>4488.24</v>
      </c>
    </row>
    <row r="104" spans="1:25" ht="15.75" x14ac:dyDescent="0.25">
      <c r="A104" s="75">
        <v>29</v>
      </c>
      <c r="B104" s="76">
        <f t="shared" si="15"/>
        <v>4459.05</v>
      </c>
      <c r="C104" s="76">
        <f t="shared" si="15"/>
        <v>4457.88</v>
      </c>
      <c r="D104" s="76">
        <f t="shared" si="15"/>
        <v>4455.26</v>
      </c>
      <c r="E104" s="76">
        <f t="shared" si="15"/>
        <v>4452.3900000000003</v>
      </c>
      <c r="F104" s="76">
        <f t="shared" si="15"/>
        <v>4447.8</v>
      </c>
      <c r="G104" s="76">
        <f t="shared" si="15"/>
        <v>4451.16</v>
      </c>
      <c r="H104" s="76">
        <f t="shared" si="15"/>
        <v>4427.8599999999997</v>
      </c>
      <c r="I104" s="76">
        <f t="shared" si="15"/>
        <v>4379.1400000000003</v>
      </c>
      <c r="J104" s="76">
        <f t="shared" si="15"/>
        <v>4380.72</v>
      </c>
      <c r="K104" s="76">
        <f t="shared" si="15"/>
        <v>4382.8999999999996</v>
      </c>
      <c r="L104" s="76">
        <f t="shared" si="15"/>
        <v>4480.8100000000004</v>
      </c>
      <c r="M104" s="76">
        <f t="shared" si="15"/>
        <v>4383.84</v>
      </c>
      <c r="N104" s="76">
        <f t="shared" si="15"/>
        <v>4377.1099999999997</v>
      </c>
      <c r="O104" s="76">
        <f t="shared" si="15"/>
        <v>4389.13</v>
      </c>
      <c r="P104" s="76">
        <f t="shared" si="15"/>
        <v>4388.04</v>
      </c>
      <c r="Q104" s="76">
        <f t="shared" si="15"/>
        <v>4380.24</v>
      </c>
      <c r="R104" s="76">
        <f t="shared" si="15"/>
        <v>4387.1499999999996</v>
      </c>
      <c r="S104" s="76">
        <f t="shared" si="15"/>
        <v>4393.74</v>
      </c>
      <c r="T104" s="76">
        <f t="shared" si="15"/>
        <v>4396.62</v>
      </c>
      <c r="U104" s="76">
        <f t="shared" si="15"/>
        <v>4397.53</v>
      </c>
      <c r="V104" s="76">
        <f t="shared" si="15"/>
        <v>4401.05</v>
      </c>
      <c r="W104" s="76">
        <f t="shared" si="15"/>
        <v>4396.05</v>
      </c>
      <c r="X104" s="76">
        <f t="shared" si="15"/>
        <v>4381.16</v>
      </c>
      <c r="Y104" s="76">
        <f t="shared" si="15"/>
        <v>4381.6899999999996</v>
      </c>
    </row>
    <row r="105" spans="1:25" ht="15.75" x14ac:dyDescent="0.25">
      <c r="A105" s="75">
        <v>30</v>
      </c>
      <c r="B105" s="76">
        <f t="shared" si="15"/>
        <v>4394.7700000000004</v>
      </c>
      <c r="C105" s="76">
        <f t="shared" si="15"/>
        <v>4384.28</v>
      </c>
      <c r="D105" s="76">
        <f t="shared" si="15"/>
        <v>4384.67</v>
      </c>
      <c r="E105" s="76">
        <f t="shared" si="15"/>
        <v>4380.3</v>
      </c>
      <c r="F105" s="76">
        <f t="shared" si="15"/>
        <v>4376.05</v>
      </c>
      <c r="G105" s="76">
        <f t="shared" si="15"/>
        <v>4378.07</v>
      </c>
      <c r="H105" s="76">
        <f t="shared" si="15"/>
        <v>4372.33</v>
      </c>
      <c r="I105" s="76">
        <f t="shared" si="15"/>
        <v>4531.46</v>
      </c>
      <c r="J105" s="76">
        <f t="shared" si="15"/>
        <v>4557.2</v>
      </c>
      <c r="K105" s="76">
        <f t="shared" si="15"/>
        <v>4608.6499999999996</v>
      </c>
      <c r="L105" s="76">
        <f t="shared" si="15"/>
        <v>4683.63</v>
      </c>
      <c r="M105" s="76">
        <f t="shared" si="15"/>
        <v>4692.82</v>
      </c>
      <c r="N105" s="76">
        <f t="shared" si="15"/>
        <v>4691.8900000000003</v>
      </c>
      <c r="O105" s="76">
        <f t="shared" si="15"/>
        <v>4589.1400000000003</v>
      </c>
      <c r="P105" s="76">
        <f t="shared" si="15"/>
        <v>4588.4799999999996</v>
      </c>
      <c r="Q105" s="76">
        <f t="shared" si="15"/>
        <v>4568.7299999999996</v>
      </c>
      <c r="R105" s="76">
        <f t="shared" si="15"/>
        <v>4574.0600000000004</v>
      </c>
      <c r="S105" s="76">
        <f t="shared" si="15"/>
        <v>4610.84</v>
      </c>
      <c r="T105" s="76">
        <f t="shared" si="15"/>
        <v>4606.21</v>
      </c>
      <c r="U105" s="76">
        <f t="shared" si="15"/>
        <v>4778.1499999999996</v>
      </c>
      <c r="V105" s="76">
        <f t="shared" si="15"/>
        <v>4783.17</v>
      </c>
      <c r="W105" s="76">
        <f t="shared" si="15"/>
        <v>4745.49</v>
      </c>
      <c r="X105" s="76">
        <f t="shared" si="15"/>
        <v>4591.2299999999996</v>
      </c>
      <c r="Y105" s="76">
        <f t="shared" si="15"/>
        <v>4576.54</v>
      </c>
    </row>
    <row r="106" spans="1:25" ht="15.75" hidden="1" outlineLevel="1" x14ac:dyDescent="0.25">
      <c r="A106" s="75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</row>
    <row r="107" spans="1:25" ht="15.75" collapsed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8.75" x14ac:dyDescent="0.25">
      <c r="A108" s="72" t="s">
        <v>67</v>
      </c>
      <c r="B108" s="73" t="s">
        <v>95</v>
      </c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</row>
    <row r="109" spans="1:25" ht="15.75" x14ac:dyDescent="0.25">
      <c r="A109" s="72"/>
      <c r="B109" s="74" t="s">
        <v>69</v>
      </c>
      <c r="C109" s="74" t="s">
        <v>70</v>
      </c>
      <c r="D109" s="74" t="s">
        <v>71</v>
      </c>
      <c r="E109" s="74" t="s">
        <v>72</v>
      </c>
      <c r="F109" s="74" t="s">
        <v>73</v>
      </c>
      <c r="G109" s="74" t="s">
        <v>74</v>
      </c>
      <c r="H109" s="74" t="s">
        <v>75</v>
      </c>
      <c r="I109" s="74" t="s">
        <v>76</v>
      </c>
      <c r="J109" s="74" t="s">
        <v>77</v>
      </c>
      <c r="K109" s="74" t="s">
        <v>78</v>
      </c>
      <c r="L109" s="74" t="s">
        <v>79</v>
      </c>
      <c r="M109" s="74" t="s">
        <v>80</v>
      </c>
      <c r="N109" s="74" t="s">
        <v>81</v>
      </c>
      <c r="O109" s="74" t="s">
        <v>82</v>
      </c>
      <c r="P109" s="74" t="s">
        <v>83</v>
      </c>
      <c r="Q109" s="74" t="s">
        <v>84</v>
      </c>
      <c r="R109" s="74" t="s">
        <v>85</v>
      </c>
      <c r="S109" s="74" t="s">
        <v>86</v>
      </c>
      <c r="T109" s="74" t="s">
        <v>87</v>
      </c>
      <c r="U109" s="74" t="s">
        <v>88</v>
      </c>
      <c r="V109" s="74" t="s">
        <v>89</v>
      </c>
      <c r="W109" s="74" t="s">
        <v>90</v>
      </c>
      <c r="X109" s="74" t="s">
        <v>91</v>
      </c>
      <c r="Y109" s="74" t="s">
        <v>92</v>
      </c>
    </row>
    <row r="110" spans="1:25" ht="15.75" x14ac:dyDescent="0.25">
      <c r="A110" s="75">
        <v>1</v>
      </c>
      <c r="B110" s="76">
        <f t="shared" ref="B110:Y120" si="16">ROUND(B147+$N$182+$N$183+B187,2)</f>
        <v>4414.43</v>
      </c>
      <c r="C110" s="76">
        <f t="shared" si="16"/>
        <v>4359.16</v>
      </c>
      <c r="D110" s="76">
        <f t="shared" si="16"/>
        <v>4320.07</v>
      </c>
      <c r="E110" s="76">
        <f t="shared" si="16"/>
        <v>4318.28</v>
      </c>
      <c r="F110" s="76">
        <f t="shared" si="16"/>
        <v>4310.76</v>
      </c>
      <c r="G110" s="76">
        <f t="shared" si="16"/>
        <v>4302.04</v>
      </c>
      <c r="H110" s="76">
        <f t="shared" si="16"/>
        <v>4297.5600000000004</v>
      </c>
      <c r="I110" s="76">
        <f t="shared" si="16"/>
        <v>4251.26</v>
      </c>
      <c r="J110" s="76">
        <f t="shared" si="16"/>
        <v>4233.3599999999997</v>
      </c>
      <c r="K110" s="76">
        <f t="shared" si="16"/>
        <v>4272.7299999999996</v>
      </c>
      <c r="L110" s="76">
        <f t="shared" si="16"/>
        <v>4260.8599999999997</v>
      </c>
      <c r="M110" s="76">
        <f t="shared" si="16"/>
        <v>4304.22</v>
      </c>
      <c r="N110" s="76">
        <f t="shared" si="16"/>
        <v>4313.38</v>
      </c>
      <c r="O110" s="76">
        <f t="shared" si="16"/>
        <v>4327.76</v>
      </c>
      <c r="P110" s="76">
        <f t="shared" si="16"/>
        <v>4425.26</v>
      </c>
      <c r="Q110" s="76">
        <f t="shared" si="16"/>
        <v>4428.71</v>
      </c>
      <c r="R110" s="76">
        <f t="shared" si="16"/>
        <v>4430.6099999999997</v>
      </c>
      <c r="S110" s="76">
        <f t="shared" si="16"/>
        <v>4413.33</v>
      </c>
      <c r="T110" s="76">
        <f t="shared" si="16"/>
        <v>4433.5</v>
      </c>
      <c r="U110" s="76">
        <f t="shared" si="16"/>
        <v>4380.24</v>
      </c>
      <c r="V110" s="76">
        <f t="shared" si="16"/>
        <v>4399.18</v>
      </c>
      <c r="W110" s="76">
        <f t="shared" si="16"/>
        <v>4454.7700000000004</v>
      </c>
      <c r="X110" s="76">
        <f t="shared" si="16"/>
        <v>4423.55</v>
      </c>
      <c r="Y110" s="76">
        <f t="shared" si="16"/>
        <v>4437.3</v>
      </c>
    </row>
    <row r="111" spans="1:25" ht="15.75" x14ac:dyDescent="0.25">
      <c r="A111" s="75">
        <v>2</v>
      </c>
      <c r="B111" s="76">
        <f t="shared" si="16"/>
        <v>4355.37</v>
      </c>
      <c r="C111" s="76">
        <f t="shared" si="16"/>
        <v>4283.08</v>
      </c>
      <c r="D111" s="76">
        <f t="shared" si="16"/>
        <v>4286.54</v>
      </c>
      <c r="E111" s="76">
        <f t="shared" si="16"/>
        <v>4274.83</v>
      </c>
      <c r="F111" s="76">
        <f t="shared" si="16"/>
        <v>4258.8900000000003</v>
      </c>
      <c r="G111" s="76">
        <f t="shared" si="16"/>
        <v>4240.6000000000004</v>
      </c>
      <c r="H111" s="76">
        <f t="shared" si="16"/>
        <v>4232.8100000000004</v>
      </c>
      <c r="I111" s="76">
        <f t="shared" si="16"/>
        <v>4353.8500000000004</v>
      </c>
      <c r="J111" s="76">
        <f t="shared" si="16"/>
        <v>4353.57</v>
      </c>
      <c r="K111" s="76">
        <f t="shared" si="16"/>
        <v>4312.6099999999997</v>
      </c>
      <c r="L111" s="76">
        <f t="shared" si="16"/>
        <v>4335.49</v>
      </c>
      <c r="M111" s="76">
        <f t="shared" si="16"/>
        <v>4349.34</v>
      </c>
      <c r="N111" s="76">
        <f t="shared" si="16"/>
        <v>4346.45</v>
      </c>
      <c r="O111" s="76">
        <f t="shared" si="16"/>
        <v>4383.92</v>
      </c>
      <c r="P111" s="76">
        <f t="shared" si="16"/>
        <v>4512.45</v>
      </c>
      <c r="Q111" s="76">
        <f t="shared" si="16"/>
        <v>4453.8100000000004</v>
      </c>
      <c r="R111" s="76">
        <f t="shared" si="16"/>
        <v>4456.3599999999997</v>
      </c>
      <c r="S111" s="76">
        <f t="shared" si="16"/>
        <v>4456.92</v>
      </c>
      <c r="T111" s="76">
        <f t="shared" si="16"/>
        <v>4458.12</v>
      </c>
      <c r="U111" s="76">
        <f t="shared" si="16"/>
        <v>4507.46</v>
      </c>
      <c r="V111" s="76">
        <f t="shared" si="16"/>
        <v>4465.4399999999996</v>
      </c>
      <c r="W111" s="76">
        <f t="shared" si="16"/>
        <v>4509.6000000000004</v>
      </c>
      <c r="X111" s="76">
        <f t="shared" si="16"/>
        <v>4469.0600000000004</v>
      </c>
      <c r="Y111" s="76">
        <f t="shared" si="16"/>
        <v>4445.92</v>
      </c>
    </row>
    <row r="112" spans="1:25" ht="15.75" x14ac:dyDescent="0.25">
      <c r="A112" s="75">
        <v>3</v>
      </c>
      <c r="B112" s="76">
        <f t="shared" si="16"/>
        <v>4452.42</v>
      </c>
      <c r="C112" s="76">
        <f t="shared" si="16"/>
        <v>4444.93</v>
      </c>
      <c r="D112" s="76">
        <f t="shared" si="16"/>
        <v>4368.78</v>
      </c>
      <c r="E112" s="76">
        <f t="shared" si="16"/>
        <v>4324.0600000000004</v>
      </c>
      <c r="F112" s="76">
        <f t="shared" si="16"/>
        <v>4338.26</v>
      </c>
      <c r="G112" s="76">
        <f t="shared" si="16"/>
        <v>4351.12</v>
      </c>
      <c r="H112" s="76">
        <f t="shared" si="16"/>
        <v>4312.3500000000004</v>
      </c>
      <c r="I112" s="76">
        <f t="shared" si="16"/>
        <v>4434.37</v>
      </c>
      <c r="J112" s="76">
        <f t="shared" si="16"/>
        <v>4436.79</v>
      </c>
      <c r="K112" s="76">
        <f t="shared" si="16"/>
        <v>4432.16</v>
      </c>
      <c r="L112" s="76">
        <f t="shared" si="16"/>
        <v>4397.3999999999996</v>
      </c>
      <c r="M112" s="76">
        <f t="shared" si="16"/>
        <v>4451.25</v>
      </c>
      <c r="N112" s="76">
        <f t="shared" si="16"/>
        <v>4452.2</v>
      </c>
      <c r="O112" s="76">
        <f t="shared" si="16"/>
        <v>4464.7299999999996</v>
      </c>
      <c r="P112" s="76">
        <f t="shared" si="16"/>
        <v>4482.1400000000003</v>
      </c>
      <c r="Q112" s="76">
        <f t="shared" si="16"/>
        <v>4477.03</v>
      </c>
      <c r="R112" s="76">
        <f t="shared" si="16"/>
        <v>4484.8500000000004</v>
      </c>
      <c r="S112" s="76">
        <f t="shared" si="16"/>
        <v>4483.9799999999996</v>
      </c>
      <c r="T112" s="76">
        <f t="shared" si="16"/>
        <v>4475.0200000000004</v>
      </c>
      <c r="U112" s="76">
        <f t="shared" si="16"/>
        <v>4485.83</v>
      </c>
      <c r="V112" s="76">
        <f t="shared" si="16"/>
        <v>4495.74</v>
      </c>
      <c r="W112" s="76">
        <f t="shared" si="16"/>
        <v>4506.6000000000004</v>
      </c>
      <c r="X112" s="76">
        <f t="shared" si="16"/>
        <v>4484.88</v>
      </c>
      <c r="Y112" s="76">
        <f t="shared" si="16"/>
        <v>4522.1400000000003</v>
      </c>
    </row>
    <row r="113" spans="1:25" ht="15.75" x14ac:dyDescent="0.25">
      <c r="A113" s="75">
        <v>4</v>
      </c>
      <c r="B113" s="76">
        <f t="shared" si="16"/>
        <v>4477.67</v>
      </c>
      <c r="C113" s="76">
        <f t="shared" si="16"/>
        <v>4481.87</v>
      </c>
      <c r="D113" s="76">
        <f t="shared" si="16"/>
        <v>4450.9799999999996</v>
      </c>
      <c r="E113" s="76">
        <f t="shared" si="16"/>
        <v>4418.75</v>
      </c>
      <c r="F113" s="76">
        <f t="shared" si="16"/>
        <v>4420.8999999999996</v>
      </c>
      <c r="G113" s="76">
        <f t="shared" si="16"/>
        <v>4413.78</v>
      </c>
      <c r="H113" s="76">
        <f t="shared" si="16"/>
        <v>4443.2</v>
      </c>
      <c r="I113" s="76">
        <f t="shared" si="16"/>
        <v>4614.53</v>
      </c>
      <c r="J113" s="76">
        <f t="shared" si="16"/>
        <v>4571.55</v>
      </c>
      <c r="K113" s="76">
        <f t="shared" si="16"/>
        <v>4589.1000000000004</v>
      </c>
      <c r="L113" s="76">
        <f t="shared" si="16"/>
        <v>4597.43</v>
      </c>
      <c r="M113" s="76">
        <f t="shared" si="16"/>
        <v>4664.3</v>
      </c>
      <c r="N113" s="76">
        <f t="shared" si="16"/>
        <v>4669.7</v>
      </c>
      <c r="O113" s="76">
        <f t="shared" si="16"/>
        <v>4644.93</v>
      </c>
      <c r="P113" s="76">
        <f t="shared" si="16"/>
        <v>4632.95</v>
      </c>
      <c r="Q113" s="76">
        <f t="shared" si="16"/>
        <v>4613.3599999999997</v>
      </c>
      <c r="R113" s="76">
        <f t="shared" si="16"/>
        <v>4614.17</v>
      </c>
      <c r="S113" s="76">
        <f t="shared" si="16"/>
        <v>4611.57</v>
      </c>
      <c r="T113" s="76">
        <f t="shared" si="16"/>
        <v>4631.92</v>
      </c>
      <c r="U113" s="76">
        <f t="shared" si="16"/>
        <v>4627.51</v>
      </c>
      <c r="V113" s="76">
        <f t="shared" si="16"/>
        <v>4559.68</v>
      </c>
      <c r="W113" s="76">
        <f t="shared" si="16"/>
        <v>4574.82</v>
      </c>
      <c r="X113" s="76">
        <f t="shared" si="16"/>
        <v>4620.49</v>
      </c>
      <c r="Y113" s="76">
        <f t="shared" si="16"/>
        <v>4644.92</v>
      </c>
    </row>
    <row r="114" spans="1:25" ht="15.75" x14ac:dyDescent="0.25">
      <c r="A114" s="75">
        <v>5</v>
      </c>
      <c r="B114" s="76">
        <f t="shared" si="16"/>
        <v>4610.6499999999996</v>
      </c>
      <c r="C114" s="76">
        <f t="shared" si="16"/>
        <v>4610.59</v>
      </c>
      <c r="D114" s="76">
        <f t="shared" si="16"/>
        <v>4616.93</v>
      </c>
      <c r="E114" s="76">
        <f t="shared" si="16"/>
        <v>4652.25</v>
      </c>
      <c r="F114" s="76">
        <f t="shared" si="16"/>
        <v>4579.0200000000004</v>
      </c>
      <c r="G114" s="76">
        <f t="shared" si="16"/>
        <v>4606.2</v>
      </c>
      <c r="H114" s="76">
        <f t="shared" si="16"/>
        <v>4587.04</v>
      </c>
      <c r="I114" s="76">
        <f t="shared" si="16"/>
        <v>4720.6499999999996</v>
      </c>
      <c r="J114" s="76">
        <f t="shared" si="16"/>
        <v>4733.82</v>
      </c>
      <c r="K114" s="76">
        <f t="shared" si="16"/>
        <v>4804.8100000000004</v>
      </c>
      <c r="L114" s="76">
        <f t="shared" si="16"/>
        <v>4825.37</v>
      </c>
      <c r="M114" s="76">
        <f t="shared" si="16"/>
        <v>4900.1499999999996</v>
      </c>
      <c r="N114" s="76">
        <f t="shared" si="16"/>
        <v>4905.46</v>
      </c>
      <c r="O114" s="76">
        <f t="shared" si="16"/>
        <v>4830.3100000000004</v>
      </c>
      <c r="P114" s="76">
        <f t="shared" si="16"/>
        <v>4793.12</v>
      </c>
      <c r="Q114" s="76">
        <f t="shared" si="16"/>
        <v>4770.5600000000004</v>
      </c>
      <c r="R114" s="76">
        <f t="shared" si="16"/>
        <v>4755.41</v>
      </c>
      <c r="S114" s="76">
        <f t="shared" si="16"/>
        <v>4764.99</v>
      </c>
      <c r="T114" s="76">
        <f t="shared" si="16"/>
        <v>4827.92</v>
      </c>
      <c r="U114" s="76">
        <f t="shared" si="16"/>
        <v>4860.37</v>
      </c>
      <c r="V114" s="76">
        <f t="shared" si="16"/>
        <v>4882.63</v>
      </c>
      <c r="W114" s="76">
        <f t="shared" si="16"/>
        <v>4940.37</v>
      </c>
      <c r="X114" s="76">
        <f t="shared" si="16"/>
        <v>4842.5200000000004</v>
      </c>
      <c r="Y114" s="76">
        <f t="shared" si="16"/>
        <v>4804.76</v>
      </c>
    </row>
    <row r="115" spans="1:25" ht="15.75" x14ac:dyDescent="0.25">
      <c r="A115" s="75">
        <v>6</v>
      </c>
      <c r="B115" s="76">
        <f t="shared" si="16"/>
        <v>4732.8500000000004</v>
      </c>
      <c r="C115" s="76">
        <f t="shared" si="16"/>
        <v>4704.3900000000003</v>
      </c>
      <c r="D115" s="76">
        <f t="shared" si="16"/>
        <v>4705.18</v>
      </c>
      <c r="E115" s="76">
        <f t="shared" si="16"/>
        <v>4701.3</v>
      </c>
      <c r="F115" s="76">
        <f t="shared" si="16"/>
        <v>4700.51</v>
      </c>
      <c r="G115" s="76">
        <f t="shared" si="16"/>
        <v>4696.28</v>
      </c>
      <c r="H115" s="76">
        <f t="shared" si="16"/>
        <v>4687.87</v>
      </c>
      <c r="I115" s="76">
        <f t="shared" si="16"/>
        <v>4494</v>
      </c>
      <c r="J115" s="76">
        <f t="shared" si="16"/>
        <v>4496.03</v>
      </c>
      <c r="K115" s="76">
        <f t="shared" si="16"/>
        <v>4504.6000000000004</v>
      </c>
      <c r="L115" s="76">
        <f t="shared" si="16"/>
        <v>4509.8</v>
      </c>
      <c r="M115" s="76">
        <f t="shared" si="16"/>
        <v>4486.32</v>
      </c>
      <c r="N115" s="76">
        <f t="shared" si="16"/>
        <v>4410.3</v>
      </c>
      <c r="O115" s="76">
        <f t="shared" si="16"/>
        <v>4501.1400000000003</v>
      </c>
      <c r="P115" s="76">
        <f t="shared" si="16"/>
        <v>4502.32</v>
      </c>
      <c r="Q115" s="76">
        <f t="shared" si="16"/>
        <v>4411.0600000000004</v>
      </c>
      <c r="R115" s="76">
        <f t="shared" si="16"/>
        <v>4414.5</v>
      </c>
      <c r="S115" s="76">
        <f t="shared" si="16"/>
        <v>4411.67</v>
      </c>
      <c r="T115" s="76">
        <f t="shared" si="16"/>
        <v>4416.2299999999996</v>
      </c>
      <c r="U115" s="76">
        <f t="shared" si="16"/>
        <v>4510.9399999999996</v>
      </c>
      <c r="V115" s="76">
        <f t="shared" si="16"/>
        <v>4562.5200000000004</v>
      </c>
      <c r="W115" s="76">
        <f t="shared" si="16"/>
        <v>4536.43</v>
      </c>
      <c r="X115" s="76">
        <f t="shared" si="16"/>
        <v>4515.3999999999996</v>
      </c>
      <c r="Y115" s="76">
        <f t="shared" si="16"/>
        <v>4450.97</v>
      </c>
    </row>
    <row r="116" spans="1:25" ht="15.75" x14ac:dyDescent="0.25">
      <c r="A116" s="75">
        <v>7</v>
      </c>
      <c r="B116" s="76">
        <f t="shared" si="16"/>
        <v>4412.66</v>
      </c>
      <c r="C116" s="76">
        <f t="shared" si="16"/>
        <v>4402.6000000000004</v>
      </c>
      <c r="D116" s="76">
        <f t="shared" si="16"/>
        <v>4395.96</v>
      </c>
      <c r="E116" s="76">
        <f t="shared" si="16"/>
        <v>4395.8900000000003</v>
      </c>
      <c r="F116" s="76">
        <f t="shared" si="16"/>
        <v>4392.3999999999996</v>
      </c>
      <c r="G116" s="76">
        <f t="shared" si="16"/>
        <v>4382.41</v>
      </c>
      <c r="H116" s="76">
        <f t="shared" si="16"/>
        <v>4396.97</v>
      </c>
      <c r="I116" s="76">
        <f t="shared" si="16"/>
        <v>4436.1400000000003</v>
      </c>
      <c r="J116" s="76">
        <f t="shared" si="16"/>
        <v>4425.8999999999996</v>
      </c>
      <c r="K116" s="76">
        <f t="shared" si="16"/>
        <v>4430.71</v>
      </c>
      <c r="L116" s="76">
        <f t="shared" si="16"/>
        <v>4438.66</v>
      </c>
      <c r="M116" s="76">
        <f t="shared" si="16"/>
        <v>4434.7700000000004</v>
      </c>
      <c r="N116" s="76">
        <f t="shared" si="16"/>
        <v>4436.87</v>
      </c>
      <c r="O116" s="76">
        <f t="shared" si="16"/>
        <v>4432.6899999999996</v>
      </c>
      <c r="P116" s="76">
        <f t="shared" si="16"/>
        <v>4429.9399999999996</v>
      </c>
      <c r="Q116" s="76">
        <f t="shared" si="16"/>
        <v>4434.0200000000004</v>
      </c>
      <c r="R116" s="76">
        <f t="shared" si="16"/>
        <v>4432.26</v>
      </c>
      <c r="S116" s="76">
        <f t="shared" si="16"/>
        <v>4432.46</v>
      </c>
      <c r="T116" s="76">
        <f t="shared" si="16"/>
        <v>4433.26</v>
      </c>
      <c r="U116" s="76">
        <f t="shared" si="16"/>
        <v>4441.8900000000003</v>
      </c>
      <c r="V116" s="76">
        <f t="shared" si="16"/>
        <v>4434.2299999999996</v>
      </c>
      <c r="W116" s="76">
        <f t="shared" si="16"/>
        <v>4439.78</v>
      </c>
      <c r="X116" s="76">
        <f t="shared" si="16"/>
        <v>4444.1400000000003</v>
      </c>
      <c r="Y116" s="76">
        <f t="shared" si="16"/>
        <v>4442.5</v>
      </c>
    </row>
    <row r="117" spans="1:25" ht="15.75" x14ac:dyDescent="0.25">
      <c r="A117" s="75">
        <v>8</v>
      </c>
      <c r="B117" s="76">
        <f t="shared" si="16"/>
        <v>4449.6400000000003</v>
      </c>
      <c r="C117" s="76">
        <f t="shared" si="16"/>
        <v>4427.78</v>
      </c>
      <c r="D117" s="76">
        <f t="shared" si="16"/>
        <v>4426.79</v>
      </c>
      <c r="E117" s="76">
        <f t="shared" si="16"/>
        <v>4426.5600000000004</v>
      </c>
      <c r="F117" s="76">
        <f t="shared" si="16"/>
        <v>4426.17</v>
      </c>
      <c r="G117" s="76">
        <f t="shared" si="16"/>
        <v>4422</v>
      </c>
      <c r="H117" s="76">
        <f t="shared" si="16"/>
        <v>4443.25</v>
      </c>
      <c r="I117" s="76">
        <f t="shared" si="16"/>
        <v>4429.25</v>
      </c>
      <c r="J117" s="76">
        <f t="shared" si="16"/>
        <v>4430.8900000000003</v>
      </c>
      <c r="K117" s="76">
        <f t="shared" si="16"/>
        <v>4432.24</v>
      </c>
      <c r="L117" s="76">
        <f t="shared" si="16"/>
        <v>4432.96</v>
      </c>
      <c r="M117" s="76">
        <f t="shared" si="16"/>
        <v>4445.6899999999996</v>
      </c>
      <c r="N117" s="76">
        <f t="shared" si="16"/>
        <v>4441.7700000000004</v>
      </c>
      <c r="O117" s="76">
        <f t="shared" si="16"/>
        <v>4444.72</v>
      </c>
      <c r="P117" s="76">
        <f t="shared" si="16"/>
        <v>4443.3900000000003</v>
      </c>
      <c r="Q117" s="76">
        <f t="shared" si="16"/>
        <v>4439.33</v>
      </c>
      <c r="R117" s="76">
        <f t="shared" si="16"/>
        <v>4446.54</v>
      </c>
      <c r="S117" s="76">
        <f t="shared" si="16"/>
        <v>4441.37</v>
      </c>
      <c r="T117" s="76">
        <f t="shared" si="16"/>
        <v>4452.07</v>
      </c>
      <c r="U117" s="76">
        <f t="shared" si="16"/>
        <v>4455.6499999999996</v>
      </c>
      <c r="V117" s="76">
        <f t="shared" si="16"/>
        <v>4443.93</v>
      </c>
      <c r="W117" s="76">
        <f t="shared" si="16"/>
        <v>4447.71</v>
      </c>
      <c r="X117" s="76">
        <f t="shared" si="16"/>
        <v>4463.1400000000003</v>
      </c>
      <c r="Y117" s="76">
        <f t="shared" si="16"/>
        <v>4461.05</v>
      </c>
    </row>
    <row r="118" spans="1:25" ht="15.75" x14ac:dyDescent="0.25">
      <c r="A118" s="75">
        <v>9</v>
      </c>
      <c r="B118" s="76">
        <f t="shared" si="16"/>
        <v>4449.24</v>
      </c>
      <c r="C118" s="76">
        <f t="shared" si="16"/>
        <v>4442.43</v>
      </c>
      <c r="D118" s="76">
        <f t="shared" si="16"/>
        <v>4420.8</v>
      </c>
      <c r="E118" s="76">
        <f t="shared" si="16"/>
        <v>4423.5</v>
      </c>
      <c r="F118" s="76">
        <f t="shared" si="16"/>
        <v>4433.17</v>
      </c>
      <c r="G118" s="76">
        <f t="shared" si="16"/>
        <v>4431.17</v>
      </c>
      <c r="H118" s="76">
        <f t="shared" si="16"/>
        <v>4400.6099999999997</v>
      </c>
      <c r="I118" s="76">
        <f t="shared" si="16"/>
        <v>4380.58</v>
      </c>
      <c r="J118" s="76">
        <f t="shared" si="16"/>
        <v>4372.78</v>
      </c>
      <c r="K118" s="76">
        <f t="shared" si="16"/>
        <v>4388.97</v>
      </c>
      <c r="L118" s="76">
        <f t="shared" si="16"/>
        <v>4381.91</v>
      </c>
      <c r="M118" s="76">
        <f t="shared" si="16"/>
        <v>4400.83</v>
      </c>
      <c r="N118" s="76">
        <f t="shared" si="16"/>
        <v>4403.9399999999996</v>
      </c>
      <c r="O118" s="76">
        <f t="shared" si="16"/>
        <v>4406.9799999999996</v>
      </c>
      <c r="P118" s="76">
        <f t="shared" si="16"/>
        <v>4400.99</v>
      </c>
      <c r="Q118" s="76">
        <f t="shared" si="16"/>
        <v>4390.17</v>
      </c>
      <c r="R118" s="76">
        <f t="shared" si="16"/>
        <v>4382.84</v>
      </c>
      <c r="S118" s="76">
        <f t="shared" si="16"/>
        <v>4399.13</v>
      </c>
      <c r="T118" s="76">
        <f t="shared" si="16"/>
        <v>4393.12</v>
      </c>
      <c r="U118" s="76">
        <f t="shared" si="16"/>
        <v>4396.3500000000004</v>
      </c>
      <c r="V118" s="76">
        <f t="shared" si="16"/>
        <v>4397.72</v>
      </c>
      <c r="W118" s="76">
        <f t="shared" si="16"/>
        <v>4401.68</v>
      </c>
      <c r="X118" s="76">
        <f t="shared" si="16"/>
        <v>4394.78</v>
      </c>
      <c r="Y118" s="76">
        <f t="shared" si="16"/>
        <v>4399.41</v>
      </c>
    </row>
    <row r="119" spans="1:25" ht="15.75" x14ac:dyDescent="0.25">
      <c r="A119" s="75">
        <v>10</v>
      </c>
      <c r="B119" s="76">
        <f t="shared" si="16"/>
        <v>4386.93</v>
      </c>
      <c r="C119" s="76">
        <f t="shared" si="16"/>
        <v>4386.62</v>
      </c>
      <c r="D119" s="76">
        <f t="shared" si="16"/>
        <v>4377.13</v>
      </c>
      <c r="E119" s="76">
        <f t="shared" si="16"/>
        <v>4378.99</v>
      </c>
      <c r="F119" s="76">
        <f t="shared" si="16"/>
        <v>4382.8599999999997</v>
      </c>
      <c r="G119" s="76">
        <f t="shared" si="16"/>
        <v>4380.8900000000003</v>
      </c>
      <c r="H119" s="76">
        <f t="shared" si="16"/>
        <v>4385.5600000000004</v>
      </c>
      <c r="I119" s="76">
        <f t="shared" si="16"/>
        <v>4391.5200000000004</v>
      </c>
      <c r="J119" s="76">
        <f t="shared" si="16"/>
        <v>4391.1000000000004</v>
      </c>
      <c r="K119" s="76">
        <f t="shared" si="16"/>
        <v>4401.55</v>
      </c>
      <c r="L119" s="76">
        <f t="shared" si="16"/>
        <v>4416.26</v>
      </c>
      <c r="M119" s="76">
        <f t="shared" si="16"/>
        <v>4423.6000000000004</v>
      </c>
      <c r="N119" s="76">
        <f t="shared" si="16"/>
        <v>4421.38</v>
      </c>
      <c r="O119" s="76">
        <f t="shared" si="16"/>
        <v>4432.03</v>
      </c>
      <c r="P119" s="76">
        <f t="shared" si="16"/>
        <v>4416.29</v>
      </c>
      <c r="Q119" s="76">
        <f t="shared" si="16"/>
        <v>4425.7299999999996</v>
      </c>
      <c r="R119" s="76">
        <f t="shared" si="16"/>
        <v>4419.83</v>
      </c>
      <c r="S119" s="76">
        <f t="shared" si="16"/>
        <v>4418.95</v>
      </c>
      <c r="T119" s="76">
        <f t="shared" si="16"/>
        <v>4417.07</v>
      </c>
      <c r="U119" s="76">
        <f t="shared" si="16"/>
        <v>4420.37</v>
      </c>
      <c r="V119" s="76">
        <f t="shared" si="16"/>
        <v>4415.75</v>
      </c>
      <c r="W119" s="76">
        <f t="shared" si="16"/>
        <v>4420.79</v>
      </c>
      <c r="X119" s="76">
        <f t="shared" si="16"/>
        <v>4425.4799999999996</v>
      </c>
      <c r="Y119" s="76">
        <f t="shared" si="16"/>
        <v>4427.92</v>
      </c>
    </row>
    <row r="120" spans="1:25" ht="15.75" x14ac:dyDescent="0.25">
      <c r="A120" s="75">
        <v>11</v>
      </c>
      <c r="B120" s="76">
        <f t="shared" si="16"/>
        <v>4408.3999999999996</v>
      </c>
      <c r="C120" s="76">
        <f t="shared" si="16"/>
        <v>4395.2700000000004</v>
      </c>
      <c r="D120" s="76">
        <f t="shared" si="16"/>
        <v>4388.3</v>
      </c>
      <c r="E120" s="76">
        <f t="shared" si="16"/>
        <v>4402.1099999999997</v>
      </c>
      <c r="F120" s="76">
        <f t="shared" si="16"/>
        <v>4404.17</v>
      </c>
      <c r="G120" s="76">
        <f t="shared" si="16"/>
        <v>4388.83</v>
      </c>
      <c r="H120" s="76">
        <f t="shared" si="16"/>
        <v>4395.29</v>
      </c>
      <c r="I120" s="76">
        <f t="shared" si="16"/>
        <v>4380.41</v>
      </c>
      <c r="J120" s="76">
        <f t="shared" si="16"/>
        <v>4380.62</v>
      </c>
      <c r="K120" s="76">
        <f t="shared" si="16"/>
        <v>4388.9799999999996</v>
      </c>
      <c r="L120" s="76">
        <f t="shared" si="16"/>
        <v>4393.43</v>
      </c>
      <c r="M120" s="76">
        <f t="shared" si="16"/>
        <v>4393.45</v>
      </c>
      <c r="N120" s="76">
        <f t="shared" si="16"/>
        <v>4396.21</v>
      </c>
      <c r="O120" s="76">
        <f t="shared" si="16"/>
        <v>4401.2</v>
      </c>
      <c r="P120" s="76">
        <f t="shared" si="16"/>
        <v>4394.55</v>
      </c>
      <c r="Q120" s="76">
        <f t="shared" ref="Q120:AN120" si="17">ROUND(Q157+$N$182+$N$183+Q197,2)</f>
        <v>4398.12</v>
      </c>
      <c r="R120" s="76">
        <f t="shared" si="17"/>
        <v>4396.71</v>
      </c>
      <c r="S120" s="76">
        <f t="shared" si="17"/>
        <v>4389.84</v>
      </c>
      <c r="T120" s="76">
        <f t="shared" si="17"/>
        <v>4397.33</v>
      </c>
      <c r="U120" s="76">
        <f t="shared" si="17"/>
        <v>4382.63</v>
      </c>
      <c r="V120" s="76">
        <f t="shared" si="17"/>
        <v>4380.88</v>
      </c>
      <c r="W120" s="76">
        <f t="shared" si="17"/>
        <v>4369.33</v>
      </c>
      <c r="X120" s="76">
        <f t="shared" si="17"/>
        <v>4383.75</v>
      </c>
      <c r="Y120" s="76">
        <f t="shared" si="17"/>
        <v>4376.84</v>
      </c>
    </row>
    <row r="121" spans="1:25" ht="15.75" x14ac:dyDescent="0.25">
      <c r="A121" s="75">
        <v>12</v>
      </c>
      <c r="B121" s="76">
        <f t="shared" ref="B121:Y131" si="18">ROUND(B158+$N$182+$N$183+B198,2)</f>
        <v>4378.12</v>
      </c>
      <c r="C121" s="76">
        <f t="shared" si="18"/>
        <v>4375.75</v>
      </c>
      <c r="D121" s="76">
        <f t="shared" si="18"/>
        <v>4368.2700000000004</v>
      </c>
      <c r="E121" s="76">
        <f t="shared" si="18"/>
        <v>4373.67</v>
      </c>
      <c r="F121" s="76">
        <f t="shared" si="18"/>
        <v>4370.92</v>
      </c>
      <c r="G121" s="76">
        <f t="shared" si="18"/>
        <v>4381.29</v>
      </c>
      <c r="H121" s="76">
        <f t="shared" si="18"/>
        <v>4374.21</v>
      </c>
      <c r="I121" s="76">
        <f t="shared" si="18"/>
        <v>4396.79</v>
      </c>
      <c r="J121" s="76">
        <f t="shared" si="18"/>
        <v>4399.53</v>
      </c>
      <c r="K121" s="76">
        <f t="shared" si="18"/>
        <v>4414.97</v>
      </c>
      <c r="L121" s="76">
        <f t="shared" si="18"/>
        <v>4419.68</v>
      </c>
      <c r="M121" s="76">
        <f t="shared" si="18"/>
        <v>4421.37</v>
      </c>
      <c r="N121" s="76">
        <f t="shared" si="18"/>
        <v>4422.1899999999996</v>
      </c>
      <c r="O121" s="76">
        <f t="shared" si="18"/>
        <v>4426.24</v>
      </c>
      <c r="P121" s="76">
        <f t="shared" si="18"/>
        <v>4423.54</v>
      </c>
      <c r="Q121" s="76">
        <f t="shared" si="18"/>
        <v>4418.41</v>
      </c>
      <c r="R121" s="76">
        <f t="shared" si="18"/>
        <v>4423.2700000000004</v>
      </c>
      <c r="S121" s="76">
        <f t="shared" si="18"/>
        <v>4429.72</v>
      </c>
      <c r="T121" s="76">
        <f t="shared" si="18"/>
        <v>4429.5200000000004</v>
      </c>
      <c r="U121" s="76">
        <f t="shared" si="18"/>
        <v>4424.4399999999996</v>
      </c>
      <c r="V121" s="76">
        <f t="shared" si="18"/>
        <v>4420.37</v>
      </c>
      <c r="W121" s="76">
        <f t="shared" si="18"/>
        <v>4417.59</v>
      </c>
      <c r="X121" s="76">
        <f t="shared" si="18"/>
        <v>4431.12</v>
      </c>
      <c r="Y121" s="76">
        <f t="shared" si="18"/>
        <v>4423.59</v>
      </c>
    </row>
    <row r="122" spans="1:25" ht="15.75" x14ac:dyDescent="0.25">
      <c r="A122" s="75">
        <v>13</v>
      </c>
      <c r="B122" s="76">
        <f t="shared" si="18"/>
        <v>4419.55</v>
      </c>
      <c r="C122" s="76">
        <f t="shared" si="18"/>
        <v>4407.29</v>
      </c>
      <c r="D122" s="76">
        <f t="shared" si="18"/>
        <v>4402.9799999999996</v>
      </c>
      <c r="E122" s="76">
        <f t="shared" si="18"/>
        <v>4412</v>
      </c>
      <c r="F122" s="76">
        <f t="shared" si="18"/>
        <v>4415.05</v>
      </c>
      <c r="G122" s="76">
        <f t="shared" si="18"/>
        <v>4388.57</v>
      </c>
      <c r="H122" s="76">
        <f t="shared" si="18"/>
        <v>4394.34</v>
      </c>
      <c r="I122" s="76">
        <f t="shared" si="18"/>
        <v>4351.99</v>
      </c>
      <c r="J122" s="76">
        <f t="shared" si="18"/>
        <v>4355.38</v>
      </c>
      <c r="K122" s="76">
        <f t="shared" si="18"/>
        <v>4367.58</v>
      </c>
      <c r="L122" s="76">
        <f t="shared" si="18"/>
        <v>4374.79</v>
      </c>
      <c r="M122" s="76">
        <f t="shared" si="18"/>
        <v>4359.4399999999996</v>
      </c>
      <c r="N122" s="76">
        <f t="shared" si="18"/>
        <v>4371.51</v>
      </c>
      <c r="O122" s="76">
        <f t="shared" si="18"/>
        <v>4389.74</v>
      </c>
      <c r="P122" s="76">
        <f t="shared" si="18"/>
        <v>4380.66</v>
      </c>
      <c r="Q122" s="76">
        <f t="shared" si="18"/>
        <v>4386.3900000000003</v>
      </c>
      <c r="R122" s="76">
        <f t="shared" si="18"/>
        <v>4375.9399999999996</v>
      </c>
      <c r="S122" s="76">
        <f t="shared" si="18"/>
        <v>4371.45</v>
      </c>
      <c r="T122" s="76">
        <f t="shared" si="18"/>
        <v>4389.55</v>
      </c>
      <c r="U122" s="76">
        <f t="shared" si="18"/>
        <v>4368.91</v>
      </c>
      <c r="V122" s="76">
        <f t="shared" si="18"/>
        <v>4382.43</v>
      </c>
      <c r="W122" s="76">
        <f t="shared" si="18"/>
        <v>4377.41</v>
      </c>
      <c r="X122" s="76">
        <f t="shared" si="18"/>
        <v>4385.26</v>
      </c>
      <c r="Y122" s="76">
        <f t="shared" si="18"/>
        <v>4389.54</v>
      </c>
    </row>
    <row r="123" spans="1:25" ht="15.75" x14ac:dyDescent="0.25">
      <c r="A123" s="75">
        <v>14</v>
      </c>
      <c r="B123" s="76">
        <f t="shared" si="18"/>
        <v>4387.93</v>
      </c>
      <c r="C123" s="76">
        <f t="shared" si="18"/>
        <v>4386.5600000000004</v>
      </c>
      <c r="D123" s="76">
        <f t="shared" si="18"/>
        <v>4370.71</v>
      </c>
      <c r="E123" s="76">
        <f t="shared" si="18"/>
        <v>4378.42</v>
      </c>
      <c r="F123" s="76">
        <f t="shared" si="18"/>
        <v>4367.21</v>
      </c>
      <c r="G123" s="76">
        <f t="shared" si="18"/>
        <v>4348.4399999999996</v>
      </c>
      <c r="H123" s="76">
        <f t="shared" si="18"/>
        <v>4347.74</v>
      </c>
      <c r="I123" s="76">
        <f t="shared" si="18"/>
        <v>4335.47</v>
      </c>
      <c r="J123" s="76">
        <f t="shared" si="18"/>
        <v>4329.93</v>
      </c>
      <c r="K123" s="76">
        <f t="shared" si="18"/>
        <v>4335.87</v>
      </c>
      <c r="L123" s="76">
        <f t="shared" si="18"/>
        <v>4336.59</v>
      </c>
      <c r="M123" s="76">
        <f t="shared" si="18"/>
        <v>4336.2700000000004</v>
      </c>
      <c r="N123" s="76">
        <f t="shared" si="18"/>
        <v>4343.92</v>
      </c>
      <c r="O123" s="76">
        <f t="shared" si="18"/>
        <v>4340.2299999999996</v>
      </c>
      <c r="P123" s="76">
        <f t="shared" si="18"/>
        <v>4343.6099999999997</v>
      </c>
      <c r="Q123" s="76">
        <f t="shared" si="18"/>
        <v>4351.29</v>
      </c>
      <c r="R123" s="76">
        <f t="shared" si="18"/>
        <v>4352.32</v>
      </c>
      <c r="S123" s="76">
        <f t="shared" si="18"/>
        <v>4349.9399999999996</v>
      </c>
      <c r="T123" s="76">
        <f t="shared" si="18"/>
        <v>4349.8500000000004</v>
      </c>
      <c r="U123" s="76">
        <f t="shared" si="18"/>
        <v>4369.5600000000004</v>
      </c>
      <c r="V123" s="76">
        <f t="shared" si="18"/>
        <v>4342.92</v>
      </c>
      <c r="W123" s="76">
        <f t="shared" si="18"/>
        <v>4351.12</v>
      </c>
      <c r="X123" s="76">
        <f t="shared" si="18"/>
        <v>4356.57</v>
      </c>
      <c r="Y123" s="76">
        <f t="shared" si="18"/>
        <v>4353.09</v>
      </c>
    </row>
    <row r="124" spans="1:25" ht="15.75" x14ac:dyDescent="0.25">
      <c r="A124" s="75">
        <v>15</v>
      </c>
      <c r="B124" s="76">
        <f t="shared" si="18"/>
        <v>4349.47</v>
      </c>
      <c r="C124" s="76">
        <f t="shared" si="18"/>
        <v>4347.3999999999996</v>
      </c>
      <c r="D124" s="76">
        <f t="shared" si="18"/>
        <v>4346.33</v>
      </c>
      <c r="E124" s="76">
        <f t="shared" si="18"/>
        <v>4331.32</v>
      </c>
      <c r="F124" s="76">
        <f t="shared" si="18"/>
        <v>4344.26</v>
      </c>
      <c r="G124" s="76">
        <f t="shared" si="18"/>
        <v>4337.8</v>
      </c>
      <c r="H124" s="76">
        <f t="shared" si="18"/>
        <v>4335.5</v>
      </c>
      <c r="I124" s="76">
        <f t="shared" si="18"/>
        <v>4448.5</v>
      </c>
      <c r="J124" s="76">
        <f t="shared" si="18"/>
        <v>4443.91</v>
      </c>
      <c r="K124" s="76">
        <f t="shared" si="18"/>
        <v>4446.68</v>
      </c>
      <c r="L124" s="76">
        <f t="shared" si="18"/>
        <v>4458.95</v>
      </c>
      <c r="M124" s="76">
        <f t="shared" si="18"/>
        <v>4460.0600000000004</v>
      </c>
      <c r="N124" s="76">
        <f t="shared" si="18"/>
        <v>4458.3100000000004</v>
      </c>
      <c r="O124" s="76">
        <f t="shared" si="18"/>
        <v>4463.4399999999996</v>
      </c>
      <c r="P124" s="76">
        <f t="shared" si="18"/>
        <v>4462.29</v>
      </c>
      <c r="Q124" s="76">
        <f t="shared" si="18"/>
        <v>4460.7700000000004</v>
      </c>
      <c r="R124" s="76">
        <f t="shared" si="18"/>
        <v>4458.24</v>
      </c>
      <c r="S124" s="76">
        <f t="shared" si="18"/>
        <v>4459.24</v>
      </c>
      <c r="T124" s="76">
        <f t="shared" si="18"/>
        <v>4462.74</v>
      </c>
      <c r="U124" s="76">
        <f t="shared" si="18"/>
        <v>4506.7299999999996</v>
      </c>
      <c r="V124" s="76">
        <f t="shared" si="18"/>
        <v>4565.47</v>
      </c>
      <c r="W124" s="76">
        <f t="shared" si="18"/>
        <v>4480.25</v>
      </c>
      <c r="X124" s="76">
        <f t="shared" si="18"/>
        <v>4494.7700000000004</v>
      </c>
      <c r="Y124" s="76">
        <f t="shared" si="18"/>
        <v>4467.26</v>
      </c>
    </row>
    <row r="125" spans="1:25" ht="15.75" x14ac:dyDescent="0.25">
      <c r="A125" s="75">
        <v>16</v>
      </c>
      <c r="B125" s="76">
        <f t="shared" si="18"/>
        <v>4465.16</v>
      </c>
      <c r="C125" s="76">
        <f t="shared" si="18"/>
        <v>4462.91</v>
      </c>
      <c r="D125" s="76">
        <f t="shared" si="18"/>
        <v>4462.1000000000004</v>
      </c>
      <c r="E125" s="76">
        <f t="shared" si="18"/>
        <v>4460.57</v>
      </c>
      <c r="F125" s="76">
        <f t="shared" si="18"/>
        <v>4457.3999999999996</v>
      </c>
      <c r="G125" s="76">
        <f t="shared" si="18"/>
        <v>4457.8</v>
      </c>
      <c r="H125" s="76">
        <f t="shared" si="18"/>
        <v>4457.26</v>
      </c>
      <c r="I125" s="76">
        <f t="shared" si="18"/>
        <v>4445.3999999999996</v>
      </c>
      <c r="J125" s="76">
        <f t="shared" si="18"/>
        <v>4443.8500000000004</v>
      </c>
      <c r="K125" s="76">
        <f t="shared" si="18"/>
        <v>4455.6400000000003</v>
      </c>
      <c r="L125" s="76">
        <f t="shared" si="18"/>
        <v>4459.6899999999996</v>
      </c>
      <c r="M125" s="76">
        <f t="shared" si="18"/>
        <v>4458.5</v>
      </c>
      <c r="N125" s="76">
        <f t="shared" si="18"/>
        <v>4459.88</v>
      </c>
      <c r="O125" s="76">
        <f t="shared" si="18"/>
        <v>4465.57</v>
      </c>
      <c r="P125" s="76">
        <f t="shared" si="18"/>
        <v>4463.6099999999997</v>
      </c>
      <c r="Q125" s="76">
        <f t="shared" si="18"/>
        <v>4462.74</v>
      </c>
      <c r="R125" s="76">
        <f t="shared" si="18"/>
        <v>4460.4799999999996</v>
      </c>
      <c r="S125" s="76">
        <f t="shared" si="18"/>
        <v>4464.87</v>
      </c>
      <c r="T125" s="76">
        <f t="shared" si="18"/>
        <v>4460.42</v>
      </c>
      <c r="U125" s="76">
        <f t="shared" si="18"/>
        <v>4463.62</v>
      </c>
      <c r="V125" s="76">
        <f t="shared" si="18"/>
        <v>4451.62</v>
      </c>
      <c r="W125" s="76">
        <f t="shared" si="18"/>
        <v>4451.8100000000004</v>
      </c>
      <c r="X125" s="76">
        <f t="shared" si="18"/>
        <v>4448.12</v>
      </c>
      <c r="Y125" s="76">
        <f t="shared" si="18"/>
        <v>4458.43</v>
      </c>
    </row>
    <row r="126" spans="1:25" ht="15.75" x14ac:dyDescent="0.25">
      <c r="A126" s="75">
        <v>17</v>
      </c>
      <c r="B126" s="76">
        <f t="shared" si="18"/>
        <v>4462.17</v>
      </c>
      <c r="C126" s="76">
        <f t="shared" si="18"/>
        <v>4459.8999999999996</v>
      </c>
      <c r="D126" s="76">
        <f t="shared" si="18"/>
        <v>4451.51</v>
      </c>
      <c r="E126" s="76">
        <f t="shared" si="18"/>
        <v>4448.68</v>
      </c>
      <c r="F126" s="76">
        <f t="shared" si="18"/>
        <v>4436.2700000000004</v>
      </c>
      <c r="G126" s="76">
        <f t="shared" si="18"/>
        <v>4457.3</v>
      </c>
      <c r="H126" s="76">
        <f t="shared" si="18"/>
        <v>4453.29</v>
      </c>
      <c r="I126" s="76">
        <f t="shared" si="18"/>
        <v>4439.74</v>
      </c>
      <c r="J126" s="76">
        <f t="shared" si="18"/>
        <v>4439.51</v>
      </c>
      <c r="K126" s="76">
        <f t="shared" si="18"/>
        <v>4445.46</v>
      </c>
      <c r="L126" s="76">
        <f t="shared" si="18"/>
        <v>4463.75</v>
      </c>
      <c r="M126" s="76">
        <f t="shared" si="18"/>
        <v>4468.05</v>
      </c>
      <c r="N126" s="76">
        <f t="shared" si="18"/>
        <v>4467.09</v>
      </c>
      <c r="O126" s="76">
        <f t="shared" si="18"/>
        <v>4473.01</v>
      </c>
      <c r="P126" s="76">
        <f t="shared" si="18"/>
        <v>4473.74</v>
      </c>
      <c r="Q126" s="76">
        <f t="shared" si="18"/>
        <v>4484.51</v>
      </c>
      <c r="R126" s="76">
        <f t="shared" si="18"/>
        <v>4479.68</v>
      </c>
      <c r="S126" s="76">
        <f t="shared" si="18"/>
        <v>4481.6000000000004</v>
      </c>
      <c r="T126" s="76">
        <f t="shared" si="18"/>
        <v>4481.3</v>
      </c>
      <c r="U126" s="76">
        <f t="shared" si="18"/>
        <v>4472.1000000000004</v>
      </c>
      <c r="V126" s="76">
        <f t="shared" si="18"/>
        <v>4570.72</v>
      </c>
      <c r="W126" s="76">
        <f t="shared" si="18"/>
        <v>4599.28</v>
      </c>
      <c r="X126" s="76">
        <f t="shared" si="18"/>
        <v>4480.7700000000004</v>
      </c>
      <c r="Y126" s="76">
        <f t="shared" si="18"/>
        <v>4562.08</v>
      </c>
    </row>
    <row r="127" spans="1:25" ht="15.75" x14ac:dyDescent="0.25">
      <c r="A127" s="75">
        <v>18</v>
      </c>
      <c r="B127" s="76">
        <f t="shared" si="18"/>
        <v>4486.62</v>
      </c>
      <c r="C127" s="76">
        <f t="shared" si="18"/>
        <v>4451.25</v>
      </c>
      <c r="D127" s="76">
        <f t="shared" si="18"/>
        <v>4456.97</v>
      </c>
      <c r="E127" s="76">
        <f t="shared" si="18"/>
        <v>4446.66</v>
      </c>
      <c r="F127" s="76">
        <f t="shared" si="18"/>
        <v>4446.99</v>
      </c>
      <c r="G127" s="76">
        <f t="shared" si="18"/>
        <v>4445.87</v>
      </c>
      <c r="H127" s="76">
        <f t="shared" si="18"/>
        <v>4447.99</v>
      </c>
      <c r="I127" s="76">
        <f t="shared" si="18"/>
        <v>4491.2299999999996</v>
      </c>
      <c r="J127" s="76">
        <f t="shared" si="18"/>
        <v>4503.93</v>
      </c>
      <c r="K127" s="76">
        <f t="shared" si="18"/>
        <v>4510.13</v>
      </c>
      <c r="L127" s="76">
        <f t="shared" si="18"/>
        <v>4508.2700000000004</v>
      </c>
      <c r="M127" s="76">
        <f t="shared" si="18"/>
        <v>4502.29</v>
      </c>
      <c r="N127" s="76">
        <f t="shared" si="18"/>
        <v>4530.92</v>
      </c>
      <c r="O127" s="76">
        <f t="shared" si="18"/>
        <v>4549.79</v>
      </c>
      <c r="P127" s="76">
        <f t="shared" si="18"/>
        <v>4524.2700000000004</v>
      </c>
      <c r="Q127" s="76">
        <f t="shared" si="18"/>
        <v>4527.2</v>
      </c>
      <c r="R127" s="76">
        <f t="shared" si="18"/>
        <v>4530.4399999999996</v>
      </c>
      <c r="S127" s="76">
        <f t="shared" si="18"/>
        <v>4527.75</v>
      </c>
      <c r="T127" s="76">
        <f t="shared" si="18"/>
        <v>4530.8599999999997</v>
      </c>
      <c r="U127" s="76">
        <f t="shared" si="18"/>
        <v>4517.5600000000004</v>
      </c>
      <c r="V127" s="76">
        <f t="shared" si="18"/>
        <v>4562.6499999999996</v>
      </c>
      <c r="W127" s="76">
        <f t="shared" si="18"/>
        <v>4565.83</v>
      </c>
      <c r="X127" s="76">
        <f t="shared" si="18"/>
        <v>4544.84</v>
      </c>
      <c r="Y127" s="76">
        <f t="shared" si="18"/>
        <v>4550.67</v>
      </c>
    </row>
    <row r="128" spans="1:25" ht="15.75" x14ac:dyDescent="0.25">
      <c r="A128" s="75">
        <v>19</v>
      </c>
      <c r="B128" s="76">
        <f t="shared" si="18"/>
        <v>4517.78</v>
      </c>
      <c r="C128" s="76">
        <f t="shared" si="18"/>
        <v>4529.24</v>
      </c>
      <c r="D128" s="76">
        <f t="shared" si="18"/>
        <v>4521.3100000000004</v>
      </c>
      <c r="E128" s="76">
        <f t="shared" si="18"/>
        <v>4510.08</v>
      </c>
      <c r="F128" s="76">
        <f t="shared" si="18"/>
        <v>4541.09</v>
      </c>
      <c r="G128" s="76">
        <f t="shared" si="18"/>
        <v>4520.6400000000003</v>
      </c>
      <c r="H128" s="76">
        <f t="shared" si="18"/>
        <v>4516.09</v>
      </c>
      <c r="I128" s="76">
        <f t="shared" si="18"/>
        <v>4531.43</v>
      </c>
      <c r="J128" s="76">
        <f t="shared" si="18"/>
        <v>4531.96</v>
      </c>
      <c r="K128" s="76">
        <f t="shared" si="18"/>
        <v>4534.8900000000003</v>
      </c>
      <c r="L128" s="76">
        <f t="shared" si="18"/>
        <v>4544.1099999999997</v>
      </c>
      <c r="M128" s="76">
        <f t="shared" si="18"/>
        <v>4545.42</v>
      </c>
      <c r="N128" s="76">
        <f t="shared" si="18"/>
        <v>4546.24</v>
      </c>
      <c r="O128" s="76">
        <f t="shared" si="18"/>
        <v>4556.5200000000004</v>
      </c>
      <c r="P128" s="76">
        <f t="shared" si="18"/>
        <v>4551.83</v>
      </c>
      <c r="Q128" s="76">
        <f t="shared" si="18"/>
        <v>4567.7299999999996</v>
      </c>
      <c r="R128" s="76">
        <f t="shared" si="18"/>
        <v>4563.54</v>
      </c>
      <c r="S128" s="76">
        <f t="shared" si="18"/>
        <v>4565.96</v>
      </c>
      <c r="T128" s="76">
        <f t="shared" si="18"/>
        <v>4567.18</v>
      </c>
      <c r="U128" s="76">
        <f t="shared" si="18"/>
        <v>4570.41</v>
      </c>
      <c r="V128" s="76">
        <f t="shared" si="18"/>
        <v>4561.67</v>
      </c>
      <c r="W128" s="76">
        <f t="shared" si="18"/>
        <v>4610.04</v>
      </c>
      <c r="X128" s="76">
        <f t="shared" si="18"/>
        <v>4563.7299999999996</v>
      </c>
      <c r="Y128" s="76">
        <f t="shared" si="18"/>
        <v>4562.71</v>
      </c>
    </row>
    <row r="129" spans="1:25" ht="15.75" x14ac:dyDescent="0.25">
      <c r="A129" s="75">
        <v>20</v>
      </c>
      <c r="B129" s="76">
        <f t="shared" si="18"/>
        <v>4559.51</v>
      </c>
      <c r="C129" s="76">
        <f t="shared" si="18"/>
        <v>4556.24</v>
      </c>
      <c r="D129" s="76">
        <f t="shared" si="18"/>
        <v>4557.5</v>
      </c>
      <c r="E129" s="76">
        <f t="shared" si="18"/>
        <v>4524.96</v>
      </c>
      <c r="F129" s="76">
        <f t="shared" si="18"/>
        <v>4553.3100000000004</v>
      </c>
      <c r="G129" s="76">
        <f t="shared" si="18"/>
        <v>4540.12</v>
      </c>
      <c r="H129" s="76">
        <f t="shared" si="18"/>
        <v>4528.66</v>
      </c>
      <c r="I129" s="76">
        <f t="shared" si="18"/>
        <v>4477.53</v>
      </c>
      <c r="J129" s="76">
        <f t="shared" si="18"/>
        <v>4473.7299999999996</v>
      </c>
      <c r="K129" s="76">
        <f t="shared" si="18"/>
        <v>4479.55</v>
      </c>
      <c r="L129" s="76">
        <f t="shared" si="18"/>
        <v>4489.46</v>
      </c>
      <c r="M129" s="76">
        <f t="shared" si="18"/>
        <v>4493.05</v>
      </c>
      <c r="N129" s="76">
        <f t="shared" si="18"/>
        <v>4495.25</v>
      </c>
      <c r="O129" s="76">
        <f t="shared" si="18"/>
        <v>4491.62</v>
      </c>
      <c r="P129" s="76">
        <f t="shared" si="18"/>
        <v>4485.34</v>
      </c>
      <c r="Q129" s="76">
        <f t="shared" si="18"/>
        <v>4499.91</v>
      </c>
      <c r="R129" s="76">
        <f t="shared" si="18"/>
        <v>4599.54</v>
      </c>
      <c r="S129" s="76">
        <f t="shared" si="18"/>
        <v>4563.6499999999996</v>
      </c>
      <c r="T129" s="76">
        <f t="shared" si="18"/>
        <v>4495.72</v>
      </c>
      <c r="U129" s="76">
        <f t="shared" si="18"/>
        <v>4510.84</v>
      </c>
      <c r="V129" s="76">
        <f t="shared" si="18"/>
        <v>4606.4799999999996</v>
      </c>
      <c r="W129" s="76">
        <f t="shared" si="18"/>
        <v>4623.17</v>
      </c>
      <c r="X129" s="76">
        <f t="shared" si="18"/>
        <v>4591.3100000000004</v>
      </c>
      <c r="Y129" s="76">
        <f t="shared" si="18"/>
        <v>4542.3999999999996</v>
      </c>
    </row>
    <row r="130" spans="1:25" ht="15.75" x14ac:dyDescent="0.25">
      <c r="A130" s="75">
        <v>21</v>
      </c>
      <c r="B130" s="76">
        <f t="shared" si="18"/>
        <v>4574.8500000000004</v>
      </c>
      <c r="C130" s="76">
        <f t="shared" si="18"/>
        <v>4503.1899999999996</v>
      </c>
      <c r="D130" s="76">
        <f t="shared" si="18"/>
        <v>4496.3999999999996</v>
      </c>
      <c r="E130" s="76">
        <f t="shared" si="18"/>
        <v>4486.05</v>
      </c>
      <c r="F130" s="76">
        <f t="shared" si="18"/>
        <v>4488.07</v>
      </c>
      <c r="G130" s="76">
        <f t="shared" si="18"/>
        <v>4491.96</v>
      </c>
      <c r="H130" s="76">
        <f t="shared" si="18"/>
        <v>4484.59</v>
      </c>
      <c r="I130" s="76">
        <f t="shared" si="18"/>
        <v>4543.7</v>
      </c>
      <c r="J130" s="76">
        <f t="shared" si="18"/>
        <v>4543.57</v>
      </c>
      <c r="K130" s="76">
        <f t="shared" si="18"/>
        <v>4554.58</v>
      </c>
      <c r="L130" s="76">
        <f t="shared" si="18"/>
        <v>4559.1499999999996</v>
      </c>
      <c r="M130" s="76">
        <f t="shared" si="18"/>
        <v>4562.42</v>
      </c>
      <c r="N130" s="76">
        <f t="shared" si="18"/>
        <v>4578.3100000000004</v>
      </c>
      <c r="O130" s="76">
        <f t="shared" si="18"/>
        <v>4574.0600000000004</v>
      </c>
      <c r="P130" s="76">
        <f t="shared" si="18"/>
        <v>4560.71</v>
      </c>
      <c r="Q130" s="76">
        <f t="shared" si="18"/>
        <v>4574.1899999999996</v>
      </c>
      <c r="R130" s="76">
        <f t="shared" si="18"/>
        <v>4575.8100000000004</v>
      </c>
      <c r="S130" s="76">
        <f t="shared" si="18"/>
        <v>4560.87</v>
      </c>
      <c r="T130" s="76">
        <f t="shared" si="18"/>
        <v>4546.87</v>
      </c>
      <c r="U130" s="76">
        <f t="shared" si="18"/>
        <v>4512.67</v>
      </c>
      <c r="V130" s="76">
        <f t="shared" si="18"/>
        <v>4484.68</v>
      </c>
      <c r="W130" s="76">
        <f t="shared" si="18"/>
        <v>4562.5</v>
      </c>
      <c r="X130" s="76">
        <f t="shared" si="18"/>
        <v>4537.46</v>
      </c>
      <c r="Y130" s="76">
        <f t="shared" si="18"/>
        <v>4552.29</v>
      </c>
    </row>
    <row r="131" spans="1:25" ht="15.75" x14ac:dyDescent="0.25">
      <c r="A131" s="75">
        <v>22</v>
      </c>
      <c r="B131" s="76">
        <f t="shared" si="18"/>
        <v>4526.3500000000004</v>
      </c>
      <c r="C131" s="76">
        <f t="shared" si="18"/>
        <v>4541.66</v>
      </c>
      <c r="D131" s="76">
        <f t="shared" si="18"/>
        <v>4524.54</v>
      </c>
      <c r="E131" s="76">
        <f t="shared" si="18"/>
        <v>4503.49</v>
      </c>
      <c r="F131" s="76">
        <f t="shared" si="18"/>
        <v>4544.3900000000003</v>
      </c>
      <c r="G131" s="76">
        <f t="shared" si="18"/>
        <v>4545.3999999999996</v>
      </c>
      <c r="H131" s="76">
        <f t="shared" si="18"/>
        <v>4563.9799999999996</v>
      </c>
      <c r="I131" s="76">
        <f t="shared" si="18"/>
        <v>4525.74</v>
      </c>
      <c r="J131" s="76">
        <f t="shared" si="18"/>
        <v>4531.68</v>
      </c>
      <c r="K131" s="76">
        <f t="shared" si="18"/>
        <v>4528.8100000000004</v>
      </c>
      <c r="L131" s="76">
        <f t="shared" si="18"/>
        <v>4532.5200000000004</v>
      </c>
      <c r="M131" s="76">
        <f t="shared" si="18"/>
        <v>4529.95</v>
      </c>
      <c r="N131" s="76">
        <f t="shared" si="18"/>
        <v>4537.1499999999996</v>
      </c>
      <c r="O131" s="76">
        <f t="shared" si="18"/>
        <v>4551.12</v>
      </c>
      <c r="P131" s="76">
        <f t="shared" si="18"/>
        <v>4527.76</v>
      </c>
      <c r="Q131" s="76">
        <f t="shared" ref="Q131:AN131" si="19">ROUND(Q168+$N$182+$N$183+Q208,2)</f>
        <v>4527.32</v>
      </c>
      <c r="R131" s="76">
        <f t="shared" si="19"/>
        <v>4534.78</v>
      </c>
      <c r="S131" s="76">
        <f t="shared" si="19"/>
        <v>4529.84</v>
      </c>
      <c r="T131" s="76">
        <f t="shared" si="19"/>
        <v>4521.0200000000004</v>
      </c>
      <c r="U131" s="76">
        <f t="shared" si="19"/>
        <v>4490.21</v>
      </c>
      <c r="V131" s="76">
        <f t="shared" si="19"/>
        <v>4548.4399999999996</v>
      </c>
      <c r="W131" s="76">
        <f t="shared" si="19"/>
        <v>4542.57</v>
      </c>
      <c r="X131" s="76">
        <f t="shared" si="19"/>
        <v>4540.37</v>
      </c>
      <c r="Y131" s="76">
        <f t="shared" si="19"/>
        <v>4501.25</v>
      </c>
    </row>
    <row r="132" spans="1:25" ht="15.75" x14ac:dyDescent="0.25">
      <c r="A132" s="75">
        <v>23</v>
      </c>
      <c r="B132" s="76">
        <f t="shared" ref="B132:Y139" si="20">ROUND(B169+$N$182+$N$183+B209,2)</f>
        <v>4538.3500000000004</v>
      </c>
      <c r="C132" s="76">
        <f t="shared" si="20"/>
        <v>4506.78</v>
      </c>
      <c r="D132" s="76">
        <f t="shared" si="20"/>
        <v>4524.43</v>
      </c>
      <c r="E132" s="76">
        <f t="shared" si="20"/>
        <v>4504.47</v>
      </c>
      <c r="F132" s="76">
        <f t="shared" si="20"/>
        <v>4489.5600000000004</v>
      </c>
      <c r="G132" s="76">
        <f t="shared" si="20"/>
        <v>4475.8100000000004</v>
      </c>
      <c r="H132" s="76">
        <f t="shared" si="20"/>
        <v>4451.71</v>
      </c>
      <c r="I132" s="76">
        <f t="shared" si="20"/>
        <v>4485.04</v>
      </c>
      <c r="J132" s="76">
        <f t="shared" si="20"/>
        <v>4479.99</v>
      </c>
      <c r="K132" s="76">
        <f t="shared" si="20"/>
        <v>4495.59</v>
      </c>
      <c r="L132" s="76">
        <f t="shared" si="20"/>
        <v>4532.1000000000004</v>
      </c>
      <c r="M132" s="76">
        <f t="shared" si="20"/>
        <v>4560.05</v>
      </c>
      <c r="N132" s="76">
        <f t="shared" si="20"/>
        <v>4582.84</v>
      </c>
      <c r="O132" s="76">
        <f t="shared" si="20"/>
        <v>4588.42</v>
      </c>
      <c r="P132" s="76">
        <f t="shared" si="20"/>
        <v>4566.46</v>
      </c>
      <c r="Q132" s="76">
        <f t="shared" si="20"/>
        <v>4578.21</v>
      </c>
      <c r="R132" s="76">
        <f t="shared" si="20"/>
        <v>4569.91</v>
      </c>
      <c r="S132" s="76">
        <f t="shared" si="20"/>
        <v>4571.96</v>
      </c>
      <c r="T132" s="76">
        <f t="shared" si="20"/>
        <v>4571.6499999999996</v>
      </c>
      <c r="U132" s="76">
        <f t="shared" si="20"/>
        <v>4558.0200000000004</v>
      </c>
      <c r="V132" s="76">
        <f t="shared" si="20"/>
        <v>4552.6899999999996</v>
      </c>
      <c r="W132" s="76">
        <f t="shared" si="20"/>
        <v>4552.05</v>
      </c>
      <c r="X132" s="76">
        <f t="shared" si="20"/>
        <v>4538.8999999999996</v>
      </c>
      <c r="Y132" s="76">
        <f t="shared" si="20"/>
        <v>4544.84</v>
      </c>
    </row>
    <row r="133" spans="1:25" ht="15.75" x14ac:dyDescent="0.25">
      <c r="A133" s="75">
        <v>24</v>
      </c>
      <c r="B133" s="76">
        <f t="shared" si="20"/>
        <v>4550.91</v>
      </c>
      <c r="C133" s="76">
        <f t="shared" si="20"/>
        <v>4516.7299999999996</v>
      </c>
      <c r="D133" s="76">
        <f t="shared" si="20"/>
        <v>4518.4799999999996</v>
      </c>
      <c r="E133" s="76">
        <f t="shared" si="20"/>
        <v>4502.32</v>
      </c>
      <c r="F133" s="76">
        <f t="shared" si="20"/>
        <v>4485.3900000000003</v>
      </c>
      <c r="G133" s="76">
        <f t="shared" si="20"/>
        <v>4491.96</v>
      </c>
      <c r="H133" s="76">
        <f t="shared" si="20"/>
        <v>4486.07</v>
      </c>
      <c r="I133" s="76">
        <f t="shared" si="20"/>
        <v>4499.24</v>
      </c>
      <c r="J133" s="76">
        <f t="shared" si="20"/>
        <v>4502.7299999999996</v>
      </c>
      <c r="K133" s="76">
        <f t="shared" si="20"/>
        <v>4520.2700000000004</v>
      </c>
      <c r="L133" s="76">
        <f t="shared" si="20"/>
        <v>4550.51</v>
      </c>
      <c r="M133" s="76">
        <f t="shared" si="20"/>
        <v>4602.76</v>
      </c>
      <c r="N133" s="76">
        <f t="shared" si="20"/>
        <v>4606.38</v>
      </c>
      <c r="O133" s="76">
        <f t="shared" si="20"/>
        <v>4603.2299999999996</v>
      </c>
      <c r="P133" s="76">
        <f t="shared" si="20"/>
        <v>4612.54</v>
      </c>
      <c r="Q133" s="76">
        <f t="shared" si="20"/>
        <v>4598.82</v>
      </c>
      <c r="R133" s="76">
        <f t="shared" si="20"/>
        <v>4592.59</v>
      </c>
      <c r="S133" s="76">
        <f t="shared" si="20"/>
        <v>4603.01</v>
      </c>
      <c r="T133" s="76">
        <f t="shared" si="20"/>
        <v>4605.01</v>
      </c>
      <c r="U133" s="76">
        <f t="shared" si="20"/>
        <v>4592.1899999999996</v>
      </c>
      <c r="V133" s="76">
        <f t="shared" si="20"/>
        <v>4591.6499999999996</v>
      </c>
      <c r="W133" s="76">
        <f t="shared" si="20"/>
        <v>4586.79</v>
      </c>
      <c r="X133" s="76">
        <f t="shared" si="20"/>
        <v>4578.4399999999996</v>
      </c>
      <c r="Y133" s="76">
        <f t="shared" si="20"/>
        <v>4579.63</v>
      </c>
    </row>
    <row r="134" spans="1:25" ht="15.75" x14ac:dyDescent="0.25">
      <c r="A134" s="75">
        <v>25</v>
      </c>
      <c r="B134" s="76">
        <f t="shared" si="20"/>
        <v>4587.3500000000004</v>
      </c>
      <c r="C134" s="76">
        <f t="shared" si="20"/>
        <v>4562.49</v>
      </c>
      <c r="D134" s="76">
        <f t="shared" si="20"/>
        <v>4552.9799999999996</v>
      </c>
      <c r="E134" s="76">
        <f t="shared" si="20"/>
        <v>4544.92</v>
      </c>
      <c r="F134" s="76">
        <f t="shared" si="20"/>
        <v>4545.54</v>
      </c>
      <c r="G134" s="76">
        <f t="shared" si="20"/>
        <v>4519.8500000000004</v>
      </c>
      <c r="H134" s="76">
        <f t="shared" si="20"/>
        <v>4520.7700000000004</v>
      </c>
      <c r="I134" s="76">
        <f t="shared" si="20"/>
        <v>4499.9799999999996</v>
      </c>
      <c r="J134" s="76">
        <f t="shared" si="20"/>
        <v>4489.51</v>
      </c>
      <c r="K134" s="76">
        <f t="shared" si="20"/>
        <v>4529.71</v>
      </c>
      <c r="L134" s="76">
        <f t="shared" si="20"/>
        <v>4550.5</v>
      </c>
      <c r="M134" s="76">
        <f t="shared" si="20"/>
        <v>4539.79</v>
      </c>
      <c r="N134" s="76">
        <f t="shared" si="20"/>
        <v>4559.4399999999996</v>
      </c>
      <c r="O134" s="76">
        <f t="shared" si="20"/>
        <v>4551.07</v>
      </c>
      <c r="P134" s="76">
        <f t="shared" si="20"/>
        <v>4577.0200000000004</v>
      </c>
      <c r="Q134" s="76">
        <f t="shared" si="20"/>
        <v>4580.41</v>
      </c>
      <c r="R134" s="76">
        <f t="shared" si="20"/>
        <v>4569.22</v>
      </c>
      <c r="S134" s="76">
        <f t="shared" si="20"/>
        <v>4578.8</v>
      </c>
      <c r="T134" s="76">
        <f t="shared" si="20"/>
        <v>4574.3</v>
      </c>
      <c r="U134" s="76">
        <f t="shared" si="20"/>
        <v>4580.6400000000003</v>
      </c>
      <c r="V134" s="76">
        <f t="shared" si="20"/>
        <v>4561.3100000000004</v>
      </c>
      <c r="W134" s="76">
        <f t="shared" si="20"/>
        <v>4562.71</v>
      </c>
      <c r="X134" s="76">
        <f t="shared" si="20"/>
        <v>4563.1400000000003</v>
      </c>
      <c r="Y134" s="76">
        <f t="shared" si="20"/>
        <v>4546.2700000000004</v>
      </c>
    </row>
    <row r="135" spans="1:25" ht="15.75" x14ac:dyDescent="0.25">
      <c r="A135" s="75">
        <v>26</v>
      </c>
      <c r="B135" s="76">
        <f t="shared" si="20"/>
        <v>4560.0600000000004</v>
      </c>
      <c r="C135" s="76">
        <f t="shared" si="20"/>
        <v>4566.5600000000004</v>
      </c>
      <c r="D135" s="76">
        <f t="shared" si="20"/>
        <v>4523.59</v>
      </c>
      <c r="E135" s="76">
        <f t="shared" si="20"/>
        <v>4552.3900000000003</v>
      </c>
      <c r="F135" s="76">
        <f t="shared" si="20"/>
        <v>4517.5</v>
      </c>
      <c r="G135" s="76">
        <f t="shared" si="20"/>
        <v>4516.3500000000004</v>
      </c>
      <c r="H135" s="76">
        <f t="shared" si="20"/>
        <v>4492.8</v>
      </c>
      <c r="I135" s="76">
        <f t="shared" si="20"/>
        <v>4604.26</v>
      </c>
      <c r="J135" s="76">
        <f t="shared" si="20"/>
        <v>4592.07</v>
      </c>
      <c r="K135" s="76">
        <f t="shared" si="20"/>
        <v>4591.04</v>
      </c>
      <c r="L135" s="76">
        <f t="shared" si="20"/>
        <v>4587.8900000000003</v>
      </c>
      <c r="M135" s="76">
        <f t="shared" si="20"/>
        <v>4604.67</v>
      </c>
      <c r="N135" s="76">
        <f t="shared" si="20"/>
        <v>4600.3100000000004</v>
      </c>
      <c r="O135" s="76">
        <f t="shared" si="20"/>
        <v>4609.57</v>
      </c>
      <c r="P135" s="76">
        <f t="shared" si="20"/>
        <v>4609.7700000000004</v>
      </c>
      <c r="Q135" s="76">
        <f t="shared" si="20"/>
        <v>4617.66</v>
      </c>
      <c r="R135" s="76">
        <f t="shared" si="20"/>
        <v>4605.46</v>
      </c>
      <c r="S135" s="76">
        <f t="shared" si="20"/>
        <v>4610.09</v>
      </c>
      <c r="T135" s="76">
        <f t="shared" si="20"/>
        <v>4589.01</v>
      </c>
      <c r="U135" s="76">
        <f t="shared" si="20"/>
        <v>4536.57</v>
      </c>
      <c r="V135" s="76">
        <f t="shared" si="20"/>
        <v>4599.43</v>
      </c>
      <c r="W135" s="76">
        <f t="shared" si="20"/>
        <v>4624.8100000000004</v>
      </c>
      <c r="X135" s="76">
        <f t="shared" si="20"/>
        <v>4608.2</v>
      </c>
      <c r="Y135" s="76">
        <f t="shared" si="20"/>
        <v>4628.37</v>
      </c>
    </row>
    <row r="136" spans="1:25" ht="15.75" x14ac:dyDescent="0.25">
      <c r="A136" s="75">
        <v>27</v>
      </c>
      <c r="B136" s="76">
        <f t="shared" si="20"/>
        <v>4602.05</v>
      </c>
      <c r="C136" s="76">
        <f t="shared" si="20"/>
        <v>4603.59</v>
      </c>
      <c r="D136" s="76">
        <f t="shared" si="20"/>
        <v>4590.72</v>
      </c>
      <c r="E136" s="76">
        <f t="shared" si="20"/>
        <v>4587.07</v>
      </c>
      <c r="F136" s="76">
        <f t="shared" si="20"/>
        <v>4587.62</v>
      </c>
      <c r="G136" s="76">
        <f t="shared" si="20"/>
        <v>4598.41</v>
      </c>
      <c r="H136" s="76">
        <f t="shared" si="20"/>
        <v>4571.43</v>
      </c>
      <c r="I136" s="76">
        <f t="shared" si="20"/>
        <v>4449.7700000000004</v>
      </c>
      <c r="J136" s="76">
        <f t="shared" si="20"/>
        <v>4452.21</v>
      </c>
      <c r="K136" s="76">
        <f t="shared" si="20"/>
        <v>4482.18</v>
      </c>
      <c r="L136" s="76">
        <f t="shared" si="20"/>
        <v>4550.21</v>
      </c>
      <c r="M136" s="76">
        <f t="shared" si="20"/>
        <v>4558.47</v>
      </c>
      <c r="N136" s="76">
        <f t="shared" si="20"/>
        <v>4563.18</v>
      </c>
      <c r="O136" s="76">
        <f t="shared" si="20"/>
        <v>4564.4399999999996</v>
      </c>
      <c r="P136" s="76">
        <f t="shared" si="20"/>
        <v>4567.88</v>
      </c>
      <c r="Q136" s="76">
        <f t="shared" si="20"/>
        <v>4562.05</v>
      </c>
      <c r="R136" s="76">
        <f t="shared" si="20"/>
        <v>4554.38</v>
      </c>
      <c r="S136" s="76">
        <f t="shared" si="20"/>
        <v>4563.67</v>
      </c>
      <c r="T136" s="76">
        <f t="shared" si="20"/>
        <v>4569.76</v>
      </c>
      <c r="U136" s="76">
        <f t="shared" si="20"/>
        <v>4567.6499999999996</v>
      </c>
      <c r="V136" s="76">
        <f t="shared" si="20"/>
        <v>4558.6400000000003</v>
      </c>
      <c r="W136" s="76">
        <f t="shared" si="20"/>
        <v>4561.37</v>
      </c>
      <c r="X136" s="76">
        <f t="shared" si="20"/>
        <v>4552.3100000000004</v>
      </c>
      <c r="Y136" s="76">
        <f t="shared" si="20"/>
        <v>4549.62</v>
      </c>
    </row>
    <row r="137" spans="1:25" ht="15.75" x14ac:dyDescent="0.25">
      <c r="A137" s="75">
        <v>28</v>
      </c>
      <c r="B137" s="76">
        <f t="shared" si="20"/>
        <v>4559.59</v>
      </c>
      <c r="C137" s="76">
        <f t="shared" si="20"/>
        <v>4556.96</v>
      </c>
      <c r="D137" s="76">
        <f t="shared" si="20"/>
        <v>4549.84</v>
      </c>
      <c r="E137" s="76">
        <f t="shared" si="20"/>
        <v>4540.49</v>
      </c>
      <c r="F137" s="76">
        <f t="shared" si="20"/>
        <v>4537.97</v>
      </c>
      <c r="G137" s="76">
        <f t="shared" si="20"/>
        <v>4541.3500000000004</v>
      </c>
      <c r="H137" s="76">
        <f t="shared" si="20"/>
        <v>4542.72</v>
      </c>
      <c r="I137" s="76">
        <f t="shared" si="20"/>
        <v>4459.5600000000004</v>
      </c>
      <c r="J137" s="76">
        <f t="shared" si="20"/>
        <v>4460.29</v>
      </c>
      <c r="K137" s="76">
        <f t="shared" si="20"/>
        <v>4509.72</v>
      </c>
      <c r="L137" s="76">
        <f t="shared" si="20"/>
        <v>4517.57</v>
      </c>
      <c r="M137" s="76">
        <f t="shared" si="20"/>
        <v>4536.71</v>
      </c>
      <c r="N137" s="76">
        <f t="shared" si="20"/>
        <v>4523.5200000000004</v>
      </c>
      <c r="O137" s="76">
        <f t="shared" si="20"/>
        <v>4520.54</v>
      </c>
      <c r="P137" s="76">
        <f t="shared" si="20"/>
        <v>4516.6400000000003</v>
      </c>
      <c r="Q137" s="76">
        <f t="shared" si="20"/>
        <v>4513.9799999999996</v>
      </c>
      <c r="R137" s="76">
        <f t="shared" si="20"/>
        <v>4513.24</v>
      </c>
      <c r="S137" s="76">
        <f t="shared" si="20"/>
        <v>4522.1899999999996</v>
      </c>
      <c r="T137" s="76">
        <f t="shared" si="20"/>
        <v>4530.4399999999996</v>
      </c>
      <c r="U137" s="76">
        <f t="shared" si="20"/>
        <v>4536.4399999999996</v>
      </c>
      <c r="V137" s="76">
        <f t="shared" si="20"/>
        <v>4528.1499999999996</v>
      </c>
      <c r="W137" s="76">
        <f t="shared" si="20"/>
        <v>4514.2299999999996</v>
      </c>
      <c r="X137" s="76">
        <f t="shared" si="20"/>
        <v>4504.43</v>
      </c>
      <c r="Y137" s="76">
        <f t="shared" si="20"/>
        <v>4488.24</v>
      </c>
    </row>
    <row r="138" spans="1:25" ht="15.75" x14ac:dyDescent="0.25">
      <c r="A138" s="75">
        <v>29</v>
      </c>
      <c r="B138" s="76">
        <f t="shared" si="20"/>
        <v>4459.05</v>
      </c>
      <c r="C138" s="76">
        <f t="shared" si="20"/>
        <v>4457.88</v>
      </c>
      <c r="D138" s="76">
        <f t="shared" si="20"/>
        <v>4455.26</v>
      </c>
      <c r="E138" s="76">
        <f t="shared" si="20"/>
        <v>4452.3900000000003</v>
      </c>
      <c r="F138" s="76">
        <f t="shared" si="20"/>
        <v>4447.8</v>
      </c>
      <c r="G138" s="76">
        <f t="shared" si="20"/>
        <v>4451.16</v>
      </c>
      <c r="H138" s="76">
        <f t="shared" si="20"/>
        <v>4427.8599999999997</v>
      </c>
      <c r="I138" s="76">
        <f t="shared" si="20"/>
        <v>4379.1400000000003</v>
      </c>
      <c r="J138" s="76">
        <f t="shared" si="20"/>
        <v>4380.72</v>
      </c>
      <c r="K138" s="76">
        <f t="shared" si="20"/>
        <v>4382.8999999999996</v>
      </c>
      <c r="L138" s="76">
        <f t="shared" si="20"/>
        <v>4480.8100000000004</v>
      </c>
      <c r="M138" s="76">
        <f t="shared" si="20"/>
        <v>4383.84</v>
      </c>
      <c r="N138" s="76">
        <f t="shared" si="20"/>
        <v>4377.1099999999997</v>
      </c>
      <c r="O138" s="76">
        <f t="shared" si="20"/>
        <v>4389.13</v>
      </c>
      <c r="P138" s="76">
        <f t="shared" si="20"/>
        <v>4388.04</v>
      </c>
      <c r="Q138" s="76">
        <f t="shared" si="20"/>
        <v>4380.24</v>
      </c>
      <c r="R138" s="76">
        <f t="shared" si="20"/>
        <v>4387.1499999999996</v>
      </c>
      <c r="S138" s="76">
        <f t="shared" si="20"/>
        <v>4393.74</v>
      </c>
      <c r="T138" s="76">
        <f t="shared" si="20"/>
        <v>4396.62</v>
      </c>
      <c r="U138" s="76">
        <f t="shared" si="20"/>
        <v>4397.53</v>
      </c>
      <c r="V138" s="76">
        <f t="shared" si="20"/>
        <v>4401.05</v>
      </c>
      <c r="W138" s="76">
        <f t="shared" si="20"/>
        <v>4396.05</v>
      </c>
      <c r="X138" s="76">
        <f t="shared" si="20"/>
        <v>4381.16</v>
      </c>
      <c r="Y138" s="76">
        <f t="shared" si="20"/>
        <v>4381.6899999999996</v>
      </c>
    </row>
    <row r="139" spans="1:25" ht="15.75" x14ac:dyDescent="0.25">
      <c r="A139" s="75">
        <v>30</v>
      </c>
      <c r="B139" s="76">
        <f t="shared" si="20"/>
        <v>4394.7700000000004</v>
      </c>
      <c r="C139" s="76">
        <f t="shared" si="20"/>
        <v>4384.28</v>
      </c>
      <c r="D139" s="76">
        <f t="shared" si="20"/>
        <v>4384.67</v>
      </c>
      <c r="E139" s="76">
        <f t="shared" si="20"/>
        <v>4380.3</v>
      </c>
      <c r="F139" s="76">
        <f t="shared" si="20"/>
        <v>4376.05</v>
      </c>
      <c r="G139" s="76">
        <f t="shared" si="20"/>
        <v>4378.07</v>
      </c>
      <c r="H139" s="76">
        <f t="shared" si="20"/>
        <v>4372.33</v>
      </c>
      <c r="I139" s="76">
        <f t="shared" si="20"/>
        <v>4531.46</v>
      </c>
      <c r="J139" s="76">
        <f t="shared" si="20"/>
        <v>4557.2</v>
      </c>
      <c r="K139" s="76">
        <f t="shared" si="20"/>
        <v>4608.6499999999996</v>
      </c>
      <c r="L139" s="76">
        <f t="shared" si="20"/>
        <v>4683.63</v>
      </c>
      <c r="M139" s="76">
        <f t="shared" si="20"/>
        <v>4692.82</v>
      </c>
      <c r="N139" s="76">
        <f t="shared" si="20"/>
        <v>4691.8900000000003</v>
      </c>
      <c r="O139" s="76">
        <f t="shared" si="20"/>
        <v>4589.1400000000003</v>
      </c>
      <c r="P139" s="76">
        <f t="shared" si="20"/>
        <v>4588.4799999999996</v>
      </c>
      <c r="Q139" s="76">
        <f t="shared" si="20"/>
        <v>4568.7299999999996</v>
      </c>
      <c r="R139" s="76">
        <f t="shared" si="20"/>
        <v>4574.0600000000004</v>
      </c>
      <c r="S139" s="76">
        <f t="shared" si="20"/>
        <v>4610.84</v>
      </c>
      <c r="T139" s="76">
        <f t="shared" si="20"/>
        <v>4606.21</v>
      </c>
      <c r="U139" s="76">
        <f t="shared" si="20"/>
        <v>4778.1499999999996</v>
      </c>
      <c r="V139" s="76">
        <f t="shared" si="20"/>
        <v>4783.17</v>
      </c>
      <c r="W139" s="76">
        <f t="shared" si="20"/>
        <v>4745.49</v>
      </c>
      <c r="X139" s="76">
        <f t="shared" si="20"/>
        <v>4591.2299999999996</v>
      </c>
      <c r="Y139" s="76">
        <f t="shared" si="20"/>
        <v>4576.54</v>
      </c>
    </row>
    <row r="140" spans="1:25" ht="15.75" hidden="1" outlineLevel="1" x14ac:dyDescent="0.25">
      <c r="A140" s="75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</row>
    <row r="141" spans="1:25" ht="15.75" collapsed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5.75" x14ac:dyDescent="0.25">
      <c r="A142" s="78" t="s">
        <v>96</v>
      </c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9">
        <f>'1_ЦК'!E17</f>
        <v>557065.58371040726</v>
      </c>
      <c r="O142" s="79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5.7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5.75" x14ac:dyDescent="0.25">
      <c r="A144" s="44" t="s">
        <v>42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6" ht="18.75" x14ac:dyDescent="0.25">
      <c r="A145" s="72" t="s">
        <v>67</v>
      </c>
      <c r="B145" s="73" t="s">
        <v>97</v>
      </c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</row>
    <row r="146" spans="1:26" ht="15.75" x14ac:dyDescent="0.25">
      <c r="A146" s="72"/>
      <c r="B146" s="74" t="s">
        <v>69</v>
      </c>
      <c r="C146" s="74" t="s">
        <v>70</v>
      </c>
      <c r="D146" s="74" t="s">
        <v>71</v>
      </c>
      <c r="E146" s="74" t="s">
        <v>72</v>
      </c>
      <c r="F146" s="74" t="s">
        <v>73</v>
      </c>
      <c r="G146" s="74" t="s">
        <v>74</v>
      </c>
      <c r="H146" s="74" t="s">
        <v>75</v>
      </c>
      <c r="I146" s="74" t="s">
        <v>76</v>
      </c>
      <c r="J146" s="74" t="s">
        <v>77</v>
      </c>
      <c r="K146" s="74" t="s">
        <v>78</v>
      </c>
      <c r="L146" s="74" t="s">
        <v>79</v>
      </c>
      <c r="M146" s="74" t="s">
        <v>80</v>
      </c>
      <c r="N146" s="74" t="s">
        <v>81</v>
      </c>
      <c r="O146" s="74" t="s">
        <v>82</v>
      </c>
      <c r="P146" s="74" t="s">
        <v>83</v>
      </c>
      <c r="Q146" s="74" t="s">
        <v>84</v>
      </c>
      <c r="R146" s="74" t="s">
        <v>85</v>
      </c>
      <c r="S146" s="74" t="s">
        <v>86</v>
      </c>
      <c r="T146" s="74" t="s">
        <v>87</v>
      </c>
      <c r="U146" s="74" t="s">
        <v>88</v>
      </c>
      <c r="V146" s="74" t="s">
        <v>89</v>
      </c>
      <c r="W146" s="74" t="s">
        <v>90</v>
      </c>
      <c r="X146" s="74" t="s">
        <v>91</v>
      </c>
      <c r="Y146" s="74" t="s">
        <v>92</v>
      </c>
    </row>
    <row r="147" spans="1:26" ht="15.75" x14ac:dyDescent="0.25">
      <c r="A147" s="75">
        <v>1</v>
      </c>
      <c r="B147" s="80">
        <v>1226.13323395</v>
      </c>
      <c r="C147" s="80">
        <v>1170.85774436</v>
      </c>
      <c r="D147" s="80">
        <v>1131.7701538199999</v>
      </c>
      <c r="E147" s="80">
        <v>1129.9788819299999</v>
      </c>
      <c r="F147" s="80">
        <v>1122.4571430200001</v>
      </c>
      <c r="G147" s="80">
        <v>1113.74404099</v>
      </c>
      <c r="H147" s="80">
        <v>1109.25913986</v>
      </c>
      <c r="I147" s="80">
        <v>1062.9633778100001</v>
      </c>
      <c r="J147" s="80">
        <v>1045.0615665600001</v>
      </c>
      <c r="K147" s="80">
        <v>1084.42659043</v>
      </c>
      <c r="L147" s="80">
        <v>1072.5574699900001</v>
      </c>
      <c r="M147" s="80">
        <v>1115.9235211</v>
      </c>
      <c r="N147" s="80">
        <v>1125.08293931</v>
      </c>
      <c r="O147" s="80">
        <v>1139.4594594600001</v>
      </c>
      <c r="P147" s="80">
        <v>1236.9556917499999</v>
      </c>
      <c r="Q147" s="80">
        <v>1240.40544372</v>
      </c>
      <c r="R147" s="80">
        <v>1242.3081643800001</v>
      </c>
      <c r="S147" s="80">
        <v>1225.0286988299999</v>
      </c>
      <c r="T147" s="80">
        <v>1245.2022620600001</v>
      </c>
      <c r="U147" s="80">
        <v>1191.9389530799999</v>
      </c>
      <c r="V147" s="80">
        <v>1210.87662131</v>
      </c>
      <c r="W147" s="80">
        <v>1266.4653382900001</v>
      </c>
      <c r="X147" s="80">
        <v>1235.24456938</v>
      </c>
      <c r="Y147" s="80">
        <v>1248.9998515299999</v>
      </c>
      <c r="Z147" s="81"/>
    </row>
    <row r="148" spans="1:26" ht="15.75" x14ac:dyDescent="0.25">
      <c r="A148" s="75">
        <v>2</v>
      </c>
      <c r="B148" s="80">
        <v>1167.0737293300001</v>
      </c>
      <c r="C148" s="80">
        <v>1094.78300769</v>
      </c>
      <c r="D148" s="80">
        <v>1098.2421530300001</v>
      </c>
      <c r="E148" s="80">
        <v>1086.5265245000001</v>
      </c>
      <c r="F148" s="80">
        <v>1070.58551668</v>
      </c>
      <c r="G148" s="80">
        <v>1052.2953059700001</v>
      </c>
      <c r="H148" s="80">
        <v>1044.5075353300001</v>
      </c>
      <c r="I148" s="80">
        <v>1165.5528860300001</v>
      </c>
      <c r="J148" s="80">
        <v>1165.2695809100001</v>
      </c>
      <c r="K148" s="80">
        <v>1124.31056715</v>
      </c>
      <c r="L148" s="80">
        <v>1147.1929124599999</v>
      </c>
      <c r="M148" s="80">
        <v>1161.0433970700001</v>
      </c>
      <c r="N148" s="80">
        <v>1158.1462871799999</v>
      </c>
      <c r="O148" s="80">
        <v>1195.62292035</v>
      </c>
      <c r="P148" s="80">
        <v>1324.1446081700001</v>
      </c>
      <c r="Q148" s="80">
        <v>1265.50593168</v>
      </c>
      <c r="R148" s="80">
        <v>1268.0591745900001</v>
      </c>
      <c r="S148" s="80">
        <v>1268.61795308</v>
      </c>
      <c r="T148" s="80">
        <v>1269.8224031899999</v>
      </c>
      <c r="U148" s="80">
        <v>1319.1589781299999</v>
      </c>
      <c r="V148" s="80">
        <v>1277.13596164</v>
      </c>
      <c r="W148" s="80">
        <v>1321.29496369</v>
      </c>
      <c r="X148" s="80">
        <v>1280.7610910599999</v>
      </c>
      <c r="Y148" s="80">
        <v>1257.6231677000001</v>
      </c>
    </row>
    <row r="149" spans="1:26" ht="15.75" x14ac:dyDescent="0.25">
      <c r="A149" s="75">
        <v>3</v>
      </c>
      <c r="B149" s="80">
        <v>1264.1231367800001</v>
      </c>
      <c r="C149" s="80">
        <v>1256.6286709999999</v>
      </c>
      <c r="D149" s="80">
        <v>1180.4843673099999</v>
      </c>
      <c r="E149" s="80">
        <v>1135.76175053</v>
      </c>
      <c r="F149" s="80">
        <v>1149.9551997799999</v>
      </c>
      <c r="G149" s="80">
        <v>1162.8165397</v>
      </c>
      <c r="H149" s="80">
        <v>1124.05213048</v>
      </c>
      <c r="I149" s="80">
        <v>1246.0688080699999</v>
      </c>
      <c r="J149" s="80">
        <v>1248.49179299</v>
      </c>
      <c r="K149" s="80">
        <v>1243.85505571</v>
      </c>
      <c r="L149" s="80">
        <v>1209.0981321700001</v>
      </c>
      <c r="M149" s="80">
        <v>1262.9506555099999</v>
      </c>
      <c r="N149" s="80">
        <v>1263.8975715300001</v>
      </c>
      <c r="O149" s="80">
        <v>1276.4306815100001</v>
      </c>
      <c r="P149" s="80">
        <v>1293.84098337</v>
      </c>
      <c r="Q149" s="80">
        <v>1288.7298046599999</v>
      </c>
      <c r="R149" s="80">
        <v>1296.5510167800001</v>
      </c>
      <c r="S149" s="80">
        <v>1295.6810114</v>
      </c>
      <c r="T149" s="80">
        <v>1286.71942399</v>
      </c>
      <c r="U149" s="80">
        <v>1297.53402992</v>
      </c>
      <c r="V149" s="80">
        <v>1307.43544081</v>
      </c>
      <c r="W149" s="80">
        <v>1318.3011775699999</v>
      </c>
      <c r="X149" s="80">
        <v>1296.58237263</v>
      </c>
      <c r="Y149" s="80">
        <v>1333.8360831800001</v>
      </c>
    </row>
    <row r="150" spans="1:26" ht="15.75" x14ac:dyDescent="0.25">
      <c r="A150" s="75">
        <v>4</v>
      </c>
      <c r="B150" s="80">
        <v>1289.36465744</v>
      </c>
      <c r="C150" s="80">
        <v>1293.5722646300001</v>
      </c>
      <c r="D150" s="80">
        <v>1262.6790328899999</v>
      </c>
      <c r="E150" s="80">
        <v>1230.4474572900001</v>
      </c>
      <c r="F150" s="80">
        <v>1232.60105105</v>
      </c>
      <c r="G150" s="80">
        <v>1225.48411108</v>
      </c>
      <c r="H150" s="80">
        <v>1254.8986236799999</v>
      </c>
      <c r="I150" s="80">
        <v>1426.2264399799999</v>
      </c>
      <c r="J150" s="80">
        <v>1383.2525447400001</v>
      </c>
      <c r="K150" s="80">
        <v>1400.79955933</v>
      </c>
      <c r="L150" s="80">
        <v>1409.1318798499999</v>
      </c>
      <c r="M150" s="80">
        <v>1475.99589745</v>
      </c>
      <c r="N150" s="80">
        <v>1481.40174981</v>
      </c>
      <c r="O150" s="80">
        <v>1456.62832983</v>
      </c>
      <c r="P150" s="80">
        <v>1444.6494720400001</v>
      </c>
      <c r="Q150" s="80">
        <v>1425.06372332</v>
      </c>
      <c r="R150" s="80">
        <v>1425.8708681099999</v>
      </c>
      <c r="S150" s="80">
        <v>1423.2702913099999</v>
      </c>
      <c r="T150" s="80">
        <v>1443.61691851</v>
      </c>
      <c r="U150" s="80">
        <v>1439.20543335</v>
      </c>
      <c r="V150" s="80">
        <v>1371.37631876</v>
      </c>
      <c r="W150" s="80">
        <v>1386.52111384</v>
      </c>
      <c r="X150" s="80">
        <v>1432.18931312</v>
      </c>
      <c r="Y150" s="80">
        <v>1456.6177807500001</v>
      </c>
    </row>
    <row r="151" spans="1:26" ht="15.75" x14ac:dyDescent="0.25">
      <c r="A151" s="75">
        <v>5</v>
      </c>
      <c r="B151" s="80">
        <v>1422.3506676</v>
      </c>
      <c r="C151" s="80">
        <v>1422.2889146099999</v>
      </c>
      <c r="D151" s="80">
        <v>1428.62861774</v>
      </c>
      <c r="E151" s="80">
        <v>1463.9510845899999</v>
      </c>
      <c r="F151" s="80">
        <v>1390.7244587099999</v>
      </c>
      <c r="G151" s="80">
        <v>1417.89669041</v>
      </c>
      <c r="H151" s="80">
        <v>1398.73910639</v>
      </c>
      <c r="I151" s="80">
        <v>1532.3477190399999</v>
      </c>
      <c r="J151" s="80">
        <v>1545.5204986900001</v>
      </c>
      <c r="K151" s="80">
        <v>1616.5094486600001</v>
      </c>
      <c r="L151" s="80">
        <v>1637.07263683</v>
      </c>
      <c r="M151" s="80">
        <v>1711.85221955</v>
      </c>
      <c r="N151" s="80">
        <v>1717.1615516100001</v>
      </c>
      <c r="O151" s="80">
        <v>1642.01104874</v>
      </c>
      <c r="P151" s="80">
        <v>1604.8157423600001</v>
      </c>
      <c r="Q151" s="80">
        <v>1582.25525126</v>
      </c>
      <c r="R151" s="80">
        <v>1567.11272035</v>
      </c>
      <c r="S151" s="80">
        <v>1576.68851485</v>
      </c>
      <c r="T151" s="80">
        <v>1639.61468975</v>
      </c>
      <c r="U151" s="80">
        <v>1672.0676242300001</v>
      </c>
      <c r="V151" s="80">
        <v>1694.3282431499999</v>
      </c>
      <c r="W151" s="80">
        <v>1752.06799729</v>
      </c>
      <c r="X151" s="80">
        <v>1654.21686069</v>
      </c>
      <c r="Y151" s="80">
        <v>1616.45566016</v>
      </c>
    </row>
    <row r="152" spans="1:26" ht="15.75" x14ac:dyDescent="0.25">
      <c r="A152" s="75">
        <v>6</v>
      </c>
      <c r="B152" s="80">
        <v>1544.5514261200001</v>
      </c>
      <c r="C152" s="80">
        <v>1516.0944101299999</v>
      </c>
      <c r="D152" s="80">
        <v>1516.8797652200001</v>
      </c>
      <c r="E152" s="80">
        <v>1513.0042413399999</v>
      </c>
      <c r="F152" s="80">
        <v>1512.21314678</v>
      </c>
      <c r="G152" s="80">
        <v>1507.97585198</v>
      </c>
      <c r="H152" s="80">
        <v>1499.5685253900001</v>
      </c>
      <c r="I152" s="80">
        <v>1305.70411427</v>
      </c>
      <c r="J152" s="80">
        <v>1307.72469252</v>
      </c>
      <c r="K152" s="80">
        <v>1316.3008355699999</v>
      </c>
      <c r="L152" s="80">
        <v>1321.5040062400001</v>
      </c>
      <c r="M152" s="80">
        <v>1298.0170975399999</v>
      </c>
      <c r="N152" s="80">
        <v>1222.00395912</v>
      </c>
      <c r="O152" s="80">
        <v>1312.83834243</v>
      </c>
      <c r="P152" s="80">
        <v>1314.0222596200001</v>
      </c>
      <c r="Q152" s="80">
        <v>1222.7573979599999</v>
      </c>
      <c r="R152" s="80">
        <v>1226.1973570299999</v>
      </c>
      <c r="S152" s="80">
        <v>1223.3656253900001</v>
      </c>
      <c r="T152" s="80">
        <v>1227.9293315800001</v>
      </c>
      <c r="U152" s="80">
        <v>1322.6397301899999</v>
      </c>
      <c r="V152" s="80">
        <v>1374.2149961099999</v>
      </c>
      <c r="W152" s="80">
        <v>1348.13182639</v>
      </c>
      <c r="X152" s="80">
        <v>1327.09478279</v>
      </c>
      <c r="Y152" s="80">
        <v>1262.6697113600001</v>
      </c>
    </row>
    <row r="153" spans="1:26" ht="15.75" x14ac:dyDescent="0.25">
      <c r="A153" s="75">
        <v>7</v>
      </c>
      <c r="B153" s="80">
        <v>1224.35833041</v>
      </c>
      <c r="C153" s="80">
        <v>1214.30142611</v>
      </c>
      <c r="D153" s="80">
        <v>1207.66236108</v>
      </c>
      <c r="E153" s="80">
        <v>1207.5889122900001</v>
      </c>
      <c r="F153" s="80">
        <v>1204.1031302599999</v>
      </c>
      <c r="G153" s="80">
        <v>1194.11091177</v>
      </c>
      <c r="H153" s="80">
        <v>1208.6741538900001</v>
      </c>
      <c r="I153" s="80">
        <v>1247.83705968</v>
      </c>
      <c r="J153" s="80">
        <v>1237.59948302</v>
      </c>
      <c r="K153" s="80">
        <v>1242.4045073</v>
      </c>
      <c r="L153" s="80">
        <v>1250.35479906</v>
      </c>
      <c r="M153" s="80">
        <v>1246.46844874</v>
      </c>
      <c r="N153" s="80">
        <v>1248.5670864000001</v>
      </c>
      <c r="O153" s="80">
        <v>1244.39153878</v>
      </c>
      <c r="P153" s="80">
        <v>1241.6398624799999</v>
      </c>
      <c r="Q153" s="80">
        <v>1245.7198882099999</v>
      </c>
      <c r="R153" s="80">
        <v>1243.95699272</v>
      </c>
      <c r="S153" s="80">
        <v>1244.16282514</v>
      </c>
      <c r="T153" s="80">
        <v>1244.95875486</v>
      </c>
      <c r="U153" s="80">
        <v>1253.5935079799999</v>
      </c>
      <c r="V153" s="80">
        <v>1245.9308547400001</v>
      </c>
      <c r="W153" s="80">
        <v>1251.47851165</v>
      </c>
      <c r="X153" s="80">
        <v>1255.8401870499999</v>
      </c>
      <c r="Y153" s="80">
        <v>1254.2003887200001</v>
      </c>
    </row>
    <row r="154" spans="1:26" ht="15.75" x14ac:dyDescent="0.25">
      <c r="A154" s="75">
        <v>8</v>
      </c>
      <c r="B154" s="80">
        <v>1261.3355234400001</v>
      </c>
      <c r="C154" s="80">
        <v>1239.4792418500001</v>
      </c>
      <c r="D154" s="80">
        <v>1238.48758423</v>
      </c>
      <c r="E154" s="80">
        <v>1238.26040625</v>
      </c>
      <c r="F154" s="80">
        <v>1237.87073663</v>
      </c>
      <c r="G154" s="80">
        <v>1233.6965064599999</v>
      </c>
      <c r="H154" s="80">
        <v>1254.9484425200001</v>
      </c>
      <c r="I154" s="80">
        <v>1240.95233884</v>
      </c>
      <c r="J154" s="80">
        <v>1242.58895093</v>
      </c>
      <c r="K154" s="80">
        <v>1243.94427647</v>
      </c>
      <c r="L154" s="80">
        <v>1244.6596612999999</v>
      </c>
      <c r="M154" s="80">
        <v>1257.39226371</v>
      </c>
      <c r="N154" s="80">
        <v>1253.47044415</v>
      </c>
      <c r="O154" s="80">
        <v>1256.4191559599999</v>
      </c>
      <c r="P154" s="80">
        <v>1255.0871804400001</v>
      </c>
      <c r="Q154" s="80">
        <v>1251.0285201700001</v>
      </c>
      <c r="R154" s="80">
        <v>1258.2400314900001</v>
      </c>
      <c r="S154" s="80">
        <v>1253.06497405</v>
      </c>
      <c r="T154" s="80">
        <v>1263.76846611</v>
      </c>
      <c r="U154" s="80">
        <v>1267.34788991</v>
      </c>
      <c r="V154" s="80">
        <v>1255.62567924</v>
      </c>
      <c r="W154" s="80">
        <v>1259.41331696</v>
      </c>
      <c r="X154" s="80">
        <v>1274.84237158</v>
      </c>
      <c r="Y154" s="80">
        <v>1272.7509095600001</v>
      </c>
    </row>
    <row r="155" spans="1:26" ht="15.75" x14ac:dyDescent="0.25">
      <c r="A155" s="75">
        <v>9</v>
      </c>
      <c r="B155" s="80">
        <v>1260.9400227799999</v>
      </c>
      <c r="C155" s="80">
        <v>1254.13257862</v>
      </c>
      <c r="D155" s="80">
        <v>1232.49872566</v>
      </c>
      <c r="E155" s="80">
        <v>1235.1997085600001</v>
      </c>
      <c r="F155" s="80">
        <v>1244.8679185799999</v>
      </c>
      <c r="G155" s="80">
        <v>1242.8729821500001</v>
      </c>
      <c r="H155" s="80">
        <v>1212.30900002</v>
      </c>
      <c r="I155" s="80">
        <v>1192.2752375600001</v>
      </c>
      <c r="J155" s="80">
        <v>1184.4813068999999</v>
      </c>
      <c r="K155" s="80">
        <v>1200.66812725</v>
      </c>
      <c r="L155" s="80">
        <v>1193.6121028099999</v>
      </c>
      <c r="M155" s="80">
        <v>1212.5326080499999</v>
      </c>
      <c r="N155" s="80">
        <v>1215.64298319</v>
      </c>
      <c r="O155" s="80">
        <v>1218.67813228</v>
      </c>
      <c r="P155" s="80">
        <v>1212.6856289899999</v>
      </c>
      <c r="Q155" s="80">
        <v>1201.8672243000001</v>
      </c>
      <c r="R155" s="80">
        <v>1194.53910662</v>
      </c>
      <c r="S155" s="80">
        <v>1210.8312210399999</v>
      </c>
      <c r="T155" s="80">
        <v>1204.82050013</v>
      </c>
      <c r="U155" s="80">
        <v>1208.0534921799999</v>
      </c>
      <c r="V155" s="80">
        <v>1209.4153879400001</v>
      </c>
      <c r="W155" s="80">
        <v>1213.3830718900001</v>
      </c>
      <c r="X155" s="80">
        <v>1206.4783971700001</v>
      </c>
      <c r="Y155" s="80">
        <v>1211.1094267200001</v>
      </c>
    </row>
    <row r="156" spans="1:26" ht="15.75" x14ac:dyDescent="0.25">
      <c r="A156" s="75">
        <v>10</v>
      </c>
      <c r="B156" s="80">
        <v>1198.6258443300001</v>
      </c>
      <c r="C156" s="80">
        <v>1198.32155476</v>
      </c>
      <c r="D156" s="80">
        <v>1188.8325746099999</v>
      </c>
      <c r="E156" s="80">
        <v>1190.6873034600001</v>
      </c>
      <c r="F156" s="80">
        <v>1194.5634013900001</v>
      </c>
      <c r="G156" s="80">
        <v>1192.5906756100001</v>
      </c>
      <c r="H156" s="80">
        <v>1197.2594409400001</v>
      </c>
      <c r="I156" s="80">
        <v>1203.21899684</v>
      </c>
      <c r="J156" s="80">
        <v>1202.79493202</v>
      </c>
      <c r="K156" s="80">
        <v>1213.2522565199999</v>
      </c>
      <c r="L156" s="80">
        <v>1227.95691498</v>
      </c>
      <c r="M156" s="80">
        <v>1235.29817065</v>
      </c>
      <c r="N156" s="80">
        <v>1233.0765621800001</v>
      </c>
      <c r="O156" s="80">
        <v>1243.7287358200001</v>
      </c>
      <c r="P156" s="80">
        <v>1227.9939147299999</v>
      </c>
      <c r="Q156" s="80">
        <v>1237.4283624499999</v>
      </c>
      <c r="R156" s="80">
        <v>1231.5273241</v>
      </c>
      <c r="S156" s="80">
        <v>1230.6448550699999</v>
      </c>
      <c r="T156" s="80">
        <v>1228.7716555100001</v>
      </c>
      <c r="U156" s="80">
        <v>1232.07114293</v>
      </c>
      <c r="V156" s="80">
        <v>1227.4543009900001</v>
      </c>
      <c r="W156" s="80">
        <v>1232.48646452</v>
      </c>
      <c r="X156" s="80">
        <v>1237.17791586</v>
      </c>
      <c r="Y156" s="80">
        <v>1239.6154086199999</v>
      </c>
    </row>
    <row r="157" spans="1:26" ht="15.75" x14ac:dyDescent="0.25">
      <c r="A157" s="75">
        <v>11</v>
      </c>
      <c r="B157" s="80">
        <v>1220.10301789</v>
      </c>
      <c r="C157" s="80">
        <v>1206.9666741599999</v>
      </c>
      <c r="D157" s="80">
        <v>1200.0003556500001</v>
      </c>
      <c r="E157" s="80">
        <v>1213.8071250999999</v>
      </c>
      <c r="F157" s="80">
        <v>1215.87399768</v>
      </c>
      <c r="G157" s="80">
        <v>1200.5298159900001</v>
      </c>
      <c r="H157" s="80">
        <v>1206.9870329299999</v>
      </c>
      <c r="I157" s="80">
        <v>1192.11010072</v>
      </c>
      <c r="J157" s="80">
        <v>1192.3219564000001</v>
      </c>
      <c r="K157" s="80">
        <v>1200.6841145999999</v>
      </c>
      <c r="L157" s="80">
        <v>1205.1265624</v>
      </c>
      <c r="M157" s="80">
        <v>1205.14542796</v>
      </c>
      <c r="N157" s="80">
        <v>1207.9143634</v>
      </c>
      <c r="O157" s="80">
        <v>1212.9034681400001</v>
      </c>
      <c r="P157" s="80">
        <v>1206.24933229</v>
      </c>
      <c r="Q157" s="80">
        <v>1209.81507917</v>
      </c>
      <c r="R157" s="80">
        <v>1208.41139737</v>
      </c>
      <c r="S157" s="80">
        <v>1201.54263225</v>
      </c>
      <c r="T157" s="80">
        <v>1209.03413937</v>
      </c>
      <c r="U157" s="80">
        <v>1194.3343452500001</v>
      </c>
      <c r="V157" s="80">
        <v>1192.5770883299999</v>
      </c>
      <c r="W157" s="80">
        <v>1181.0334029200001</v>
      </c>
      <c r="X157" s="80">
        <v>1195.4499676800001</v>
      </c>
      <c r="Y157" s="80">
        <v>1188.5433351300001</v>
      </c>
    </row>
    <row r="158" spans="1:26" ht="15.75" x14ac:dyDescent="0.25">
      <c r="A158" s="75">
        <v>12</v>
      </c>
      <c r="B158" s="80">
        <v>1189.8189358</v>
      </c>
      <c r="C158" s="80">
        <v>1187.4461338000001</v>
      </c>
      <c r="D158" s="80">
        <v>1179.9666804599999</v>
      </c>
      <c r="E158" s="80">
        <v>1185.37176449</v>
      </c>
      <c r="F158" s="80">
        <v>1182.6172280999999</v>
      </c>
      <c r="G158" s="80">
        <v>1192.98748026</v>
      </c>
      <c r="H158" s="80">
        <v>1185.9086914699999</v>
      </c>
      <c r="I158" s="80">
        <v>1208.48612432</v>
      </c>
      <c r="J158" s="80">
        <v>1211.22612764</v>
      </c>
      <c r="K158" s="80">
        <v>1226.67151642</v>
      </c>
      <c r="L158" s="80">
        <v>1231.3769612900001</v>
      </c>
      <c r="M158" s="80">
        <v>1233.06575155</v>
      </c>
      <c r="N158" s="80">
        <v>1233.88672544</v>
      </c>
      <c r="O158" s="80">
        <v>1237.94333342</v>
      </c>
      <c r="P158" s="80">
        <v>1235.2412790599999</v>
      </c>
      <c r="Q158" s="80">
        <v>1230.11215287</v>
      </c>
      <c r="R158" s="80">
        <v>1234.9655455100001</v>
      </c>
      <c r="S158" s="80">
        <v>1241.4226296700001</v>
      </c>
      <c r="T158" s="80">
        <v>1241.2157665699999</v>
      </c>
      <c r="U158" s="80">
        <v>1236.13751151</v>
      </c>
      <c r="V158" s="80">
        <v>1232.0722326299999</v>
      </c>
      <c r="W158" s="80">
        <v>1229.29083898</v>
      </c>
      <c r="X158" s="80">
        <v>1242.8225147600001</v>
      </c>
      <c r="Y158" s="80">
        <v>1235.28491573</v>
      </c>
    </row>
    <row r="159" spans="1:26" ht="15.75" x14ac:dyDescent="0.25">
      <c r="A159" s="75">
        <v>13</v>
      </c>
      <c r="B159" s="80">
        <v>1231.24757916</v>
      </c>
      <c r="C159" s="80">
        <v>1218.9919653699999</v>
      </c>
      <c r="D159" s="80">
        <v>1214.67516892</v>
      </c>
      <c r="E159" s="80">
        <v>1223.7044012399999</v>
      </c>
      <c r="F159" s="80">
        <v>1226.7493372700001</v>
      </c>
      <c r="G159" s="80">
        <v>1200.2646348799999</v>
      </c>
      <c r="H159" s="80">
        <v>1206.03939096</v>
      </c>
      <c r="I159" s="80">
        <v>1163.69272871</v>
      </c>
      <c r="J159" s="80">
        <v>1167.08071266</v>
      </c>
      <c r="K159" s="80">
        <v>1179.2755405800001</v>
      </c>
      <c r="L159" s="80">
        <v>1186.49002503</v>
      </c>
      <c r="M159" s="80">
        <v>1171.1424280399999</v>
      </c>
      <c r="N159" s="80">
        <v>1183.2081555899999</v>
      </c>
      <c r="O159" s="80">
        <v>1201.44129116</v>
      </c>
      <c r="P159" s="80">
        <v>1192.3582774700001</v>
      </c>
      <c r="Q159" s="80">
        <v>1198.0845826899999</v>
      </c>
      <c r="R159" s="80">
        <v>1187.63452568</v>
      </c>
      <c r="S159" s="80">
        <v>1183.1456857799999</v>
      </c>
      <c r="T159" s="80">
        <v>1201.24481332</v>
      </c>
      <c r="U159" s="80">
        <v>1180.60685526</v>
      </c>
      <c r="V159" s="80">
        <v>1194.1332492700001</v>
      </c>
      <c r="W159" s="80">
        <v>1189.11062339</v>
      </c>
      <c r="X159" s="80">
        <v>1196.96189078</v>
      </c>
      <c r="Y159" s="80">
        <v>1201.2440434</v>
      </c>
    </row>
    <row r="160" spans="1:26" ht="15.75" x14ac:dyDescent="0.25">
      <c r="A160" s="75">
        <v>14</v>
      </c>
      <c r="B160" s="80">
        <v>1199.6274084900001</v>
      </c>
      <c r="C160" s="80">
        <v>1198.26067266</v>
      </c>
      <c r="D160" s="80">
        <v>1182.41359644</v>
      </c>
      <c r="E160" s="80">
        <v>1190.1242616500001</v>
      </c>
      <c r="F160" s="80">
        <v>1178.9110796299999</v>
      </c>
      <c r="G160" s="80">
        <v>1160.1391138900001</v>
      </c>
      <c r="H160" s="80">
        <v>1159.44133689</v>
      </c>
      <c r="I160" s="80">
        <v>1147.1682866399999</v>
      </c>
      <c r="J160" s="80">
        <v>1141.63176015</v>
      </c>
      <c r="K160" s="80">
        <v>1147.56938066</v>
      </c>
      <c r="L160" s="80">
        <v>1148.2931899099999</v>
      </c>
      <c r="M160" s="80">
        <v>1147.9675608499999</v>
      </c>
      <c r="N160" s="80">
        <v>1155.6196205700001</v>
      </c>
      <c r="O160" s="80">
        <v>1151.9310018599999</v>
      </c>
      <c r="P160" s="80">
        <v>1155.3084199499999</v>
      </c>
      <c r="Q160" s="80">
        <v>1162.9913714100001</v>
      </c>
      <c r="R160" s="80">
        <v>1164.01653272</v>
      </c>
      <c r="S160" s="80">
        <v>1161.64352805</v>
      </c>
      <c r="T160" s="80">
        <v>1161.5505885699999</v>
      </c>
      <c r="U160" s="80">
        <v>1181.2572642299999</v>
      </c>
      <c r="V160" s="80">
        <v>1154.61835004</v>
      </c>
      <c r="W160" s="80">
        <v>1162.8235002900001</v>
      </c>
      <c r="X160" s="80">
        <v>1168.2737879399999</v>
      </c>
      <c r="Y160" s="80">
        <v>1164.79356459</v>
      </c>
    </row>
    <row r="161" spans="1:25" ht="15.75" x14ac:dyDescent="0.25">
      <c r="A161" s="75">
        <v>15</v>
      </c>
      <c r="B161" s="80">
        <v>1161.1701317899999</v>
      </c>
      <c r="C161" s="80">
        <v>1159.1014205199999</v>
      </c>
      <c r="D161" s="80">
        <v>1158.0255704900001</v>
      </c>
      <c r="E161" s="80">
        <v>1143.02171557</v>
      </c>
      <c r="F161" s="80">
        <v>1155.9613333899999</v>
      </c>
      <c r="G161" s="80">
        <v>1149.4948507399999</v>
      </c>
      <c r="H161" s="80">
        <v>1147.1993253799999</v>
      </c>
      <c r="I161" s="80">
        <v>1260.19606892</v>
      </c>
      <c r="J161" s="80">
        <v>1255.61383082</v>
      </c>
      <c r="K161" s="80">
        <v>1258.37743172</v>
      </c>
      <c r="L161" s="80">
        <v>1270.6476714400001</v>
      </c>
      <c r="M161" s="80">
        <v>1271.75846256</v>
      </c>
      <c r="N161" s="80">
        <v>1270.0096687299999</v>
      </c>
      <c r="O161" s="80">
        <v>1275.1353512799999</v>
      </c>
      <c r="P161" s="80">
        <v>1273.9944105899999</v>
      </c>
      <c r="Q161" s="80">
        <v>1272.4669461999999</v>
      </c>
      <c r="R161" s="80">
        <v>1269.93730467</v>
      </c>
      <c r="S161" s="80">
        <v>1270.9427994299999</v>
      </c>
      <c r="T161" s="80">
        <v>1274.44124659</v>
      </c>
      <c r="U161" s="80">
        <v>1318.4285815799999</v>
      </c>
      <c r="V161" s="80">
        <v>1377.1727365500001</v>
      </c>
      <c r="W161" s="80">
        <v>1291.9490096699999</v>
      </c>
      <c r="X161" s="80">
        <v>1306.4741520499999</v>
      </c>
      <c r="Y161" s="80">
        <v>1278.9624686899999</v>
      </c>
    </row>
    <row r="162" spans="1:25" ht="15.75" x14ac:dyDescent="0.25">
      <c r="A162" s="75">
        <v>16</v>
      </c>
      <c r="B162" s="80">
        <v>1276.8575363299999</v>
      </c>
      <c r="C162" s="80">
        <v>1274.60690823</v>
      </c>
      <c r="D162" s="80">
        <v>1273.79888738</v>
      </c>
      <c r="E162" s="80">
        <v>1272.2646003899999</v>
      </c>
      <c r="F162" s="80">
        <v>1269.10149007</v>
      </c>
      <c r="G162" s="80">
        <v>1269.50374893</v>
      </c>
      <c r="H162" s="80">
        <v>1268.9585473</v>
      </c>
      <c r="I162" s="80">
        <v>1257.0999678400001</v>
      </c>
      <c r="J162" s="80">
        <v>1255.5448785000001</v>
      </c>
      <c r="K162" s="80">
        <v>1267.3386582200001</v>
      </c>
      <c r="L162" s="80">
        <v>1271.3852659900001</v>
      </c>
      <c r="M162" s="80">
        <v>1270.1978494</v>
      </c>
      <c r="N162" s="80">
        <v>1271.5764426400001</v>
      </c>
      <c r="O162" s="80">
        <v>1277.2680654999999</v>
      </c>
      <c r="P162" s="80">
        <v>1275.3126366500001</v>
      </c>
      <c r="Q162" s="80">
        <v>1274.4436853</v>
      </c>
      <c r="R162" s="80">
        <v>1272.17888128</v>
      </c>
      <c r="S162" s="80">
        <v>1276.56549174</v>
      </c>
      <c r="T162" s="80">
        <v>1272.1170734499999</v>
      </c>
      <c r="U162" s="80">
        <v>1275.32119631</v>
      </c>
      <c r="V162" s="80">
        <v>1263.31572998</v>
      </c>
      <c r="W162" s="80">
        <v>1263.5143360699999</v>
      </c>
      <c r="X162" s="80">
        <v>1259.81753968</v>
      </c>
      <c r="Y162" s="80">
        <v>1270.1291742400001</v>
      </c>
    </row>
    <row r="163" spans="1:25" ht="15.75" x14ac:dyDescent="0.25">
      <c r="A163" s="75">
        <v>17</v>
      </c>
      <c r="B163" s="80">
        <v>1273.8704155400001</v>
      </c>
      <c r="C163" s="80">
        <v>1271.60276086</v>
      </c>
      <c r="D163" s="80">
        <v>1263.2104189700001</v>
      </c>
      <c r="E163" s="80">
        <v>1260.3805188700001</v>
      </c>
      <c r="F163" s="80">
        <v>1247.9740757</v>
      </c>
      <c r="G163" s="80">
        <v>1269.00027204</v>
      </c>
      <c r="H163" s="80">
        <v>1264.98450366</v>
      </c>
      <c r="I163" s="80">
        <v>1251.4355871400001</v>
      </c>
      <c r="J163" s="80">
        <v>1251.2101070199999</v>
      </c>
      <c r="K163" s="80">
        <v>1257.16124816</v>
      </c>
      <c r="L163" s="80">
        <v>1275.4544303</v>
      </c>
      <c r="M163" s="80">
        <v>1279.7469132799999</v>
      </c>
      <c r="N163" s="80">
        <v>1278.7940390599999</v>
      </c>
      <c r="O163" s="80">
        <v>1284.7098798</v>
      </c>
      <c r="P163" s="80">
        <v>1285.4369133499999</v>
      </c>
      <c r="Q163" s="80">
        <v>1296.20912105</v>
      </c>
      <c r="R163" s="80">
        <v>1291.3768562400001</v>
      </c>
      <c r="S163" s="80">
        <v>1293.30157495</v>
      </c>
      <c r="T163" s="80">
        <v>1292.99994806</v>
      </c>
      <c r="U163" s="80">
        <v>1283.8030801299999</v>
      </c>
      <c r="V163" s="80">
        <v>1382.4238603199999</v>
      </c>
      <c r="W163" s="80">
        <v>1410.9792624500001</v>
      </c>
      <c r="X163" s="80">
        <v>1292.4742222899999</v>
      </c>
      <c r="Y163" s="80">
        <v>1373.77612686</v>
      </c>
    </row>
    <row r="164" spans="1:25" ht="15.75" x14ac:dyDescent="0.25">
      <c r="A164" s="75">
        <v>18</v>
      </c>
      <c r="B164" s="80">
        <v>1298.32340301</v>
      </c>
      <c r="C164" s="80">
        <v>1262.9530105599999</v>
      </c>
      <c r="D164" s="80">
        <v>1268.66582539</v>
      </c>
      <c r="E164" s="80">
        <v>1258.3554015499999</v>
      </c>
      <c r="F164" s="80">
        <v>1258.6854619000001</v>
      </c>
      <c r="G164" s="80">
        <v>1257.5732117</v>
      </c>
      <c r="H164" s="80">
        <v>1259.68588099</v>
      </c>
      <c r="I164" s="80">
        <v>1302.9286638999999</v>
      </c>
      <c r="J164" s="80">
        <v>1315.62684214</v>
      </c>
      <c r="K164" s="80">
        <v>1321.8266619799999</v>
      </c>
      <c r="L164" s="80">
        <v>1319.9742261900001</v>
      </c>
      <c r="M164" s="80">
        <v>1313.98682035</v>
      </c>
      <c r="N164" s="80">
        <v>1342.6243593300001</v>
      </c>
      <c r="O164" s="80">
        <v>1361.4942338000001</v>
      </c>
      <c r="P164" s="80">
        <v>1335.9744560199999</v>
      </c>
      <c r="Q164" s="80">
        <v>1338.8963429400001</v>
      </c>
      <c r="R164" s="80">
        <v>1342.1359868699999</v>
      </c>
      <c r="S164" s="80">
        <v>1339.4540138299999</v>
      </c>
      <c r="T164" s="80">
        <v>1342.55685427</v>
      </c>
      <c r="U164" s="80">
        <v>1329.2596170899999</v>
      </c>
      <c r="V164" s="80">
        <v>1374.3446679399999</v>
      </c>
      <c r="W164" s="80">
        <v>1377.52658937</v>
      </c>
      <c r="X164" s="80">
        <v>1356.54126099</v>
      </c>
      <c r="Y164" s="80">
        <v>1362.3671482499999</v>
      </c>
    </row>
    <row r="165" spans="1:25" ht="15.75" x14ac:dyDescent="0.25">
      <c r="A165" s="75">
        <v>19</v>
      </c>
      <c r="B165" s="80">
        <v>1329.4782621899999</v>
      </c>
      <c r="C165" s="80">
        <v>1340.94092735</v>
      </c>
      <c r="D165" s="80">
        <v>1333.01089766</v>
      </c>
      <c r="E165" s="80">
        <v>1321.7767952300001</v>
      </c>
      <c r="F165" s="80">
        <v>1352.7861826999999</v>
      </c>
      <c r="G165" s="80">
        <v>1332.3427426200001</v>
      </c>
      <c r="H165" s="80">
        <v>1327.7888496999999</v>
      </c>
      <c r="I165" s="80">
        <v>1343.1248789900001</v>
      </c>
      <c r="J165" s="80">
        <v>1343.6568135800001</v>
      </c>
      <c r="K165" s="80">
        <v>1346.5929281700001</v>
      </c>
      <c r="L165" s="80">
        <v>1355.8128419300001</v>
      </c>
      <c r="M165" s="80">
        <v>1357.11775726</v>
      </c>
      <c r="N165" s="80">
        <v>1357.93784611</v>
      </c>
      <c r="O165" s="80">
        <v>1368.22044792</v>
      </c>
      <c r="P165" s="80">
        <v>1363.5307896700001</v>
      </c>
      <c r="Q165" s="80">
        <v>1379.4343962400001</v>
      </c>
      <c r="R165" s="80">
        <v>1375.24150332</v>
      </c>
      <c r="S165" s="80">
        <v>1377.66437526</v>
      </c>
      <c r="T165" s="80">
        <v>1378.88371267</v>
      </c>
      <c r="U165" s="80">
        <v>1382.1132508799999</v>
      </c>
      <c r="V165" s="80">
        <v>1373.3733414599999</v>
      </c>
      <c r="W165" s="80">
        <v>1421.7374019399999</v>
      </c>
      <c r="X165" s="80">
        <v>1375.4311611400001</v>
      </c>
      <c r="Y165" s="80">
        <v>1374.41272529</v>
      </c>
    </row>
    <row r="166" spans="1:25" ht="15.75" x14ac:dyDescent="0.25">
      <c r="A166" s="75">
        <v>20</v>
      </c>
      <c r="B166" s="80">
        <v>1371.2129069699999</v>
      </c>
      <c r="C166" s="80">
        <v>1367.9353494300001</v>
      </c>
      <c r="D166" s="80">
        <v>1369.1996986199999</v>
      </c>
      <c r="E166" s="80">
        <v>1336.6582900400001</v>
      </c>
      <c r="F166" s="80">
        <v>1365.01015091</v>
      </c>
      <c r="G166" s="80">
        <v>1351.81604279</v>
      </c>
      <c r="H166" s="80">
        <v>1340.36406164</v>
      </c>
      <c r="I166" s="80">
        <v>1289.2330871700001</v>
      </c>
      <c r="J166" s="80">
        <v>1285.4335223400001</v>
      </c>
      <c r="K166" s="80">
        <v>1291.2474016799999</v>
      </c>
      <c r="L166" s="80">
        <v>1301.15511846</v>
      </c>
      <c r="M166" s="80">
        <v>1304.7482049400001</v>
      </c>
      <c r="N166" s="80">
        <v>1306.95341512</v>
      </c>
      <c r="O166" s="80">
        <v>1303.31630668</v>
      </c>
      <c r="P166" s="80">
        <v>1297.0444487100001</v>
      </c>
      <c r="Q166" s="80">
        <v>1311.6111089599999</v>
      </c>
      <c r="R166" s="80">
        <v>1411.2416797799999</v>
      </c>
      <c r="S166" s="80">
        <v>1375.3495851499999</v>
      </c>
      <c r="T166" s="80">
        <v>1307.4238913900001</v>
      </c>
      <c r="U166" s="80">
        <v>1322.53920376</v>
      </c>
      <c r="V166" s="80">
        <v>1418.1809987700001</v>
      </c>
      <c r="W166" s="80">
        <v>1434.86448047</v>
      </c>
      <c r="X166" s="80">
        <v>1403.01142654</v>
      </c>
      <c r="Y166" s="80">
        <v>1354.1014135400001</v>
      </c>
    </row>
    <row r="167" spans="1:25" ht="15.75" x14ac:dyDescent="0.25">
      <c r="A167" s="75">
        <v>21</v>
      </c>
      <c r="B167" s="80">
        <v>1386.54997955</v>
      </c>
      <c r="C167" s="80">
        <v>1314.8927865400001</v>
      </c>
      <c r="D167" s="80">
        <v>1308.09928526</v>
      </c>
      <c r="E167" s="80">
        <v>1297.7480560399999</v>
      </c>
      <c r="F167" s="80">
        <v>1299.7725111699999</v>
      </c>
      <c r="G167" s="80">
        <v>1303.6619877799999</v>
      </c>
      <c r="H167" s="80">
        <v>1296.28628736</v>
      </c>
      <c r="I167" s="80">
        <v>1355.39542951</v>
      </c>
      <c r="J167" s="80">
        <v>1355.2722213899999</v>
      </c>
      <c r="K167" s="80">
        <v>1366.27995394</v>
      </c>
      <c r="L167" s="80">
        <v>1370.8504402900001</v>
      </c>
      <c r="M167" s="80">
        <v>1374.1177498500001</v>
      </c>
      <c r="N167" s="80">
        <v>1390.00458525</v>
      </c>
      <c r="O167" s="80">
        <v>1385.7574908300001</v>
      </c>
      <c r="P167" s="80">
        <v>1372.40531392</v>
      </c>
      <c r="Q167" s="80">
        <v>1385.89169672</v>
      </c>
      <c r="R167" s="80">
        <v>1387.5114458800001</v>
      </c>
      <c r="S167" s="80">
        <v>1372.56531032</v>
      </c>
      <c r="T167" s="80">
        <v>1358.57327504</v>
      </c>
      <c r="U167" s="80">
        <v>1324.36742381</v>
      </c>
      <c r="V167" s="80">
        <v>1296.38447099</v>
      </c>
      <c r="W167" s="80">
        <v>1374.20218181</v>
      </c>
      <c r="X167" s="80">
        <v>1349.1627798699999</v>
      </c>
      <c r="Y167" s="80">
        <v>1363.9869669499999</v>
      </c>
    </row>
    <row r="168" spans="1:25" ht="15.75" x14ac:dyDescent="0.25">
      <c r="A168" s="75">
        <v>22</v>
      </c>
      <c r="B168" s="80">
        <v>1338.0507835000001</v>
      </c>
      <c r="C168" s="80">
        <v>1353.3556148600001</v>
      </c>
      <c r="D168" s="80">
        <v>1336.2390512300001</v>
      </c>
      <c r="E168" s="80">
        <v>1315.1861108600001</v>
      </c>
      <c r="F168" s="80">
        <v>1356.09081492</v>
      </c>
      <c r="G168" s="80">
        <v>1357.10075278</v>
      </c>
      <c r="H168" s="80">
        <v>1375.6839422200001</v>
      </c>
      <c r="I168" s="80">
        <v>1337.4431420999999</v>
      </c>
      <c r="J168" s="80">
        <v>1343.3802503100001</v>
      </c>
      <c r="K168" s="80">
        <v>1340.5118508200001</v>
      </c>
      <c r="L168" s="80">
        <v>1344.2225461400001</v>
      </c>
      <c r="M168" s="80">
        <v>1341.6515446000001</v>
      </c>
      <c r="N168" s="80">
        <v>1348.8474217999999</v>
      </c>
      <c r="O168" s="80">
        <v>1362.8199204499999</v>
      </c>
      <c r="P168" s="80">
        <v>1339.45509393</v>
      </c>
      <c r="Q168" s="80">
        <v>1339.0151432600001</v>
      </c>
      <c r="R168" s="80">
        <v>1346.4814335599999</v>
      </c>
      <c r="S168" s="80">
        <v>1341.53815252</v>
      </c>
      <c r="T168" s="80">
        <v>1332.7166708</v>
      </c>
      <c r="U168" s="80">
        <v>1301.9083045</v>
      </c>
      <c r="V168" s="80">
        <v>1360.1411120400001</v>
      </c>
      <c r="W168" s="80">
        <v>1354.2706899899999</v>
      </c>
      <c r="X168" s="80">
        <v>1352.0651689599999</v>
      </c>
      <c r="Y168" s="80">
        <v>1312.94653872</v>
      </c>
    </row>
    <row r="169" spans="1:25" ht="15.75" x14ac:dyDescent="0.25">
      <c r="A169" s="75">
        <v>23</v>
      </c>
      <c r="B169" s="80">
        <v>1350.0489484100001</v>
      </c>
      <c r="C169" s="80">
        <v>1318.47970844</v>
      </c>
      <c r="D169" s="80">
        <v>1336.12855612</v>
      </c>
      <c r="E169" s="80">
        <v>1316.16646573</v>
      </c>
      <c r="F169" s="80">
        <v>1301.2630648899999</v>
      </c>
      <c r="G169" s="80">
        <v>1287.51135613</v>
      </c>
      <c r="H169" s="80">
        <v>1263.4097422</v>
      </c>
      <c r="I169" s="80">
        <v>1296.7357512999999</v>
      </c>
      <c r="J169" s="80">
        <v>1291.6938777800001</v>
      </c>
      <c r="K169" s="80">
        <v>1307.2882342400001</v>
      </c>
      <c r="L169" s="80">
        <v>1343.800305</v>
      </c>
      <c r="M169" s="80">
        <v>1371.7453770499999</v>
      </c>
      <c r="N169" s="80">
        <v>1394.5403681600001</v>
      </c>
      <c r="O169" s="80">
        <v>1400.1222730300001</v>
      </c>
      <c r="P169" s="80">
        <v>1378.1558714</v>
      </c>
      <c r="Q169" s="80">
        <v>1389.9085171300001</v>
      </c>
      <c r="R169" s="80">
        <v>1381.6047753400001</v>
      </c>
      <c r="S169" s="80">
        <v>1383.65476171</v>
      </c>
      <c r="T169" s="80">
        <v>1383.3502122899999</v>
      </c>
      <c r="U169" s="80">
        <v>1369.7191778199999</v>
      </c>
      <c r="V169" s="80">
        <v>1364.3908647799999</v>
      </c>
      <c r="W169" s="80">
        <v>1363.74877535</v>
      </c>
      <c r="X169" s="80">
        <v>1350.59849618</v>
      </c>
      <c r="Y169" s="80">
        <v>1356.5361055400001</v>
      </c>
    </row>
    <row r="170" spans="1:25" ht="15.75" x14ac:dyDescent="0.25">
      <c r="A170" s="75">
        <v>24</v>
      </c>
      <c r="B170" s="80">
        <v>1362.60659865</v>
      </c>
      <c r="C170" s="80">
        <v>1328.43132919</v>
      </c>
      <c r="D170" s="80">
        <v>1330.1755781700001</v>
      </c>
      <c r="E170" s="80">
        <v>1314.0195346999999</v>
      </c>
      <c r="F170" s="80">
        <v>1297.0924125199999</v>
      </c>
      <c r="G170" s="80">
        <v>1303.6635488500001</v>
      </c>
      <c r="H170" s="80">
        <v>1297.7684768700001</v>
      </c>
      <c r="I170" s="80">
        <v>1310.93509668</v>
      </c>
      <c r="J170" s="80">
        <v>1314.42664418</v>
      </c>
      <c r="K170" s="80">
        <v>1331.9728806400001</v>
      </c>
      <c r="L170" s="80">
        <v>1362.2135772900001</v>
      </c>
      <c r="M170" s="80">
        <v>1414.4621682699999</v>
      </c>
      <c r="N170" s="80">
        <v>1418.08249073</v>
      </c>
      <c r="O170" s="80">
        <v>1414.9334575</v>
      </c>
      <c r="P170" s="80">
        <v>1424.2355502400001</v>
      </c>
      <c r="Q170" s="80">
        <v>1410.5162637999999</v>
      </c>
      <c r="R170" s="80">
        <v>1404.2930454</v>
      </c>
      <c r="S170" s="80">
        <v>1414.7107438</v>
      </c>
      <c r="T170" s="80">
        <v>1416.7070712300001</v>
      </c>
      <c r="U170" s="80">
        <v>1403.89432358</v>
      </c>
      <c r="V170" s="80">
        <v>1403.3520317800001</v>
      </c>
      <c r="W170" s="80">
        <v>1398.4902150200001</v>
      </c>
      <c r="X170" s="80">
        <v>1390.1431386300001</v>
      </c>
      <c r="Y170" s="80">
        <v>1391.32533941</v>
      </c>
    </row>
    <row r="171" spans="1:25" ht="15.75" x14ac:dyDescent="0.25">
      <c r="A171" s="75">
        <v>25</v>
      </c>
      <c r="B171" s="80">
        <v>1399.0455961099999</v>
      </c>
      <c r="C171" s="80">
        <v>1374.18694843</v>
      </c>
      <c r="D171" s="80">
        <v>1364.6835605599999</v>
      </c>
      <c r="E171" s="80">
        <v>1356.62073764</v>
      </c>
      <c r="F171" s="80">
        <v>1357.23758774</v>
      </c>
      <c r="G171" s="80">
        <v>1331.5466190699999</v>
      </c>
      <c r="H171" s="80">
        <v>1332.46944884</v>
      </c>
      <c r="I171" s="80">
        <v>1311.67559854</v>
      </c>
      <c r="J171" s="80">
        <v>1301.2076535000001</v>
      </c>
      <c r="K171" s="80">
        <v>1341.40601128</v>
      </c>
      <c r="L171" s="80">
        <v>1362.1950732099999</v>
      </c>
      <c r="M171" s="80">
        <v>1351.48596251</v>
      </c>
      <c r="N171" s="80">
        <v>1371.13887888</v>
      </c>
      <c r="O171" s="80">
        <v>1362.7690051</v>
      </c>
      <c r="P171" s="80">
        <v>1388.72110808</v>
      </c>
      <c r="Q171" s="80">
        <v>1392.1131326100001</v>
      </c>
      <c r="R171" s="80">
        <v>1380.92006042</v>
      </c>
      <c r="S171" s="80">
        <v>1390.49833541</v>
      </c>
      <c r="T171" s="80">
        <v>1386.00325957</v>
      </c>
      <c r="U171" s="80">
        <v>1392.3366453799999</v>
      </c>
      <c r="V171" s="80">
        <v>1373.0100493499999</v>
      </c>
      <c r="W171" s="80">
        <v>1374.40605138</v>
      </c>
      <c r="X171" s="80">
        <v>1374.8409117799999</v>
      </c>
      <c r="Y171" s="80">
        <v>1357.97185814</v>
      </c>
    </row>
    <row r="172" spans="1:25" ht="15.75" x14ac:dyDescent="0.25">
      <c r="A172" s="75">
        <v>26</v>
      </c>
      <c r="B172" s="80">
        <v>1371.76057285</v>
      </c>
      <c r="C172" s="80">
        <v>1378.25755753</v>
      </c>
      <c r="D172" s="80">
        <v>1335.2914315800001</v>
      </c>
      <c r="E172" s="80">
        <v>1364.0913879499999</v>
      </c>
      <c r="F172" s="80">
        <v>1329.1998349200001</v>
      </c>
      <c r="G172" s="80">
        <v>1328.05116894</v>
      </c>
      <c r="H172" s="80">
        <v>1304.4974756199999</v>
      </c>
      <c r="I172" s="80">
        <v>1415.9620120899999</v>
      </c>
      <c r="J172" s="80">
        <v>1403.7669614199999</v>
      </c>
      <c r="K172" s="80">
        <v>1402.7417329499999</v>
      </c>
      <c r="L172" s="80">
        <v>1399.5861677299999</v>
      </c>
      <c r="M172" s="80">
        <v>1416.3676007399999</v>
      </c>
      <c r="N172" s="80">
        <v>1412.0136535900001</v>
      </c>
      <c r="O172" s="80">
        <v>1421.2647752</v>
      </c>
      <c r="P172" s="80">
        <v>1421.4692599499999</v>
      </c>
      <c r="Q172" s="80">
        <v>1429.3569413600001</v>
      </c>
      <c r="R172" s="80">
        <v>1417.1568009499999</v>
      </c>
      <c r="S172" s="80">
        <v>1421.7847091199999</v>
      </c>
      <c r="T172" s="80">
        <v>1400.7129538199999</v>
      </c>
      <c r="U172" s="80">
        <v>1348.2666548699999</v>
      </c>
      <c r="V172" s="80">
        <v>1411.1306201499999</v>
      </c>
      <c r="W172" s="80">
        <v>1436.5108377900001</v>
      </c>
      <c r="X172" s="80">
        <v>1419.89680337</v>
      </c>
      <c r="Y172" s="80">
        <v>1440.07276379</v>
      </c>
    </row>
    <row r="173" spans="1:25" ht="15.75" x14ac:dyDescent="0.25">
      <c r="A173" s="75">
        <v>27</v>
      </c>
      <c r="B173" s="80">
        <v>1413.7478339899999</v>
      </c>
      <c r="C173" s="80">
        <v>1415.2904264900001</v>
      </c>
      <c r="D173" s="80">
        <v>1402.4237086099999</v>
      </c>
      <c r="E173" s="80">
        <v>1398.7673805300001</v>
      </c>
      <c r="F173" s="80">
        <v>1399.3159164900001</v>
      </c>
      <c r="G173" s="80">
        <v>1410.1125636300001</v>
      </c>
      <c r="H173" s="80">
        <v>1383.12937633</v>
      </c>
      <c r="I173" s="80">
        <v>1261.4739687399999</v>
      </c>
      <c r="J173" s="80">
        <v>1263.91005685</v>
      </c>
      <c r="K173" s="80">
        <v>1293.88016513</v>
      </c>
      <c r="L173" s="80">
        <v>1361.91116433</v>
      </c>
      <c r="M173" s="80">
        <v>1370.1699055399999</v>
      </c>
      <c r="N173" s="80">
        <v>1374.8746254099999</v>
      </c>
      <c r="O173" s="80">
        <v>1376.1433494099999</v>
      </c>
      <c r="P173" s="80">
        <v>1379.5786406499999</v>
      </c>
      <c r="Q173" s="80">
        <v>1373.7520948900001</v>
      </c>
      <c r="R173" s="80">
        <v>1366.07564594</v>
      </c>
      <c r="S173" s="80">
        <v>1375.37371598</v>
      </c>
      <c r="T173" s="80">
        <v>1381.4592319000001</v>
      </c>
      <c r="U173" s="80">
        <v>1379.3459661100001</v>
      </c>
      <c r="V173" s="80">
        <v>1370.3391594699999</v>
      </c>
      <c r="W173" s="80">
        <v>1373.0710611</v>
      </c>
      <c r="X173" s="80">
        <v>1364.0052326299999</v>
      </c>
      <c r="Y173" s="80">
        <v>1361.3227896400001</v>
      </c>
    </row>
    <row r="174" spans="1:25" ht="15.75" x14ac:dyDescent="0.25">
      <c r="A174" s="75">
        <v>28</v>
      </c>
      <c r="B174" s="80">
        <v>1371.2922312000001</v>
      </c>
      <c r="C174" s="80">
        <v>1368.66036113</v>
      </c>
      <c r="D174" s="80">
        <v>1361.5351059699999</v>
      </c>
      <c r="E174" s="80">
        <v>1352.19048385</v>
      </c>
      <c r="F174" s="80">
        <v>1349.66639837</v>
      </c>
      <c r="G174" s="80">
        <v>1353.0498458</v>
      </c>
      <c r="H174" s="80">
        <v>1354.42165198</v>
      </c>
      <c r="I174" s="80">
        <v>1271.2564475300001</v>
      </c>
      <c r="J174" s="80">
        <v>1271.99273021</v>
      </c>
      <c r="K174" s="80">
        <v>1321.4152175700001</v>
      </c>
      <c r="L174" s="80">
        <v>1329.2697532699999</v>
      </c>
      <c r="M174" s="80">
        <v>1348.4045921500001</v>
      </c>
      <c r="N174" s="80">
        <v>1335.2157410699999</v>
      </c>
      <c r="O174" s="80">
        <v>1332.2398569899999</v>
      </c>
      <c r="P174" s="80">
        <v>1328.33592097</v>
      </c>
      <c r="Q174" s="80">
        <v>1325.67641097</v>
      </c>
      <c r="R174" s="80">
        <v>1324.9438651200001</v>
      </c>
      <c r="S174" s="80">
        <v>1333.8883824</v>
      </c>
      <c r="T174" s="80">
        <v>1342.1349503199999</v>
      </c>
      <c r="U174" s="80">
        <v>1348.1431747399999</v>
      </c>
      <c r="V174" s="80">
        <v>1339.85380725</v>
      </c>
      <c r="W174" s="80">
        <v>1325.93328881</v>
      </c>
      <c r="X174" s="80">
        <v>1316.1250006499999</v>
      </c>
      <c r="Y174" s="80">
        <v>1299.9384683200001</v>
      </c>
    </row>
    <row r="175" spans="1:25" ht="15.75" x14ac:dyDescent="0.25">
      <c r="A175" s="75">
        <v>29</v>
      </c>
      <c r="B175" s="80">
        <v>1270.7497377300001</v>
      </c>
      <c r="C175" s="80">
        <v>1269.5831815500001</v>
      </c>
      <c r="D175" s="80">
        <v>1266.9587317999999</v>
      </c>
      <c r="E175" s="80">
        <v>1264.0924123100001</v>
      </c>
      <c r="F175" s="80">
        <v>1259.49582141</v>
      </c>
      <c r="G175" s="80">
        <v>1262.8601132700001</v>
      </c>
      <c r="H175" s="80">
        <v>1239.55847496</v>
      </c>
      <c r="I175" s="80">
        <v>1190.8364706100001</v>
      </c>
      <c r="J175" s="80">
        <v>1192.42148724</v>
      </c>
      <c r="K175" s="80">
        <v>1194.6014363100001</v>
      </c>
      <c r="L175" s="80">
        <v>1292.50964576</v>
      </c>
      <c r="M175" s="80">
        <v>1195.5407764700001</v>
      </c>
      <c r="N175" s="80">
        <v>1188.8048882200001</v>
      </c>
      <c r="O175" s="80">
        <v>1200.8304402399999</v>
      </c>
      <c r="P175" s="80">
        <v>1199.7368244100001</v>
      </c>
      <c r="Q175" s="80">
        <v>1191.9419903600001</v>
      </c>
      <c r="R175" s="80">
        <v>1198.85306565</v>
      </c>
      <c r="S175" s="80">
        <v>1205.4345349099999</v>
      </c>
      <c r="T175" s="80">
        <v>1208.3206626399999</v>
      </c>
      <c r="U175" s="80">
        <v>1209.2260105600001</v>
      </c>
      <c r="V175" s="80">
        <v>1212.7544692700001</v>
      </c>
      <c r="W175" s="80">
        <v>1207.74563414</v>
      </c>
      <c r="X175" s="80">
        <v>1192.85478281</v>
      </c>
      <c r="Y175" s="80">
        <v>1193.3853003900001</v>
      </c>
    </row>
    <row r="176" spans="1:25" ht="15.75" x14ac:dyDescent="0.25">
      <c r="A176" s="75">
        <v>30</v>
      </c>
      <c r="B176" s="80">
        <v>1206.47310552</v>
      </c>
      <c r="C176" s="80">
        <v>1195.9765100300001</v>
      </c>
      <c r="D176" s="80">
        <v>1196.3648796800001</v>
      </c>
      <c r="E176" s="80">
        <v>1192.0041766500001</v>
      </c>
      <c r="F176" s="80">
        <v>1187.7466966699999</v>
      </c>
      <c r="G176" s="80">
        <v>1189.76599571</v>
      </c>
      <c r="H176" s="80">
        <v>1184.02741885</v>
      </c>
      <c r="I176" s="80">
        <v>1343.15493341</v>
      </c>
      <c r="J176" s="80">
        <v>1368.8951892699999</v>
      </c>
      <c r="K176" s="80">
        <v>1420.34474378</v>
      </c>
      <c r="L176" s="80">
        <v>1495.3302670600001</v>
      </c>
      <c r="M176" s="80">
        <v>1504.5229240000001</v>
      </c>
      <c r="N176" s="80">
        <v>1503.5876527999999</v>
      </c>
      <c r="O176" s="80">
        <v>1400.8384877200001</v>
      </c>
      <c r="P176" s="80">
        <v>1400.1764359599999</v>
      </c>
      <c r="Q176" s="80">
        <v>1380.4274465999999</v>
      </c>
      <c r="R176" s="80">
        <v>1385.7549628100001</v>
      </c>
      <c r="S176" s="80">
        <v>1422.54264693</v>
      </c>
      <c r="T176" s="80">
        <v>1417.90735376</v>
      </c>
      <c r="U176" s="80">
        <v>1589.8477349299999</v>
      </c>
      <c r="V176" s="80">
        <v>1594.86452558</v>
      </c>
      <c r="W176" s="80">
        <v>1557.1918690299999</v>
      </c>
      <c r="X176" s="80">
        <v>1402.9315286000001</v>
      </c>
      <c r="Y176" s="80">
        <v>1388.2397521299999</v>
      </c>
    </row>
    <row r="177" spans="1:26" ht="15.75" hidden="1" outlineLevel="1" x14ac:dyDescent="0.25">
      <c r="A177" s="75"/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</row>
    <row r="178" spans="1:26" ht="15.75" hidden="1" outlineLevel="1" x14ac:dyDescent="0.25">
      <c r="A178" s="82"/>
      <c r="B178" s="83">
        <v>1</v>
      </c>
      <c r="C178" s="83">
        <v>2</v>
      </c>
      <c r="D178" s="83">
        <v>3</v>
      </c>
      <c r="E178" s="83">
        <v>4</v>
      </c>
      <c r="F178" s="83">
        <v>5</v>
      </c>
      <c r="G178" s="83">
        <v>6</v>
      </c>
      <c r="H178" s="83">
        <v>7</v>
      </c>
      <c r="I178" s="83">
        <v>8</v>
      </c>
      <c r="J178" s="83">
        <v>9</v>
      </c>
      <c r="K178" s="83">
        <v>10</v>
      </c>
      <c r="L178" s="83">
        <v>11</v>
      </c>
      <c r="M178" s="83">
        <v>12</v>
      </c>
      <c r="N178" s="83">
        <v>13</v>
      </c>
      <c r="O178" s="83">
        <v>14</v>
      </c>
      <c r="P178" s="83">
        <v>15</v>
      </c>
      <c r="Q178" s="83">
        <v>16</v>
      </c>
      <c r="R178" s="83">
        <v>17</v>
      </c>
      <c r="S178" s="83">
        <v>18</v>
      </c>
      <c r="T178" s="83">
        <v>19</v>
      </c>
      <c r="U178" s="83">
        <v>20</v>
      </c>
      <c r="V178" s="83">
        <v>21</v>
      </c>
      <c r="W178" s="83">
        <v>22</v>
      </c>
      <c r="X178" s="83">
        <v>23</v>
      </c>
      <c r="Y178" s="83">
        <v>24</v>
      </c>
    </row>
    <row r="179" spans="1:26" ht="15.75" collapsed="1" x14ac:dyDescent="0.25">
      <c r="A179" s="5"/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</row>
    <row r="180" spans="1:26" ht="15.75" customHeight="1" x14ac:dyDescent="0.25">
      <c r="A180" s="45"/>
      <c r="B180" s="84"/>
      <c r="C180" s="84"/>
      <c r="D180" s="84"/>
      <c r="E180" s="84"/>
      <c r="F180" s="84"/>
      <c r="G180" s="84"/>
      <c r="H180" s="84"/>
      <c r="I180" s="84"/>
      <c r="J180" s="85"/>
      <c r="K180" s="86" t="s">
        <v>98</v>
      </c>
      <c r="L180" s="87"/>
      <c r="M180" s="87"/>
      <c r="N180" s="88"/>
      <c r="O180" s="8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x14ac:dyDescent="0.25">
      <c r="A181" s="47"/>
      <c r="B181" s="90"/>
      <c r="C181" s="90"/>
      <c r="D181" s="90"/>
      <c r="E181" s="90"/>
      <c r="F181" s="90"/>
      <c r="G181" s="90"/>
      <c r="H181" s="90"/>
      <c r="I181" s="90"/>
      <c r="J181" s="91"/>
      <c r="K181" s="18" t="s">
        <v>6</v>
      </c>
      <c r="L181" s="18" t="s">
        <v>7</v>
      </c>
      <c r="M181" s="18" t="s">
        <v>8</v>
      </c>
      <c r="N181" s="18" t="s">
        <v>9</v>
      </c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92" t="s">
        <v>43</v>
      </c>
      <c r="B182" s="93"/>
      <c r="C182" s="93"/>
      <c r="D182" s="93"/>
      <c r="E182" s="93"/>
      <c r="F182" s="93"/>
      <c r="G182" s="93"/>
      <c r="H182" s="93"/>
      <c r="I182" s="93"/>
      <c r="J182" s="94"/>
      <c r="K182" s="49">
        <f>'1_ЦК'!B53</f>
        <v>2836.64</v>
      </c>
      <c r="L182" s="49">
        <f>'1_ЦК'!C53</f>
        <v>3069.51</v>
      </c>
      <c r="M182" s="49">
        <f>'1_ЦК'!D53</f>
        <v>3150.28</v>
      </c>
      <c r="N182" s="49">
        <f>'1_ЦК'!E53</f>
        <v>3150.28</v>
      </c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5.75" x14ac:dyDescent="0.25">
      <c r="A183" s="92" t="s">
        <v>45</v>
      </c>
      <c r="B183" s="93"/>
      <c r="C183" s="93"/>
      <c r="D183" s="93"/>
      <c r="E183" s="93"/>
      <c r="F183" s="93"/>
      <c r="G183" s="93"/>
      <c r="H183" s="93"/>
      <c r="I183" s="93"/>
      <c r="J183" s="94"/>
      <c r="K183" s="49">
        <f>'1_ЦК'!B55</f>
        <v>5.6605264799999997</v>
      </c>
      <c r="L183" s="49">
        <f>'1_ЦК'!C55</f>
        <v>5.6605264799999997</v>
      </c>
      <c r="M183" s="49">
        <f>'1_ЦК'!D55</f>
        <v>5.6605264799999997</v>
      </c>
      <c r="N183" s="49">
        <f>'1_ЦК'!E55</f>
        <v>5.6605264799999997</v>
      </c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5" spans="1:26" ht="18.75" x14ac:dyDescent="0.25">
      <c r="A185" s="72" t="s">
        <v>67</v>
      </c>
      <c r="B185" s="73" t="s">
        <v>99</v>
      </c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</row>
    <row r="186" spans="1:26" ht="15.75" x14ac:dyDescent="0.25">
      <c r="A186" s="72"/>
      <c r="B186" s="74" t="s">
        <v>69</v>
      </c>
      <c r="C186" s="74" t="s">
        <v>70</v>
      </c>
      <c r="D186" s="74" t="s">
        <v>71</v>
      </c>
      <c r="E186" s="74" t="s">
        <v>72</v>
      </c>
      <c r="F186" s="74" t="s">
        <v>73</v>
      </c>
      <c r="G186" s="74" t="s">
        <v>74</v>
      </c>
      <c r="H186" s="74" t="s">
        <v>75</v>
      </c>
      <c r="I186" s="74" t="s">
        <v>76</v>
      </c>
      <c r="J186" s="74" t="s">
        <v>77</v>
      </c>
      <c r="K186" s="74" t="s">
        <v>78</v>
      </c>
      <c r="L186" s="74" t="s">
        <v>79</v>
      </c>
      <c r="M186" s="74" t="s">
        <v>80</v>
      </c>
      <c r="N186" s="74" t="s">
        <v>81</v>
      </c>
      <c r="O186" s="74" t="s">
        <v>82</v>
      </c>
      <c r="P186" s="74" t="s">
        <v>83</v>
      </c>
      <c r="Q186" s="74" t="s">
        <v>84</v>
      </c>
      <c r="R186" s="74" t="s">
        <v>85</v>
      </c>
      <c r="S186" s="74" t="s">
        <v>86</v>
      </c>
      <c r="T186" s="74" t="s">
        <v>87</v>
      </c>
      <c r="U186" s="74" t="s">
        <v>88</v>
      </c>
      <c r="V186" s="74" t="s">
        <v>89</v>
      </c>
      <c r="W186" s="74" t="s">
        <v>90</v>
      </c>
      <c r="X186" s="74" t="s">
        <v>91</v>
      </c>
      <c r="Y186" s="74" t="s">
        <v>92</v>
      </c>
    </row>
    <row r="187" spans="1:26" ht="15.75" x14ac:dyDescent="0.25">
      <c r="A187" s="75">
        <v>1</v>
      </c>
      <c r="B187" s="80">
        <f>'1_ЦК'!B54</f>
        <v>32.36</v>
      </c>
      <c r="C187" s="80">
        <f t="shared" ref="C187:R202" si="21">$B$187</f>
        <v>32.36</v>
      </c>
      <c r="D187" s="80">
        <f t="shared" si="21"/>
        <v>32.36</v>
      </c>
      <c r="E187" s="80">
        <f t="shared" si="21"/>
        <v>32.36</v>
      </c>
      <c r="F187" s="80">
        <f t="shared" si="21"/>
        <v>32.36</v>
      </c>
      <c r="G187" s="80">
        <f t="shared" si="21"/>
        <v>32.36</v>
      </c>
      <c r="H187" s="80">
        <f t="shared" si="21"/>
        <v>32.36</v>
      </c>
      <c r="I187" s="80">
        <f t="shared" si="21"/>
        <v>32.36</v>
      </c>
      <c r="J187" s="80">
        <f t="shared" si="21"/>
        <v>32.36</v>
      </c>
      <c r="K187" s="80">
        <f t="shared" si="21"/>
        <v>32.36</v>
      </c>
      <c r="L187" s="80">
        <f t="shared" si="21"/>
        <v>32.36</v>
      </c>
      <c r="M187" s="80">
        <f t="shared" si="21"/>
        <v>32.36</v>
      </c>
      <c r="N187" s="80">
        <f t="shared" si="21"/>
        <v>32.36</v>
      </c>
      <c r="O187" s="80">
        <f t="shared" si="21"/>
        <v>32.36</v>
      </c>
      <c r="P187" s="80">
        <f t="shared" si="21"/>
        <v>32.36</v>
      </c>
      <c r="Q187" s="80">
        <f t="shared" si="21"/>
        <v>32.36</v>
      </c>
      <c r="R187" s="80">
        <f t="shared" si="21"/>
        <v>32.36</v>
      </c>
      <c r="S187" s="80">
        <f t="shared" ref="S187:Y202" si="22">$B$187</f>
        <v>32.36</v>
      </c>
      <c r="T187" s="80">
        <f t="shared" si="22"/>
        <v>32.36</v>
      </c>
      <c r="U187" s="80">
        <f t="shared" si="22"/>
        <v>32.36</v>
      </c>
      <c r="V187" s="80">
        <f t="shared" si="22"/>
        <v>32.36</v>
      </c>
      <c r="W187" s="80">
        <f t="shared" si="22"/>
        <v>32.36</v>
      </c>
      <c r="X187" s="80">
        <f t="shared" si="22"/>
        <v>32.36</v>
      </c>
      <c r="Y187" s="80">
        <f t="shared" si="22"/>
        <v>32.36</v>
      </c>
    </row>
    <row r="188" spans="1:26" ht="15.75" x14ac:dyDescent="0.25">
      <c r="A188" s="75">
        <v>2</v>
      </c>
      <c r="B188" s="80">
        <f>$B$187</f>
        <v>32.36</v>
      </c>
      <c r="C188" s="80">
        <f t="shared" si="21"/>
        <v>32.36</v>
      </c>
      <c r="D188" s="80">
        <f t="shared" si="21"/>
        <v>32.36</v>
      </c>
      <c r="E188" s="80">
        <f t="shared" si="21"/>
        <v>32.36</v>
      </c>
      <c r="F188" s="80">
        <f t="shared" si="21"/>
        <v>32.36</v>
      </c>
      <c r="G188" s="80">
        <f t="shared" si="21"/>
        <v>32.36</v>
      </c>
      <c r="H188" s="80">
        <f t="shared" si="21"/>
        <v>32.36</v>
      </c>
      <c r="I188" s="80">
        <f t="shared" si="21"/>
        <v>32.36</v>
      </c>
      <c r="J188" s="80">
        <f t="shared" si="21"/>
        <v>32.36</v>
      </c>
      <c r="K188" s="80">
        <f t="shared" si="21"/>
        <v>32.36</v>
      </c>
      <c r="L188" s="80">
        <f t="shared" si="21"/>
        <v>32.36</v>
      </c>
      <c r="M188" s="80">
        <f t="shared" si="21"/>
        <v>32.36</v>
      </c>
      <c r="N188" s="80">
        <f t="shared" si="21"/>
        <v>32.36</v>
      </c>
      <c r="O188" s="80">
        <f t="shared" si="21"/>
        <v>32.36</v>
      </c>
      <c r="P188" s="80">
        <f t="shared" si="21"/>
        <v>32.36</v>
      </c>
      <c r="Q188" s="80">
        <f t="shared" si="21"/>
        <v>32.36</v>
      </c>
      <c r="R188" s="80">
        <f t="shared" si="21"/>
        <v>32.36</v>
      </c>
      <c r="S188" s="80">
        <f t="shared" si="22"/>
        <v>32.36</v>
      </c>
      <c r="T188" s="80">
        <f t="shared" si="22"/>
        <v>32.36</v>
      </c>
      <c r="U188" s="80">
        <f t="shared" si="22"/>
        <v>32.36</v>
      </c>
      <c r="V188" s="80">
        <f t="shared" si="22"/>
        <v>32.36</v>
      </c>
      <c r="W188" s="80">
        <f t="shared" si="22"/>
        <v>32.36</v>
      </c>
      <c r="X188" s="80">
        <f t="shared" si="22"/>
        <v>32.36</v>
      </c>
      <c r="Y188" s="80">
        <f t="shared" si="22"/>
        <v>32.36</v>
      </c>
    </row>
    <row r="189" spans="1:26" ht="15.75" x14ac:dyDescent="0.25">
      <c r="A189" s="75">
        <v>3</v>
      </c>
      <c r="B189" s="80">
        <f t="shared" ref="B189:Q216" si="23">$B$187</f>
        <v>32.36</v>
      </c>
      <c r="C189" s="80">
        <f t="shared" si="21"/>
        <v>32.36</v>
      </c>
      <c r="D189" s="80">
        <f t="shared" si="21"/>
        <v>32.36</v>
      </c>
      <c r="E189" s="80">
        <f t="shared" si="21"/>
        <v>32.36</v>
      </c>
      <c r="F189" s="80">
        <f t="shared" si="21"/>
        <v>32.36</v>
      </c>
      <c r="G189" s="80">
        <f t="shared" si="21"/>
        <v>32.36</v>
      </c>
      <c r="H189" s="80">
        <f t="shared" si="21"/>
        <v>32.36</v>
      </c>
      <c r="I189" s="80">
        <f t="shared" si="21"/>
        <v>32.36</v>
      </c>
      <c r="J189" s="80">
        <f t="shared" si="21"/>
        <v>32.36</v>
      </c>
      <c r="K189" s="80">
        <f t="shared" si="21"/>
        <v>32.36</v>
      </c>
      <c r="L189" s="80">
        <f t="shared" si="21"/>
        <v>32.36</v>
      </c>
      <c r="M189" s="80">
        <f t="shared" si="21"/>
        <v>32.36</v>
      </c>
      <c r="N189" s="80">
        <f t="shared" si="21"/>
        <v>32.36</v>
      </c>
      <c r="O189" s="80">
        <f t="shared" si="21"/>
        <v>32.36</v>
      </c>
      <c r="P189" s="80">
        <f t="shared" si="21"/>
        <v>32.36</v>
      </c>
      <c r="Q189" s="80">
        <f t="shared" si="21"/>
        <v>32.36</v>
      </c>
      <c r="R189" s="80">
        <f t="shared" si="21"/>
        <v>32.36</v>
      </c>
      <c r="S189" s="80">
        <f t="shared" si="22"/>
        <v>32.36</v>
      </c>
      <c r="T189" s="80">
        <f t="shared" si="22"/>
        <v>32.36</v>
      </c>
      <c r="U189" s="80">
        <f t="shared" si="22"/>
        <v>32.36</v>
      </c>
      <c r="V189" s="80">
        <f t="shared" si="22"/>
        <v>32.36</v>
      </c>
      <c r="W189" s="80">
        <f t="shared" si="22"/>
        <v>32.36</v>
      </c>
      <c r="X189" s="80">
        <f t="shared" si="22"/>
        <v>32.36</v>
      </c>
      <c r="Y189" s="80">
        <f t="shared" si="22"/>
        <v>32.36</v>
      </c>
    </row>
    <row r="190" spans="1:26" ht="15.75" x14ac:dyDescent="0.25">
      <c r="A190" s="75">
        <v>4</v>
      </c>
      <c r="B190" s="80">
        <f t="shared" si="23"/>
        <v>32.36</v>
      </c>
      <c r="C190" s="80">
        <f t="shared" si="21"/>
        <v>32.36</v>
      </c>
      <c r="D190" s="80">
        <f t="shared" si="21"/>
        <v>32.36</v>
      </c>
      <c r="E190" s="80">
        <f t="shared" si="21"/>
        <v>32.36</v>
      </c>
      <c r="F190" s="80">
        <f t="shared" si="21"/>
        <v>32.36</v>
      </c>
      <c r="G190" s="80">
        <f t="shared" si="21"/>
        <v>32.36</v>
      </c>
      <c r="H190" s="80">
        <f t="shared" si="21"/>
        <v>32.36</v>
      </c>
      <c r="I190" s="80">
        <f t="shared" si="21"/>
        <v>32.36</v>
      </c>
      <c r="J190" s="80">
        <f t="shared" si="21"/>
        <v>32.36</v>
      </c>
      <c r="K190" s="80">
        <f t="shared" si="21"/>
        <v>32.36</v>
      </c>
      <c r="L190" s="80">
        <f t="shared" si="21"/>
        <v>32.36</v>
      </c>
      <c r="M190" s="80">
        <f t="shared" si="21"/>
        <v>32.36</v>
      </c>
      <c r="N190" s="80">
        <f t="shared" si="21"/>
        <v>32.36</v>
      </c>
      <c r="O190" s="80">
        <f t="shared" si="21"/>
        <v>32.36</v>
      </c>
      <c r="P190" s="80">
        <f t="shared" si="21"/>
        <v>32.36</v>
      </c>
      <c r="Q190" s="80">
        <f t="shared" si="21"/>
        <v>32.36</v>
      </c>
      <c r="R190" s="80">
        <f t="shared" si="21"/>
        <v>32.36</v>
      </c>
      <c r="S190" s="80">
        <f t="shared" si="22"/>
        <v>32.36</v>
      </c>
      <c r="T190" s="80">
        <f t="shared" si="22"/>
        <v>32.36</v>
      </c>
      <c r="U190" s="80">
        <f t="shared" si="22"/>
        <v>32.36</v>
      </c>
      <c r="V190" s="80">
        <f t="shared" si="22"/>
        <v>32.36</v>
      </c>
      <c r="W190" s="80">
        <f t="shared" si="22"/>
        <v>32.36</v>
      </c>
      <c r="X190" s="80">
        <f t="shared" si="22"/>
        <v>32.36</v>
      </c>
      <c r="Y190" s="80">
        <f t="shared" si="22"/>
        <v>32.36</v>
      </c>
    </row>
    <row r="191" spans="1:26" ht="15.75" x14ac:dyDescent="0.25">
      <c r="A191" s="75">
        <v>5</v>
      </c>
      <c r="B191" s="80">
        <f t="shared" si="23"/>
        <v>32.36</v>
      </c>
      <c r="C191" s="80">
        <f t="shared" si="21"/>
        <v>32.36</v>
      </c>
      <c r="D191" s="80">
        <f t="shared" si="21"/>
        <v>32.36</v>
      </c>
      <c r="E191" s="80">
        <f t="shared" si="21"/>
        <v>32.36</v>
      </c>
      <c r="F191" s="80">
        <f t="shared" si="21"/>
        <v>32.36</v>
      </c>
      <c r="G191" s="80">
        <f t="shared" si="21"/>
        <v>32.36</v>
      </c>
      <c r="H191" s="80">
        <f t="shared" si="21"/>
        <v>32.36</v>
      </c>
      <c r="I191" s="80">
        <f t="shared" si="21"/>
        <v>32.36</v>
      </c>
      <c r="J191" s="80">
        <f t="shared" si="21"/>
        <v>32.36</v>
      </c>
      <c r="K191" s="80">
        <f t="shared" si="21"/>
        <v>32.36</v>
      </c>
      <c r="L191" s="80">
        <f t="shared" si="21"/>
        <v>32.36</v>
      </c>
      <c r="M191" s="80">
        <f t="shared" si="21"/>
        <v>32.36</v>
      </c>
      <c r="N191" s="80">
        <f t="shared" si="21"/>
        <v>32.36</v>
      </c>
      <c r="O191" s="80">
        <f t="shared" si="21"/>
        <v>32.36</v>
      </c>
      <c r="P191" s="80">
        <f t="shared" si="21"/>
        <v>32.36</v>
      </c>
      <c r="Q191" s="80">
        <f t="shared" si="21"/>
        <v>32.36</v>
      </c>
      <c r="R191" s="80">
        <f t="shared" si="21"/>
        <v>32.36</v>
      </c>
      <c r="S191" s="80">
        <f t="shared" si="22"/>
        <v>32.36</v>
      </c>
      <c r="T191" s="80">
        <f t="shared" si="22"/>
        <v>32.36</v>
      </c>
      <c r="U191" s="80">
        <f t="shared" si="22"/>
        <v>32.36</v>
      </c>
      <c r="V191" s="80">
        <f t="shared" si="22"/>
        <v>32.36</v>
      </c>
      <c r="W191" s="80">
        <f t="shared" si="22"/>
        <v>32.36</v>
      </c>
      <c r="X191" s="80">
        <f t="shared" si="22"/>
        <v>32.36</v>
      </c>
      <c r="Y191" s="80">
        <f t="shared" si="22"/>
        <v>32.36</v>
      </c>
    </row>
    <row r="192" spans="1:26" ht="15.75" x14ac:dyDescent="0.25">
      <c r="A192" s="75">
        <v>6</v>
      </c>
      <c r="B192" s="80">
        <f t="shared" si="23"/>
        <v>32.36</v>
      </c>
      <c r="C192" s="80">
        <f t="shared" si="21"/>
        <v>32.36</v>
      </c>
      <c r="D192" s="80">
        <f t="shared" si="21"/>
        <v>32.36</v>
      </c>
      <c r="E192" s="80">
        <f t="shared" si="21"/>
        <v>32.36</v>
      </c>
      <c r="F192" s="80">
        <f t="shared" si="21"/>
        <v>32.36</v>
      </c>
      <c r="G192" s="80">
        <f t="shared" si="21"/>
        <v>32.36</v>
      </c>
      <c r="H192" s="80">
        <f t="shared" si="21"/>
        <v>32.36</v>
      </c>
      <c r="I192" s="80">
        <f t="shared" si="21"/>
        <v>32.36</v>
      </c>
      <c r="J192" s="80">
        <f t="shared" si="21"/>
        <v>32.36</v>
      </c>
      <c r="K192" s="80">
        <f t="shared" si="21"/>
        <v>32.36</v>
      </c>
      <c r="L192" s="80">
        <f t="shared" si="21"/>
        <v>32.36</v>
      </c>
      <c r="M192" s="80">
        <f t="shared" si="21"/>
        <v>32.36</v>
      </c>
      <c r="N192" s="80">
        <f t="shared" si="21"/>
        <v>32.36</v>
      </c>
      <c r="O192" s="80">
        <f t="shared" si="21"/>
        <v>32.36</v>
      </c>
      <c r="P192" s="80">
        <f t="shared" si="21"/>
        <v>32.36</v>
      </c>
      <c r="Q192" s="80">
        <f t="shared" si="21"/>
        <v>32.36</v>
      </c>
      <c r="R192" s="80">
        <f t="shared" si="21"/>
        <v>32.36</v>
      </c>
      <c r="S192" s="80">
        <f t="shared" si="22"/>
        <v>32.36</v>
      </c>
      <c r="T192" s="80">
        <f t="shared" si="22"/>
        <v>32.36</v>
      </c>
      <c r="U192" s="80">
        <f t="shared" si="22"/>
        <v>32.36</v>
      </c>
      <c r="V192" s="80">
        <f t="shared" si="22"/>
        <v>32.36</v>
      </c>
      <c r="W192" s="80">
        <f t="shared" si="22"/>
        <v>32.36</v>
      </c>
      <c r="X192" s="80">
        <f t="shared" si="22"/>
        <v>32.36</v>
      </c>
      <c r="Y192" s="80">
        <f t="shared" si="22"/>
        <v>32.36</v>
      </c>
    </row>
    <row r="193" spans="1:25" ht="15.75" x14ac:dyDescent="0.25">
      <c r="A193" s="75">
        <v>7</v>
      </c>
      <c r="B193" s="80">
        <f t="shared" si="23"/>
        <v>32.36</v>
      </c>
      <c r="C193" s="80">
        <f t="shared" si="21"/>
        <v>32.36</v>
      </c>
      <c r="D193" s="80">
        <f t="shared" si="21"/>
        <v>32.36</v>
      </c>
      <c r="E193" s="80">
        <f t="shared" si="21"/>
        <v>32.36</v>
      </c>
      <c r="F193" s="80">
        <f t="shared" si="21"/>
        <v>32.36</v>
      </c>
      <c r="G193" s="80">
        <f t="shared" si="21"/>
        <v>32.36</v>
      </c>
      <c r="H193" s="80">
        <f t="shared" si="21"/>
        <v>32.36</v>
      </c>
      <c r="I193" s="80">
        <f t="shared" si="21"/>
        <v>32.36</v>
      </c>
      <c r="J193" s="80">
        <f t="shared" si="21"/>
        <v>32.36</v>
      </c>
      <c r="K193" s="80">
        <f t="shared" si="21"/>
        <v>32.36</v>
      </c>
      <c r="L193" s="80">
        <f t="shared" si="21"/>
        <v>32.36</v>
      </c>
      <c r="M193" s="80">
        <f t="shared" si="21"/>
        <v>32.36</v>
      </c>
      <c r="N193" s="80">
        <f t="shared" si="21"/>
        <v>32.36</v>
      </c>
      <c r="O193" s="80">
        <f t="shared" si="21"/>
        <v>32.36</v>
      </c>
      <c r="P193" s="80">
        <f t="shared" si="21"/>
        <v>32.36</v>
      </c>
      <c r="Q193" s="80">
        <f t="shared" si="21"/>
        <v>32.36</v>
      </c>
      <c r="R193" s="80">
        <f t="shared" si="21"/>
        <v>32.36</v>
      </c>
      <c r="S193" s="80">
        <f t="shared" si="22"/>
        <v>32.36</v>
      </c>
      <c r="T193" s="80">
        <f t="shared" si="22"/>
        <v>32.36</v>
      </c>
      <c r="U193" s="80">
        <f t="shared" si="22"/>
        <v>32.36</v>
      </c>
      <c r="V193" s="80">
        <f t="shared" si="22"/>
        <v>32.36</v>
      </c>
      <c r="W193" s="80">
        <f t="shared" si="22"/>
        <v>32.36</v>
      </c>
      <c r="X193" s="80">
        <f t="shared" si="22"/>
        <v>32.36</v>
      </c>
      <c r="Y193" s="80">
        <f t="shared" si="22"/>
        <v>32.36</v>
      </c>
    </row>
    <row r="194" spans="1:25" ht="15.75" x14ac:dyDescent="0.25">
      <c r="A194" s="75">
        <v>8</v>
      </c>
      <c r="B194" s="80">
        <f t="shared" si="23"/>
        <v>32.36</v>
      </c>
      <c r="C194" s="80">
        <f t="shared" si="21"/>
        <v>32.36</v>
      </c>
      <c r="D194" s="80">
        <f t="shared" si="21"/>
        <v>32.36</v>
      </c>
      <c r="E194" s="80">
        <f t="shared" si="21"/>
        <v>32.36</v>
      </c>
      <c r="F194" s="80">
        <f t="shared" si="21"/>
        <v>32.36</v>
      </c>
      <c r="G194" s="80">
        <f t="shared" si="21"/>
        <v>32.36</v>
      </c>
      <c r="H194" s="80">
        <f t="shared" si="21"/>
        <v>32.36</v>
      </c>
      <c r="I194" s="80">
        <f t="shared" si="21"/>
        <v>32.36</v>
      </c>
      <c r="J194" s="80">
        <f t="shared" si="21"/>
        <v>32.36</v>
      </c>
      <c r="K194" s="80">
        <f t="shared" si="21"/>
        <v>32.36</v>
      </c>
      <c r="L194" s="80">
        <f t="shared" si="21"/>
        <v>32.36</v>
      </c>
      <c r="M194" s="80">
        <f t="shared" si="21"/>
        <v>32.36</v>
      </c>
      <c r="N194" s="80">
        <f t="shared" si="21"/>
        <v>32.36</v>
      </c>
      <c r="O194" s="80">
        <f t="shared" si="21"/>
        <v>32.36</v>
      </c>
      <c r="P194" s="80">
        <f t="shared" si="21"/>
        <v>32.36</v>
      </c>
      <c r="Q194" s="80">
        <f t="shared" si="21"/>
        <v>32.36</v>
      </c>
      <c r="R194" s="80">
        <f t="shared" si="21"/>
        <v>32.36</v>
      </c>
      <c r="S194" s="80">
        <f t="shared" si="22"/>
        <v>32.36</v>
      </c>
      <c r="T194" s="80">
        <f t="shared" si="22"/>
        <v>32.36</v>
      </c>
      <c r="U194" s="80">
        <f t="shared" si="22"/>
        <v>32.36</v>
      </c>
      <c r="V194" s="80">
        <f t="shared" si="22"/>
        <v>32.36</v>
      </c>
      <c r="W194" s="80">
        <f t="shared" si="22"/>
        <v>32.36</v>
      </c>
      <c r="X194" s="80">
        <f t="shared" si="22"/>
        <v>32.36</v>
      </c>
      <c r="Y194" s="80">
        <f t="shared" si="22"/>
        <v>32.36</v>
      </c>
    </row>
    <row r="195" spans="1:25" ht="15.75" x14ac:dyDescent="0.25">
      <c r="A195" s="75">
        <v>9</v>
      </c>
      <c r="B195" s="80">
        <f t="shared" si="23"/>
        <v>32.36</v>
      </c>
      <c r="C195" s="80">
        <f t="shared" si="21"/>
        <v>32.36</v>
      </c>
      <c r="D195" s="80">
        <f t="shared" si="21"/>
        <v>32.36</v>
      </c>
      <c r="E195" s="80">
        <f t="shared" si="21"/>
        <v>32.36</v>
      </c>
      <c r="F195" s="80">
        <f t="shared" si="21"/>
        <v>32.36</v>
      </c>
      <c r="G195" s="80">
        <f t="shared" si="21"/>
        <v>32.36</v>
      </c>
      <c r="H195" s="80">
        <f t="shared" si="21"/>
        <v>32.36</v>
      </c>
      <c r="I195" s="80">
        <f t="shared" si="21"/>
        <v>32.36</v>
      </c>
      <c r="J195" s="80">
        <f t="shared" si="21"/>
        <v>32.36</v>
      </c>
      <c r="K195" s="80">
        <f t="shared" si="21"/>
        <v>32.36</v>
      </c>
      <c r="L195" s="80">
        <f t="shared" si="21"/>
        <v>32.36</v>
      </c>
      <c r="M195" s="80">
        <f t="shared" si="21"/>
        <v>32.36</v>
      </c>
      <c r="N195" s="80">
        <f t="shared" si="21"/>
        <v>32.36</v>
      </c>
      <c r="O195" s="80">
        <f t="shared" si="21"/>
        <v>32.36</v>
      </c>
      <c r="P195" s="80">
        <f t="shared" si="21"/>
        <v>32.36</v>
      </c>
      <c r="Q195" s="80">
        <f t="shared" si="21"/>
        <v>32.36</v>
      </c>
      <c r="R195" s="80">
        <f t="shared" si="21"/>
        <v>32.36</v>
      </c>
      <c r="S195" s="80">
        <f t="shared" si="22"/>
        <v>32.36</v>
      </c>
      <c r="T195" s="80">
        <f t="shared" si="22"/>
        <v>32.36</v>
      </c>
      <c r="U195" s="80">
        <f t="shared" si="22"/>
        <v>32.36</v>
      </c>
      <c r="V195" s="80">
        <f t="shared" si="22"/>
        <v>32.36</v>
      </c>
      <c r="W195" s="80">
        <f t="shared" si="22"/>
        <v>32.36</v>
      </c>
      <c r="X195" s="80">
        <f t="shared" si="22"/>
        <v>32.36</v>
      </c>
      <c r="Y195" s="80">
        <f t="shared" si="22"/>
        <v>32.36</v>
      </c>
    </row>
    <row r="196" spans="1:25" ht="15.75" x14ac:dyDescent="0.25">
      <c r="A196" s="75">
        <v>10</v>
      </c>
      <c r="B196" s="80">
        <f t="shared" si="23"/>
        <v>32.36</v>
      </c>
      <c r="C196" s="80">
        <f t="shared" si="21"/>
        <v>32.36</v>
      </c>
      <c r="D196" s="80">
        <f t="shared" si="21"/>
        <v>32.36</v>
      </c>
      <c r="E196" s="80">
        <f t="shared" si="21"/>
        <v>32.36</v>
      </c>
      <c r="F196" s="80">
        <f t="shared" si="21"/>
        <v>32.36</v>
      </c>
      <c r="G196" s="80">
        <f t="shared" si="21"/>
        <v>32.36</v>
      </c>
      <c r="H196" s="80">
        <f t="shared" si="21"/>
        <v>32.36</v>
      </c>
      <c r="I196" s="80">
        <f t="shared" si="21"/>
        <v>32.36</v>
      </c>
      <c r="J196" s="80">
        <f t="shared" si="21"/>
        <v>32.36</v>
      </c>
      <c r="K196" s="80">
        <f t="shared" si="21"/>
        <v>32.36</v>
      </c>
      <c r="L196" s="80">
        <f t="shared" si="21"/>
        <v>32.36</v>
      </c>
      <c r="M196" s="80">
        <f t="shared" si="21"/>
        <v>32.36</v>
      </c>
      <c r="N196" s="80">
        <f t="shared" si="21"/>
        <v>32.36</v>
      </c>
      <c r="O196" s="80">
        <f t="shared" si="21"/>
        <v>32.36</v>
      </c>
      <c r="P196" s="80">
        <f t="shared" si="21"/>
        <v>32.36</v>
      </c>
      <c r="Q196" s="80">
        <f t="shared" si="21"/>
        <v>32.36</v>
      </c>
      <c r="R196" s="80">
        <f t="shared" si="21"/>
        <v>32.36</v>
      </c>
      <c r="S196" s="80">
        <f t="shared" si="22"/>
        <v>32.36</v>
      </c>
      <c r="T196" s="80">
        <f t="shared" si="22"/>
        <v>32.36</v>
      </c>
      <c r="U196" s="80">
        <f t="shared" si="22"/>
        <v>32.36</v>
      </c>
      <c r="V196" s="80">
        <f t="shared" si="22"/>
        <v>32.36</v>
      </c>
      <c r="W196" s="80">
        <f t="shared" si="22"/>
        <v>32.36</v>
      </c>
      <c r="X196" s="80">
        <f t="shared" si="22"/>
        <v>32.36</v>
      </c>
      <c r="Y196" s="80">
        <f t="shared" si="22"/>
        <v>32.36</v>
      </c>
    </row>
    <row r="197" spans="1:25" ht="15.75" x14ac:dyDescent="0.25">
      <c r="A197" s="75">
        <v>11</v>
      </c>
      <c r="B197" s="80">
        <f t="shared" si="23"/>
        <v>32.36</v>
      </c>
      <c r="C197" s="80">
        <f t="shared" si="21"/>
        <v>32.36</v>
      </c>
      <c r="D197" s="80">
        <f t="shared" si="21"/>
        <v>32.36</v>
      </c>
      <c r="E197" s="80">
        <f t="shared" si="21"/>
        <v>32.36</v>
      </c>
      <c r="F197" s="80">
        <f t="shared" si="21"/>
        <v>32.36</v>
      </c>
      <c r="G197" s="80">
        <f t="shared" si="21"/>
        <v>32.36</v>
      </c>
      <c r="H197" s="80">
        <f t="shared" si="21"/>
        <v>32.36</v>
      </c>
      <c r="I197" s="80">
        <f t="shared" si="21"/>
        <v>32.36</v>
      </c>
      <c r="J197" s="80">
        <f t="shared" si="21"/>
        <v>32.36</v>
      </c>
      <c r="K197" s="80">
        <f t="shared" si="21"/>
        <v>32.36</v>
      </c>
      <c r="L197" s="80">
        <f t="shared" si="21"/>
        <v>32.36</v>
      </c>
      <c r="M197" s="80">
        <f t="shared" si="21"/>
        <v>32.36</v>
      </c>
      <c r="N197" s="80">
        <f t="shared" si="21"/>
        <v>32.36</v>
      </c>
      <c r="O197" s="80">
        <f t="shared" si="21"/>
        <v>32.36</v>
      </c>
      <c r="P197" s="80">
        <f t="shared" si="21"/>
        <v>32.36</v>
      </c>
      <c r="Q197" s="80">
        <f t="shared" si="21"/>
        <v>32.36</v>
      </c>
      <c r="R197" s="80">
        <f t="shared" si="21"/>
        <v>32.36</v>
      </c>
      <c r="S197" s="80">
        <f t="shared" si="22"/>
        <v>32.36</v>
      </c>
      <c r="T197" s="80">
        <f t="shared" si="22"/>
        <v>32.36</v>
      </c>
      <c r="U197" s="80">
        <f t="shared" si="22"/>
        <v>32.36</v>
      </c>
      <c r="V197" s="80">
        <f t="shared" si="22"/>
        <v>32.36</v>
      </c>
      <c r="W197" s="80">
        <f t="shared" si="22"/>
        <v>32.36</v>
      </c>
      <c r="X197" s="80">
        <f t="shared" si="22"/>
        <v>32.36</v>
      </c>
      <c r="Y197" s="80">
        <f t="shared" si="22"/>
        <v>32.36</v>
      </c>
    </row>
    <row r="198" spans="1:25" ht="15.75" x14ac:dyDescent="0.25">
      <c r="A198" s="75">
        <v>12</v>
      </c>
      <c r="B198" s="80">
        <f t="shared" si="23"/>
        <v>32.36</v>
      </c>
      <c r="C198" s="80">
        <f t="shared" si="21"/>
        <v>32.36</v>
      </c>
      <c r="D198" s="80">
        <f t="shared" si="21"/>
        <v>32.36</v>
      </c>
      <c r="E198" s="80">
        <f t="shared" si="21"/>
        <v>32.36</v>
      </c>
      <c r="F198" s="80">
        <f t="shared" si="21"/>
        <v>32.36</v>
      </c>
      <c r="G198" s="80">
        <f t="shared" si="21"/>
        <v>32.36</v>
      </c>
      <c r="H198" s="80">
        <f t="shared" si="21"/>
        <v>32.36</v>
      </c>
      <c r="I198" s="80">
        <f t="shared" si="21"/>
        <v>32.36</v>
      </c>
      <c r="J198" s="80">
        <f t="shared" si="21"/>
        <v>32.36</v>
      </c>
      <c r="K198" s="80">
        <f t="shared" si="21"/>
        <v>32.36</v>
      </c>
      <c r="L198" s="80">
        <f t="shared" si="21"/>
        <v>32.36</v>
      </c>
      <c r="M198" s="80">
        <f t="shared" si="21"/>
        <v>32.36</v>
      </c>
      <c r="N198" s="80">
        <f t="shared" si="21"/>
        <v>32.36</v>
      </c>
      <c r="O198" s="80">
        <f t="shared" si="21"/>
        <v>32.36</v>
      </c>
      <c r="P198" s="80">
        <f t="shared" si="21"/>
        <v>32.36</v>
      </c>
      <c r="Q198" s="80">
        <f t="shared" si="21"/>
        <v>32.36</v>
      </c>
      <c r="R198" s="80">
        <f t="shared" si="21"/>
        <v>32.36</v>
      </c>
      <c r="S198" s="80">
        <f t="shared" si="22"/>
        <v>32.36</v>
      </c>
      <c r="T198" s="80">
        <f t="shared" si="22"/>
        <v>32.36</v>
      </c>
      <c r="U198" s="80">
        <f t="shared" si="22"/>
        <v>32.36</v>
      </c>
      <c r="V198" s="80">
        <f t="shared" si="22"/>
        <v>32.36</v>
      </c>
      <c r="W198" s="80">
        <f t="shared" si="22"/>
        <v>32.36</v>
      </c>
      <c r="X198" s="80">
        <f t="shared" si="22"/>
        <v>32.36</v>
      </c>
      <c r="Y198" s="80">
        <f t="shared" si="22"/>
        <v>32.36</v>
      </c>
    </row>
    <row r="199" spans="1:25" ht="15.75" x14ac:dyDescent="0.25">
      <c r="A199" s="75">
        <v>13</v>
      </c>
      <c r="B199" s="80">
        <f t="shared" si="23"/>
        <v>32.36</v>
      </c>
      <c r="C199" s="80">
        <f t="shared" si="21"/>
        <v>32.36</v>
      </c>
      <c r="D199" s="80">
        <f t="shared" si="21"/>
        <v>32.36</v>
      </c>
      <c r="E199" s="80">
        <f t="shared" si="21"/>
        <v>32.36</v>
      </c>
      <c r="F199" s="80">
        <f t="shared" si="21"/>
        <v>32.36</v>
      </c>
      <c r="G199" s="80">
        <f t="shared" si="21"/>
        <v>32.36</v>
      </c>
      <c r="H199" s="80">
        <f t="shared" si="21"/>
        <v>32.36</v>
      </c>
      <c r="I199" s="80">
        <f t="shared" si="21"/>
        <v>32.36</v>
      </c>
      <c r="J199" s="80">
        <f t="shared" si="21"/>
        <v>32.36</v>
      </c>
      <c r="K199" s="80">
        <f t="shared" si="21"/>
        <v>32.36</v>
      </c>
      <c r="L199" s="80">
        <f t="shared" si="21"/>
        <v>32.36</v>
      </c>
      <c r="M199" s="80">
        <f t="shared" si="21"/>
        <v>32.36</v>
      </c>
      <c r="N199" s="80">
        <f t="shared" si="21"/>
        <v>32.36</v>
      </c>
      <c r="O199" s="80">
        <f t="shared" si="21"/>
        <v>32.36</v>
      </c>
      <c r="P199" s="80">
        <f t="shared" si="21"/>
        <v>32.36</v>
      </c>
      <c r="Q199" s="80">
        <f t="shared" si="21"/>
        <v>32.36</v>
      </c>
      <c r="R199" s="80">
        <f t="shared" si="21"/>
        <v>32.36</v>
      </c>
      <c r="S199" s="80">
        <f t="shared" si="22"/>
        <v>32.36</v>
      </c>
      <c r="T199" s="80">
        <f t="shared" si="22"/>
        <v>32.36</v>
      </c>
      <c r="U199" s="80">
        <f t="shared" si="22"/>
        <v>32.36</v>
      </c>
      <c r="V199" s="80">
        <f t="shared" si="22"/>
        <v>32.36</v>
      </c>
      <c r="W199" s="80">
        <f t="shared" si="22"/>
        <v>32.36</v>
      </c>
      <c r="X199" s="80">
        <f t="shared" si="22"/>
        <v>32.36</v>
      </c>
      <c r="Y199" s="80">
        <f t="shared" si="22"/>
        <v>32.36</v>
      </c>
    </row>
    <row r="200" spans="1:25" ht="15.75" x14ac:dyDescent="0.25">
      <c r="A200" s="75">
        <v>14</v>
      </c>
      <c r="B200" s="80">
        <f t="shared" si="23"/>
        <v>32.36</v>
      </c>
      <c r="C200" s="80">
        <f t="shared" si="21"/>
        <v>32.36</v>
      </c>
      <c r="D200" s="80">
        <f t="shared" si="21"/>
        <v>32.36</v>
      </c>
      <c r="E200" s="80">
        <f t="shared" si="21"/>
        <v>32.36</v>
      </c>
      <c r="F200" s="80">
        <f t="shared" si="21"/>
        <v>32.36</v>
      </c>
      <c r="G200" s="80">
        <f t="shared" si="21"/>
        <v>32.36</v>
      </c>
      <c r="H200" s="80">
        <f t="shared" si="21"/>
        <v>32.36</v>
      </c>
      <c r="I200" s="80">
        <f t="shared" si="21"/>
        <v>32.36</v>
      </c>
      <c r="J200" s="80">
        <f t="shared" si="21"/>
        <v>32.36</v>
      </c>
      <c r="K200" s="80">
        <f t="shared" si="21"/>
        <v>32.36</v>
      </c>
      <c r="L200" s="80">
        <f t="shared" si="21"/>
        <v>32.36</v>
      </c>
      <c r="M200" s="80">
        <f t="shared" si="21"/>
        <v>32.36</v>
      </c>
      <c r="N200" s="80">
        <f t="shared" si="21"/>
        <v>32.36</v>
      </c>
      <c r="O200" s="80">
        <f t="shared" si="21"/>
        <v>32.36</v>
      </c>
      <c r="P200" s="80">
        <f t="shared" si="21"/>
        <v>32.36</v>
      </c>
      <c r="Q200" s="80">
        <f t="shared" si="21"/>
        <v>32.36</v>
      </c>
      <c r="R200" s="80">
        <f t="shared" si="21"/>
        <v>32.36</v>
      </c>
      <c r="S200" s="80">
        <f t="shared" si="22"/>
        <v>32.36</v>
      </c>
      <c r="T200" s="80">
        <f t="shared" si="22"/>
        <v>32.36</v>
      </c>
      <c r="U200" s="80">
        <f t="shared" si="22"/>
        <v>32.36</v>
      </c>
      <c r="V200" s="80">
        <f t="shared" si="22"/>
        <v>32.36</v>
      </c>
      <c r="W200" s="80">
        <f t="shared" si="22"/>
        <v>32.36</v>
      </c>
      <c r="X200" s="80">
        <f t="shared" si="22"/>
        <v>32.36</v>
      </c>
      <c r="Y200" s="80">
        <f t="shared" si="22"/>
        <v>32.36</v>
      </c>
    </row>
    <row r="201" spans="1:25" ht="15.75" x14ac:dyDescent="0.25">
      <c r="A201" s="75">
        <v>15</v>
      </c>
      <c r="B201" s="80">
        <f t="shared" si="23"/>
        <v>32.36</v>
      </c>
      <c r="C201" s="80">
        <f t="shared" si="21"/>
        <v>32.36</v>
      </c>
      <c r="D201" s="80">
        <f t="shared" si="21"/>
        <v>32.36</v>
      </c>
      <c r="E201" s="80">
        <f t="shared" si="21"/>
        <v>32.36</v>
      </c>
      <c r="F201" s="80">
        <f t="shared" si="21"/>
        <v>32.36</v>
      </c>
      <c r="G201" s="80">
        <f t="shared" si="21"/>
        <v>32.36</v>
      </c>
      <c r="H201" s="80">
        <f t="shared" si="21"/>
        <v>32.36</v>
      </c>
      <c r="I201" s="80">
        <f t="shared" si="21"/>
        <v>32.36</v>
      </c>
      <c r="J201" s="80">
        <f t="shared" si="21"/>
        <v>32.36</v>
      </c>
      <c r="K201" s="80">
        <f t="shared" si="21"/>
        <v>32.36</v>
      </c>
      <c r="L201" s="80">
        <f t="shared" si="21"/>
        <v>32.36</v>
      </c>
      <c r="M201" s="80">
        <f t="shared" si="21"/>
        <v>32.36</v>
      </c>
      <c r="N201" s="80">
        <f t="shared" si="21"/>
        <v>32.36</v>
      </c>
      <c r="O201" s="80">
        <f t="shared" si="21"/>
        <v>32.36</v>
      </c>
      <c r="P201" s="80">
        <f t="shared" si="21"/>
        <v>32.36</v>
      </c>
      <c r="Q201" s="80">
        <f t="shared" si="21"/>
        <v>32.36</v>
      </c>
      <c r="R201" s="80">
        <f t="shared" si="21"/>
        <v>32.36</v>
      </c>
      <c r="S201" s="80">
        <f t="shared" si="22"/>
        <v>32.36</v>
      </c>
      <c r="T201" s="80">
        <f t="shared" si="22"/>
        <v>32.36</v>
      </c>
      <c r="U201" s="80">
        <f t="shared" si="22"/>
        <v>32.36</v>
      </c>
      <c r="V201" s="80">
        <f t="shared" si="22"/>
        <v>32.36</v>
      </c>
      <c r="W201" s="80">
        <f t="shared" si="22"/>
        <v>32.36</v>
      </c>
      <c r="X201" s="80">
        <f t="shared" si="22"/>
        <v>32.36</v>
      </c>
      <c r="Y201" s="80">
        <f t="shared" si="22"/>
        <v>32.36</v>
      </c>
    </row>
    <row r="202" spans="1:25" ht="15.75" x14ac:dyDescent="0.25">
      <c r="A202" s="75">
        <v>16</v>
      </c>
      <c r="B202" s="80">
        <f t="shared" si="23"/>
        <v>32.36</v>
      </c>
      <c r="C202" s="80">
        <f t="shared" si="21"/>
        <v>32.36</v>
      </c>
      <c r="D202" s="80">
        <f t="shared" si="21"/>
        <v>32.36</v>
      </c>
      <c r="E202" s="80">
        <f t="shared" si="21"/>
        <v>32.36</v>
      </c>
      <c r="F202" s="80">
        <f t="shared" si="21"/>
        <v>32.36</v>
      </c>
      <c r="G202" s="80">
        <f t="shared" si="21"/>
        <v>32.36</v>
      </c>
      <c r="H202" s="80">
        <f t="shared" si="21"/>
        <v>32.36</v>
      </c>
      <c r="I202" s="80">
        <f t="shared" si="21"/>
        <v>32.36</v>
      </c>
      <c r="J202" s="80">
        <f t="shared" si="21"/>
        <v>32.36</v>
      </c>
      <c r="K202" s="80">
        <f t="shared" si="21"/>
        <v>32.36</v>
      </c>
      <c r="L202" s="80">
        <f t="shared" si="21"/>
        <v>32.36</v>
      </c>
      <c r="M202" s="80">
        <f t="shared" si="21"/>
        <v>32.36</v>
      </c>
      <c r="N202" s="80">
        <f t="shared" si="21"/>
        <v>32.36</v>
      </c>
      <c r="O202" s="80">
        <f t="shared" si="21"/>
        <v>32.36</v>
      </c>
      <c r="P202" s="80">
        <f t="shared" si="21"/>
        <v>32.36</v>
      </c>
      <c r="Q202" s="80">
        <f t="shared" si="21"/>
        <v>32.36</v>
      </c>
      <c r="R202" s="80">
        <f t="shared" ref="R202:Y216" si="24">$B$187</f>
        <v>32.36</v>
      </c>
      <c r="S202" s="80">
        <f t="shared" si="22"/>
        <v>32.36</v>
      </c>
      <c r="T202" s="80">
        <f t="shared" si="22"/>
        <v>32.36</v>
      </c>
      <c r="U202" s="80">
        <f t="shared" si="22"/>
        <v>32.36</v>
      </c>
      <c r="V202" s="80">
        <f t="shared" si="22"/>
        <v>32.36</v>
      </c>
      <c r="W202" s="80">
        <f t="shared" si="22"/>
        <v>32.36</v>
      </c>
      <c r="X202" s="80">
        <f t="shared" si="22"/>
        <v>32.36</v>
      </c>
      <c r="Y202" s="80">
        <f t="shared" si="22"/>
        <v>32.36</v>
      </c>
    </row>
    <row r="203" spans="1:25" ht="15.75" x14ac:dyDescent="0.25">
      <c r="A203" s="75">
        <v>17</v>
      </c>
      <c r="B203" s="80">
        <f t="shared" si="23"/>
        <v>32.36</v>
      </c>
      <c r="C203" s="80">
        <f t="shared" si="23"/>
        <v>32.36</v>
      </c>
      <c r="D203" s="80">
        <f t="shared" si="23"/>
        <v>32.36</v>
      </c>
      <c r="E203" s="80">
        <f t="shared" si="23"/>
        <v>32.36</v>
      </c>
      <c r="F203" s="80">
        <f t="shared" si="23"/>
        <v>32.36</v>
      </c>
      <c r="G203" s="80">
        <f t="shared" si="23"/>
        <v>32.36</v>
      </c>
      <c r="H203" s="80">
        <f t="shared" si="23"/>
        <v>32.36</v>
      </c>
      <c r="I203" s="80">
        <f t="shared" si="23"/>
        <v>32.36</v>
      </c>
      <c r="J203" s="80">
        <f t="shared" si="23"/>
        <v>32.36</v>
      </c>
      <c r="K203" s="80">
        <f t="shared" si="23"/>
        <v>32.36</v>
      </c>
      <c r="L203" s="80">
        <f t="shared" si="23"/>
        <v>32.36</v>
      </c>
      <c r="M203" s="80">
        <f t="shared" si="23"/>
        <v>32.36</v>
      </c>
      <c r="N203" s="80">
        <f t="shared" si="23"/>
        <v>32.36</v>
      </c>
      <c r="O203" s="80">
        <f t="shared" si="23"/>
        <v>32.36</v>
      </c>
      <c r="P203" s="80">
        <f t="shared" si="23"/>
        <v>32.36</v>
      </c>
      <c r="Q203" s="80">
        <f t="shared" si="23"/>
        <v>32.36</v>
      </c>
      <c r="R203" s="80">
        <f t="shared" si="24"/>
        <v>32.36</v>
      </c>
      <c r="S203" s="80">
        <f t="shared" si="24"/>
        <v>32.36</v>
      </c>
      <c r="T203" s="80">
        <f t="shared" si="24"/>
        <v>32.36</v>
      </c>
      <c r="U203" s="80">
        <f t="shared" si="24"/>
        <v>32.36</v>
      </c>
      <c r="V203" s="80">
        <f t="shared" si="24"/>
        <v>32.36</v>
      </c>
      <c r="W203" s="80">
        <f t="shared" si="24"/>
        <v>32.36</v>
      </c>
      <c r="X203" s="80">
        <f t="shared" si="24"/>
        <v>32.36</v>
      </c>
      <c r="Y203" s="80">
        <f t="shared" si="24"/>
        <v>32.36</v>
      </c>
    </row>
    <row r="204" spans="1:25" ht="15.75" x14ac:dyDescent="0.25">
      <c r="A204" s="75">
        <v>18</v>
      </c>
      <c r="B204" s="80">
        <f t="shared" si="23"/>
        <v>32.36</v>
      </c>
      <c r="C204" s="80">
        <f t="shared" si="23"/>
        <v>32.36</v>
      </c>
      <c r="D204" s="80">
        <f t="shared" si="23"/>
        <v>32.36</v>
      </c>
      <c r="E204" s="80">
        <f t="shared" si="23"/>
        <v>32.36</v>
      </c>
      <c r="F204" s="80">
        <f t="shared" si="23"/>
        <v>32.36</v>
      </c>
      <c r="G204" s="80">
        <f t="shared" si="23"/>
        <v>32.36</v>
      </c>
      <c r="H204" s="80">
        <f t="shared" si="23"/>
        <v>32.36</v>
      </c>
      <c r="I204" s="80">
        <f t="shared" si="23"/>
        <v>32.36</v>
      </c>
      <c r="J204" s="80">
        <f t="shared" si="23"/>
        <v>32.36</v>
      </c>
      <c r="K204" s="80">
        <f t="shared" si="23"/>
        <v>32.36</v>
      </c>
      <c r="L204" s="80">
        <f t="shared" si="23"/>
        <v>32.36</v>
      </c>
      <c r="M204" s="80">
        <f t="shared" si="23"/>
        <v>32.36</v>
      </c>
      <c r="N204" s="80">
        <f t="shared" si="23"/>
        <v>32.36</v>
      </c>
      <c r="O204" s="80">
        <f t="shared" si="23"/>
        <v>32.36</v>
      </c>
      <c r="P204" s="80">
        <f t="shared" si="23"/>
        <v>32.36</v>
      </c>
      <c r="Q204" s="80">
        <f t="shared" si="23"/>
        <v>32.36</v>
      </c>
      <c r="R204" s="80">
        <f t="shared" si="24"/>
        <v>32.36</v>
      </c>
      <c r="S204" s="80">
        <f t="shared" si="24"/>
        <v>32.36</v>
      </c>
      <c r="T204" s="80">
        <f t="shared" si="24"/>
        <v>32.36</v>
      </c>
      <c r="U204" s="80">
        <f t="shared" si="24"/>
        <v>32.36</v>
      </c>
      <c r="V204" s="80">
        <f t="shared" si="24"/>
        <v>32.36</v>
      </c>
      <c r="W204" s="80">
        <f t="shared" si="24"/>
        <v>32.36</v>
      </c>
      <c r="X204" s="80">
        <f t="shared" si="24"/>
        <v>32.36</v>
      </c>
      <c r="Y204" s="80">
        <f t="shared" si="24"/>
        <v>32.36</v>
      </c>
    </row>
    <row r="205" spans="1:25" ht="15.75" x14ac:dyDescent="0.25">
      <c r="A205" s="75">
        <v>19</v>
      </c>
      <c r="B205" s="80">
        <f t="shared" si="23"/>
        <v>32.36</v>
      </c>
      <c r="C205" s="80">
        <f t="shared" si="23"/>
        <v>32.36</v>
      </c>
      <c r="D205" s="80">
        <f t="shared" si="23"/>
        <v>32.36</v>
      </c>
      <c r="E205" s="80">
        <f t="shared" si="23"/>
        <v>32.36</v>
      </c>
      <c r="F205" s="80">
        <f t="shared" si="23"/>
        <v>32.36</v>
      </c>
      <c r="G205" s="80">
        <f t="shared" si="23"/>
        <v>32.36</v>
      </c>
      <c r="H205" s="80">
        <f t="shared" si="23"/>
        <v>32.36</v>
      </c>
      <c r="I205" s="80">
        <f t="shared" si="23"/>
        <v>32.36</v>
      </c>
      <c r="J205" s="80">
        <f t="shared" si="23"/>
        <v>32.36</v>
      </c>
      <c r="K205" s="80">
        <f t="shared" si="23"/>
        <v>32.36</v>
      </c>
      <c r="L205" s="80">
        <f t="shared" si="23"/>
        <v>32.36</v>
      </c>
      <c r="M205" s="80">
        <f t="shared" si="23"/>
        <v>32.36</v>
      </c>
      <c r="N205" s="80">
        <f t="shared" si="23"/>
        <v>32.36</v>
      </c>
      <c r="O205" s="80">
        <f t="shared" si="23"/>
        <v>32.36</v>
      </c>
      <c r="P205" s="80">
        <f t="shared" si="23"/>
        <v>32.36</v>
      </c>
      <c r="Q205" s="80">
        <f t="shared" si="23"/>
        <v>32.36</v>
      </c>
      <c r="R205" s="80">
        <f t="shared" si="24"/>
        <v>32.36</v>
      </c>
      <c r="S205" s="80">
        <f t="shared" si="24"/>
        <v>32.36</v>
      </c>
      <c r="T205" s="80">
        <f t="shared" si="24"/>
        <v>32.36</v>
      </c>
      <c r="U205" s="80">
        <f t="shared" si="24"/>
        <v>32.36</v>
      </c>
      <c r="V205" s="80">
        <f t="shared" si="24"/>
        <v>32.36</v>
      </c>
      <c r="W205" s="80">
        <f t="shared" si="24"/>
        <v>32.36</v>
      </c>
      <c r="X205" s="80">
        <f t="shared" si="24"/>
        <v>32.36</v>
      </c>
      <c r="Y205" s="80">
        <f t="shared" si="24"/>
        <v>32.36</v>
      </c>
    </row>
    <row r="206" spans="1:25" ht="15.75" x14ac:dyDescent="0.25">
      <c r="A206" s="75">
        <v>20</v>
      </c>
      <c r="B206" s="80">
        <f t="shared" si="23"/>
        <v>32.36</v>
      </c>
      <c r="C206" s="80">
        <f t="shared" si="23"/>
        <v>32.36</v>
      </c>
      <c r="D206" s="80">
        <f t="shared" si="23"/>
        <v>32.36</v>
      </c>
      <c r="E206" s="80">
        <f t="shared" si="23"/>
        <v>32.36</v>
      </c>
      <c r="F206" s="80">
        <f t="shared" si="23"/>
        <v>32.36</v>
      </c>
      <c r="G206" s="80">
        <f t="shared" si="23"/>
        <v>32.36</v>
      </c>
      <c r="H206" s="80">
        <f t="shared" si="23"/>
        <v>32.36</v>
      </c>
      <c r="I206" s="80">
        <f t="shared" si="23"/>
        <v>32.36</v>
      </c>
      <c r="J206" s="80">
        <f t="shared" si="23"/>
        <v>32.36</v>
      </c>
      <c r="K206" s="80">
        <f t="shared" si="23"/>
        <v>32.36</v>
      </c>
      <c r="L206" s="80">
        <f t="shared" si="23"/>
        <v>32.36</v>
      </c>
      <c r="M206" s="80">
        <f t="shared" si="23"/>
        <v>32.36</v>
      </c>
      <c r="N206" s="80">
        <f t="shared" si="23"/>
        <v>32.36</v>
      </c>
      <c r="O206" s="80">
        <f t="shared" si="23"/>
        <v>32.36</v>
      </c>
      <c r="P206" s="80">
        <f t="shared" si="23"/>
        <v>32.36</v>
      </c>
      <c r="Q206" s="80">
        <f t="shared" si="23"/>
        <v>32.36</v>
      </c>
      <c r="R206" s="80">
        <f t="shared" si="24"/>
        <v>32.36</v>
      </c>
      <c r="S206" s="80">
        <f t="shared" si="24"/>
        <v>32.36</v>
      </c>
      <c r="T206" s="80">
        <f t="shared" si="24"/>
        <v>32.36</v>
      </c>
      <c r="U206" s="80">
        <f t="shared" si="24"/>
        <v>32.36</v>
      </c>
      <c r="V206" s="80">
        <f t="shared" si="24"/>
        <v>32.36</v>
      </c>
      <c r="W206" s="80">
        <f t="shared" si="24"/>
        <v>32.36</v>
      </c>
      <c r="X206" s="80">
        <f t="shared" si="24"/>
        <v>32.36</v>
      </c>
      <c r="Y206" s="80">
        <f t="shared" si="24"/>
        <v>32.36</v>
      </c>
    </row>
    <row r="207" spans="1:25" ht="15.75" x14ac:dyDescent="0.25">
      <c r="A207" s="75">
        <v>21</v>
      </c>
      <c r="B207" s="80">
        <f t="shared" si="23"/>
        <v>32.36</v>
      </c>
      <c r="C207" s="80">
        <f t="shared" si="23"/>
        <v>32.36</v>
      </c>
      <c r="D207" s="80">
        <f t="shared" si="23"/>
        <v>32.36</v>
      </c>
      <c r="E207" s="80">
        <f t="shared" si="23"/>
        <v>32.36</v>
      </c>
      <c r="F207" s="80">
        <f t="shared" si="23"/>
        <v>32.36</v>
      </c>
      <c r="G207" s="80">
        <f t="shared" si="23"/>
        <v>32.36</v>
      </c>
      <c r="H207" s="80">
        <f t="shared" si="23"/>
        <v>32.36</v>
      </c>
      <c r="I207" s="80">
        <f t="shared" si="23"/>
        <v>32.36</v>
      </c>
      <c r="J207" s="80">
        <f t="shared" si="23"/>
        <v>32.36</v>
      </c>
      <c r="K207" s="80">
        <f t="shared" si="23"/>
        <v>32.36</v>
      </c>
      <c r="L207" s="80">
        <f t="shared" si="23"/>
        <v>32.36</v>
      </c>
      <c r="M207" s="80">
        <f t="shared" si="23"/>
        <v>32.36</v>
      </c>
      <c r="N207" s="80">
        <f t="shared" si="23"/>
        <v>32.36</v>
      </c>
      <c r="O207" s="80">
        <f t="shared" si="23"/>
        <v>32.36</v>
      </c>
      <c r="P207" s="80">
        <f t="shared" si="23"/>
        <v>32.36</v>
      </c>
      <c r="Q207" s="80">
        <f t="shared" si="23"/>
        <v>32.36</v>
      </c>
      <c r="R207" s="80">
        <f t="shared" si="24"/>
        <v>32.36</v>
      </c>
      <c r="S207" s="80">
        <f t="shared" si="24"/>
        <v>32.36</v>
      </c>
      <c r="T207" s="80">
        <f t="shared" si="24"/>
        <v>32.36</v>
      </c>
      <c r="U207" s="80">
        <f t="shared" si="24"/>
        <v>32.36</v>
      </c>
      <c r="V207" s="80">
        <f t="shared" si="24"/>
        <v>32.36</v>
      </c>
      <c r="W207" s="80">
        <f t="shared" si="24"/>
        <v>32.36</v>
      </c>
      <c r="X207" s="80">
        <f t="shared" si="24"/>
        <v>32.36</v>
      </c>
      <c r="Y207" s="80">
        <f t="shared" si="24"/>
        <v>32.36</v>
      </c>
    </row>
    <row r="208" spans="1:25" ht="15.75" x14ac:dyDescent="0.25">
      <c r="A208" s="75">
        <v>22</v>
      </c>
      <c r="B208" s="80">
        <f t="shared" si="23"/>
        <v>32.36</v>
      </c>
      <c r="C208" s="80">
        <f t="shared" si="23"/>
        <v>32.36</v>
      </c>
      <c r="D208" s="80">
        <f t="shared" si="23"/>
        <v>32.36</v>
      </c>
      <c r="E208" s="80">
        <f t="shared" si="23"/>
        <v>32.36</v>
      </c>
      <c r="F208" s="80">
        <f t="shared" si="23"/>
        <v>32.36</v>
      </c>
      <c r="G208" s="80">
        <f t="shared" si="23"/>
        <v>32.36</v>
      </c>
      <c r="H208" s="80">
        <f t="shared" si="23"/>
        <v>32.36</v>
      </c>
      <c r="I208" s="80">
        <f t="shared" si="23"/>
        <v>32.36</v>
      </c>
      <c r="J208" s="80">
        <f t="shared" si="23"/>
        <v>32.36</v>
      </c>
      <c r="K208" s="80">
        <f t="shared" si="23"/>
        <v>32.36</v>
      </c>
      <c r="L208" s="80">
        <f t="shared" si="23"/>
        <v>32.36</v>
      </c>
      <c r="M208" s="80">
        <f t="shared" si="23"/>
        <v>32.36</v>
      </c>
      <c r="N208" s="80">
        <f t="shared" si="23"/>
        <v>32.36</v>
      </c>
      <c r="O208" s="80">
        <f t="shared" si="23"/>
        <v>32.36</v>
      </c>
      <c r="P208" s="80">
        <f t="shared" si="23"/>
        <v>32.36</v>
      </c>
      <c r="Q208" s="80">
        <f t="shared" si="23"/>
        <v>32.36</v>
      </c>
      <c r="R208" s="80">
        <f t="shared" si="24"/>
        <v>32.36</v>
      </c>
      <c r="S208" s="80">
        <f t="shared" si="24"/>
        <v>32.36</v>
      </c>
      <c r="T208" s="80">
        <f t="shared" si="24"/>
        <v>32.36</v>
      </c>
      <c r="U208" s="80">
        <f t="shared" si="24"/>
        <v>32.36</v>
      </c>
      <c r="V208" s="80">
        <f t="shared" si="24"/>
        <v>32.36</v>
      </c>
      <c r="W208" s="80">
        <f t="shared" si="24"/>
        <v>32.36</v>
      </c>
      <c r="X208" s="80">
        <f t="shared" si="24"/>
        <v>32.36</v>
      </c>
      <c r="Y208" s="80">
        <f t="shared" si="24"/>
        <v>32.36</v>
      </c>
    </row>
    <row r="209" spans="1:25" ht="15.75" x14ac:dyDescent="0.25">
      <c r="A209" s="75">
        <v>23</v>
      </c>
      <c r="B209" s="80">
        <f t="shared" si="23"/>
        <v>32.36</v>
      </c>
      <c r="C209" s="80">
        <f t="shared" si="23"/>
        <v>32.36</v>
      </c>
      <c r="D209" s="80">
        <f t="shared" si="23"/>
        <v>32.36</v>
      </c>
      <c r="E209" s="80">
        <f t="shared" si="23"/>
        <v>32.36</v>
      </c>
      <c r="F209" s="80">
        <f t="shared" si="23"/>
        <v>32.36</v>
      </c>
      <c r="G209" s="80">
        <f t="shared" si="23"/>
        <v>32.36</v>
      </c>
      <c r="H209" s="80">
        <f t="shared" si="23"/>
        <v>32.36</v>
      </c>
      <c r="I209" s="80">
        <f t="shared" si="23"/>
        <v>32.36</v>
      </c>
      <c r="J209" s="80">
        <f t="shared" si="23"/>
        <v>32.36</v>
      </c>
      <c r="K209" s="80">
        <f t="shared" si="23"/>
        <v>32.36</v>
      </c>
      <c r="L209" s="80">
        <f t="shared" si="23"/>
        <v>32.36</v>
      </c>
      <c r="M209" s="80">
        <f t="shared" si="23"/>
        <v>32.36</v>
      </c>
      <c r="N209" s="80">
        <f t="shared" si="23"/>
        <v>32.36</v>
      </c>
      <c r="O209" s="80">
        <f t="shared" si="23"/>
        <v>32.36</v>
      </c>
      <c r="P209" s="80">
        <f t="shared" si="23"/>
        <v>32.36</v>
      </c>
      <c r="Q209" s="80">
        <f t="shared" si="23"/>
        <v>32.36</v>
      </c>
      <c r="R209" s="80">
        <f t="shared" si="24"/>
        <v>32.36</v>
      </c>
      <c r="S209" s="80">
        <f t="shared" si="24"/>
        <v>32.36</v>
      </c>
      <c r="T209" s="80">
        <f t="shared" si="24"/>
        <v>32.36</v>
      </c>
      <c r="U209" s="80">
        <f t="shared" si="24"/>
        <v>32.36</v>
      </c>
      <c r="V209" s="80">
        <f t="shared" si="24"/>
        <v>32.36</v>
      </c>
      <c r="W209" s="80">
        <f t="shared" si="24"/>
        <v>32.36</v>
      </c>
      <c r="X209" s="80">
        <f t="shared" si="24"/>
        <v>32.36</v>
      </c>
      <c r="Y209" s="80">
        <f t="shared" si="24"/>
        <v>32.36</v>
      </c>
    </row>
    <row r="210" spans="1:25" ht="15.75" x14ac:dyDescent="0.25">
      <c r="A210" s="75">
        <v>24</v>
      </c>
      <c r="B210" s="80">
        <f t="shared" si="23"/>
        <v>32.36</v>
      </c>
      <c r="C210" s="80">
        <f t="shared" si="23"/>
        <v>32.36</v>
      </c>
      <c r="D210" s="80">
        <f t="shared" si="23"/>
        <v>32.36</v>
      </c>
      <c r="E210" s="80">
        <f t="shared" si="23"/>
        <v>32.36</v>
      </c>
      <c r="F210" s="80">
        <f t="shared" si="23"/>
        <v>32.36</v>
      </c>
      <c r="G210" s="80">
        <f t="shared" si="23"/>
        <v>32.36</v>
      </c>
      <c r="H210" s="80">
        <f t="shared" si="23"/>
        <v>32.36</v>
      </c>
      <c r="I210" s="80">
        <f t="shared" si="23"/>
        <v>32.36</v>
      </c>
      <c r="J210" s="80">
        <f t="shared" si="23"/>
        <v>32.36</v>
      </c>
      <c r="K210" s="80">
        <f t="shared" si="23"/>
        <v>32.36</v>
      </c>
      <c r="L210" s="80">
        <f t="shared" si="23"/>
        <v>32.36</v>
      </c>
      <c r="M210" s="80">
        <f t="shared" si="23"/>
        <v>32.36</v>
      </c>
      <c r="N210" s="80">
        <f t="shared" si="23"/>
        <v>32.36</v>
      </c>
      <c r="O210" s="80">
        <f t="shared" si="23"/>
        <v>32.36</v>
      </c>
      <c r="P210" s="80">
        <f t="shared" si="23"/>
        <v>32.36</v>
      </c>
      <c r="Q210" s="80">
        <f t="shared" si="23"/>
        <v>32.36</v>
      </c>
      <c r="R210" s="80">
        <f t="shared" si="24"/>
        <v>32.36</v>
      </c>
      <c r="S210" s="80">
        <f t="shared" si="24"/>
        <v>32.36</v>
      </c>
      <c r="T210" s="80">
        <f t="shared" si="24"/>
        <v>32.36</v>
      </c>
      <c r="U210" s="80">
        <f t="shared" si="24"/>
        <v>32.36</v>
      </c>
      <c r="V210" s="80">
        <f t="shared" si="24"/>
        <v>32.36</v>
      </c>
      <c r="W210" s="80">
        <f t="shared" si="24"/>
        <v>32.36</v>
      </c>
      <c r="X210" s="80">
        <f t="shared" si="24"/>
        <v>32.36</v>
      </c>
      <c r="Y210" s="80">
        <f t="shared" si="24"/>
        <v>32.36</v>
      </c>
    </row>
    <row r="211" spans="1:25" ht="15.75" x14ac:dyDescent="0.25">
      <c r="A211" s="75">
        <v>25</v>
      </c>
      <c r="B211" s="80">
        <f t="shared" si="23"/>
        <v>32.36</v>
      </c>
      <c r="C211" s="80">
        <f t="shared" si="23"/>
        <v>32.36</v>
      </c>
      <c r="D211" s="80">
        <f t="shared" si="23"/>
        <v>32.36</v>
      </c>
      <c r="E211" s="80">
        <f t="shared" si="23"/>
        <v>32.36</v>
      </c>
      <c r="F211" s="80">
        <f t="shared" si="23"/>
        <v>32.36</v>
      </c>
      <c r="G211" s="80">
        <f t="shared" si="23"/>
        <v>32.36</v>
      </c>
      <c r="H211" s="80">
        <f t="shared" si="23"/>
        <v>32.36</v>
      </c>
      <c r="I211" s="80">
        <f t="shared" si="23"/>
        <v>32.36</v>
      </c>
      <c r="J211" s="80">
        <f t="shared" si="23"/>
        <v>32.36</v>
      </c>
      <c r="K211" s="80">
        <f t="shared" si="23"/>
        <v>32.36</v>
      </c>
      <c r="L211" s="80">
        <f t="shared" si="23"/>
        <v>32.36</v>
      </c>
      <c r="M211" s="80">
        <f t="shared" si="23"/>
        <v>32.36</v>
      </c>
      <c r="N211" s="80">
        <f t="shared" si="23"/>
        <v>32.36</v>
      </c>
      <c r="O211" s="80">
        <f t="shared" si="23"/>
        <v>32.36</v>
      </c>
      <c r="P211" s="80">
        <f t="shared" si="23"/>
        <v>32.36</v>
      </c>
      <c r="Q211" s="80">
        <f t="shared" si="23"/>
        <v>32.36</v>
      </c>
      <c r="R211" s="80">
        <f t="shared" si="24"/>
        <v>32.36</v>
      </c>
      <c r="S211" s="80">
        <f t="shared" si="24"/>
        <v>32.36</v>
      </c>
      <c r="T211" s="80">
        <f t="shared" si="24"/>
        <v>32.36</v>
      </c>
      <c r="U211" s="80">
        <f t="shared" si="24"/>
        <v>32.36</v>
      </c>
      <c r="V211" s="80">
        <f t="shared" si="24"/>
        <v>32.36</v>
      </c>
      <c r="W211" s="80">
        <f t="shared" si="24"/>
        <v>32.36</v>
      </c>
      <c r="X211" s="80">
        <f t="shared" si="24"/>
        <v>32.36</v>
      </c>
      <c r="Y211" s="80">
        <f t="shared" si="24"/>
        <v>32.36</v>
      </c>
    </row>
    <row r="212" spans="1:25" ht="15.75" x14ac:dyDescent="0.25">
      <c r="A212" s="75">
        <v>26</v>
      </c>
      <c r="B212" s="80">
        <f t="shared" si="23"/>
        <v>32.36</v>
      </c>
      <c r="C212" s="80">
        <f t="shared" si="23"/>
        <v>32.36</v>
      </c>
      <c r="D212" s="80">
        <f t="shared" si="23"/>
        <v>32.36</v>
      </c>
      <c r="E212" s="80">
        <f t="shared" si="23"/>
        <v>32.36</v>
      </c>
      <c r="F212" s="80">
        <f t="shared" si="23"/>
        <v>32.36</v>
      </c>
      <c r="G212" s="80">
        <f t="shared" si="23"/>
        <v>32.36</v>
      </c>
      <c r="H212" s="80">
        <f t="shared" si="23"/>
        <v>32.36</v>
      </c>
      <c r="I212" s="80">
        <f t="shared" si="23"/>
        <v>32.36</v>
      </c>
      <c r="J212" s="80">
        <f t="shared" si="23"/>
        <v>32.36</v>
      </c>
      <c r="K212" s="80">
        <f t="shared" si="23"/>
        <v>32.36</v>
      </c>
      <c r="L212" s="80">
        <f t="shared" si="23"/>
        <v>32.36</v>
      </c>
      <c r="M212" s="80">
        <f t="shared" si="23"/>
        <v>32.36</v>
      </c>
      <c r="N212" s="80">
        <f t="shared" si="23"/>
        <v>32.36</v>
      </c>
      <c r="O212" s="80">
        <f t="shared" si="23"/>
        <v>32.36</v>
      </c>
      <c r="P212" s="80">
        <f t="shared" si="23"/>
        <v>32.36</v>
      </c>
      <c r="Q212" s="80">
        <f t="shared" si="23"/>
        <v>32.36</v>
      </c>
      <c r="R212" s="80">
        <f t="shared" si="24"/>
        <v>32.36</v>
      </c>
      <c r="S212" s="80">
        <f t="shared" si="24"/>
        <v>32.36</v>
      </c>
      <c r="T212" s="80">
        <f t="shared" si="24"/>
        <v>32.36</v>
      </c>
      <c r="U212" s="80">
        <f t="shared" si="24"/>
        <v>32.36</v>
      </c>
      <c r="V212" s="80">
        <f t="shared" si="24"/>
        <v>32.36</v>
      </c>
      <c r="W212" s="80">
        <f t="shared" si="24"/>
        <v>32.36</v>
      </c>
      <c r="X212" s="80">
        <f t="shared" si="24"/>
        <v>32.36</v>
      </c>
      <c r="Y212" s="80">
        <f t="shared" si="24"/>
        <v>32.36</v>
      </c>
    </row>
    <row r="213" spans="1:25" ht="15.75" x14ac:dyDescent="0.25">
      <c r="A213" s="75">
        <v>27</v>
      </c>
      <c r="B213" s="80">
        <f t="shared" si="23"/>
        <v>32.36</v>
      </c>
      <c r="C213" s="80">
        <f t="shared" si="23"/>
        <v>32.36</v>
      </c>
      <c r="D213" s="80">
        <f t="shared" si="23"/>
        <v>32.36</v>
      </c>
      <c r="E213" s="80">
        <f t="shared" si="23"/>
        <v>32.36</v>
      </c>
      <c r="F213" s="80">
        <f t="shared" si="23"/>
        <v>32.36</v>
      </c>
      <c r="G213" s="80">
        <f t="shared" si="23"/>
        <v>32.36</v>
      </c>
      <c r="H213" s="80">
        <f t="shared" si="23"/>
        <v>32.36</v>
      </c>
      <c r="I213" s="80">
        <f t="shared" si="23"/>
        <v>32.36</v>
      </c>
      <c r="J213" s="80">
        <f t="shared" si="23"/>
        <v>32.36</v>
      </c>
      <c r="K213" s="80">
        <f t="shared" si="23"/>
        <v>32.36</v>
      </c>
      <c r="L213" s="80">
        <f t="shared" si="23"/>
        <v>32.36</v>
      </c>
      <c r="M213" s="80">
        <f t="shared" si="23"/>
        <v>32.36</v>
      </c>
      <c r="N213" s="80">
        <f t="shared" si="23"/>
        <v>32.36</v>
      </c>
      <c r="O213" s="80">
        <f t="shared" si="23"/>
        <v>32.36</v>
      </c>
      <c r="P213" s="80">
        <f t="shared" si="23"/>
        <v>32.36</v>
      </c>
      <c r="Q213" s="80">
        <f t="shared" si="23"/>
        <v>32.36</v>
      </c>
      <c r="R213" s="80">
        <f t="shared" si="24"/>
        <v>32.36</v>
      </c>
      <c r="S213" s="80">
        <f t="shared" si="24"/>
        <v>32.36</v>
      </c>
      <c r="T213" s="80">
        <f t="shared" si="24"/>
        <v>32.36</v>
      </c>
      <c r="U213" s="80">
        <f t="shared" si="24"/>
        <v>32.36</v>
      </c>
      <c r="V213" s="80">
        <f t="shared" si="24"/>
        <v>32.36</v>
      </c>
      <c r="W213" s="80">
        <f t="shared" si="24"/>
        <v>32.36</v>
      </c>
      <c r="X213" s="80">
        <f t="shared" si="24"/>
        <v>32.36</v>
      </c>
      <c r="Y213" s="80">
        <f t="shared" si="24"/>
        <v>32.36</v>
      </c>
    </row>
    <row r="214" spans="1:25" ht="15.75" x14ac:dyDescent="0.25">
      <c r="A214" s="75">
        <v>28</v>
      </c>
      <c r="B214" s="80">
        <f t="shared" si="23"/>
        <v>32.36</v>
      </c>
      <c r="C214" s="80">
        <f t="shared" si="23"/>
        <v>32.36</v>
      </c>
      <c r="D214" s="80">
        <f t="shared" si="23"/>
        <v>32.36</v>
      </c>
      <c r="E214" s="80">
        <f t="shared" si="23"/>
        <v>32.36</v>
      </c>
      <c r="F214" s="80">
        <f t="shared" si="23"/>
        <v>32.36</v>
      </c>
      <c r="G214" s="80">
        <f t="shared" si="23"/>
        <v>32.36</v>
      </c>
      <c r="H214" s="80">
        <f t="shared" si="23"/>
        <v>32.36</v>
      </c>
      <c r="I214" s="80">
        <f t="shared" si="23"/>
        <v>32.36</v>
      </c>
      <c r="J214" s="80">
        <f t="shared" si="23"/>
        <v>32.36</v>
      </c>
      <c r="K214" s="80">
        <f t="shared" si="23"/>
        <v>32.36</v>
      </c>
      <c r="L214" s="80">
        <f t="shared" si="23"/>
        <v>32.36</v>
      </c>
      <c r="M214" s="80">
        <f t="shared" si="23"/>
        <v>32.36</v>
      </c>
      <c r="N214" s="80">
        <f t="shared" si="23"/>
        <v>32.36</v>
      </c>
      <c r="O214" s="80">
        <f t="shared" si="23"/>
        <v>32.36</v>
      </c>
      <c r="P214" s="80">
        <f t="shared" si="23"/>
        <v>32.36</v>
      </c>
      <c r="Q214" s="80">
        <f t="shared" si="23"/>
        <v>32.36</v>
      </c>
      <c r="R214" s="80">
        <f t="shared" si="24"/>
        <v>32.36</v>
      </c>
      <c r="S214" s="80">
        <f t="shared" si="24"/>
        <v>32.36</v>
      </c>
      <c r="T214" s="80">
        <f t="shared" si="24"/>
        <v>32.36</v>
      </c>
      <c r="U214" s="80">
        <f t="shared" si="24"/>
        <v>32.36</v>
      </c>
      <c r="V214" s="80">
        <f t="shared" si="24"/>
        <v>32.36</v>
      </c>
      <c r="W214" s="80">
        <f t="shared" si="24"/>
        <v>32.36</v>
      </c>
      <c r="X214" s="80">
        <f t="shared" si="24"/>
        <v>32.36</v>
      </c>
      <c r="Y214" s="80">
        <f t="shared" si="24"/>
        <v>32.36</v>
      </c>
    </row>
    <row r="215" spans="1:25" ht="15.75" x14ac:dyDescent="0.25">
      <c r="A215" s="75">
        <v>29</v>
      </c>
      <c r="B215" s="80">
        <f t="shared" si="23"/>
        <v>32.36</v>
      </c>
      <c r="C215" s="80">
        <f t="shared" si="23"/>
        <v>32.36</v>
      </c>
      <c r="D215" s="80">
        <f t="shared" si="23"/>
        <v>32.36</v>
      </c>
      <c r="E215" s="80">
        <f t="shared" si="23"/>
        <v>32.36</v>
      </c>
      <c r="F215" s="80">
        <f t="shared" si="23"/>
        <v>32.36</v>
      </c>
      <c r="G215" s="80">
        <f t="shared" si="23"/>
        <v>32.36</v>
      </c>
      <c r="H215" s="80">
        <f t="shared" si="23"/>
        <v>32.36</v>
      </c>
      <c r="I215" s="80">
        <f t="shared" si="23"/>
        <v>32.36</v>
      </c>
      <c r="J215" s="80">
        <f t="shared" si="23"/>
        <v>32.36</v>
      </c>
      <c r="K215" s="80">
        <f t="shared" si="23"/>
        <v>32.36</v>
      </c>
      <c r="L215" s="80">
        <f t="shared" si="23"/>
        <v>32.36</v>
      </c>
      <c r="M215" s="80">
        <f t="shared" si="23"/>
        <v>32.36</v>
      </c>
      <c r="N215" s="80">
        <f t="shared" si="23"/>
        <v>32.36</v>
      </c>
      <c r="O215" s="80">
        <f t="shared" si="23"/>
        <v>32.36</v>
      </c>
      <c r="P215" s="80">
        <f t="shared" si="23"/>
        <v>32.36</v>
      </c>
      <c r="Q215" s="80">
        <f t="shared" si="23"/>
        <v>32.36</v>
      </c>
      <c r="R215" s="80">
        <f t="shared" si="24"/>
        <v>32.36</v>
      </c>
      <c r="S215" s="80">
        <f t="shared" si="24"/>
        <v>32.36</v>
      </c>
      <c r="T215" s="80">
        <f t="shared" si="24"/>
        <v>32.36</v>
      </c>
      <c r="U215" s="80">
        <f t="shared" si="24"/>
        <v>32.36</v>
      </c>
      <c r="V215" s="80">
        <f t="shared" si="24"/>
        <v>32.36</v>
      </c>
      <c r="W215" s="80">
        <f t="shared" si="24"/>
        <v>32.36</v>
      </c>
      <c r="X215" s="80">
        <f t="shared" si="24"/>
        <v>32.36</v>
      </c>
      <c r="Y215" s="80">
        <f t="shared" si="24"/>
        <v>32.36</v>
      </c>
    </row>
    <row r="216" spans="1:25" ht="15.75" x14ac:dyDescent="0.25">
      <c r="A216" s="75">
        <v>30</v>
      </c>
      <c r="B216" s="80">
        <f t="shared" si="23"/>
        <v>32.36</v>
      </c>
      <c r="C216" s="80">
        <f t="shared" si="23"/>
        <v>32.36</v>
      </c>
      <c r="D216" s="80">
        <f t="shared" si="23"/>
        <v>32.36</v>
      </c>
      <c r="E216" s="80">
        <f t="shared" si="23"/>
        <v>32.36</v>
      </c>
      <c r="F216" s="80">
        <f t="shared" si="23"/>
        <v>32.36</v>
      </c>
      <c r="G216" s="80">
        <f t="shared" si="23"/>
        <v>32.36</v>
      </c>
      <c r="H216" s="80">
        <f t="shared" si="23"/>
        <v>32.36</v>
      </c>
      <c r="I216" s="80">
        <f t="shared" si="23"/>
        <v>32.36</v>
      </c>
      <c r="J216" s="80">
        <f t="shared" si="23"/>
        <v>32.36</v>
      </c>
      <c r="K216" s="80">
        <f t="shared" si="23"/>
        <v>32.36</v>
      </c>
      <c r="L216" s="80">
        <f t="shared" si="23"/>
        <v>32.36</v>
      </c>
      <c r="M216" s="80">
        <f t="shared" si="23"/>
        <v>32.36</v>
      </c>
      <c r="N216" s="80">
        <f t="shared" si="23"/>
        <v>32.36</v>
      </c>
      <c r="O216" s="80">
        <f t="shared" si="23"/>
        <v>32.36</v>
      </c>
      <c r="P216" s="80">
        <f t="shared" si="23"/>
        <v>32.36</v>
      </c>
      <c r="Q216" s="80">
        <f t="shared" si="23"/>
        <v>32.36</v>
      </c>
      <c r="R216" s="80">
        <f t="shared" si="24"/>
        <v>32.36</v>
      </c>
      <c r="S216" s="80">
        <f t="shared" si="24"/>
        <v>32.36</v>
      </c>
      <c r="T216" s="80">
        <f t="shared" si="24"/>
        <v>32.36</v>
      </c>
      <c r="U216" s="80">
        <f t="shared" si="24"/>
        <v>32.36</v>
      </c>
      <c r="V216" s="80">
        <f t="shared" si="24"/>
        <v>32.36</v>
      </c>
      <c r="W216" s="80">
        <f t="shared" si="24"/>
        <v>32.36</v>
      </c>
      <c r="X216" s="80">
        <f t="shared" si="24"/>
        <v>32.36</v>
      </c>
      <c r="Y216" s="80">
        <f t="shared" si="24"/>
        <v>32.36</v>
      </c>
    </row>
    <row r="217" spans="1:25" ht="15.75" hidden="1" outlineLevel="1" x14ac:dyDescent="0.25">
      <c r="A217" s="75"/>
      <c r="B217" s="80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</row>
    <row r="218" spans="1:25" collapsed="1" x14ac:dyDescent="0.25">
      <c r="Y218" s="95"/>
    </row>
    <row r="219" spans="1:25" s="5" customFormat="1" ht="15.75" x14ac:dyDescent="0.25">
      <c r="A219" s="96" t="s">
        <v>100</v>
      </c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7">
        <v>0</v>
      </c>
      <c r="O219" s="97"/>
    </row>
    <row r="221" spans="1:25" ht="15.75" customHeight="1" x14ac:dyDescent="0.25"/>
    <row r="230" ht="17.45" customHeight="1" x14ac:dyDescent="0.25"/>
    <row r="231" ht="17.45" customHeight="1" x14ac:dyDescent="0.25"/>
    <row r="232" ht="17.45" customHeight="1" x14ac:dyDescent="0.25"/>
    <row r="233" ht="17.45" customHeight="1" x14ac:dyDescent="0.25"/>
    <row r="234" ht="17.45" customHeight="1" x14ac:dyDescent="0.25"/>
    <row r="235" ht="17.45" customHeight="1" x14ac:dyDescent="0.25"/>
    <row r="236" ht="17.45" customHeight="1" x14ac:dyDescent="0.25"/>
    <row r="255" ht="15.75" customHeight="1" x14ac:dyDescent="0.25"/>
    <row r="289" ht="15.75" customHeight="1" x14ac:dyDescent="0.25"/>
    <row r="323" ht="15.75" customHeight="1" x14ac:dyDescent="0.25"/>
    <row r="357" ht="15" customHeight="1" x14ac:dyDescent="0.25"/>
    <row r="391" ht="15.75" customHeight="1" x14ac:dyDescent="0.25"/>
    <row r="425" ht="52.5" customHeight="1" x14ac:dyDescent="0.25"/>
    <row r="426" ht="52.5" customHeight="1" x14ac:dyDescent="0.25"/>
    <row r="427" ht="52.5" customHeight="1" x14ac:dyDescent="0.25"/>
    <row r="433" ht="36" customHeight="1" x14ac:dyDescent="0.25"/>
    <row r="436" ht="15.75" customHeight="1" x14ac:dyDescent="0.25"/>
    <row r="470" ht="15.75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47.25" customHeight="1" x14ac:dyDescent="0.25"/>
    <row r="641" ht="47.25" customHeight="1" x14ac:dyDescent="0.25"/>
    <row r="642" ht="51" customHeight="1" x14ac:dyDescent="0.25"/>
    <row r="643" ht="19.5" customHeight="1" x14ac:dyDescent="0.25"/>
    <row r="644" ht="20.25" customHeight="1" x14ac:dyDescent="0.25"/>
    <row r="645" ht="15.75" customHeight="1" x14ac:dyDescent="0.25"/>
    <row r="647" ht="15.75" customHeight="1" x14ac:dyDescent="0.25"/>
  </sheetData>
  <mergeCells count="24">
    <mergeCell ref="A182:J182"/>
    <mergeCell ref="A183:J183"/>
    <mergeCell ref="A185:A186"/>
    <mergeCell ref="B185:Y185"/>
    <mergeCell ref="A219:M219"/>
    <mergeCell ref="N219:O219"/>
    <mergeCell ref="A142:M142"/>
    <mergeCell ref="N142:O142"/>
    <mergeCell ref="A145:A146"/>
    <mergeCell ref="B145:Y145"/>
    <mergeCell ref="A180:J181"/>
    <mergeCell ref="K180:N180"/>
    <mergeCell ref="A40:A41"/>
    <mergeCell ref="B40:Y40"/>
    <mergeCell ref="A74:A75"/>
    <mergeCell ref="B74:Y74"/>
    <mergeCell ref="A108:A109"/>
    <mergeCell ref="B108:Y108"/>
    <mergeCell ref="A2:Y2"/>
    <mergeCell ref="A3:Y3"/>
    <mergeCell ref="P4:Q4"/>
    <mergeCell ref="A5:Y5"/>
    <mergeCell ref="A6:A7"/>
    <mergeCell ref="B6:Y6"/>
  </mergeCells>
  <printOptions horizontalCentered="1"/>
  <pageMargins left="0.2" right="0.19" top="0.38" bottom="0.2" header="0.19685039370078741" footer="0.51181102362204722"/>
  <pageSetup paperSize="9" scale="43" fitToHeight="3" orientation="landscape" blackAndWhite="1" r:id="rId1"/>
  <headerFooter alignWithMargins="0"/>
  <rowBreaks count="3" manualBreakCount="3">
    <brk id="38" max="24" man="1"/>
    <brk id="106" max="24" man="1"/>
    <brk id="184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160B2-F638-4326-9164-B4CCA81CB71C}">
  <dimension ref="A1:Z534"/>
  <sheetViews>
    <sheetView view="pageBreakPreview" zoomScale="60" zoomScaleNormal="70" workbookViewId="0">
      <pane xSplit="1" ySplit="6" topLeftCell="B50" activePane="bottomRight" state="frozen"/>
      <selection activeCell="A4" sqref="A4:Y4"/>
      <selection pane="topRight" activeCell="A4" sqref="A4:Y4"/>
      <selection pane="bottomLeft" activeCell="A4" sqref="A4:Y4"/>
      <selection pane="bottomRight" activeCell="A4" sqref="A4:Y4"/>
    </sheetView>
  </sheetViews>
  <sheetFormatPr defaultColWidth="7" defaultRowHeight="15" outlineLevelRow="1" x14ac:dyDescent="0.25"/>
  <cols>
    <col min="1" max="1" width="6.140625" style="1" customWidth="1"/>
    <col min="2" max="14" width="13.7109375" style="1" customWidth="1"/>
    <col min="15" max="17" width="13.28515625" style="1" customWidth="1"/>
    <col min="18" max="25" width="13.7109375" style="1" customWidth="1"/>
    <col min="26" max="256" width="7" style="1"/>
    <col min="257" max="257" width="6.140625" style="1" customWidth="1"/>
    <col min="258" max="270" width="13.7109375" style="1" customWidth="1"/>
    <col min="271" max="273" width="13.28515625" style="1" customWidth="1"/>
    <col min="274" max="281" width="13.7109375" style="1" customWidth="1"/>
    <col min="282" max="512" width="7" style="1"/>
    <col min="513" max="513" width="6.140625" style="1" customWidth="1"/>
    <col min="514" max="526" width="13.7109375" style="1" customWidth="1"/>
    <col min="527" max="529" width="13.28515625" style="1" customWidth="1"/>
    <col min="530" max="537" width="13.7109375" style="1" customWidth="1"/>
    <col min="538" max="768" width="7" style="1"/>
    <col min="769" max="769" width="6.140625" style="1" customWidth="1"/>
    <col min="770" max="782" width="13.7109375" style="1" customWidth="1"/>
    <col min="783" max="785" width="13.28515625" style="1" customWidth="1"/>
    <col min="786" max="793" width="13.7109375" style="1" customWidth="1"/>
    <col min="794" max="1024" width="7" style="1"/>
    <col min="1025" max="1025" width="6.140625" style="1" customWidth="1"/>
    <col min="1026" max="1038" width="13.7109375" style="1" customWidth="1"/>
    <col min="1039" max="1041" width="13.28515625" style="1" customWidth="1"/>
    <col min="1042" max="1049" width="13.7109375" style="1" customWidth="1"/>
    <col min="1050" max="1280" width="7" style="1"/>
    <col min="1281" max="1281" width="6.140625" style="1" customWidth="1"/>
    <col min="1282" max="1294" width="13.7109375" style="1" customWidth="1"/>
    <col min="1295" max="1297" width="13.28515625" style="1" customWidth="1"/>
    <col min="1298" max="1305" width="13.7109375" style="1" customWidth="1"/>
    <col min="1306" max="1536" width="7" style="1"/>
    <col min="1537" max="1537" width="6.140625" style="1" customWidth="1"/>
    <col min="1538" max="1550" width="13.7109375" style="1" customWidth="1"/>
    <col min="1551" max="1553" width="13.28515625" style="1" customWidth="1"/>
    <col min="1554" max="1561" width="13.7109375" style="1" customWidth="1"/>
    <col min="1562" max="1792" width="7" style="1"/>
    <col min="1793" max="1793" width="6.140625" style="1" customWidth="1"/>
    <col min="1794" max="1806" width="13.7109375" style="1" customWidth="1"/>
    <col min="1807" max="1809" width="13.28515625" style="1" customWidth="1"/>
    <col min="1810" max="1817" width="13.7109375" style="1" customWidth="1"/>
    <col min="1818" max="2048" width="7" style="1"/>
    <col min="2049" max="2049" width="6.140625" style="1" customWidth="1"/>
    <col min="2050" max="2062" width="13.7109375" style="1" customWidth="1"/>
    <col min="2063" max="2065" width="13.28515625" style="1" customWidth="1"/>
    <col min="2066" max="2073" width="13.7109375" style="1" customWidth="1"/>
    <col min="2074" max="2304" width="7" style="1"/>
    <col min="2305" max="2305" width="6.140625" style="1" customWidth="1"/>
    <col min="2306" max="2318" width="13.7109375" style="1" customWidth="1"/>
    <col min="2319" max="2321" width="13.28515625" style="1" customWidth="1"/>
    <col min="2322" max="2329" width="13.7109375" style="1" customWidth="1"/>
    <col min="2330" max="2560" width="7" style="1"/>
    <col min="2561" max="2561" width="6.140625" style="1" customWidth="1"/>
    <col min="2562" max="2574" width="13.7109375" style="1" customWidth="1"/>
    <col min="2575" max="2577" width="13.28515625" style="1" customWidth="1"/>
    <col min="2578" max="2585" width="13.7109375" style="1" customWidth="1"/>
    <col min="2586" max="2816" width="7" style="1"/>
    <col min="2817" max="2817" width="6.140625" style="1" customWidth="1"/>
    <col min="2818" max="2830" width="13.7109375" style="1" customWidth="1"/>
    <col min="2831" max="2833" width="13.28515625" style="1" customWidth="1"/>
    <col min="2834" max="2841" width="13.7109375" style="1" customWidth="1"/>
    <col min="2842" max="3072" width="7" style="1"/>
    <col min="3073" max="3073" width="6.140625" style="1" customWidth="1"/>
    <col min="3074" max="3086" width="13.7109375" style="1" customWidth="1"/>
    <col min="3087" max="3089" width="13.28515625" style="1" customWidth="1"/>
    <col min="3090" max="3097" width="13.7109375" style="1" customWidth="1"/>
    <col min="3098" max="3328" width="7" style="1"/>
    <col min="3329" max="3329" width="6.140625" style="1" customWidth="1"/>
    <col min="3330" max="3342" width="13.7109375" style="1" customWidth="1"/>
    <col min="3343" max="3345" width="13.28515625" style="1" customWidth="1"/>
    <col min="3346" max="3353" width="13.7109375" style="1" customWidth="1"/>
    <col min="3354" max="3584" width="7" style="1"/>
    <col min="3585" max="3585" width="6.140625" style="1" customWidth="1"/>
    <col min="3586" max="3598" width="13.7109375" style="1" customWidth="1"/>
    <col min="3599" max="3601" width="13.28515625" style="1" customWidth="1"/>
    <col min="3602" max="3609" width="13.7109375" style="1" customWidth="1"/>
    <col min="3610" max="3840" width="7" style="1"/>
    <col min="3841" max="3841" width="6.140625" style="1" customWidth="1"/>
    <col min="3842" max="3854" width="13.7109375" style="1" customWidth="1"/>
    <col min="3855" max="3857" width="13.28515625" style="1" customWidth="1"/>
    <col min="3858" max="3865" width="13.7109375" style="1" customWidth="1"/>
    <col min="3866" max="4096" width="7" style="1"/>
    <col min="4097" max="4097" width="6.140625" style="1" customWidth="1"/>
    <col min="4098" max="4110" width="13.7109375" style="1" customWidth="1"/>
    <col min="4111" max="4113" width="13.28515625" style="1" customWidth="1"/>
    <col min="4114" max="4121" width="13.7109375" style="1" customWidth="1"/>
    <col min="4122" max="4352" width="7" style="1"/>
    <col min="4353" max="4353" width="6.140625" style="1" customWidth="1"/>
    <col min="4354" max="4366" width="13.7109375" style="1" customWidth="1"/>
    <col min="4367" max="4369" width="13.28515625" style="1" customWidth="1"/>
    <col min="4370" max="4377" width="13.7109375" style="1" customWidth="1"/>
    <col min="4378" max="4608" width="7" style="1"/>
    <col min="4609" max="4609" width="6.140625" style="1" customWidth="1"/>
    <col min="4610" max="4622" width="13.7109375" style="1" customWidth="1"/>
    <col min="4623" max="4625" width="13.28515625" style="1" customWidth="1"/>
    <col min="4626" max="4633" width="13.7109375" style="1" customWidth="1"/>
    <col min="4634" max="4864" width="7" style="1"/>
    <col min="4865" max="4865" width="6.140625" style="1" customWidth="1"/>
    <col min="4866" max="4878" width="13.7109375" style="1" customWidth="1"/>
    <col min="4879" max="4881" width="13.28515625" style="1" customWidth="1"/>
    <col min="4882" max="4889" width="13.7109375" style="1" customWidth="1"/>
    <col min="4890" max="5120" width="7" style="1"/>
    <col min="5121" max="5121" width="6.140625" style="1" customWidth="1"/>
    <col min="5122" max="5134" width="13.7109375" style="1" customWidth="1"/>
    <col min="5135" max="5137" width="13.28515625" style="1" customWidth="1"/>
    <col min="5138" max="5145" width="13.7109375" style="1" customWidth="1"/>
    <col min="5146" max="5376" width="7" style="1"/>
    <col min="5377" max="5377" width="6.140625" style="1" customWidth="1"/>
    <col min="5378" max="5390" width="13.7109375" style="1" customWidth="1"/>
    <col min="5391" max="5393" width="13.28515625" style="1" customWidth="1"/>
    <col min="5394" max="5401" width="13.7109375" style="1" customWidth="1"/>
    <col min="5402" max="5632" width="7" style="1"/>
    <col min="5633" max="5633" width="6.140625" style="1" customWidth="1"/>
    <col min="5634" max="5646" width="13.7109375" style="1" customWidth="1"/>
    <col min="5647" max="5649" width="13.28515625" style="1" customWidth="1"/>
    <col min="5650" max="5657" width="13.7109375" style="1" customWidth="1"/>
    <col min="5658" max="5888" width="7" style="1"/>
    <col min="5889" max="5889" width="6.140625" style="1" customWidth="1"/>
    <col min="5890" max="5902" width="13.7109375" style="1" customWidth="1"/>
    <col min="5903" max="5905" width="13.28515625" style="1" customWidth="1"/>
    <col min="5906" max="5913" width="13.7109375" style="1" customWidth="1"/>
    <col min="5914" max="6144" width="7" style="1"/>
    <col min="6145" max="6145" width="6.140625" style="1" customWidth="1"/>
    <col min="6146" max="6158" width="13.7109375" style="1" customWidth="1"/>
    <col min="6159" max="6161" width="13.28515625" style="1" customWidth="1"/>
    <col min="6162" max="6169" width="13.7109375" style="1" customWidth="1"/>
    <col min="6170" max="6400" width="7" style="1"/>
    <col min="6401" max="6401" width="6.140625" style="1" customWidth="1"/>
    <col min="6402" max="6414" width="13.7109375" style="1" customWidth="1"/>
    <col min="6415" max="6417" width="13.28515625" style="1" customWidth="1"/>
    <col min="6418" max="6425" width="13.7109375" style="1" customWidth="1"/>
    <col min="6426" max="6656" width="7" style="1"/>
    <col min="6657" max="6657" width="6.140625" style="1" customWidth="1"/>
    <col min="6658" max="6670" width="13.7109375" style="1" customWidth="1"/>
    <col min="6671" max="6673" width="13.28515625" style="1" customWidth="1"/>
    <col min="6674" max="6681" width="13.7109375" style="1" customWidth="1"/>
    <col min="6682" max="6912" width="7" style="1"/>
    <col min="6913" max="6913" width="6.140625" style="1" customWidth="1"/>
    <col min="6914" max="6926" width="13.7109375" style="1" customWidth="1"/>
    <col min="6927" max="6929" width="13.28515625" style="1" customWidth="1"/>
    <col min="6930" max="6937" width="13.7109375" style="1" customWidth="1"/>
    <col min="6938" max="7168" width="7" style="1"/>
    <col min="7169" max="7169" width="6.140625" style="1" customWidth="1"/>
    <col min="7170" max="7182" width="13.7109375" style="1" customWidth="1"/>
    <col min="7183" max="7185" width="13.28515625" style="1" customWidth="1"/>
    <col min="7186" max="7193" width="13.7109375" style="1" customWidth="1"/>
    <col min="7194" max="7424" width="7" style="1"/>
    <col min="7425" max="7425" width="6.140625" style="1" customWidth="1"/>
    <col min="7426" max="7438" width="13.7109375" style="1" customWidth="1"/>
    <col min="7439" max="7441" width="13.28515625" style="1" customWidth="1"/>
    <col min="7442" max="7449" width="13.7109375" style="1" customWidth="1"/>
    <col min="7450" max="7680" width="7" style="1"/>
    <col min="7681" max="7681" width="6.140625" style="1" customWidth="1"/>
    <col min="7682" max="7694" width="13.7109375" style="1" customWidth="1"/>
    <col min="7695" max="7697" width="13.28515625" style="1" customWidth="1"/>
    <col min="7698" max="7705" width="13.7109375" style="1" customWidth="1"/>
    <col min="7706" max="7936" width="7" style="1"/>
    <col min="7937" max="7937" width="6.140625" style="1" customWidth="1"/>
    <col min="7938" max="7950" width="13.7109375" style="1" customWidth="1"/>
    <col min="7951" max="7953" width="13.28515625" style="1" customWidth="1"/>
    <col min="7954" max="7961" width="13.7109375" style="1" customWidth="1"/>
    <col min="7962" max="8192" width="7" style="1"/>
    <col min="8193" max="8193" width="6.140625" style="1" customWidth="1"/>
    <col min="8194" max="8206" width="13.7109375" style="1" customWidth="1"/>
    <col min="8207" max="8209" width="13.28515625" style="1" customWidth="1"/>
    <col min="8210" max="8217" width="13.7109375" style="1" customWidth="1"/>
    <col min="8218" max="8448" width="7" style="1"/>
    <col min="8449" max="8449" width="6.140625" style="1" customWidth="1"/>
    <col min="8450" max="8462" width="13.7109375" style="1" customWidth="1"/>
    <col min="8463" max="8465" width="13.28515625" style="1" customWidth="1"/>
    <col min="8466" max="8473" width="13.7109375" style="1" customWidth="1"/>
    <col min="8474" max="8704" width="7" style="1"/>
    <col min="8705" max="8705" width="6.140625" style="1" customWidth="1"/>
    <col min="8706" max="8718" width="13.7109375" style="1" customWidth="1"/>
    <col min="8719" max="8721" width="13.28515625" style="1" customWidth="1"/>
    <col min="8722" max="8729" width="13.7109375" style="1" customWidth="1"/>
    <col min="8730" max="8960" width="7" style="1"/>
    <col min="8961" max="8961" width="6.140625" style="1" customWidth="1"/>
    <col min="8962" max="8974" width="13.7109375" style="1" customWidth="1"/>
    <col min="8975" max="8977" width="13.28515625" style="1" customWidth="1"/>
    <col min="8978" max="8985" width="13.7109375" style="1" customWidth="1"/>
    <col min="8986" max="9216" width="7" style="1"/>
    <col min="9217" max="9217" width="6.140625" style="1" customWidth="1"/>
    <col min="9218" max="9230" width="13.7109375" style="1" customWidth="1"/>
    <col min="9231" max="9233" width="13.28515625" style="1" customWidth="1"/>
    <col min="9234" max="9241" width="13.7109375" style="1" customWidth="1"/>
    <col min="9242" max="9472" width="7" style="1"/>
    <col min="9473" max="9473" width="6.140625" style="1" customWidth="1"/>
    <col min="9474" max="9486" width="13.7109375" style="1" customWidth="1"/>
    <col min="9487" max="9489" width="13.28515625" style="1" customWidth="1"/>
    <col min="9490" max="9497" width="13.7109375" style="1" customWidth="1"/>
    <col min="9498" max="9728" width="7" style="1"/>
    <col min="9729" max="9729" width="6.140625" style="1" customWidth="1"/>
    <col min="9730" max="9742" width="13.7109375" style="1" customWidth="1"/>
    <col min="9743" max="9745" width="13.28515625" style="1" customWidth="1"/>
    <col min="9746" max="9753" width="13.7109375" style="1" customWidth="1"/>
    <col min="9754" max="9984" width="7" style="1"/>
    <col min="9985" max="9985" width="6.140625" style="1" customWidth="1"/>
    <col min="9986" max="9998" width="13.7109375" style="1" customWidth="1"/>
    <col min="9999" max="10001" width="13.28515625" style="1" customWidth="1"/>
    <col min="10002" max="10009" width="13.7109375" style="1" customWidth="1"/>
    <col min="10010" max="10240" width="7" style="1"/>
    <col min="10241" max="10241" width="6.140625" style="1" customWidth="1"/>
    <col min="10242" max="10254" width="13.7109375" style="1" customWidth="1"/>
    <col min="10255" max="10257" width="13.28515625" style="1" customWidth="1"/>
    <col min="10258" max="10265" width="13.7109375" style="1" customWidth="1"/>
    <col min="10266" max="10496" width="7" style="1"/>
    <col min="10497" max="10497" width="6.140625" style="1" customWidth="1"/>
    <col min="10498" max="10510" width="13.7109375" style="1" customWidth="1"/>
    <col min="10511" max="10513" width="13.28515625" style="1" customWidth="1"/>
    <col min="10514" max="10521" width="13.7109375" style="1" customWidth="1"/>
    <col min="10522" max="10752" width="7" style="1"/>
    <col min="10753" max="10753" width="6.140625" style="1" customWidth="1"/>
    <col min="10754" max="10766" width="13.7109375" style="1" customWidth="1"/>
    <col min="10767" max="10769" width="13.28515625" style="1" customWidth="1"/>
    <col min="10770" max="10777" width="13.7109375" style="1" customWidth="1"/>
    <col min="10778" max="11008" width="7" style="1"/>
    <col min="11009" max="11009" width="6.140625" style="1" customWidth="1"/>
    <col min="11010" max="11022" width="13.7109375" style="1" customWidth="1"/>
    <col min="11023" max="11025" width="13.28515625" style="1" customWidth="1"/>
    <col min="11026" max="11033" width="13.7109375" style="1" customWidth="1"/>
    <col min="11034" max="11264" width="7" style="1"/>
    <col min="11265" max="11265" width="6.140625" style="1" customWidth="1"/>
    <col min="11266" max="11278" width="13.7109375" style="1" customWidth="1"/>
    <col min="11279" max="11281" width="13.28515625" style="1" customWidth="1"/>
    <col min="11282" max="11289" width="13.7109375" style="1" customWidth="1"/>
    <col min="11290" max="11520" width="7" style="1"/>
    <col min="11521" max="11521" width="6.140625" style="1" customWidth="1"/>
    <col min="11522" max="11534" width="13.7109375" style="1" customWidth="1"/>
    <col min="11535" max="11537" width="13.28515625" style="1" customWidth="1"/>
    <col min="11538" max="11545" width="13.7109375" style="1" customWidth="1"/>
    <col min="11546" max="11776" width="7" style="1"/>
    <col min="11777" max="11777" width="6.140625" style="1" customWidth="1"/>
    <col min="11778" max="11790" width="13.7109375" style="1" customWidth="1"/>
    <col min="11791" max="11793" width="13.28515625" style="1" customWidth="1"/>
    <col min="11794" max="11801" width="13.7109375" style="1" customWidth="1"/>
    <col min="11802" max="12032" width="7" style="1"/>
    <col min="12033" max="12033" width="6.140625" style="1" customWidth="1"/>
    <col min="12034" max="12046" width="13.7109375" style="1" customWidth="1"/>
    <col min="12047" max="12049" width="13.28515625" style="1" customWidth="1"/>
    <col min="12050" max="12057" width="13.7109375" style="1" customWidth="1"/>
    <col min="12058" max="12288" width="7" style="1"/>
    <col min="12289" max="12289" width="6.140625" style="1" customWidth="1"/>
    <col min="12290" max="12302" width="13.7109375" style="1" customWidth="1"/>
    <col min="12303" max="12305" width="13.28515625" style="1" customWidth="1"/>
    <col min="12306" max="12313" width="13.7109375" style="1" customWidth="1"/>
    <col min="12314" max="12544" width="7" style="1"/>
    <col min="12545" max="12545" width="6.140625" style="1" customWidth="1"/>
    <col min="12546" max="12558" width="13.7109375" style="1" customWidth="1"/>
    <col min="12559" max="12561" width="13.28515625" style="1" customWidth="1"/>
    <col min="12562" max="12569" width="13.7109375" style="1" customWidth="1"/>
    <col min="12570" max="12800" width="7" style="1"/>
    <col min="12801" max="12801" width="6.140625" style="1" customWidth="1"/>
    <col min="12802" max="12814" width="13.7109375" style="1" customWidth="1"/>
    <col min="12815" max="12817" width="13.28515625" style="1" customWidth="1"/>
    <col min="12818" max="12825" width="13.7109375" style="1" customWidth="1"/>
    <col min="12826" max="13056" width="7" style="1"/>
    <col min="13057" max="13057" width="6.140625" style="1" customWidth="1"/>
    <col min="13058" max="13070" width="13.7109375" style="1" customWidth="1"/>
    <col min="13071" max="13073" width="13.28515625" style="1" customWidth="1"/>
    <col min="13074" max="13081" width="13.7109375" style="1" customWidth="1"/>
    <col min="13082" max="13312" width="7" style="1"/>
    <col min="13313" max="13313" width="6.140625" style="1" customWidth="1"/>
    <col min="13314" max="13326" width="13.7109375" style="1" customWidth="1"/>
    <col min="13327" max="13329" width="13.28515625" style="1" customWidth="1"/>
    <col min="13330" max="13337" width="13.7109375" style="1" customWidth="1"/>
    <col min="13338" max="13568" width="7" style="1"/>
    <col min="13569" max="13569" width="6.140625" style="1" customWidth="1"/>
    <col min="13570" max="13582" width="13.7109375" style="1" customWidth="1"/>
    <col min="13583" max="13585" width="13.28515625" style="1" customWidth="1"/>
    <col min="13586" max="13593" width="13.7109375" style="1" customWidth="1"/>
    <col min="13594" max="13824" width="7" style="1"/>
    <col min="13825" max="13825" width="6.140625" style="1" customWidth="1"/>
    <col min="13826" max="13838" width="13.7109375" style="1" customWidth="1"/>
    <col min="13839" max="13841" width="13.28515625" style="1" customWidth="1"/>
    <col min="13842" max="13849" width="13.7109375" style="1" customWidth="1"/>
    <col min="13850" max="14080" width="7" style="1"/>
    <col min="14081" max="14081" width="6.140625" style="1" customWidth="1"/>
    <col min="14082" max="14094" width="13.7109375" style="1" customWidth="1"/>
    <col min="14095" max="14097" width="13.28515625" style="1" customWidth="1"/>
    <col min="14098" max="14105" width="13.7109375" style="1" customWidth="1"/>
    <col min="14106" max="14336" width="7" style="1"/>
    <col min="14337" max="14337" width="6.140625" style="1" customWidth="1"/>
    <col min="14338" max="14350" width="13.7109375" style="1" customWidth="1"/>
    <col min="14351" max="14353" width="13.28515625" style="1" customWidth="1"/>
    <col min="14354" max="14361" width="13.7109375" style="1" customWidth="1"/>
    <col min="14362" max="14592" width="7" style="1"/>
    <col min="14593" max="14593" width="6.140625" style="1" customWidth="1"/>
    <col min="14594" max="14606" width="13.7109375" style="1" customWidth="1"/>
    <col min="14607" max="14609" width="13.28515625" style="1" customWidth="1"/>
    <col min="14610" max="14617" width="13.7109375" style="1" customWidth="1"/>
    <col min="14618" max="14848" width="7" style="1"/>
    <col min="14849" max="14849" width="6.140625" style="1" customWidth="1"/>
    <col min="14850" max="14862" width="13.7109375" style="1" customWidth="1"/>
    <col min="14863" max="14865" width="13.28515625" style="1" customWidth="1"/>
    <col min="14866" max="14873" width="13.7109375" style="1" customWidth="1"/>
    <col min="14874" max="15104" width="7" style="1"/>
    <col min="15105" max="15105" width="6.140625" style="1" customWidth="1"/>
    <col min="15106" max="15118" width="13.7109375" style="1" customWidth="1"/>
    <col min="15119" max="15121" width="13.28515625" style="1" customWidth="1"/>
    <col min="15122" max="15129" width="13.7109375" style="1" customWidth="1"/>
    <col min="15130" max="15360" width="7" style="1"/>
    <col min="15361" max="15361" width="6.140625" style="1" customWidth="1"/>
    <col min="15362" max="15374" width="13.7109375" style="1" customWidth="1"/>
    <col min="15375" max="15377" width="13.28515625" style="1" customWidth="1"/>
    <col min="15378" max="15385" width="13.7109375" style="1" customWidth="1"/>
    <col min="15386" max="15616" width="7" style="1"/>
    <col min="15617" max="15617" width="6.140625" style="1" customWidth="1"/>
    <col min="15618" max="15630" width="13.7109375" style="1" customWidth="1"/>
    <col min="15631" max="15633" width="13.28515625" style="1" customWidth="1"/>
    <col min="15634" max="15641" width="13.7109375" style="1" customWidth="1"/>
    <col min="15642" max="15872" width="7" style="1"/>
    <col min="15873" max="15873" width="6.140625" style="1" customWidth="1"/>
    <col min="15874" max="15886" width="13.7109375" style="1" customWidth="1"/>
    <col min="15887" max="15889" width="13.28515625" style="1" customWidth="1"/>
    <col min="15890" max="15897" width="13.7109375" style="1" customWidth="1"/>
    <col min="15898" max="16128" width="7" style="1"/>
    <col min="16129" max="16129" width="6.140625" style="1" customWidth="1"/>
    <col min="16130" max="16142" width="13.7109375" style="1" customWidth="1"/>
    <col min="16143" max="16145" width="13.28515625" style="1" customWidth="1"/>
    <col min="16146" max="16153" width="13.7109375" style="1" customWidth="1"/>
    <col min="16154" max="16384" width="7" style="1"/>
  </cols>
  <sheetData>
    <row r="1" spans="1:25" ht="18.75" x14ac:dyDescent="0.25">
      <c r="A1" s="8" t="s">
        <v>101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28.5" customHeight="1" x14ac:dyDescent="0.25">
      <c r="A2" s="69" t="s">
        <v>102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ht="15.75" x14ac:dyDescent="0.25">
      <c r="A3" s="59"/>
      <c r="O3" s="17"/>
      <c r="P3" s="70"/>
      <c r="Q3" s="70"/>
    </row>
    <row r="4" spans="1:25" ht="15.75" x14ac:dyDescent="0.25">
      <c r="A4" s="71" t="s">
        <v>66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</row>
    <row r="5" spans="1:25" ht="18.75" hidden="1" x14ac:dyDescent="0.25">
      <c r="A5" s="72" t="s">
        <v>67</v>
      </c>
      <c r="B5" s="73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15.7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t="15.75" hidden="1" x14ac:dyDescent="0.25">
      <c r="A7" s="75">
        <v>1</v>
      </c>
      <c r="B7" s="76">
        <f t="shared" ref="B7:Y17" si="0">ROUND(B185+$K$220+$K$221+B225,2)</f>
        <v>1264.1500000000001</v>
      </c>
      <c r="C7" s="76">
        <f t="shared" si="0"/>
        <v>1208.8800000000001</v>
      </c>
      <c r="D7" s="76">
        <f t="shared" si="0"/>
        <v>1169.79</v>
      </c>
      <c r="E7" s="76">
        <f t="shared" si="0"/>
        <v>1168</v>
      </c>
      <c r="F7" s="76">
        <f t="shared" si="0"/>
        <v>1160.48</v>
      </c>
      <c r="G7" s="76">
        <f t="shared" si="0"/>
        <v>1151.76</v>
      </c>
      <c r="H7" s="76">
        <f t="shared" si="0"/>
        <v>1147.28</v>
      </c>
      <c r="I7" s="76">
        <f t="shared" si="0"/>
        <v>1100.98</v>
      </c>
      <c r="J7" s="76">
        <f t="shared" si="0"/>
        <v>1083.08</v>
      </c>
      <c r="K7" s="76">
        <f t="shared" si="0"/>
        <v>1122.45</v>
      </c>
      <c r="L7" s="76">
        <f t="shared" si="0"/>
        <v>1110.58</v>
      </c>
      <c r="M7" s="76">
        <f t="shared" si="0"/>
        <v>1153.94</v>
      </c>
      <c r="N7" s="76">
        <f t="shared" si="0"/>
        <v>1163.0999999999999</v>
      </c>
      <c r="O7" s="76">
        <f t="shared" si="0"/>
        <v>1177.48</v>
      </c>
      <c r="P7" s="76">
        <f t="shared" si="0"/>
        <v>1274.98</v>
      </c>
      <c r="Q7" s="76">
        <f t="shared" si="0"/>
        <v>1278.43</v>
      </c>
      <c r="R7" s="76">
        <f t="shared" si="0"/>
        <v>1280.33</v>
      </c>
      <c r="S7" s="76">
        <f t="shared" si="0"/>
        <v>1263.05</v>
      </c>
      <c r="T7" s="76">
        <f t="shared" si="0"/>
        <v>1283.22</v>
      </c>
      <c r="U7" s="76">
        <f t="shared" si="0"/>
        <v>1229.96</v>
      </c>
      <c r="V7" s="76">
        <f t="shared" si="0"/>
        <v>1248.9000000000001</v>
      </c>
      <c r="W7" s="76">
        <f t="shared" si="0"/>
        <v>1304.49</v>
      </c>
      <c r="X7" s="76">
        <f t="shared" si="0"/>
        <v>1273.27</v>
      </c>
      <c r="Y7" s="76">
        <f t="shared" si="0"/>
        <v>1287.02</v>
      </c>
    </row>
    <row r="8" spans="1:25" ht="15.75" hidden="1" x14ac:dyDescent="0.25">
      <c r="A8" s="75">
        <v>2</v>
      </c>
      <c r="B8" s="76">
        <f t="shared" si="0"/>
        <v>1205.0899999999999</v>
      </c>
      <c r="C8" s="76">
        <f t="shared" si="0"/>
        <v>1132.8</v>
      </c>
      <c r="D8" s="76">
        <f t="shared" si="0"/>
        <v>1136.26</v>
      </c>
      <c r="E8" s="76">
        <f t="shared" si="0"/>
        <v>1124.55</v>
      </c>
      <c r="F8" s="76">
        <f t="shared" si="0"/>
        <v>1108.6099999999999</v>
      </c>
      <c r="G8" s="76">
        <f t="shared" si="0"/>
        <v>1090.32</v>
      </c>
      <c r="H8" s="76">
        <f t="shared" si="0"/>
        <v>1082.53</v>
      </c>
      <c r="I8" s="76">
        <f t="shared" si="0"/>
        <v>1203.57</v>
      </c>
      <c r="J8" s="76">
        <f t="shared" si="0"/>
        <v>1203.29</v>
      </c>
      <c r="K8" s="76">
        <f t="shared" si="0"/>
        <v>1162.33</v>
      </c>
      <c r="L8" s="76">
        <f t="shared" si="0"/>
        <v>1185.21</v>
      </c>
      <c r="M8" s="76">
        <f t="shared" si="0"/>
        <v>1199.06</v>
      </c>
      <c r="N8" s="76">
        <f t="shared" si="0"/>
        <v>1196.17</v>
      </c>
      <c r="O8" s="76">
        <f t="shared" si="0"/>
        <v>1233.6400000000001</v>
      </c>
      <c r="P8" s="76">
        <f t="shared" si="0"/>
        <v>1362.17</v>
      </c>
      <c r="Q8" s="76">
        <f t="shared" si="0"/>
        <v>1303.53</v>
      </c>
      <c r="R8" s="76">
        <f t="shared" si="0"/>
        <v>1306.08</v>
      </c>
      <c r="S8" s="76">
        <f t="shared" si="0"/>
        <v>1306.6400000000001</v>
      </c>
      <c r="T8" s="76">
        <f t="shared" si="0"/>
        <v>1307.8399999999999</v>
      </c>
      <c r="U8" s="76">
        <f t="shared" si="0"/>
        <v>1357.18</v>
      </c>
      <c r="V8" s="76">
        <f t="shared" si="0"/>
        <v>1315.16</v>
      </c>
      <c r="W8" s="76">
        <f t="shared" si="0"/>
        <v>1359.32</v>
      </c>
      <c r="X8" s="76">
        <f t="shared" si="0"/>
        <v>1318.78</v>
      </c>
      <c r="Y8" s="76">
        <f t="shared" si="0"/>
        <v>1295.6400000000001</v>
      </c>
    </row>
    <row r="9" spans="1:25" ht="15.75" hidden="1" x14ac:dyDescent="0.25">
      <c r="A9" s="75">
        <v>3</v>
      </c>
      <c r="B9" s="76">
        <f t="shared" si="0"/>
        <v>1302.1400000000001</v>
      </c>
      <c r="C9" s="76">
        <f t="shared" si="0"/>
        <v>1294.6500000000001</v>
      </c>
      <c r="D9" s="77">
        <f t="shared" si="0"/>
        <v>1218.5</v>
      </c>
      <c r="E9" s="76">
        <f t="shared" si="0"/>
        <v>1173.78</v>
      </c>
      <c r="F9" s="76">
        <f t="shared" si="0"/>
        <v>1187.98</v>
      </c>
      <c r="G9" s="76">
        <f t="shared" si="0"/>
        <v>1200.8399999999999</v>
      </c>
      <c r="H9" s="76">
        <f t="shared" si="0"/>
        <v>1162.07</v>
      </c>
      <c r="I9" s="76">
        <f t="shared" si="0"/>
        <v>1284.0899999999999</v>
      </c>
      <c r="J9" s="76">
        <f t="shared" si="0"/>
        <v>1286.51</v>
      </c>
      <c r="K9" s="76">
        <f t="shared" si="0"/>
        <v>1281.8800000000001</v>
      </c>
      <c r="L9" s="76">
        <f t="shared" si="0"/>
        <v>1247.1199999999999</v>
      </c>
      <c r="M9" s="76">
        <f t="shared" si="0"/>
        <v>1300.97</v>
      </c>
      <c r="N9" s="76">
        <f t="shared" si="0"/>
        <v>1301.92</v>
      </c>
      <c r="O9" s="76">
        <f t="shared" si="0"/>
        <v>1314.45</v>
      </c>
      <c r="P9" s="76">
        <f t="shared" si="0"/>
        <v>1331.86</v>
      </c>
      <c r="Q9" s="76">
        <f t="shared" si="0"/>
        <v>1326.75</v>
      </c>
      <c r="R9" s="76">
        <f t="shared" si="0"/>
        <v>1334.57</v>
      </c>
      <c r="S9" s="76">
        <f t="shared" si="0"/>
        <v>1333.7</v>
      </c>
      <c r="T9" s="76">
        <f t="shared" si="0"/>
        <v>1324.74</v>
      </c>
      <c r="U9" s="76">
        <f t="shared" si="0"/>
        <v>1335.55</v>
      </c>
      <c r="V9" s="76">
        <f t="shared" si="0"/>
        <v>1345.46</v>
      </c>
      <c r="W9" s="76">
        <f t="shared" si="0"/>
        <v>1356.32</v>
      </c>
      <c r="X9" s="76">
        <f t="shared" si="0"/>
        <v>1334.6</v>
      </c>
      <c r="Y9" s="76">
        <f t="shared" si="0"/>
        <v>1371.86</v>
      </c>
    </row>
    <row r="10" spans="1:25" ht="15.75" hidden="1" x14ac:dyDescent="0.25">
      <c r="A10" s="75">
        <v>4</v>
      </c>
      <c r="B10" s="76">
        <f t="shared" si="0"/>
        <v>1327.39</v>
      </c>
      <c r="C10" s="76">
        <f t="shared" si="0"/>
        <v>1331.59</v>
      </c>
      <c r="D10" s="76">
        <f t="shared" si="0"/>
        <v>1300.7</v>
      </c>
      <c r="E10" s="76">
        <f t="shared" si="0"/>
        <v>1268.47</v>
      </c>
      <c r="F10" s="76">
        <f t="shared" si="0"/>
        <v>1270.6199999999999</v>
      </c>
      <c r="G10" s="76">
        <f t="shared" si="0"/>
        <v>1263.5</v>
      </c>
      <c r="H10" s="76">
        <f t="shared" si="0"/>
        <v>1292.92</v>
      </c>
      <c r="I10" s="76">
        <f t="shared" si="0"/>
        <v>1464.25</v>
      </c>
      <c r="J10" s="76">
        <f t="shared" si="0"/>
        <v>1421.27</v>
      </c>
      <c r="K10" s="76">
        <f t="shared" si="0"/>
        <v>1438.82</v>
      </c>
      <c r="L10" s="76">
        <f t="shared" si="0"/>
        <v>1447.15</v>
      </c>
      <c r="M10" s="76">
        <f t="shared" si="0"/>
        <v>1514.02</v>
      </c>
      <c r="N10" s="76">
        <f t="shared" si="0"/>
        <v>1519.42</v>
      </c>
      <c r="O10" s="76">
        <f t="shared" si="0"/>
        <v>1494.65</v>
      </c>
      <c r="P10" s="76">
        <f t="shared" si="0"/>
        <v>1482.67</v>
      </c>
      <c r="Q10" s="76">
        <f t="shared" si="0"/>
        <v>1463.08</v>
      </c>
      <c r="R10" s="76">
        <f t="shared" si="0"/>
        <v>1463.89</v>
      </c>
      <c r="S10" s="76">
        <f t="shared" si="0"/>
        <v>1461.29</v>
      </c>
      <c r="T10" s="76">
        <f t="shared" si="0"/>
        <v>1481.64</v>
      </c>
      <c r="U10" s="76">
        <f t="shared" si="0"/>
        <v>1477.23</v>
      </c>
      <c r="V10" s="76">
        <f t="shared" si="0"/>
        <v>1409.4</v>
      </c>
      <c r="W10" s="76">
        <f t="shared" si="0"/>
        <v>1424.54</v>
      </c>
      <c r="X10" s="76">
        <f t="shared" si="0"/>
        <v>1470.21</v>
      </c>
      <c r="Y10" s="76">
        <f t="shared" si="0"/>
        <v>1494.64</v>
      </c>
    </row>
    <row r="11" spans="1:25" ht="15.75" hidden="1" x14ac:dyDescent="0.25">
      <c r="A11" s="75">
        <v>5</v>
      </c>
      <c r="B11" s="76">
        <f t="shared" si="0"/>
        <v>1460.37</v>
      </c>
      <c r="C11" s="76">
        <f t="shared" si="0"/>
        <v>1460.31</v>
      </c>
      <c r="D11" s="76">
        <f t="shared" si="0"/>
        <v>1466.65</v>
      </c>
      <c r="E11" s="76">
        <f t="shared" si="0"/>
        <v>1501.97</v>
      </c>
      <c r="F11" s="76">
        <f t="shared" si="0"/>
        <v>1428.74</v>
      </c>
      <c r="G11" s="76">
        <f t="shared" si="0"/>
        <v>1455.92</v>
      </c>
      <c r="H11" s="76">
        <f t="shared" si="0"/>
        <v>1436.76</v>
      </c>
      <c r="I11" s="76">
        <f t="shared" si="0"/>
        <v>1570.37</v>
      </c>
      <c r="J11" s="76">
        <f t="shared" si="0"/>
        <v>1583.54</v>
      </c>
      <c r="K11" s="76">
        <f t="shared" si="0"/>
        <v>1654.53</v>
      </c>
      <c r="L11" s="76">
        <f t="shared" si="0"/>
        <v>1675.09</v>
      </c>
      <c r="M11" s="76">
        <f t="shared" si="0"/>
        <v>1749.87</v>
      </c>
      <c r="N11" s="76">
        <f t="shared" si="0"/>
        <v>1755.18</v>
      </c>
      <c r="O11" s="76">
        <f t="shared" si="0"/>
        <v>1680.03</v>
      </c>
      <c r="P11" s="76">
        <f t="shared" si="0"/>
        <v>1642.84</v>
      </c>
      <c r="Q11" s="76">
        <f t="shared" si="0"/>
        <v>1620.28</v>
      </c>
      <c r="R11" s="76">
        <f t="shared" si="0"/>
        <v>1605.13</v>
      </c>
      <c r="S11" s="76">
        <f t="shared" si="0"/>
        <v>1614.71</v>
      </c>
      <c r="T11" s="76">
        <f t="shared" si="0"/>
        <v>1677.64</v>
      </c>
      <c r="U11" s="76">
        <f t="shared" si="0"/>
        <v>1710.09</v>
      </c>
      <c r="V11" s="76">
        <f t="shared" si="0"/>
        <v>1732.35</v>
      </c>
      <c r="W11" s="76">
        <f t="shared" si="0"/>
        <v>1790.09</v>
      </c>
      <c r="X11" s="76">
        <f t="shared" si="0"/>
        <v>1692.24</v>
      </c>
      <c r="Y11" s="76">
        <f t="shared" si="0"/>
        <v>1654.48</v>
      </c>
    </row>
    <row r="12" spans="1:25" ht="15.75" hidden="1" x14ac:dyDescent="0.25">
      <c r="A12" s="75">
        <v>6</v>
      </c>
      <c r="B12" s="76">
        <f t="shared" si="0"/>
        <v>1582.57</v>
      </c>
      <c r="C12" s="76">
        <f t="shared" si="0"/>
        <v>1554.11</v>
      </c>
      <c r="D12" s="76">
        <f t="shared" si="0"/>
        <v>1554.9</v>
      </c>
      <c r="E12" s="76">
        <f t="shared" si="0"/>
        <v>1551.02</v>
      </c>
      <c r="F12" s="76">
        <f t="shared" si="0"/>
        <v>1550.23</v>
      </c>
      <c r="G12" s="76">
        <f t="shared" si="0"/>
        <v>1546</v>
      </c>
      <c r="H12" s="76">
        <f t="shared" si="0"/>
        <v>1537.59</v>
      </c>
      <c r="I12" s="76">
        <f t="shared" si="0"/>
        <v>1343.72</v>
      </c>
      <c r="J12" s="76">
        <f t="shared" si="0"/>
        <v>1345.75</v>
      </c>
      <c r="K12" s="76">
        <f t="shared" si="0"/>
        <v>1354.32</v>
      </c>
      <c r="L12" s="76">
        <f t="shared" si="0"/>
        <v>1359.52</v>
      </c>
      <c r="M12" s="76">
        <f t="shared" si="0"/>
        <v>1336.04</v>
      </c>
      <c r="N12" s="76">
        <f t="shared" si="0"/>
        <v>1260.02</v>
      </c>
      <c r="O12" s="76">
        <f t="shared" si="0"/>
        <v>1350.86</v>
      </c>
      <c r="P12" s="76">
        <f t="shared" si="0"/>
        <v>1352.04</v>
      </c>
      <c r="Q12" s="76">
        <f t="shared" si="0"/>
        <v>1260.78</v>
      </c>
      <c r="R12" s="76">
        <f t="shared" si="0"/>
        <v>1264.22</v>
      </c>
      <c r="S12" s="76">
        <f t="shared" si="0"/>
        <v>1261.3900000000001</v>
      </c>
      <c r="T12" s="76">
        <f t="shared" si="0"/>
        <v>1265.95</v>
      </c>
      <c r="U12" s="76">
        <f t="shared" si="0"/>
        <v>1360.66</v>
      </c>
      <c r="V12" s="76">
        <f t="shared" si="0"/>
        <v>1412.24</v>
      </c>
      <c r="W12" s="76">
        <f t="shared" si="0"/>
        <v>1386.15</v>
      </c>
      <c r="X12" s="76">
        <f t="shared" si="0"/>
        <v>1365.12</v>
      </c>
      <c r="Y12" s="76">
        <f t="shared" si="0"/>
        <v>1300.69</v>
      </c>
    </row>
    <row r="13" spans="1:25" ht="15.75" hidden="1" x14ac:dyDescent="0.25">
      <c r="A13" s="75">
        <v>7</v>
      </c>
      <c r="B13" s="76">
        <f t="shared" si="0"/>
        <v>1262.3800000000001</v>
      </c>
      <c r="C13" s="76">
        <f t="shared" si="0"/>
        <v>1252.32</v>
      </c>
      <c r="D13" s="76">
        <f t="shared" si="0"/>
        <v>1245.68</v>
      </c>
      <c r="E13" s="76">
        <f t="shared" si="0"/>
        <v>1245.6099999999999</v>
      </c>
      <c r="F13" s="76">
        <f t="shared" si="0"/>
        <v>1242.1199999999999</v>
      </c>
      <c r="G13" s="76">
        <f t="shared" si="0"/>
        <v>1232.1300000000001</v>
      </c>
      <c r="H13" s="76">
        <f t="shared" si="0"/>
        <v>1246.69</v>
      </c>
      <c r="I13" s="76">
        <f t="shared" si="0"/>
        <v>1285.8599999999999</v>
      </c>
      <c r="J13" s="76">
        <f t="shared" si="0"/>
        <v>1275.6199999999999</v>
      </c>
      <c r="K13" s="76">
        <f t="shared" si="0"/>
        <v>1280.43</v>
      </c>
      <c r="L13" s="76">
        <f t="shared" si="0"/>
        <v>1288.3800000000001</v>
      </c>
      <c r="M13" s="76">
        <f t="shared" si="0"/>
        <v>1284.49</v>
      </c>
      <c r="N13" s="76">
        <f t="shared" si="0"/>
        <v>1286.5899999999999</v>
      </c>
      <c r="O13" s="76">
        <f t="shared" si="0"/>
        <v>1282.4100000000001</v>
      </c>
      <c r="P13" s="76">
        <f t="shared" si="0"/>
        <v>1279.6600000000001</v>
      </c>
      <c r="Q13" s="76">
        <f t="shared" si="0"/>
        <v>1283.74</v>
      </c>
      <c r="R13" s="76">
        <f t="shared" si="0"/>
        <v>1281.98</v>
      </c>
      <c r="S13" s="76">
        <f t="shared" si="0"/>
        <v>1282.18</v>
      </c>
      <c r="T13" s="76">
        <f t="shared" si="0"/>
        <v>1282.98</v>
      </c>
      <c r="U13" s="76">
        <f t="shared" si="0"/>
        <v>1291.6099999999999</v>
      </c>
      <c r="V13" s="76">
        <f t="shared" si="0"/>
        <v>1283.95</v>
      </c>
      <c r="W13" s="76">
        <f t="shared" si="0"/>
        <v>1289.5</v>
      </c>
      <c r="X13" s="76">
        <f t="shared" si="0"/>
        <v>1293.8599999999999</v>
      </c>
      <c r="Y13" s="76">
        <f t="shared" si="0"/>
        <v>1292.22</v>
      </c>
    </row>
    <row r="14" spans="1:25" ht="15.75" hidden="1" x14ac:dyDescent="0.25">
      <c r="A14" s="75">
        <v>8</v>
      </c>
      <c r="B14" s="76">
        <f t="shared" si="0"/>
        <v>1299.3599999999999</v>
      </c>
      <c r="C14" s="76">
        <f t="shared" si="0"/>
        <v>1277.5</v>
      </c>
      <c r="D14" s="76">
        <f t="shared" si="0"/>
        <v>1276.51</v>
      </c>
      <c r="E14" s="76">
        <f t="shared" si="0"/>
        <v>1276.28</v>
      </c>
      <c r="F14" s="76">
        <f t="shared" si="0"/>
        <v>1275.8900000000001</v>
      </c>
      <c r="G14" s="76">
        <f t="shared" si="0"/>
        <v>1271.72</v>
      </c>
      <c r="H14" s="76">
        <f t="shared" si="0"/>
        <v>1292.97</v>
      </c>
      <c r="I14" s="76">
        <f t="shared" si="0"/>
        <v>1278.97</v>
      </c>
      <c r="J14" s="76">
        <f t="shared" si="0"/>
        <v>1280.6099999999999</v>
      </c>
      <c r="K14" s="76">
        <f t="shared" si="0"/>
        <v>1281.96</v>
      </c>
      <c r="L14" s="76">
        <f t="shared" si="0"/>
        <v>1282.68</v>
      </c>
      <c r="M14" s="76">
        <f t="shared" si="0"/>
        <v>1295.4100000000001</v>
      </c>
      <c r="N14" s="76">
        <f t="shared" si="0"/>
        <v>1291.49</v>
      </c>
      <c r="O14" s="76">
        <f t="shared" si="0"/>
        <v>1294.44</v>
      </c>
      <c r="P14" s="76">
        <f t="shared" si="0"/>
        <v>1293.1099999999999</v>
      </c>
      <c r="Q14" s="76">
        <f t="shared" si="0"/>
        <v>1289.05</v>
      </c>
      <c r="R14" s="76">
        <f t="shared" si="0"/>
        <v>1296.26</v>
      </c>
      <c r="S14" s="76">
        <f t="shared" si="0"/>
        <v>1291.0899999999999</v>
      </c>
      <c r="T14" s="76">
        <f t="shared" si="0"/>
        <v>1301.79</v>
      </c>
      <c r="U14" s="76">
        <f t="shared" si="0"/>
        <v>1305.3699999999999</v>
      </c>
      <c r="V14" s="76">
        <f t="shared" si="0"/>
        <v>1293.6500000000001</v>
      </c>
      <c r="W14" s="76">
        <f t="shared" si="0"/>
        <v>1297.43</v>
      </c>
      <c r="X14" s="76">
        <f t="shared" si="0"/>
        <v>1312.86</v>
      </c>
      <c r="Y14" s="76">
        <f t="shared" si="0"/>
        <v>1310.77</v>
      </c>
    </row>
    <row r="15" spans="1:25" ht="15.75" hidden="1" x14ac:dyDescent="0.25">
      <c r="A15" s="75">
        <v>9</v>
      </c>
      <c r="B15" s="76">
        <f t="shared" si="0"/>
        <v>1298.96</v>
      </c>
      <c r="C15" s="76">
        <f t="shared" si="0"/>
        <v>1292.1500000000001</v>
      </c>
      <c r="D15" s="76">
        <f t="shared" si="0"/>
        <v>1270.52</v>
      </c>
      <c r="E15" s="76">
        <f t="shared" si="0"/>
        <v>1273.22</v>
      </c>
      <c r="F15" s="76">
        <f t="shared" si="0"/>
        <v>1282.8900000000001</v>
      </c>
      <c r="G15" s="76">
        <f t="shared" si="0"/>
        <v>1280.8900000000001</v>
      </c>
      <c r="H15" s="76">
        <f t="shared" si="0"/>
        <v>1250.33</v>
      </c>
      <c r="I15" s="76">
        <f t="shared" si="0"/>
        <v>1230.3</v>
      </c>
      <c r="J15" s="76">
        <f t="shared" si="0"/>
        <v>1222.5</v>
      </c>
      <c r="K15" s="76">
        <f t="shared" si="0"/>
        <v>1238.69</v>
      </c>
      <c r="L15" s="76">
        <f t="shared" si="0"/>
        <v>1231.6300000000001</v>
      </c>
      <c r="M15" s="76">
        <f t="shared" si="0"/>
        <v>1250.55</v>
      </c>
      <c r="N15" s="76">
        <f t="shared" si="0"/>
        <v>1253.6600000000001</v>
      </c>
      <c r="O15" s="76">
        <f t="shared" si="0"/>
        <v>1256.7</v>
      </c>
      <c r="P15" s="76">
        <f t="shared" si="0"/>
        <v>1250.71</v>
      </c>
      <c r="Q15" s="76">
        <f t="shared" si="0"/>
        <v>1239.8900000000001</v>
      </c>
      <c r="R15" s="76">
        <f t="shared" si="0"/>
        <v>1232.56</v>
      </c>
      <c r="S15" s="76">
        <f t="shared" si="0"/>
        <v>1248.8499999999999</v>
      </c>
      <c r="T15" s="76">
        <f t="shared" si="0"/>
        <v>1242.8399999999999</v>
      </c>
      <c r="U15" s="76">
        <f t="shared" si="0"/>
        <v>1246.07</v>
      </c>
      <c r="V15" s="76">
        <f t="shared" si="0"/>
        <v>1247.44</v>
      </c>
      <c r="W15" s="76">
        <f t="shared" si="0"/>
        <v>1251.4000000000001</v>
      </c>
      <c r="X15" s="76">
        <f t="shared" si="0"/>
        <v>1244.5</v>
      </c>
      <c r="Y15" s="76">
        <f t="shared" si="0"/>
        <v>1249.1300000000001</v>
      </c>
    </row>
    <row r="16" spans="1:25" ht="15.75" hidden="1" x14ac:dyDescent="0.25">
      <c r="A16" s="75">
        <v>10</v>
      </c>
      <c r="B16" s="76">
        <f t="shared" si="0"/>
        <v>1236.6500000000001</v>
      </c>
      <c r="C16" s="76">
        <f t="shared" si="0"/>
        <v>1236.3399999999999</v>
      </c>
      <c r="D16" s="76">
        <f t="shared" si="0"/>
        <v>1226.8499999999999</v>
      </c>
      <c r="E16" s="76">
        <f t="shared" si="0"/>
        <v>1228.71</v>
      </c>
      <c r="F16" s="76">
        <f t="shared" si="0"/>
        <v>1232.58</v>
      </c>
      <c r="G16" s="76">
        <f t="shared" si="0"/>
        <v>1230.6099999999999</v>
      </c>
      <c r="H16" s="76">
        <f t="shared" si="0"/>
        <v>1235.28</v>
      </c>
      <c r="I16" s="76">
        <f t="shared" si="0"/>
        <v>1241.24</v>
      </c>
      <c r="J16" s="76">
        <f t="shared" si="0"/>
        <v>1240.82</v>
      </c>
      <c r="K16" s="76">
        <f t="shared" si="0"/>
        <v>1251.27</v>
      </c>
      <c r="L16" s="76">
        <f t="shared" si="0"/>
        <v>1265.98</v>
      </c>
      <c r="M16" s="76">
        <f t="shared" si="0"/>
        <v>1273.32</v>
      </c>
      <c r="N16" s="76">
        <f t="shared" si="0"/>
        <v>1271.0999999999999</v>
      </c>
      <c r="O16" s="76">
        <f t="shared" si="0"/>
        <v>1281.75</v>
      </c>
      <c r="P16" s="76">
        <f t="shared" si="0"/>
        <v>1266.01</v>
      </c>
      <c r="Q16" s="76">
        <f t="shared" si="0"/>
        <v>1275.45</v>
      </c>
      <c r="R16" s="76">
        <f t="shared" si="0"/>
        <v>1269.55</v>
      </c>
      <c r="S16" s="76">
        <f t="shared" si="0"/>
        <v>1268.67</v>
      </c>
      <c r="T16" s="76">
        <f t="shared" si="0"/>
        <v>1266.79</v>
      </c>
      <c r="U16" s="76">
        <f t="shared" si="0"/>
        <v>1270.0899999999999</v>
      </c>
      <c r="V16" s="76">
        <f t="shared" si="0"/>
        <v>1265.47</v>
      </c>
      <c r="W16" s="76">
        <f t="shared" si="0"/>
        <v>1270.51</v>
      </c>
      <c r="X16" s="76">
        <f t="shared" si="0"/>
        <v>1275.2</v>
      </c>
      <c r="Y16" s="76">
        <f t="shared" si="0"/>
        <v>1277.6400000000001</v>
      </c>
    </row>
    <row r="17" spans="1:25" ht="15.75" hidden="1" x14ac:dyDescent="0.25">
      <c r="A17" s="75">
        <v>11</v>
      </c>
      <c r="B17" s="76">
        <f t="shared" si="0"/>
        <v>1258.1199999999999</v>
      </c>
      <c r="C17" s="76">
        <f t="shared" si="0"/>
        <v>1244.99</v>
      </c>
      <c r="D17" s="76">
        <f t="shared" si="0"/>
        <v>1238.02</v>
      </c>
      <c r="E17" s="76">
        <f t="shared" si="0"/>
        <v>1251.83</v>
      </c>
      <c r="F17" s="76">
        <f t="shared" si="0"/>
        <v>1253.8900000000001</v>
      </c>
      <c r="G17" s="76">
        <f t="shared" si="0"/>
        <v>1238.55</v>
      </c>
      <c r="H17" s="76">
        <f t="shared" si="0"/>
        <v>1245.01</v>
      </c>
      <c r="I17" s="76">
        <f t="shared" si="0"/>
        <v>1230.1300000000001</v>
      </c>
      <c r="J17" s="76">
        <f t="shared" si="0"/>
        <v>1230.3399999999999</v>
      </c>
      <c r="K17" s="76">
        <f t="shared" si="0"/>
        <v>1238.7</v>
      </c>
      <c r="L17" s="76">
        <f t="shared" si="0"/>
        <v>1243.1500000000001</v>
      </c>
      <c r="M17" s="76">
        <f t="shared" si="0"/>
        <v>1243.17</v>
      </c>
      <c r="N17" s="76">
        <f t="shared" si="0"/>
        <v>1245.93</v>
      </c>
      <c r="O17" s="76">
        <f t="shared" si="0"/>
        <v>1250.92</v>
      </c>
      <c r="P17" s="76">
        <f t="shared" si="0"/>
        <v>1244.27</v>
      </c>
      <c r="Q17" s="76">
        <f t="shared" ref="Q17:AN17" si="1">ROUND(Q195+$K$220+$K$221+Q235,2)</f>
        <v>1247.8399999999999</v>
      </c>
      <c r="R17" s="76">
        <f t="shared" si="1"/>
        <v>1246.43</v>
      </c>
      <c r="S17" s="76">
        <f t="shared" si="1"/>
        <v>1239.56</v>
      </c>
      <c r="T17" s="76">
        <f t="shared" si="1"/>
        <v>1247.05</v>
      </c>
      <c r="U17" s="76">
        <f t="shared" si="1"/>
        <v>1232.3499999999999</v>
      </c>
      <c r="V17" s="76">
        <f t="shared" si="1"/>
        <v>1230.5999999999999</v>
      </c>
      <c r="W17" s="76">
        <f t="shared" si="1"/>
        <v>1219.05</v>
      </c>
      <c r="X17" s="76">
        <f t="shared" si="1"/>
        <v>1233.47</v>
      </c>
      <c r="Y17" s="76">
        <f t="shared" si="1"/>
        <v>1226.56</v>
      </c>
    </row>
    <row r="18" spans="1:25" ht="15.75" hidden="1" x14ac:dyDescent="0.25">
      <c r="A18" s="75">
        <v>12</v>
      </c>
      <c r="B18" s="76">
        <f t="shared" ref="B18:Y28" si="2">ROUND(B196+$K$220+$K$221+B236,2)</f>
        <v>1227.8399999999999</v>
      </c>
      <c r="C18" s="76">
        <f t="shared" si="2"/>
        <v>1225.47</v>
      </c>
      <c r="D18" s="76">
        <f t="shared" si="2"/>
        <v>1217.99</v>
      </c>
      <c r="E18" s="76">
        <f t="shared" si="2"/>
        <v>1223.3900000000001</v>
      </c>
      <c r="F18" s="76">
        <f t="shared" si="2"/>
        <v>1220.6400000000001</v>
      </c>
      <c r="G18" s="76">
        <f t="shared" si="2"/>
        <v>1231.01</v>
      </c>
      <c r="H18" s="76">
        <f t="shared" si="2"/>
        <v>1223.93</v>
      </c>
      <c r="I18" s="76">
        <f t="shared" si="2"/>
        <v>1246.51</v>
      </c>
      <c r="J18" s="76">
        <f t="shared" si="2"/>
        <v>1249.25</v>
      </c>
      <c r="K18" s="76">
        <f t="shared" si="2"/>
        <v>1264.69</v>
      </c>
      <c r="L18" s="76">
        <f t="shared" si="2"/>
        <v>1269.4000000000001</v>
      </c>
      <c r="M18" s="76">
        <f t="shared" si="2"/>
        <v>1271.0899999999999</v>
      </c>
      <c r="N18" s="76">
        <f t="shared" si="2"/>
        <v>1271.9100000000001</v>
      </c>
      <c r="O18" s="76">
        <f t="shared" si="2"/>
        <v>1275.96</v>
      </c>
      <c r="P18" s="76">
        <f t="shared" si="2"/>
        <v>1273.26</v>
      </c>
      <c r="Q18" s="76">
        <f t="shared" si="2"/>
        <v>1268.1300000000001</v>
      </c>
      <c r="R18" s="76">
        <f t="shared" si="2"/>
        <v>1272.99</v>
      </c>
      <c r="S18" s="76">
        <f t="shared" si="2"/>
        <v>1279.44</v>
      </c>
      <c r="T18" s="76">
        <f t="shared" si="2"/>
        <v>1279.24</v>
      </c>
      <c r="U18" s="76">
        <f t="shared" si="2"/>
        <v>1274.1600000000001</v>
      </c>
      <c r="V18" s="76">
        <f t="shared" si="2"/>
        <v>1270.0899999999999</v>
      </c>
      <c r="W18" s="76">
        <f t="shared" si="2"/>
        <v>1267.31</v>
      </c>
      <c r="X18" s="76">
        <f t="shared" si="2"/>
        <v>1280.8399999999999</v>
      </c>
      <c r="Y18" s="76">
        <f t="shared" si="2"/>
        <v>1273.31</v>
      </c>
    </row>
    <row r="19" spans="1:25" ht="15.75" hidden="1" x14ac:dyDescent="0.25">
      <c r="A19" s="75">
        <v>13</v>
      </c>
      <c r="B19" s="76">
        <f t="shared" si="2"/>
        <v>1269.27</v>
      </c>
      <c r="C19" s="76">
        <f t="shared" si="2"/>
        <v>1257.01</v>
      </c>
      <c r="D19" s="76">
        <f t="shared" si="2"/>
        <v>1252.7</v>
      </c>
      <c r="E19" s="76">
        <f t="shared" si="2"/>
        <v>1261.72</v>
      </c>
      <c r="F19" s="76">
        <f t="shared" si="2"/>
        <v>1264.77</v>
      </c>
      <c r="G19" s="76">
        <f t="shared" si="2"/>
        <v>1238.29</v>
      </c>
      <c r="H19" s="76">
        <f t="shared" si="2"/>
        <v>1244.06</v>
      </c>
      <c r="I19" s="76">
        <f t="shared" si="2"/>
        <v>1201.71</v>
      </c>
      <c r="J19" s="76">
        <f t="shared" si="2"/>
        <v>1205.0999999999999</v>
      </c>
      <c r="K19" s="76">
        <f t="shared" si="2"/>
        <v>1217.3</v>
      </c>
      <c r="L19" s="76">
        <f t="shared" si="2"/>
        <v>1224.51</v>
      </c>
      <c r="M19" s="76">
        <f t="shared" si="2"/>
        <v>1209.1600000000001</v>
      </c>
      <c r="N19" s="76">
        <f t="shared" si="2"/>
        <v>1221.23</v>
      </c>
      <c r="O19" s="76">
        <f t="shared" si="2"/>
        <v>1239.46</v>
      </c>
      <c r="P19" s="76">
        <f t="shared" si="2"/>
        <v>1230.3800000000001</v>
      </c>
      <c r="Q19" s="76">
        <f t="shared" si="2"/>
        <v>1236.1099999999999</v>
      </c>
      <c r="R19" s="76">
        <f t="shared" si="2"/>
        <v>1225.6600000000001</v>
      </c>
      <c r="S19" s="76">
        <f t="shared" si="2"/>
        <v>1221.17</v>
      </c>
      <c r="T19" s="76">
        <f t="shared" si="2"/>
        <v>1239.27</v>
      </c>
      <c r="U19" s="76">
        <f t="shared" si="2"/>
        <v>1218.6300000000001</v>
      </c>
      <c r="V19" s="76">
        <f t="shared" si="2"/>
        <v>1232.1500000000001</v>
      </c>
      <c r="W19" s="76">
        <f t="shared" si="2"/>
        <v>1227.1300000000001</v>
      </c>
      <c r="X19" s="76">
        <f t="shared" si="2"/>
        <v>1234.98</v>
      </c>
      <c r="Y19" s="76">
        <f t="shared" si="2"/>
        <v>1239.26</v>
      </c>
    </row>
    <row r="20" spans="1:25" ht="15.75" hidden="1" x14ac:dyDescent="0.25">
      <c r="A20" s="75">
        <v>14</v>
      </c>
      <c r="B20" s="76">
        <f t="shared" si="2"/>
        <v>1237.6500000000001</v>
      </c>
      <c r="C20" s="76">
        <f t="shared" si="2"/>
        <v>1236.28</v>
      </c>
      <c r="D20" s="76">
        <f t="shared" si="2"/>
        <v>1220.43</v>
      </c>
      <c r="E20" s="76">
        <f t="shared" si="2"/>
        <v>1228.1400000000001</v>
      </c>
      <c r="F20" s="76">
        <f t="shared" si="2"/>
        <v>1216.93</v>
      </c>
      <c r="G20" s="76">
        <f t="shared" si="2"/>
        <v>1198.1600000000001</v>
      </c>
      <c r="H20" s="76">
        <f t="shared" si="2"/>
        <v>1197.46</v>
      </c>
      <c r="I20" s="76">
        <f t="shared" si="2"/>
        <v>1185.19</v>
      </c>
      <c r="J20" s="76">
        <f t="shared" si="2"/>
        <v>1179.6500000000001</v>
      </c>
      <c r="K20" s="76">
        <f t="shared" si="2"/>
        <v>1185.5899999999999</v>
      </c>
      <c r="L20" s="76">
        <f t="shared" si="2"/>
        <v>1186.31</v>
      </c>
      <c r="M20" s="76">
        <f t="shared" si="2"/>
        <v>1185.99</v>
      </c>
      <c r="N20" s="76">
        <f t="shared" si="2"/>
        <v>1193.6400000000001</v>
      </c>
      <c r="O20" s="76">
        <f t="shared" si="2"/>
        <v>1189.95</v>
      </c>
      <c r="P20" s="76">
        <f t="shared" si="2"/>
        <v>1193.33</v>
      </c>
      <c r="Q20" s="76">
        <f t="shared" si="2"/>
        <v>1201.01</v>
      </c>
      <c r="R20" s="76">
        <f t="shared" si="2"/>
        <v>1202.04</v>
      </c>
      <c r="S20" s="76">
        <f t="shared" si="2"/>
        <v>1199.6600000000001</v>
      </c>
      <c r="T20" s="76">
        <f t="shared" si="2"/>
        <v>1199.57</v>
      </c>
      <c r="U20" s="76">
        <f t="shared" si="2"/>
        <v>1219.28</v>
      </c>
      <c r="V20" s="76">
        <f t="shared" si="2"/>
        <v>1192.6400000000001</v>
      </c>
      <c r="W20" s="76">
        <f t="shared" si="2"/>
        <v>1200.8399999999999</v>
      </c>
      <c r="X20" s="76">
        <f t="shared" si="2"/>
        <v>1206.29</v>
      </c>
      <c r="Y20" s="76">
        <f t="shared" si="2"/>
        <v>1202.81</v>
      </c>
    </row>
    <row r="21" spans="1:25" ht="15.75" hidden="1" x14ac:dyDescent="0.25">
      <c r="A21" s="75">
        <v>15</v>
      </c>
      <c r="B21" s="76">
        <f t="shared" si="2"/>
        <v>1199.19</v>
      </c>
      <c r="C21" s="76">
        <f t="shared" si="2"/>
        <v>1197.1199999999999</v>
      </c>
      <c r="D21" s="76">
        <f t="shared" si="2"/>
        <v>1196.05</v>
      </c>
      <c r="E21" s="76">
        <f t="shared" si="2"/>
        <v>1181.04</v>
      </c>
      <c r="F21" s="76">
        <f t="shared" si="2"/>
        <v>1193.98</v>
      </c>
      <c r="G21" s="76">
        <f t="shared" si="2"/>
        <v>1187.52</v>
      </c>
      <c r="H21" s="76">
        <f t="shared" si="2"/>
        <v>1185.22</v>
      </c>
      <c r="I21" s="76">
        <f t="shared" si="2"/>
        <v>1298.22</v>
      </c>
      <c r="J21" s="76">
        <f t="shared" si="2"/>
        <v>1293.6300000000001</v>
      </c>
      <c r="K21" s="76">
        <f t="shared" si="2"/>
        <v>1296.4000000000001</v>
      </c>
      <c r="L21" s="76">
        <f t="shared" si="2"/>
        <v>1308.67</v>
      </c>
      <c r="M21" s="76">
        <f t="shared" si="2"/>
        <v>1309.78</v>
      </c>
      <c r="N21" s="76">
        <f t="shared" si="2"/>
        <v>1308.03</v>
      </c>
      <c r="O21" s="76">
        <f t="shared" si="2"/>
        <v>1313.16</v>
      </c>
      <c r="P21" s="76">
        <f t="shared" si="2"/>
        <v>1312.01</v>
      </c>
      <c r="Q21" s="76">
        <f t="shared" si="2"/>
        <v>1310.49</v>
      </c>
      <c r="R21" s="76">
        <f t="shared" si="2"/>
        <v>1307.96</v>
      </c>
      <c r="S21" s="76">
        <f t="shared" si="2"/>
        <v>1308.96</v>
      </c>
      <c r="T21" s="76">
        <f t="shared" si="2"/>
        <v>1312.46</v>
      </c>
      <c r="U21" s="76">
        <f t="shared" si="2"/>
        <v>1356.45</v>
      </c>
      <c r="V21" s="76">
        <f t="shared" si="2"/>
        <v>1415.19</v>
      </c>
      <c r="W21" s="76">
        <f t="shared" si="2"/>
        <v>1329.97</v>
      </c>
      <c r="X21" s="76">
        <f t="shared" si="2"/>
        <v>1344.49</v>
      </c>
      <c r="Y21" s="76">
        <f t="shared" si="2"/>
        <v>1316.98</v>
      </c>
    </row>
    <row r="22" spans="1:25" ht="15.75" hidden="1" x14ac:dyDescent="0.25">
      <c r="A22" s="75">
        <v>16</v>
      </c>
      <c r="B22" s="76">
        <f t="shared" si="2"/>
        <v>1314.88</v>
      </c>
      <c r="C22" s="76">
        <f t="shared" si="2"/>
        <v>1312.63</v>
      </c>
      <c r="D22" s="76">
        <f t="shared" si="2"/>
        <v>1311.82</v>
      </c>
      <c r="E22" s="76">
        <f t="shared" si="2"/>
        <v>1310.29</v>
      </c>
      <c r="F22" s="76">
        <f t="shared" si="2"/>
        <v>1307.1199999999999</v>
      </c>
      <c r="G22" s="76">
        <f t="shared" si="2"/>
        <v>1307.52</v>
      </c>
      <c r="H22" s="76">
        <f t="shared" si="2"/>
        <v>1306.98</v>
      </c>
      <c r="I22" s="76">
        <f t="shared" si="2"/>
        <v>1295.1199999999999</v>
      </c>
      <c r="J22" s="76">
        <f t="shared" si="2"/>
        <v>1293.57</v>
      </c>
      <c r="K22" s="76">
        <f t="shared" si="2"/>
        <v>1305.3599999999999</v>
      </c>
      <c r="L22" s="76">
        <f t="shared" si="2"/>
        <v>1309.4100000000001</v>
      </c>
      <c r="M22" s="76">
        <f t="shared" si="2"/>
        <v>1308.22</v>
      </c>
      <c r="N22" s="76">
        <f t="shared" si="2"/>
        <v>1309.5999999999999</v>
      </c>
      <c r="O22" s="76">
        <f t="shared" si="2"/>
        <v>1315.29</v>
      </c>
      <c r="P22" s="76">
        <f t="shared" si="2"/>
        <v>1313.33</v>
      </c>
      <c r="Q22" s="76">
        <f t="shared" si="2"/>
        <v>1312.46</v>
      </c>
      <c r="R22" s="76">
        <f t="shared" si="2"/>
        <v>1310.2</v>
      </c>
      <c r="S22" s="76">
        <f t="shared" si="2"/>
        <v>1314.59</v>
      </c>
      <c r="T22" s="76">
        <f t="shared" si="2"/>
        <v>1310.1400000000001</v>
      </c>
      <c r="U22" s="76">
        <f t="shared" si="2"/>
        <v>1313.34</v>
      </c>
      <c r="V22" s="76">
        <f t="shared" si="2"/>
        <v>1301.3399999999999</v>
      </c>
      <c r="W22" s="76">
        <f t="shared" si="2"/>
        <v>1301.53</v>
      </c>
      <c r="X22" s="76">
        <f t="shared" si="2"/>
        <v>1297.8399999999999</v>
      </c>
      <c r="Y22" s="76">
        <f t="shared" si="2"/>
        <v>1308.1500000000001</v>
      </c>
    </row>
    <row r="23" spans="1:25" ht="15.75" hidden="1" x14ac:dyDescent="0.25">
      <c r="A23" s="75">
        <v>17</v>
      </c>
      <c r="B23" s="76">
        <f t="shared" si="2"/>
        <v>1311.89</v>
      </c>
      <c r="C23" s="76">
        <f t="shared" si="2"/>
        <v>1309.6199999999999</v>
      </c>
      <c r="D23" s="76">
        <f t="shared" si="2"/>
        <v>1301.23</v>
      </c>
      <c r="E23" s="76">
        <f t="shared" si="2"/>
        <v>1298.4000000000001</v>
      </c>
      <c r="F23" s="76">
        <f t="shared" si="2"/>
        <v>1285.99</v>
      </c>
      <c r="G23" s="76">
        <f t="shared" si="2"/>
        <v>1307.02</v>
      </c>
      <c r="H23" s="76">
        <f t="shared" si="2"/>
        <v>1303.01</v>
      </c>
      <c r="I23" s="76">
        <f t="shared" si="2"/>
        <v>1289.46</v>
      </c>
      <c r="J23" s="76">
        <f t="shared" si="2"/>
        <v>1289.23</v>
      </c>
      <c r="K23" s="76">
        <f t="shared" si="2"/>
        <v>1295.18</v>
      </c>
      <c r="L23" s="76">
        <f t="shared" si="2"/>
        <v>1313.47</v>
      </c>
      <c r="M23" s="76">
        <f t="shared" si="2"/>
        <v>1317.77</v>
      </c>
      <c r="N23" s="76">
        <f t="shared" si="2"/>
        <v>1316.81</v>
      </c>
      <c r="O23" s="76">
        <f t="shared" si="2"/>
        <v>1322.73</v>
      </c>
      <c r="P23" s="76">
        <f t="shared" si="2"/>
        <v>1323.46</v>
      </c>
      <c r="Q23" s="76">
        <f t="shared" si="2"/>
        <v>1334.23</v>
      </c>
      <c r="R23" s="76">
        <f t="shared" si="2"/>
        <v>1329.4</v>
      </c>
      <c r="S23" s="76">
        <f t="shared" si="2"/>
        <v>1331.32</v>
      </c>
      <c r="T23" s="76">
        <f t="shared" si="2"/>
        <v>1331.02</v>
      </c>
      <c r="U23" s="76">
        <f t="shared" si="2"/>
        <v>1321.82</v>
      </c>
      <c r="V23" s="76">
        <f t="shared" si="2"/>
        <v>1420.44</v>
      </c>
      <c r="W23" s="76">
        <f t="shared" si="2"/>
        <v>1449</v>
      </c>
      <c r="X23" s="76">
        <f t="shared" si="2"/>
        <v>1330.49</v>
      </c>
      <c r="Y23" s="76">
        <f t="shared" si="2"/>
        <v>1411.8</v>
      </c>
    </row>
    <row r="24" spans="1:25" ht="15.75" hidden="1" x14ac:dyDescent="0.25">
      <c r="A24" s="75">
        <v>18</v>
      </c>
      <c r="B24" s="76">
        <f t="shared" si="2"/>
        <v>1336.34</v>
      </c>
      <c r="C24" s="76">
        <f t="shared" si="2"/>
        <v>1300.97</v>
      </c>
      <c r="D24" s="76">
        <f t="shared" si="2"/>
        <v>1306.69</v>
      </c>
      <c r="E24" s="76">
        <f t="shared" si="2"/>
        <v>1296.3800000000001</v>
      </c>
      <c r="F24" s="76">
        <f t="shared" si="2"/>
        <v>1296.71</v>
      </c>
      <c r="G24" s="76">
        <f t="shared" si="2"/>
        <v>1295.5899999999999</v>
      </c>
      <c r="H24" s="76">
        <f t="shared" si="2"/>
        <v>1297.71</v>
      </c>
      <c r="I24" s="76">
        <f t="shared" si="2"/>
        <v>1340.95</v>
      </c>
      <c r="J24" s="76">
        <f t="shared" si="2"/>
        <v>1353.65</v>
      </c>
      <c r="K24" s="76">
        <f t="shared" si="2"/>
        <v>1359.85</v>
      </c>
      <c r="L24" s="76">
        <f t="shared" si="2"/>
        <v>1357.99</v>
      </c>
      <c r="M24" s="76">
        <f t="shared" si="2"/>
        <v>1352.01</v>
      </c>
      <c r="N24" s="76">
        <f t="shared" si="2"/>
        <v>1380.64</v>
      </c>
      <c r="O24" s="76">
        <f t="shared" si="2"/>
        <v>1399.51</v>
      </c>
      <c r="P24" s="76">
        <f t="shared" si="2"/>
        <v>1373.99</v>
      </c>
      <c r="Q24" s="76">
        <f t="shared" si="2"/>
        <v>1376.92</v>
      </c>
      <c r="R24" s="76">
        <f t="shared" si="2"/>
        <v>1380.16</v>
      </c>
      <c r="S24" s="76">
        <f t="shared" si="2"/>
        <v>1377.47</v>
      </c>
      <c r="T24" s="76">
        <f t="shared" si="2"/>
        <v>1380.58</v>
      </c>
      <c r="U24" s="76">
        <f t="shared" si="2"/>
        <v>1367.28</v>
      </c>
      <c r="V24" s="76">
        <f t="shared" si="2"/>
        <v>1412.37</v>
      </c>
      <c r="W24" s="76">
        <f t="shared" si="2"/>
        <v>1415.55</v>
      </c>
      <c r="X24" s="76">
        <f t="shared" si="2"/>
        <v>1394.56</v>
      </c>
      <c r="Y24" s="76">
        <f t="shared" si="2"/>
        <v>1400.39</v>
      </c>
    </row>
    <row r="25" spans="1:25" ht="15.75" hidden="1" x14ac:dyDescent="0.25">
      <c r="A25" s="75">
        <v>19</v>
      </c>
      <c r="B25" s="76">
        <f t="shared" si="2"/>
        <v>1367.5</v>
      </c>
      <c r="C25" s="76">
        <f t="shared" si="2"/>
        <v>1378.96</v>
      </c>
      <c r="D25" s="76">
        <f t="shared" si="2"/>
        <v>1371.03</v>
      </c>
      <c r="E25" s="76">
        <f t="shared" si="2"/>
        <v>1359.8</v>
      </c>
      <c r="F25" s="76">
        <f t="shared" si="2"/>
        <v>1390.81</v>
      </c>
      <c r="G25" s="76">
        <f t="shared" si="2"/>
        <v>1370.36</v>
      </c>
      <c r="H25" s="76">
        <f t="shared" si="2"/>
        <v>1365.81</v>
      </c>
      <c r="I25" s="76">
        <f t="shared" si="2"/>
        <v>1381.15</v>
      </c>
      <c r="J25" s="76">
        <f t="shared" si="2"/>
        <v>1381.68</v>
      </c>
      <c r="K25" s="76">
        <f t="shared" si="2"/>
        <v>1384.61</v>
      </c>
      <c r="L25" s="76">
        <f t="shared" si="2"/>
        <v>1393.83</v>
      </c>
      <c r="M25" s="76">
        <f t="shared" si="2"/>
        <v>1395.14</v>
      </c>
      <c r="N25" s="76">
        <f t="shared" si="2"/>
        <v>1395.96</v>
      </c>
      <c r="O25" s="76">
        <f t="shared" si="2"/>
        <v>1406.24</v>
      </c>
      <c r="P25" s="76">
        <f t="shared" si="2"/>
        <v>1401.55</v>
      </c>
      <c r="Q25" s="76">
        <f t="shared" si="2"/>
        <v>1417.45</v>
      </c>
      <c r="R25" s="76">
        <f t="shared" si="2"/>
        <v>1413.26</v>
      </c>
      <c r="S25" s="76">
        <f t="shared" si="2"/>
        <v>1415.68</v>
      </c>
      <c r="T25" s="76">
        <f t="shared" si="2"/>
        <v>1416.9</v>
      </c>
      <c r="U25" s="76">
        <f t="shared" si="2"/>
        <v>1420.13</v>
      </c>
      <c r="V25" s="76">
        <f t="shared" si="2"/>
        <v>1411.39</v>
      </c>
      <c r="W25" s="76">
        <f t="shared" si="2"/>
        <v>1459.76</v>
      </c>
      <c r="X25" s="76">
        <f t="shared" si="2"/>
        <v>1413.45</v>
      </c>
      <c r="Y25" s="76">
        <f t="shared" si="2"/>
        <v>1412.43</v>
      </c>
    </row>
    <row r="26" spans="1:25" ht="15.75" hidden="1" x14ac:dyDescent="0.25">
      <c r="A26" s="75">
        <v>20</v>
      </c>
      <c r="B26" s="76">
        <f t="shared" si="2"/>
        <v>1409.23</v>
      </c>
      <c r="C26" s="76">
        <f t="shared" si="2"/>
        <v>1405.96</v>
      </c>
      <c r="D26" s="76">
        <f t="shared" si="2"/>
        <v>1407.22</v>
      </c>
      <c r="E26" s="76">
        <f t="shared" si="2"/>
        <v>1374.68</v>
      </c>
      <c r="F26" s="76">
        <f t="shared" si="2"/>
        <v>1403.03</v>
      </c>
      <c r="G26" s="76">
        <f t="shared" si="2"/>
        <v>1389.84</v>
      </c>
      <c r="H26" s="76">
        <f t="shared" si="2"/>
        <v>1378.38</v>
      </c>
      <c r="I26" s="76">
        <f t="shared" si="2"/>
        <v>1327.25</v>
      </c>
      <c r="J26" s="76">
        <f t="shared" si="2"/>
        <v>1323.45</v>
      </c>
      <c r="K26" s="76">
        <f t="shared" si="2"/>
        <v>1329.27</v>
      </c>
      <c r="L26" s="76">
        <f t="shared" si="2"/>
        <v>1339.18</v>
      </c>
      <c r="M26" s="76">
        <f t="shared" si="2"/>
        <v>1342.77</v>
      </c>
      <c r="N26" s="76">
        <f t="shared" si="2"/>
        <v>1344.97</v>
      </c>
      <c r="O26" s="76">
        <f t="shared" si="2"/>
        <v>1341.34</v>
      </c>
      <c r="P26" s="76">
        <f t="shared" si="2"/>
        <v>1335.06</v>
      </c>
      <c r="Q26" s="76">
        <f t="shared" si="2"/>
        <v>1349.63</v>
      </c>
      <c r="R26" s="76">
        <f t="shared" si="2"/>
        <v>1449.26</v>
      </c>
      <c r="S26" s="76">
        <f t="shared" si="2"/>
        <v>1413.37</v>
      </c>
      <c r="T26" s="76">
        <f t="shared" si="2"/>
        <v>1345.44</v>
      </c>
      <c r="U26" s="76">
        <f t="shared" si="2"/>
        <v>1360.56</v>
      </c>
      <c r="V26" s="76">
        <f t="shared" si="2"/>
        <v>1456.2</v>
      </c>
      <c r="W26" s="76">
        <f t="shared" si="2"/>
        <v>1472.89</v>
      </c>
      <c r="X26" s="76">
        <f t="shared" si="2"/>
        <v>1441.03</v>
      </c>
      <c r="Y26" s="76">
        <f t="shared" si="2"/>
        <v>1392.12</v>
      </c>
    </row>
    <row r="27" spans="1:25" ht="15.75" hidden="1" x14ac:dyDescent="0.25">
      <c r="A27" s="75">
        <v>21</v>
      </c>
      <c r="B27" s="76">
        <f t="shared" si="2"/>
        <v>1424.57</v>
      </c>
      <c r="C27" s="76">
        <f t="shared" si="2"/>
        <v>1352.91</v>
      </c>
      <c r="D27" s="76">
        <f t="shared" si="2"/>
        <v>1346.12</v>
      </c>
      <c r="E27" s="76">
        <f t="shared" si="2"/>
        <v>1335.77</v>
      </c>
      <c r="F27" s="76">
        <f t="shared" si="2"/>
        <v>1337.79</v>
      </c>
      <c r="G27" s="76">
        <f t="shared" si="2"/>
        <v>1341.68</v>
      </c>
      <c r="H27" s="76">
        <f t="shared" si="2"/>
        <v>1334.31</v>
      </c>
      <c r="I27" s="76">
        <f t="shared" si="2"/>
        <v>1393.42</v>
      </c>
      <c r="J27" s="76">
        <f t="shared" si="2"/>
        <v>1393.29</v>
      </c>
      <c r="K27" s="76">
        <f t="shared" si="2"/>
        <v>1404.3</v>
      </c>
      <c r="L27" s="76">
        <f t="shared" si="2"/>
        <v>1408.87</v>
      </c>
      <c r="M27" s="76">
        <f t="shared" si="2"/>
        <v>1412.14</v>
      </c>
      <c r="N27" s="76">
        <f t="shared" si="2"/>
        <v>1428.03</v>
      </c>
      <c r="O27" s="76">
        <f t="shared" si="2"/>
        <v>1423.78</v>
      </c>
      <c r="P27" s="76">
        <f t="shared" si="2"/>
        <v>1410.43</v>
      </c>
      <c r="Q27" s="76">
        <f t="shared" si="2"/>
        <v>1423.91</v>
      </c>
      <c r="R27" s="76">
        <f t="shared" si="2"/>
        <v>1425.53</v>
      </c>
      <c r="S27" s="76">
        <f t="shared" si="2"/>
        <v>1410.59</v>
      </c>
      <c r="T27" s="76">
        <f t="shared" si="2"/>
        <v>1396.59</v>
      </c>
      <c r="U27" s="76">
        <f t="shared" si="2"/>
        <v>1362.39</v>
      </c>
      <c r="V27" s="76">
        <f t="shared" si="2"/>
        <v>1334.4</v>
      </c>
      <c r="W27" s="76">
        <f t="shared" si="2"/>
        <v>1412.22</v>
      </c>
      <c r="X27" s="76">
        <f t="shared" si="2"/>
        <v>1387.18</v>
      </c>
      <c r="Y27" s="76">
        <f t="shared" si="2"/>
        <v>1402.01</v>
      </c>
    </row>
    <row r="28" spans="1:25" ht="15.75" hidden="1" x14ac:dyDescent="0.25">
      <c r="A28" s="75">
        <v>22</v>
      </c>
      <c r="B28" s="76">
        <f t="shared" si="2"/>
        <v>1376.07</v>
      </c>
      <c r="C28" s="76">
        <f t="shared" si="2"/>
        <v>1391.38</v>
      </c>
      <c r="D28" s="76">
        <f t="shared" si="2"/>
        <v>1374.26</v>
      </c>
      <c r="E28" s="76">
        <f t="shared" si="2"/>
        <v>1353.21</v>
      </c>
      <c r="F28" s="76">
        <f t="shared" si="2"/>
        <v>1394.11</v>
      </c>
      <c r="G28" s="76">
        <f t="shared" si="2"/>
        <v>1395.12</v>
      </c>
      <c r="H28" s="76">
        <f t="shared" si="2"/>
        <v>1413.7</v>
      </c>
      <c r="I28" s="76">
        <f t="shared" si="2"/>
        <v>1375.46</v>
      </c>
      <c r="J28" s="76">
        <f t="shared" si="2"/>
        <v>1381.4</v>
      </c>
      <c r="K28" s="76">
        <f t="shared" si="2"/>
        <v>1378.53</v>
      </c>
      <c r="L28" s="76">
        <f t="shared" si="2"/>
        <v>1382.24</v>
      </c>
      <c r="M28" s="76">
        <f t="shared" si="2"/>
        <v>1379.67</v>
      </c>
      <c r="N28" s="76">
        <f t="shared" si="2"/>
        <v>1386.87</v>
      </c>
      <c r="O28" s="76">
        <f t="shared" si="2"/>
        <v>1400.84</v>
      </c>
      <c r="P28" s="76">
        <f t="shared" si="2"/>
        <v>1377.48</v>
      </c>
      <c r="Q28" s="76">
        <f t="shared" ref="Q28:AN28" si="3">ROUND(Q206+$K$220+$K$221+Q246,2)</f>
        <v>1377.04</v>
      </c>
      <c r="R28" s="76">
        <f t="shared" si="3"/>
        <v>1384.5</v>
      </c>
      <c r="S28" s="76">
        <f t="shared" si="3"/>
        <v>1379.56</v>
      </c>
      <c r="T28" s="76">
        <f t="shared" si="3"/>
        <v>1370.74</v>
      </c>
      <c r="U28" s="76">
        <f t="shared" si="3"/>
        <v>1339.93</v>
      </c>
      <c r="V28" s="76">
        <f t="shared" si="3"/>
        <v>1398.16</v>
      </c>
      <c r="W28" s="76">
        <f t="shared" si="3"/>
        <v>1392.29</v>
      </c>
      <c r="X28" s="76">
        <f t="shared" si="3"/>
        <v>1390.09</v>
      </c>
      <c r="Y28" s="76">
        <f t="shared" si="3"/>
        <v>1350.97</v>
      </c>
    </row>
    <row r="29" spans="1:25" ht="15.75" hidden="1" x14ac:dyDescent="0.25">
      <c r="A29" s="75">
        <v>23</v>
      </c>
      <c r="B29" s="76">
        <f t="shared" ref="B29:Y37" si="4">ROUND(B207+$K$220+$K$221+B247,2)</f>
        <v>1388.07</v>
      </c>
      <c r="C29" s="76">
        <f t="shared" si="4"/>
        <v>1356.5</v>
      </c>
      <c r="D29" s="76">
        <f t="shared" si="4"/>
        <v>1374.15</v>
      </c>
      <c r="E29" s="76">
        <f t="shared" si="4"/>
        <v>1354.19</v>
      </c>
      <c r="F29" s="76">
        <f t="shared" si="4"/>
        <v>1339.28</v>
      </c>
      <c r="G29" s="76">
        <f t="shared" si="4"/>
        <v>1325.53</v>
      </c>
      <c r="H29" s="76">
        <f t="shared" si="4"/>
        <v>1301.43</v>
      </c>
      <c r="I29" s="76">
        <f t="shared" si="4"/>
        <v>1334.76</v>
      </c>
      <c r="J29" s="76">
        <f t="shared" si="4"/>
        <v>1329.71</v>
      </c>
      <c r="K29" s="76">
        <f t="shared" si="4"/>
        <v>1345.31</v>
      </c>
      <c r="L29" s="76">
        <f t="shared" si="4"/>
        <v>1381.82</v>
      </c>
      <c r="M29" s="76">
        <f t="shared" si="4"/>
        <v>1409.77</v>
      </c>
      <c r="N29" s="76">
        <f t="shared" si="4"/>
        <v>1432.56</v>
      </c>
      <c r="O29" s="76">
        <f t="shared" si="4"/>
        <v>1438.14</v>
      </c>
      <c r="P29" s="76">
        <f t="shared" si="4"/>
        <v>1416.18</v>
      </c>
      <c r="Q29" s="76">
        <f t="shared" si="4"/>
        <v>1427.93</v>
      </c>
      <c r="R29" s="76">
        <f t="shared" si="4"/>
        <v>1419.63</v>
      </c>
      <c r="S29" s="76">
        <f t="shared" si="4"/>
        <v>1421.68</v>
      </c>
      <c r="T29" s="76">
        <f t="shared" si="4"/>
        <v>1421.37</v>
      </c>
      <c r="U29" s="76">
        <f t="shared" si="4"/>
        <v>1407.74</v>
      </c>
      <c r="V29" s="76">
        <f t="shared" si="4"/>
        <v>1402.41</v>
      </c>
      <c r="W29" s="76">
        <f t="shared" si="4"/>
        <v>1401.77</v>
      </c>
      <c r="X29" s="76">
        <f t="shared" si="4"/>
        <v>1388.62</v>
      </c>
      <c r="Y29" s="76">
        <f t="shared" si="4"/>
        <v>1394.56</v>
      </c>
    </row>
    <row r="30" spans="1:25" ht="15.75" hidden="1" x14ac:dyDescent="0.25">
      <c r="A30" s="75">
        <v>24</v>
      </c>
      <c r="B30" s="76">
        <f t="shared" si="4"/>
        <v>1400.63</v>
      </c>
      <c r="C30" s="76">
        <f t="shared" si="4"/>
        <v>1366.45</v>
      </c>
      <c r="D30" s="76">
        <f t="shared" si="4"/>
        <v>1368.2</v>
      </c>
      <c r="E30" s="76">
        <f t="shared" si="4"/>
        <v>1352.04</v>
      </c>
      <c r="F30" s="76">
        <f t="shared" si="4"/>
        <v>1335.11</v>
      </c>
      <c r="G30" s="76">
        <f t="shared" si="4"/>
        <v>1341.68</v>
      </c>
      <c r="H30" s="76">
        <f t="shared" si="4"/>
        <v>1335.79</v>
      </c>
      <c r="I30" s="76">
        <f t="shared" si="4"/>
        <v>1348.96</v>
      </c>
      <c r="J30" s="76">
        <f t="shared" si="4"/>
        <v>1352.45</v>
      </c>
      <c r="K30" s="76">
        <f t="shared" si="4"/>
        <v>1369.99</v>
      </c>
      <c r="L30" s="76">
        <f t="shared" si="4"/>
        <v>1400.23</v>
      </c>
      <c r="M30" s="76">
        <f t="shared" si="4"/>
        <v>1452.48</v>
      </c>
      <c r="N30" s="76">
        <f t="shared" si="4"/>
        <v>1456.1</v>
      </c>
      <c r="O30" s="76">
        <f t="shared" si="4"/>
        <v>1452.95</v>
      </c>
      <c r="P30" s="76">
        <f t="shared" si="4"/>
        <v>1462.26</v>
      </c>
      <c r="Q30" s="76">
        <f t="shared" si="4"/>
        <v>1448.54</v>
      </c>
      <c r="R30" s="76">
        <f t="shared" si="4"/>
        <v>1442.31</v>
      </c>
      <c r="S30" s="76">
        <f t="shared" si="4"/>
        <v>1452.73</v>
      </c>
      <c r="T30" s="76">
        <f t="shared" si="4"/>
        <v>1454.73</v>
      </c>
      <c r="U30" s="76">
        <f t="shared" si="4"/>
        <v>1441.91</v>
      </c>
      <c r="V30" s="76">
        <f t="shared" si="4"/>
        <v>1441.37</v>
      </c>
      <c r="W30" s="76">
        <f t="shared" si="4"/>
        <v>1436.51</v>
      </c>
      <c r="X30" s="76">
        <f t="shared" si="4"/>
        <v>1428.16</v>
      </c>
      <c r="Y30" s="76">
        <f t="shared" si="4"/>
        <v>1429.35</v>
      </c>
    </row>
    <row r="31" spans="1:25" ht="15.75" hidden="1" x14ac:dyDescent="0.25">
      <c r="A31" s="75">
        <v>25</v>
      </c>
      <c r="B31" s="76">
        <f t="shared" si="4"/>
        <v>1437.07</v>
      </c>
      <c r="C31" s="76">
        <f t="shared" si="4"/>
        <v>1412.21</v>
      </c>
      <c r="D31" s="76">
        <f t="shared" si="4"/>
        <v>1402.7</v>
      </c>
      <c r="E31" s="76">
        <f t="shared" si="4"/>
        <v>1394.64</v>
      </c>
      <c r="F31" s="76">
        <f t="shared" si="4"/>
        <v>1395.26</v>
      </c>
      <c r="G31" s="76">
        <f t="shared" si="4"/>
        <v>1369.57</v>
      </c>
      <c r="H31" s="76">
        <f t="shared" si="4"/>
        <v>1370.49</v>
      </c>
      <c r="I31" s="76">
        <f t="shared" si="4"/>
        <v>1349.7</v>
      </c>
      <c r="J31" s="76">
        <f t="shared" si="4"/>
        <v>1339.23</v>
      </c>
      <c r="K31" s="76">
        <f t="shared" si="4"/>
        <v>1379.43</v>
      </c>
      <c r="L31" s="76">
        <f t="shared" si="4"/>
        <v>1400.22</v>
      </c>
      <c r="M31" s="76">
        <f t="shared" si="4"/>
        <v>1389.51</v>
      </c>
      <c r="N31" s="76">
        <f t="shared" si="4"/>
        <v>1409.16</v>
      </c>
      <c r="O31" s="76">
        <f t="shared" si="4"/>
        <v>1400.79</v>
      </c>
      <c r="P31" s="76">
        <f t="shared" si="4"/>
        <v>1426.74</v>
      </c>
      <c r="Q31" s="76">
        <f t="shared" si="4"/>
        <v>1430.13</v>
      </c>
      <c r="R31" s="76">
        <f t="shared" si="4"/>
        <v>1418.94</v>
      </c>
      <c r="S31" s="76">
        <f t="shared" si="4"/>
        <v>1428.52</v>
      </c>
      <c r="T31" s="76">
        <f t="shared" si="4"/>
        <v>1424.02</v>
      </c>
      <c r="U31" s="76">
        <f t="shared" si="4"/>
        <v>1430.36</v>
      </c>
      <c r="V31" s="76">
        <f t="shared" si="4"/>
        <v>1411.03</v>
      </c>
      <c r="W31" s="76">
        <f t="shared" si="4"/>
        <v>1412.43</v>
      </c>
      <c r="X31" s="76">
        <f t="shared" si="4"/>
        <v>1412.86</v>
      </c>
      <c r="Y31" s="76">
        <f t="shared" si="4"/>
        <v>1395.99</v>
      </c>
    </row>
    <row r="32" spans="1:25" ht="15.75" hidden="1" x14ac:dyDescent="0.25">
      <c r="A32" s="75">
        <v>26</v>
      </c>
      <c r="B32" s="76">
        <f t="shared" si="4"/>
        <v>1409.78</v>
      </c>
      <c r="C32" s="76">
        <f t="shared" si="4"/>
        <v>1416.28</v>
      </c>
      <c r="D32" s="76">
        <f t="shared" si="4"/>
        <v>1373.31</v>
      </c>
      <c r="E32" s="76">
        <f t="shared" si="4"/>
        <v>1402.11</v>
      </c>
      <c r="F32" s="76">
        <f t="shared" si="4"/>
        <v>1367.22</v>
      </c>
      <c r="G32" s="76">
        <f t="shared" si="4"/>
        <v>1366.07</v>
      </c>
      <c r="H32" s="76">
        <f t="shared" si="4"/>
        <v>1342.52</v>
      </c>
      <c r="I32" s="76">
        <f t="shared" si="4"/>
        <v>1453.98</v>
      </c>
      <c r="J32" s="76">
        <f t="shared" si="4"/>
        <v>1441.79</v>
      </c>
      <c r="K32" s="76">
        <f t="shared" si="4"/>
        <v>1440.76</v>
      </c>
      <c r="L32" s="76">
        <f t="shared" si="4"/>
        <v>1437.61</v>
      </c>
      <c r="M32" s="76">
        <f t="shared" si="4"/>
        <v>1454.39</v>
      </c>
      <c r="N32" s="76">
        <f t="shared" si="4"/>
        <v>1450.03</v>
      </c>
      <c r="O32" s="76">
        <f t="shared" si="4"/>
        <v>1459.29</v>
      </c>
      <c r="P32" s="76">
        <f t="shared" si="4"/>
        <v>1459.49</v>
      </c>
      <c r="Q32" s="76">
        <f t="shared" si="4"/>
        <v>1467.38</v>
      </c>
      <c r="R32" s="76">
        <f t="shared" si="4"/>
        <v>1455.18</v>
      </c>
      <c r="S32" s="76">
        <f t="shared" si="4"/>
        <v>1459.81</v>
      </c>
      <c r="T32" s="76">
        <f t="shared" si="4"/>
        <v>1438.73</v>
      </c>
      <c r="U32" s="76">
        <f t="shared" si="4"/>
        <v>1386.29</v>
      </c>
      <c r="V32" s="76">
        <f t="shared" si="4"/>
        <v>1449.15</v>
      </c>
      <c r="W32" s="76">
        <f t="shared" si="4"/>
        <v>1474.53</v>
      </c>
      <c r="X32" s="76">
        <f t="shared" si="4"/>
        <v>1457.92</v>
      </c>
      <c r="Y32" s="76">
        <f t="shared" si="4"/>
        <v>1478.09</v>
      </c>
    </row>
    <row r="33" spans="1:25" ht="15.75" hidden="1" x14ac:dyDescent="0.25">
      <c r="A33" s="75">
        <v>27</v>
      </c>
      <c r="B33" s="76">
        <f t="shared" si="4"/>
        <v>1451.77</v>
      </c>
      <c r="C33" s="76">
        <f t="shared" si="4"/>
        <v>1453.31</v>
      </c>
      <c r="D33" s="76">
        <f t="shared" si="4"/>
        <v>1440.44</v>
      </c>
      <c r="E33" s="76">
        <f t="shared" si="4"/>
        <v>1436.79</v>
      </c>
      <c r="F33" s="76">
        <f t="shared" si="4"/>
        <v>1437.34</v>
      </c>
      <c r="G33" s="76">
        <f t="shared" si="4"/>
        <v>1448.13</v>
      </c>
      <c r="H33" s="76">
        <f t="shared" si="4"/>
        <v>1421.15</v>
      </c>
      <c r="I33" s="76">
        <f t="shared" si="4"/>
        <v>1299.49</v>
      </c>
      <c r="J33" s="76">
        <f t="shared" si="4"/>
        <v>1301.93</v>
      </c>
      <c r="K33" s="76">
        <f t="shared" si="4"/>
        <v>1331.9</v>
      </c>
      <c r="L33" s="76">
        <f t="shared" si="4"/>
        <v>1399.93</v>
      </c>
      <c r="M33" s="76">
        <f t="shared" si="4"/>
        <v>1408.19</v>
      </c>
      <c r="N33" s="76">
        <f t="shared" si="4"/>
        <v>1412.9</v>
      </c>
      <c r="O33" s="76">
        <f t="shared" si="4"/>
        <v>1414.16</v>
      </c>
      <c r="P33" s="76">
        <f t="shared" si="4"/>
        <v>1417.6</v>
      </c>
      <c r="Q33" s="76">
        <f t="shared" si="4"/>
        <v>1411.77</v>
      </c>
      <c r="R33" s="76">
        <f t="shared" si="4"/>
        <v>1404.1</v>
      </c>
      <c r="S33" s="76">
        <f t="shared" si="4"/>
        <v>1413.39</v>
      </c>
      <c r="T33" s="76">
        <f t="shared" si="4"/>
        <v>1419.48</v>
      </c>
      <c r="U33" s="76">
        <f t="shared" si="4"/>
        <v>1417.37</v>
      </c>
      <c r="V33" s="76">
        <f t="shared" si="4"/>
        <v>1408.36</v>
      </c>
      <c r="W33" s="76">
        <f t="shared" si="4"/>
        <v>1411.09</v>
      </c>
      <c r="X33" s="76">
        <f t="shared" si="4"/>
        <v>1402.03</v>
      </c>
      <c r="Y33" s="76">
        <f t="shared" si="4"/>
        <v>1399.34</v>
      </c>
    </row>
    <row r="34" spans="1:25" ht="15.75" hidden="1" x14ac:dyDescent="0.25">
      <c r="A34" s="75">
        <v>28</v>
      </c>
      <c r="B34" s="76">
        <f t="shared" si="4"/>
        <v>1409.31</v>
      </c>
      <c r="C34" s="76">
        <f t="shared" si="4"/>
        <v>1406.68</v>
      </c>
      <c r="D34" s="76">
        <f t="shared" si="4"/>
        <v>1399.56</v>
      </c>
      <c r="E34" s="76">
        <f t="shared" si="4"/>
        <v>1390.21</v>
      </c>
      <c r="F34" s="76">
        <f t="shared" si="4"/>
        <v>1387.69</v>
      </c>
      <c r="G34" s="76">
        <f t="shared" si="4"/>
        <v>1391.07</v>
      </c>
      <c r="H34" s="76">
        <f t="shared" si="4"/>
        <v>1392.44</v>
      </c>
      <c r="I34" s="76">
        <f t="shared" si="4"/>
        <v>1309.28</v>
      </c>
      <c r="J34" s="76">
        <f t="shared" si="4"/>
        <v>1310.01</v>
      </c>
      <c r="K34" s="76">
        <f t="shared" si="4"/>
        <v>1359.44</v>
      </c>
      <c r="L34" s="76">
        <f t="shared" si="4"/>
        <v>1367.29</v>
      </c>
      <c r="M34" s="76">
        <f t="shared" si="4"/>
        <v>1386.43</v>
      </c>
      <c r="N34" s="76">
        <f t="shared" si="4"/>
        <v>1373.24</v>
      </c>
      <c r="O34" s="76">
        <f t="shared" si="4"/>
        <v>1370.26</v>
      </c>
      <c r="P34" s="76">
        <f t="shared" si="4"/>
        <v>1366.36</v>
      </c>
      <c r="Q34" s="76">
        <f t="shared" si="4"/>
        <v>1363.7</v>
      </c>
      <c r="R34" s="76">
        <f t="shared" si="4"/>
        <v>1362.96</v>
      </c>
      <c r="S34" s="76">
        <f t="shared" si="4"/>
        <v>1371.91</v>
      </c>
      <c r="T34" s="76">
        <f t="shared" si="4"/>
        <v>1380.16</v>
      </c>
      <c r="U34" s="76">
        <f t="shared" si="4"/>
        <v>1386.16</v>
      </c>
      <c r="V34" s="76">
        <f t="shared" si="4"/>
        <v>1377.87</v>
      </c>
      <c r="W34" s="76">
        <f t="shared" si="4"/>
        <v>1363.95</v>
      </c>
      <c r="X34" s="76">
        <f t="shared" si="4"/>
        <v>1354.15</v>
      </c>
      <c r="Y34" s="76">
        <f t="shared" si="4"/>
        <v>1337.96</v>
      </c>
    </row>
    <row r="35" spans="1:25" ht="15.75" hidden="1" x14ac:dyDescent="0.25">
      <c r="A35" s="75">
        <v>29</v>
      </c>
      <c r="B35" s="76">
        <f t="shared" si="4"/>
        <v>1308.77</v>
      </c>
      <c r="C35" s="76">
        <f t="shared" si="4"/>
        <v>1307.5999999999999</v>
      </c>
      <c r="D35" s="76">
        <f t="shared" si="4"/>
        <v>1304.98</v>
      </c>
      <c r="E35" s="76">
        <f t="shared" si="4"/>
        <v>1302.1099999999999</v>
      </c>
      <c r="F35" s="76">
        <f t="shared" si="4"/>
        <v>1297.52</v>
      </c>
      <c r="G35" s="76">
        <f t="shared" si="4"/>
        <v>1300.8800000000001</v>
      </c>
      <c r="H35" s="76">
        <f t="shared" si="4"/>
        <v>1277.58</v>
      </c>
      <c r="I35" s="76">
        <f t="shared" si="4"/>
        <v>1228.8599999999999</v>
      </c>
      <c r="J35" s="76">
        <f t="shared" si="4"/>
        <v>1230.44</v>
      </c>
      <c r="K35" s="76">
        <f t="shared" si="4"/>
        <v>1232.6199999999999</v>
      </c>
      <c r="L35" s="76">
        <f t="shared" si="4"/>
        <v>1330.53</v>
      </c>
      <c r="M35" s="76">
        <f t="shared" si="4"/>
        <v>1233.56</v>
      </c>
      <c r="N35" s="76">
        <f t="shared" si="4"/>
        <v>1226.83</v>
      </c>
      <c r="O35" s="76">
        <f t="shared" si="4"/>
        <v>1238.8499999999999</v>
      </c>
      <c r="P35" s="76">
        <f t="shared" si="4"/>
        <v>1237.76</v>
      </c>
      <c r="Q35" s="76">
        <f t="shared" si="4"/>
        <v>1229.96</v>
      </c>
      <c r="R35" s="76">
        <f t="shared" si="4"/>
        <v>1236.8699999999999</v>
      </c>
      <c r="S35" s="76">
        <f t="shared" si="4"/>
        <v>1243.46</v>
      </c>
      <c r="T35" s="76">
        <f t="shared" si="4"/>
        <v>1246.3399999999999</v>
      </c>
      <c r="U35" s="76">
        <f t="shared" si="4"/>
        <v>1247.25</v>
      </c>
      <c r="V35" s="76">
        <f t="shared" si="4"/>
        <v>1250.77</v>
      </c>
      <c r="W35" s="76">
        <f t="shared" si="4"/>
        <v>1245.77</v>
      </c>
      <c r="X35" s="76">
        <f t="shared" si="4"/>
        <v>1230.8800000000001</v>
      </c>
      <c r="Y35" s="76">
        <f t="shared" si="4"/>
        <v>1231.4100000000001</v>
      </c>
    </row>
    <row r="36" spans="1:25" ht="15.75" hidden="1" x14ac:dyDescent="0.25">
      <c r="A36" s="75">
        <v>30</v>
      </c>
      <c r="B36" s="76">
        <f t="shared" si="4"/>
        <v>1244.49</v>
      </c>
      <c r="C36" s="76">
        <f t="shared" si="4"/>
        <v>1234</v>
      </c>
      <c r="D36" s="76">
        <f t="shared" si="4"/>
        <v>1234.3900000000001</v>
      </c>
      <c r="E36" s="76">
        <f t="shared" si="4"/>
        <v>1230.02</v>
      </c>
      <c r="F36" s="76">
        <f t="shared" si="4"/>
        <v>1225.77</v>
      </c>
      <c r="G36" s="76">
        <f t="shared" si="4"/>
        <v>1227.79</v>
      </c>
      <c r="H36" s="76">
        <f t="shared" si="4"/>
        <v>1222.05</v>
      </c>
      <c r="I36" s="76">
        <f t="shared" si="4"/>
        <v>1381.18</v>
      </c>
      <c r="J36" s="76">
        <f t="shared" si="4"/>
        <v>1406.92</v>
      </c>
      <c r="K36" s="76">
        <f t="shared" si="4"/>
        <v>1458.37</v>
      </c>
      <c r="L36" s="76">
        <f t="shared" si="4"/>
        <v>1533.35</v>
      </c>
      <c r="M36" s="76">
        <f t="shared" si="4"/>
        <v>1542.54</v>
      </c>
      <c r="N36" s="76">
        <f t="shared" si="4"/>
        <v>1541.61</v>
      </c>
      <c r="O36" s="76">
        <f t="shared" si="4"/>
        <v>1438.86</v>
      </c>
      <c r="P36" s="76">
        <f t="shared" si="4"/>
        <v>1438.2</v>
      </c>
      <c r="Q36" s="76">
        <f t="shared" si="4"/>
        <v>1418.45</v>
      </c>
      <c r="R36" s="76">
        <f t="shared" si="4"/>
        <v>1423.78</v>
      </c>
      <c r="S36" s="76">
        <f t="shared" si="4"/>
        <v>1460.56</v>
      </c>
      <c r="T36" s="76">
        <f t="shared" si="4"/>
        <v>1455.93</v>
      </c>
      <c r="U36" s="76">
        <f t="shared" si="4"/>
        <v>1627.87</v>
      </c>
      <c r="V36" s="76">
        <f t="shared" si="4"/>
        <v>1632.89</v>
      </c>
      <c r="W36" s="76">
        <f t="shared" si="4"/>
        <v>1595.21</v>
      </c>
      <c r="X36" s="76">
        <f t="shared" si="4"/>
        <v>1440.95</v>
      </c>
      <c r="Y36" s="76">
        <f t="shared" si="4"/>
        <v>1426.26</v>
      </c>
    </row>
    <row r="37" spans="1:25" ht="15.75" hidden="1" outlineLevel="1" x14ac:dyDescent="0.25">
      <c r="A37" s="75">
        <v>31</v>
      </c>
      <c r="B37" s="76">
        <f t="shared" si="4"/>
        <v>5.66</v>
      </c>
      <c r="C37" s="76">
        <f t="shared" si="4"/>
        <v>5.66</v>
      </c>
      <c r="D37" s="76">
        <f t="shared" si="4"/>
        <v>5.66</v>
      </c>
      <c r="E37" s="76">
        <f t="shared" si="4"/>
        <v>5.66</v>
      </c>
      <c r="F37" s="76">
        <f t="shared" si="4"/>
        <v>5.66</v>
      </c>
      <c r="G37" s="76">
        <f t="shared" si="4"/>
        <v>5.66</v>
      </c>
      <c r="H37" s="76">
        <f t="shared" si="4"/>
        <v>5.66</v>
      </c>
      <c r="I37" s="76">
        <f t="shared" si="4"/>
        <v>5.66</v>
      </c>
      <c r="J37" s="76">
        <f t="shared" si="4"/>
        <v>5.66</v>
      </c>
      <c r="K37" s="76">
        <f t="shared" si="4"/>
        <v>5.66</v>
      </c>
      <c r="L37" s="76">
        <f t="shared" si="4"/>
        <v>5.66</v>
      </c>
      <c r="M37" s="76">
        <f t="shared" si="4"/>
        <v>5.66</v>
      </c>
      <c r="N37" s="76">
        <f t="shared" si="4"/>
        <v>5.66</v>
      </c>
      <c r="O37" s="76">
        <f t="shared" si="4"/>
        <v>5.66</v>
      </c>
      <c r="P37" s="76">
        <f t="shared" si="4"/>
        <v>5.66</v>
      </c>
      <c r="Q37" s="76">
        <f t="shared" si="4"/>
        <v>5.66</v>
      </c>
      <c r="R37" s="76">
        <f t="shared" si="4"/>
        <v>5.66</v>
      </c>
      <c r="S37" s="76">
        <f t="shared" si="4"/>
        <v>5.66</v>
      </c>
      <c r="T37" s="76">
        <f t="shared" si="4"/>
        <v>5.66</v>
      </c>
      <c r="U37" s="76">
        <f t="shared" si="4"/>
        <v>5.66</v>
      </c>
      <c r="V37" s="76">
        <f t="shared" si="4"/>
        <v>5.66</v>
      </c>
      <c r="W37" s="76">
        <f t="shared" si="4"/>
        <v>5.66</v>
      </c>
      <c r="X37" s="76">
        <f t="shared" si="4"/>
        <v>5.66</v>
      </c>
      <c r="Y37" s="76">
        <f t="shared" si="4"/>
        <v>5.66</v>
      </c>
    </row>
    <row r="38" spans="1:25" ht="15.75" collapsed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ht="15.7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ht="15.75" x14ac:dyDescent="0.25">
      <c r="A41" s="75">
        <v>1</v>
      </c>
      <c r="B41" s="76">
        <f t="shared" ref="B41:Y51" si="5">ROUND(B185+$L$220+$L$221+B225,2)</f>
        <v>1420.22</v>
      </c>
      <c r="C41" s="76">
        <f t="shared" si="5"/>
        <v>1364.95</v>
      </c>
      <c r="D41" s="76">
        <f t="shared" si="5"/>
        <v>1325.86</v>
      </c>
      <c r="E41" s="76">
        <f t="shared" si="5"/>
        <v>1324.07</v>
      </c>
      <c r="F41" s="76">
        <f t="shared" si="5"/>
        <v>1316.55</v>
      </c>
      <c r="G41" s="76">
        <f t="shared" si="5"/>
        <v>1307.83</v>
      </c>
      <c r="H41" s="76">
        <f t="shared" si="5"/>
        <v>1303.3499999999999</v>
      </c>
      <c r="I41" s="76">
        <f t="shared" si="5"/>
        <v>1257.05</v>
      </c>
      <c r="J41" s="76">
        <f t="shared" si="5"/>
        <v>1239.1500000000001</v>
      </c>
      <c r="K41" s="76">
        <f t="shared" si="5"/>
        <v>1278.52</v>
      </c>
      <c r="L41" s="76">
        <f t="shared" si="5"/>
        <v>1266.6500000000001</v>
      </c>
      <c r="M41" s="76">
        <f t="shared" si="5"/>
        <v>1310.01</v>
      </c>
      <c r="N41" s="76">
        <f t="shared" si="5"/>
        <v>1319.17</v>
      </c>
      <c r="O41" s="76">
        <f t="shared" si="5"/>
        <v>1333.55</v>
      </c>
      <c r="P41" s="76">
        <f t="shared" si="5"/>
        <v>1431.05</v>
      </c>
      <c r="Q41" s="76">
        <f t="shared" si="5"/>
        <v>1434.5</v>
      </c>
      <c r="R41" s="76">
        <f t="shared" si="5"/>
        <v>1436.4</v>
      </c>
      <c r="S41" s="76">
        <f t="shared" si="5"/>
        <v>1419.12</v>
      </c>
      <c r="T41" s="76">
        <f t="shared" si="5"/>
        <v>1439.29</v>
      </c>
      <c r="U41" s="76">
        <f t="shared" si="5"/>
        <v>1386.03</v>
      </c>
      <c r="V41" s="76">
        <f t="shared" si="5"/>
        <v>1404.97</v>
      </c>
      <c r="W41" s="76">
        <f t="shared" si="5"/>
        <v>1460.56</v>
      </c>
      <c r="X41" s="76">
        <f t="shared" si="5"/>
        <v>1429.34</v>
      </c>
      <c r="Y41" s="76">
        <f t="shared" si="5"/>
        <v>1443.09</v>
      </c>
    </row>
    <row r="42" spans="1:25" ht="15.75" x14ac:dyDescent="0.25">
      <c r="A42" s="75">
        <v>2</v>
      </c>
      <c r="B42" s="76">
        <f t="shared" si="5"/>
        <v>1361.16</v>
      </c>
      <c r="C42" s="76">
        <f t="shared" si="5"/>
        <v>1288.8699999999999</v>
      </c>
      <c r="D42" s="76">
        <f t="shared" si="5"/>
        <v>1292.33</v>
      </c>
      <c r="E42" s="76">
        <f t="shared" si="5"/>
        <v>1280.6199999999999</v>
      </c>
      <c r="F42" s="76">
        <f t="shared" si="5"/>
        <v>1264.68</v>
      </c>
      <c r="G42" s="76">
        <f t="shared" si="5"/>
        <v>1246.3900000000001</v>
      </c>
      <c r="H42" s="76">
        <f t="shared" si="5"/>
        <v>1238.5999999999999</v>
      </c>
      <c r="I42" s="76">
        <f t="shared" si="5"/>
        <v>1359.64</v>
      </c>
      <c r="J42" s="76">
        <f t="shared" si="5"/>
        <v>1359.36</v>
      </c>
      <c r="K42" s="76">
        <f t="shared" si="5"/>
        <v>1318.4</v>
      </c>
      <c r="L42" s="76">
        <f t="shared" si="5"/>
        <v>1341.28</v>
      </c>
      <c r="M42" s="76">
        <f t="shared" si="5"/>
        <v>1355.13</v>
      </c>
      <c r="N42" s="76">
        <f t="shared" si="5"/>
        <v>1352.24</v>
      </c>
      <c r="O42" s="76">
        <f t="shared" si="5"/>
        <v>1389.71</v>
      </c>
      <c r="P42" s="76">
        <f t="shared" si="5"/>
        <v>1518.24</v>
      </c>
      <c r="Q42" s="76">
        <f t="shared" si="5"/>
        <v>1459.6</v>
      </c>
      <c r="R42" s="76">
        <f t="shared" si="5"/>
        <v>1462.15</v>
      </c>
      <c r="S42" s="76">
        <f t="shared" si="5"/>
        <v>1462.71</v>
      </c>
      <c r="T42" s="76">
        <f t="shared" si="5"/>
        <v>1463.91</v>
      </c>
      <c r="U42" s="76">
        <f t="shared" si="5"/>
        <v>1513.25</v>
      </c>
      <c r="V42" s="76">
        <f t="shared" si="5"/>
        <v>1471.23</v>
      </c>
      <c r="W42" s="76">
        <f t="shared" si="5"/>
        <v>1515.39</v>
      </c>
      <c r="X42" s="76">
        <f t="shared" si="5"/>
        <v>1474.85</v>
      </c>
      <c r="Y42" s="76">
        <f t="shared" si="5"/>
        <v>1451.71</v>
      </c>
    </row>
    <row r="43" spans="1:25" ht="15.75" x14ac:dyDescent="0.25">
      <c r="A43" s="75">
        <v>3</v>
      </c>
      <c r="B43" s="76">
        <f t="shared" si="5"/>
        <v>1458.21</v>
      </c>
      <c r="C43" s="76">
        <f t="shared" si="5"/>
        <v>1450.72</v>
      </c>
      <c r="D43" s="76">
        <f t="shared" si="5"/>
        <v>1374.57</v>
      </c>
      <c r="E43" s="76">
        <f t="shared" si="5"/>
        <v>1329.85</v>
      </c>
      <c r="F43" s="76">
        <f t="shared" si="5"/>
        <v>1344.05</v>
      </c>
      <c r="G43" s="76">
        <f t="shared" si="5"/>
        <v>1356.91</v>
      </c>
      <c r="H43" s="76">
        <f t="shared" si="5"/>
        <v>1318.14</v>
      </c>
      <c r="I43" s="76">
        <f t="shared" si="5"/>
        <v>1440.16</v>
      </c>
      <c r="J43" s="76">
        <f t="shared" si="5"/>
        <v>1442.58</v>
      </c>
      <c r="K43" s="76">
        <f t="shared" si="5"/>
        <v>1437.95</v>
      </c>
      <c r="L43" s="76">
        <f t="shared" si="5"/>
        <v>1403.19</v>
      </c>
      <c r="M43" s="76">
        <f t="shared" si="5"/>
        <v>1457.04</v>
      </c>
      <c r="N43" s="76">
        <f t="shared" si="5"/>
        <v>1457.99</v>
      </c>
      <c r="O43" s="76">
        <f t="shared" si="5"/>
        <v>1470.52</v>
      </c>
      <c r="P43" s="76">
        <f t="shared" si="5"/>
        <v>1487.93</v>
      </c>
      <c r="Q43" s="76">
        <f t="shared" si="5"/>
        <v>1482.82</v>
      </c>
      <c r="R43" s="76">
        <f t="shared" si="5"/>
        <v>1490.64</v>
      </c>
      <c r="S43" s="76">
        <f t="shared" si="5"/>
        <v>1489.77</v>
      </c>
      <c r="T43" s="76">
        <f t="shared" si="5"/>
        <v>1480.81</v>
      </c>
      <c r="U43" s="76">
        <f t="shared" si="5"/>
        <v>1491.62</v>
      </c>
      <c r="V43" s="76">
        <f t="shared" si="5"/>
        <v>1501.53</v>
      </c>
      <c r="W43" s="76">
        <f t="shared" si="5"/>
        <v>1512.39</v>
      </c>
      <c r="X43" s="76">
        <f t="shared" si="5"/>
        <v>1490.67</v>
      </c>
      <c r="Y43" s="76">
        <f t="shared" si="5"/>
        <v>1527.93</v>
      </c>
    </row>
    <row r="44" spans="1:25" ht="15.75" x14ac:dyDescent="0.25">
      <c r="A44" s="75">
        <v>4</v>
      </c>
      <c r="B44" s="76">
        <f t="shared" si="5"/>
        <v>1483.46</v>
      </c>
      <c r="C44" s="76">
        <f t="shared" si="5"/>
        <v>1487.66</v>
      </c>
      <c r="D44" s="76">
        <f t="shared" si="5"/>
        <v>1456.77</v>
      </c>
      <c r="E44" s="76">
        <f t="shared" si="5"/>
        <v>1424.54</v>
      </c>
      <c r="F44" s="76">
        <f t="shared" si="5"/>
        <v>1426.69</v>
      </c>
      <c r="G44" s="76">
        <f t="shared" si="5"/>
        <v>1419.57</v>
      </c>
      <c r="H44" s="76">
        <f t="shared" si="5"/>
        <v>1448.99</v>
      </c>
      <c r="I44" s="76">
        <f t="shared" si="5"/>
        <v>1620.32</v>
      </c>
      <c r="J44" s="76">
        <f t="shared" si="5"/>
        <v>1577.34</v>
      </c>
      <c r="K44" s="76">
        <f t="shared" si="5"/>
        <v>1594.89</v>
      </c>
      <c r="L44" s="76">
        <f t="shared" si="5"/>
        <v>1603.22</v>
      </c>
      <c r="M44" s="76">
        <f t="shared" si="5"/>
        <v>1670.09</v>
      </c>
      <c r="N44" s="76">
        <f t="shared" si="5"/>
        <v>1675.49</v>
      </c>
      <c r="O44" s="76">
        <f t="shared" si="5"/>
        <v>1650.72</v>
      </c>
      <c r="P44" s="76">
        <f t="shared" si="5"/>
        <v>1638.74</v>
      </c>
      <c r="Q44" s="76">
        <f t="shared" si="5"/>
        <v>1619.15</v>
      </c>
      <c r="R44" s="76">
        <f t="shared" si="5"/>
        <v>1619.96</v>
      </c>
      <c r="S44" s="76">
        <f t="shared" si="5"/>
        <v>1617.36</v>
      </c>
      <c r="T44" s="76">
        <f t="shared" si="5"/>
        <v>1637.71</v>
      </c>
      <c r="U44" s="76">
        <f t="shared" si="5"/>
        <v>1633.3</v>
      </c>
      <c r="V44" s="76">
        <f t="shared" si="5"/>
        <v>1565.47</v>
      </c>
      <c r="W44" s="76">
        <f t="shared" si="5"/>
        <v>1580.61</v>
      </c>
      <c r="X44" s="76">
        <f t="shared" si="5"/>
        <v>1626.28</v>
      </c>
      <c r="Y44" s="76">
        <f t="shared" si="5"/>
        <v>1650.71</v>
      </c>
    </row>
    <row r="45" spans="1:25" ht="15.75" x14ac:dyDescent="0.25">
      <c r="A45" s="75">
        <v>5</v>
      </c>
      <c r="B45" s="76">
        <f t="shared" si="5"/>
        <v>1616.44</v>
      </c>
      <c r="C45" s="76">
        <f t="shared" si="5"/>
        <v>1616.38</v>
      </c>
      <c r="D45" s="76">
        <f t="shared" si="5"/>
        <v>1622.72</v>
      </c>
      <c r="E45" s="76">
        <f t="shared" si="5"/>
        <v>1658.04</v>
      </c>
      <c r="F45" s="76">
        <f t="shared" si="5"/>
        <v>1584.81</v>
      </c>
      <c r="G45" s="76">
        <f t="shared" si="5"/>
        <v>1611.99</v>
      </c>
      <c r="H45" s="76">
        <f t="shared" si="5"/>
        <v>1592.83</v>
      </c>
      <c r="I45" s="76">
        <f t="shared" si="5"/>
        <v>1726.44</v>
      </c>
      <c r="J45" s="76">
        <f t="shared" si="5"/>
        <v>1739.61</v>
      </c>
      <c r="K45" s="76">
        <f t="shared" si="5"/>
        <v>1810.6</v>
      </c>
      <c r="L45" s="76">
        <f t="shared" si="5"/>
        <v>1831.16</v>
      </c>
      <c r="M45" s="76">
        <f t="shared" si="5"/>
        <v>1905.94</v>
      </c>
      <c r="N45" s="76">
        <f t="shared" si="5"/>
        <v>1911.25</v>
      </c>
      <c r="O45" s="76">
        <f t="shared" si="5"/>
        <v>1836.1</v>
      </c>
      <c r="P45" s="76">
        <f t="shared" si="5"/>
        <v>1798.91</v>
      </c>
      <c r="Q45" s="76">
        <f t="shared" si="5"/>
        <v>1776.35</v>
      </c>
      <c r="R45" s="76">
        <f t="shared" si="5"/>
        <v>1761.2</v>
      </c>
      <c r="S45" s="76">
        <f t="shared" si="5"/>
        <v>1770.78</v>
      </c>
      <c r="T45" s="76">
        <f t="shared" si="5"/>
        <v>1833.71</v>
      </c>
      <c r="U45" s="76">
        <f t="shared" si="5"/>
        <v>1866.16</v>
      </c>
      <c r="V45" s="76">
        <f t="shared" si="5"/>
        <v>1888.42</v>
      </c>
      <c r="W45" s="76">
        <f t="shared" si="5"/>
        <v>1946.16</v>
      </c>
      <c r="X45" s="76">
        <f t="shared" si="5"/>
        <v>1848.31</v>
      </c>
      <c r="Y45" s="76">
        <f t="shared" si="5"/>
        <v>1810.55</v>
      </c>
    </row>
    <row r="46" spans="1:25" ht="15.75" x14ac:dyDescent="0.25">
      <c r="A46" s="75">
        <v>6</v>
      </c>
      <c r="B46" s="76">
        <f t="shared" si="5"/>
        <v>1738.64</v>
      </c>
      <c r="C46" s="76">
        <f t="shared" si="5"/>
        <v>1710.18</v>
      </c>
      <c r="D46" s="76">
        <f t="shared" si="5"/>
        <v>1710.97</v>
      </c>
      <c r="E46" s="76">
        <f t="shared" si="5"/>
        <v>1707.09</v>
      </c>
      <c r="F46" s="76">
        <f t="shared" si="5"/>
        <v>1706.3</v>
      </c>
      <c r="G46" s="76">
        <f t="shared" si="5"/>
        <v>1702.07</v>
      </c>
      <c r="H46" s="76">
        <f t="shared" si="5"/>
        <v>1693.66</v>
      </c>
      <c r="I46" s="76">
        <f t="shared" si="5"/>
        <v>1499.79</v>
      </c>
      <c r="J46" s="76">
        <f t="shared" si="5"/>
        <v>1501.82</v>
      </c>
      <c r="K46" s="76">
        <f t="shared" si="5"/>
        <v>1510.39</v>
      </c>
      <c r="L46" s="76">
        <f t="shared" si="5"/>
        <v>1515.59</v>
      </c>
      <c r="M46" s="76">
        <f t="shared" si="5"/>
        <v>1492.11</v>
      </c>
      <c r="N46" s="76">
        <f t="shared" si="5"/>
        <v>1416.09</v>
      </c>
      <c r="O46" s="76">
        <f t="shared" si="5"/>
        <v>1506.93</v>
      </c>
      <c r="P46" s="76">
        <f t="shared" si="5"/>
        <v>1508.11</v>
      </c>
      <c r="Q46" s="76">
        <f t="shared" si="5"/>
        <v>1416.85</v>
      </c>
      <c r="R46" s="76">
        <f t="shared" si="5"/>
        <v>1420.29</v>
      </c>
      <c r="S46" s="76">
        <f t="shared" si="5"/>
        <v>1417.46</v>
      </c>
      <c r="T46" s="76">
        <f t="shared" si="5"/>
        <v>1422.02</v>
      </c>
      <c r="U46" s="76">
        <f t="shared" si="5"/>
        <v>1516.73</v>
      </c>
      <c r="V46" s="76">
        <f t="shared" si="5"/>
        <v>1568.31</v>
      </c>
      <c r="W46" s="76">
        <f t="shared" si="5"/>
        <v>1542.22</v>
      </c>
      <c r="X46" s="76">
        <f t="shared" si="5"/>
        <v>1521.19</v>
      </c>
      <c r="Y46" s="76">
        <f t="shared" si="5"/>
        <v>1456.76</v>
      </c>
    </row>
    <row r="47" spans="1:25" ht="15.75" x14ac:dyDescent="0.25">
      <c r="A47" s="75">
        <v>7</v>
      </c>
      <c r="B47" s="76">
        <f t="shared" si="5"/>
        <v>1418.45</v>
      </c>
      <c r="C47" s="76">
        <f t="shared" si="5"/>
        <v>1408.39</v>
      </c>
      <c r="D47" s="76">
        <f t="shared" si="5"/>
        <v>1401.75</v>
      </c>
      <c r="E47" s="76">
        <f t="shared" si="5"/>
        <v>1401.68</v>
      </c>
      <c r="F47" s="76">
        <f t="shared" si="5"/>
        <v>1398.19</v>
      </c>
      <c r="G47" s="76">
        <f t="shared" si="5"/>
        <v>1388.2</v>
      </c>
      <c r="H47" s="76">
        <f t="shared" si="5"/>
        <v>1402.76</v>
      </c>
      <c r="I47" s="76">
        <f t="shared" si="5"/>
        <v>1441.93</v>
      </c>
      <c r="J47" s="76">
        <f t="shared" si="5"/>
        <v>1431.69</v>
      </c>
      <c r="K47" s="76">
        <f t="shared" si="5"/>
        <v>1436.5</v>
      </c>
      <c r="L47" s="76">
        <f t="shared" si="5"/>
        <v>1444.45</v>
      </c>
      <c r="M47" s="76">
        <f t="shared" si="5"/>
        <v>1440.56</v>
      </c>
      <c r="N47" s="76">
        <f t="shared" si="5"/>
        <v>1442.66</v>
      </c>
      <c r="O47" s="76">
        <f t="shared" si="5"/>
        <v>1438.48</v>
      </c>
      <c r="P47" s="76">
        <f t="shared" si="5"/>
        <v>1435.73</v>
      </c>
      <c r="Q47" s="76">
        <f t="shared" si="5"/>
        <v>1439.81</v>
      </c>
      <c r="R47" s="76">
        <f t="shared" si="5"/>
        <v>1438.05</v>
      </c>
      <c r="S47" s="76">
        <f t="shared" si="5"/>
        <v>1438.25</v>
      </c>
      <c r="T47" s="76">
        <f t="shared" si="5"/>
        <v>1439.05</v>
      </c>
      <c r="U47" s="76">
        <f t="shared" si="5"/>
        <v>1447.68</v>
      </c>
      <c r="V47" s="76">
        <f t="shared" si="5"/>
        <v>1440.02</v>
      </c>
      <c r="W47" s="76">
        <f t="shared" si="5"/>
        <v>1445.57</v>
      </c>
      <c r="X47" s="76">
        <f t="shared" si="5"/>
        <v>1449.93</v>
      </c>
      <c r="Y47" s="76">
        <f t="shared" si="5"/>
        <v>1448.29</v>
      </c>
    </row>
    <row r="48" spans="1:25" ht="15.75" x14ac:dyDescent="0.25">
      <c r="A48" s="75">
        <v>8</v>
      </c>
      <c r="B48" s="76">
        <f t="shared" si="5"/>
        <v>1455.43</v>
      </c>
      <c r="C48" s="76">
        <f t="shared" si="5"/>
        <v>1433.57</v>
      </c>
      <c r="D48" s="76">
        <f t="shared" si="5"/>
        <v>1432.58</v>
      </c>
      <c r="E48" s="76">
        <f t="shared" si="5"/>
        <v>1432.35</v>
      </c>
      <c r="F48" s="76">
        <f t="shared" si="5"/>
        <v>1431.96</v>
      </c>
      <c r="G48" s="76">
        <f t="shared" si="5"/>
        <v>1427.79</v>
      </c>
      <c r="H48" s="76">
        <f t="shared" si="5"/>
        <v>1449.04</v>
      </c>
      <c r="I48" s="76">
        <f t="shared" si="5"/>
        <v>1435.04</v>
      </c>
      <c r="J48" s="76">
        <f t="shared" si="5"/>
        <v>1436.68</v>
      </c>
      <c r="K48" s="76">
        <f t="shared" si="5"/>
        <v>1438.03</v>
      </c>
      <c r="L48" s="76">
        <f t="shared" si="5"/>
        <v>1438.75</v>
      </c>
      <c r="M48" s="76">
        <f t="shared" si="5"/>
        <v>1451.48</v>
      </c>
      <c r="N48" s="76">
        <f t="shared" si="5"/>
        <v>1447.56</v>
      </c>
      <c r="O48" s="76">
        <f t="shared" si="5"/>
        <v>1450.51</v>
      </c>
      <c r="P48" s="76">
        <f t="shared" si="5"/>
        <v>1449.18</v>
      </c>
      <c r="Q48" s="76">
        <f t="shared" si="5"/>
        <v>1445.12</v>
      </c>
      <c r="R48" s="76">
        <f t="shared" si="5"/>
        <v>1452.33</v>
      </c>
      <c r="S48" s="76">
        <f t="shared" si="5"/>
        <v>1447.16</v>
      </c>
      <c r="T48" s="76">
        <f t="shared" si="5"/>
        <v>1457.86</v>
      </c>
      <c r="U48" s="76">
        <f t="shared" si="5"/>
        <v>1461.44</v>
      </c>
      <c r="V48" s="76">
        <f t="shared" si="5"/>
        <v>1449.72</v>
      </c>
      <c r="W48" s="76">
        <f t="shared" si="5"/>
        <v>1453.5</v>
      </c>
      <c r="X48" s="76">
        <f t="shared" si="5"/>
        <v>1468.93</v>
      </c>
      <c r="Y48" s="76">
        <f t="shared" si="5"/>
        <v>1466.84</v>
      </c>
    </row>
    <row r="49" spans="1:25" ht="15.75" x14ac:dyDescent="0.25">
      <c r="A49" s="75">
        <v>9</v>
      </c>
      <c r="B49" s="76">
        <f t="shared" si="5"/>
        <v>1455.03</v>
      </c>
      <c r="C49" s="76">
        <f t="shared" si="5"/>
        <v>1448.22</v>
      </c>
      <c r="D49" s="76">
        <f t="shared" si="5"/>
        <v>1426.59</v>
      </c>
      <c r="E49" s="76">
        <f t="shared" si="5"/>
        <v>1429.29</v>
      </c>
      <c r="F49" s="76">
        <f t="shared" si="5"/>
        <v>1438.96</v>
      </c>
      <c r="G49" s="76">
        <f t="shared" si="5"/>
        <v>1436.96</v>
      </c>
      <c r="H49" s="76">
        <f t="shared" si="5"/>
        <v>1406.4</v>
      </c>
      <c r="I49" s="76">
        <f t="shared" si="5"/>
        <v>1386.37</v>
      </c>
      <c r="J49" s="76">
        <f t="shared" si="5"/>
        <v>1378.57</v>
      </c>
      <c r="K49" s="76">
        <f t="shared" si="5"/>
        <v>1394.76</v>
      </c>
      <c r="L49" s="76">
        <f t="shared" si="5"/>
        <v>1387.7</v>
      </c>
      <c r="M49" s="76">
        <f t="shared" si="5"/>
        <v>1406.62</v>
      </c>
      <c r="N49" s="76">
        <f t="shared" si="5"/>
        <v>1409.73</v>
      </c>
      <c r="O49" s="76">
        <f t="shared" si="5"/>
        <v>1412.77</v>
      </c>
      <c r="P49" s="76">
        <f t="shared" si="5"/>
        <v>1406.78</v>
      </c>
      <c r="Q49" s="76">
        <f t="shared" si="5"/>
        <v>1395.96</v>
      </c>
      <c r="R49" s="76">
        <f t="shared" si="5"/>
        <v>1388.63</v>
      </c>
      <c r="S49" s="76">
        <f t="shared" si="5"/>
        <v>1404.92</v>
      </c>
      <c r="T49" s="76">
        <f t="shared" si="5"/>
        <v>1398.91</v>
      </c>
      <c r="U49" s="76">
        <f t="shared" si="5"/>
        <v>1402.14</v>
      </c>
      <c r="V49" s="76">
        <f t="shared" si="5"/>
        <v>1403.51</v>
      </c>
      <c r="W49" s="76">
        <f t="shared" si="5"/>
        <v>1407.47</v>
      </c>
      <c r="X49" s="76">
        <f t="shared" si="5"/>
        <v>1400.57</v>
      </c>
      <c r="Y49" s="76">
        <f t="shared" si="5"/>
        <v>1405.2</v>
      </c>
    </row>
    <row r="50" spans="1:25" ht="15.75" x14ac:dyDescent="0.25">
      <c r="A50" s="75">
        <v>10</v>
      </c>
      <c r="B50" s="76">
        <f t="shared" si="5"/>
        <v>1392.72</v>
      </c>
      <c r="C50" s="76">
        <f t="shared" si="5"/>
        <v>1392.41</v>
      </c>
      <c r="D50" s="76">
        <f t="shared" si="5"/>
        <v>1382.92</v>
      </c>
      <c r="E50" s="76">
        <f t="shared" si="5"/>
        <v>1384.78</v>
      </c>
      <c r="F50" s="76">
        <f t="shared" si="5"/>
        <v>1388.65</v>
      </c>
      <c r="G50" s="76">
        <f t="shared" si="5"/>
        <v>1386.68</v>
      </c>
      <c r="H50" s="76">
        <f t="shared" si="5"/>
        <v>1391.35</v>
      </c>
      <c r="I50" s="76">
        <f t="shared" si="5"/>
        <v>1397.31</v>
      </c>
      <c r="J50" s="76">
        <f t="shared" si="5"/>
        <v>1396.89</v>
      </c>
      <c r="K50" s="76">
        <f t="shared" si="5"/>
        <v>1407.34</v>
      </c>
      <c r="L50" s="76">
        <f t="shared" si="5"/>
        <v>1422.05</v>
      </c>
      <c r="M50" s="76">
        <f t="shared" si="5"/>
        <v>1429.39</v>
      </c>
      <c r="N50" s="76">
        <f t="shared" si="5"/>
        <v>1427.17</v>
      </c>
      <c r="O50" s="76">
        <f t="shared" si="5"/>
        <v>1437.82</v>
      </c>
      <c r="P50" s="76">
        <f t="shared" si="5"/>
        <v>1422.08</v>
      </c>
      <c r="Q50" s="76">
        <f t="shared" si="5"/>
        <v>1431.52</v>
      </c>
      <c r="R50" s="76">
        <f t="shared" si="5"/>
        <v>1425.62</v>
      </c>
      <c r="S50" s="76">
        <f t="shared" si="5"/>
        <v>1424.74</v>
      </c>
      <c r="T50" s="76">
        <f t="shared" si="5"/>
        <v>1422.86</v>
      </c>
      <c r="U50" s="76">
        <f t="shared" si="5"/>
        <v>1426.16</v>
      </c>
      <c r="V50" s="76">
        <f t="shared" si="5"/>
        <v>1421.54</v>
      </c>
      <c r="W50" s="76">
        <f t="shared" si="5"/>
        <v>1426.58</v>
      </c>
      <c r="X50" s="76">
        <f t="shared" si="5"/>
        <v>1431.27</v>
      </c>
      <c r="Y50" s="76">
        <f t="shared" si="5"/>
        <v>1433.71</v>
      </c>
    </row>
    <row r="51" spans="1:25" ht="15.75" x14ac:dyDescent="0.25">
      <c r="A51" s="75">
        <v>11</v>
      </c>
      <c r="B51" s="76">
        <f t="shared" si="5"/>
        <v>1414.19</v>
      </c>
      <c r="C51" s="76">
        <f t="shared" si="5"/>
        <v>1401.06</v>
      </c>
      <c r="D51" s="76">
        <f t="shared" si="5"/>
        <v>1394.09</v>
      </c>
      <c r="E51" s="76">
        <f t="shared" si="5"/>
        <v>1407.9</v>
      </c>
      <c r="F51" s="76">
        <f t="shared" si="5"/>
        <v>1409.96</v>
      </c>
      <c r="G51" s="76">
        <f t="shared" si="5"/>
        <v>1394.62</v>
      </c>
      <c r="H51" s="76">
        <f t="shared" si="5"/>
        <v>1401.08</v>
      </c>
      <c r="I51" s="76">
        <f t="shared" si="5"/>
        <v>1386.2</v>
      </c>
      <c r="J51" s="76">
        <f t="shared" si="5"/>
        <v>1386.41</v>
      </c>
      <c r="K51" s="76">
        <f t="shared" si="5"/>
        <v>1394.77</v>
      </c>
      <c r="L51" s="76">
        <f t="shared" si="5"/>
        <v>1399.22</v>
      </c>
      <c r="M51" s="76">
        <f t="shared" si="5"/>
        <v>1399.24</v>
      </c>
      <c r="N51" s="76">
        <f t="shared" si="5"/>
        <v>1402</v>
      </c>
      <c r="O51" s="76">
        <f t="shared" si="5"/>
        <v>1406.99</v>
      </c>
      <c r="P51" s="76">
        <f t="shared" si="5"/>
        <v>1400.34</v>
      </c>
      <c r="Q51" s="76">
        <f t="shared" ref="Q51:AN51" si="6">ROUND(Q195+$L$220+$L$221+Q235,2)</f>
        <v>1403.91</v>
      </c>
      <c r="R51" s="76">
        <f t="shared" si="6"/>
        <v>1402.5</v>
      </c>
      <c r="S51" s="76">
        <f t="shared" si="6"/>
        <v>1395.63</v>
      </c>
      <c r="T51" s="76">
        <f t="shared" si="6"/>
        <v>1403.12</v>
      </c>
      <c r="U51" s="76">
        <f t="shared" si="6"/>
        <v>1388.42</v>
      </c>
      <c r="V51" s="76">
        <f t="shared" si="6"/>
        <v>1386.67</v>
      </c>
      <c r="W51" s="76">
        <f t="shared" si="6"/>
        <v>1375.12</v>
      </c>
      <c r="X51" s="76">
        <f t="shared" si="6"/>
        <v>1389.54</v>
      </c>
      <c r="Y51" s="76">
        <f t="shared" si="6"/>
        <v>1382.63</v>
      </c>
    </row>
    <row r="52" spans="1:25" ht="15.75" x14ac:dyDescent="0.25">
      <c r="A52" s="75">
        <v>12</v>
      </c>
      <c r="B52" s="76">
        <f t="shared" ref="B52:Y62" si="7">ROUND(B196+$L$220+$L$221+B236,2)</f>
        <v>1383.91</v>
      </c>
      <c r="C52" s="76">
        <f t="shared" si="7"/>
        <v>1381.54</v>
      </c>
      <c r="D52" s="76">
        <f t="shared" si="7"/>
        <v>1374.06</v>
      </c>
      <c r="E52" s="76">
        <f t="shared" si="7"/>
        <v>1379.46</v>
      </c>
      <c r="F52" s="76">
        <f t="shared" si="7"/>
        <v>1376.71</v>
      </c>
      <c r="G52" s="76">
        <f t="shared" si="7"/>
        <v>1387.08</v>
      </c>
      <c r="H52" s="76">
        <f t="shared" si="7"/>
        <v>1380</v>
      </c>
      <c r="I52" s="76">
        <f t="shared" si="7"/>
        <v>1402.58</v>
      </c>
      <c r="J52" s="76">
        <f t="shared" si="7"/>
        <v>1405.32</v>
      </c>
      <c r="K52" s="76">
        <f t="shared" si="7"/>
        <v>1420.76</v>
      </c>
      <c r="L52" s="76">
        <f t="shared" si="7"/>
        <v>1425.47</v>
      </c>
      <c r="M52" s="76">
        <f t="shared" si="7"/>
        <v>1427.16</v>
      </c>
      <c r="N52" s="76">
        <f t="shared" si="7"/>
        <v>1427.98</v>
      </c>
      <c r="O52" s="76">
        <f t="shared" si="7"/>
        <v>1432.03</v>
      </c>
      <c r="P52" s="76">
        <f t="shared" si="7"/>
        <v>1429.33</v>
      </c>
      <c r="Q52" s="76">
        <f t="shared" si="7"/>
        <v>1424.2</v>
      </c>
      <c r="R52" s="76">
        <f t="shared" si="7"/>
        <v>1429.06</v>
      </c>
      <c r="S52" s="76">
        <f t="shared" si="7"/>
        <v>1435.51</v>
      </c>
      <c r="T52" s="76">
        <f t="shared" si="7"/>
        <v>1435.31</v>
      </c>
      <c r="U52" s="76">
        <f t="shared" si="7"/>
        <v>1430.23</v>
      </c>
      <c r="V52" s="76">
        <f t="shared" si="7"/>
        <v>1426.16</v>
      </c>
      <c r="W52" s="76">
        <f t="shared" si="7"/>
        <v>1423.38</v>
      </c>
      <c r="X52" s="76">
        <f t="shared" si="7"/>
        <v>1436.91</v>
      </c>
      <c r="Y52" s="76">
        <f t="shared" si="7"/>
        <v>1429.38</v>
      </c>
    </row>
    <row r="53" spans="1:25" ht="15.75" x14ac:dyDescent="0.25">
      <c r="A53" s="75">
        <v>13</v>
      </c>
      <c r="B53" s="76">
        <f t="shared" si="7"/>
        <v>1425.34</v>
      </c>
      <c r="C53" s="76">
        <f t="shared" si="7"/>
        <v>1413.08</v>
      </c>
      <c r="D53" s="76">
        <f t="shared" si="7"/>
        <v>1408.77</v>
      </c>
      <c r="E53" s="76">
        <f t="shared" si="7"/>
        <v>1417.79</v>
      </c>
      <c r="F53" s="76">
        <f t="shared" si="7"/>
        <v>1420.84</v>
      </c>
      <c r="G53" s="76">
        <f t="shared" si="7"/>
        <v>1394.36</v>
      </c>
      <c r="H53" s="76">
        <f t="shared" si="7"/>
        <v>1400.13</v>
      </c>
      <c r="I53" s="76">
        <f t="shared" si="7"/>
        <v>1357.78</v>
      </c>
      <c r="J53" s="76">
        <f t="shared" si="7"/>
        <v>1361.17</v>
      </c>
      <c r="K53" s="76">
        <f t="shared" si="7"/>
        <v>1373.37</v>
      </c>
      <c r="L53" s="76">
        <f t="shared" si="7"/>
        <v>1380.58</v>
      </c>
      <c r="M53" s="76">
        <f t="shared" si="7"/>
        <v>1365.23</v>
      </c>
      <c r="N53" s="76">
        <f t="shared" si="7"/>
        <v>1377.3</v>
      </c>
      <c r="O53" s="76">
        <f t="shared" si="7"/>
        <v>1395.53</v>
      </c>
      <c r="P53" s="76">
        <f t="shared" si="7"/>
        <v>1386.45</v>
      </c>
      <c r="Q53" s="76">
        <f t="shared" si="7"/>
        <v>1392.18</v>
      </c>
      <c r="R53" s="76">
        <f t="shared" si="7"/>
        <v>1381.73</v>
      </c>
      <c r="S53" s="76">
        <f t="shared" si="7"/>
        <v>1377.24</v>
      </c>
      <c r="T53" s="76">
        <f t="shared" si="7"/>
        <v>1395.34</v>
      </c>
      <c r="U53" s="76">
        <f t="shared" si="7"/>
        <v>1374.7</v>
      </c>
      <c r="V53" s="76">
        <f t="shared" si="7"/>
        <v>1388.22</v>
      </c>
      <c r="W53" s="76">
        <f t="shared" si="7"/>
        <v>1383.2</v>
      </c>
      <c r="X53" s="76">
        <f t="shared" si="7"/>
        <v>1391.05</v>
      </c>
      <c r="Y53" s="76">
        <f t="shared" si="7"/>
        <v>1395.33</v>
      </c>
    </row>
    <row r="54" spans="1:25" ht="15.75" x14ac:dyDescent="0.25">
      <c r="A54" s="75">
        <v>14</v>
      </c>
      <c r="B54" s="76">
        <f t="shared" si="7"/>
        <v>1393.72</v>
      </c>
      <c r="C54" s="76">
        <f t="shared" si="7"/>
        <v>1392.35</v>
      </c>
      <c r="D54" s="76">
        <f t="shared" si="7"/>
        <v>1376.5</v>
      </c>
      <c r="E54" s="76">
        <f t="shared" si="7"/>
        <v>1384.21</v>
      </c>
      <c r="F54" s="76">
        <f t="shared" si="7"/>
        <v>1373</v>
      </c>
      <c r="G54" s="76">
        <f t="shared" si="7"/>
        <v>1354.23</v>
      </c>
      <c r="H54" s="76">
        <f t="shared" si="7"/>
        <v>1353.53</v>
      </c>
      <c r="I54" s="76">
        <f t="shared" si="7"/>
        <v>1341.26</v>
      </c>
      <c r="J54" s="76">
        <f t="shared" si="7"/>
        <v>1335.72</v>
      </c>
      <c r="K54" s="76">
        <f t="shared" si="7"/>
        <v>1341.66</v>
      </c>
      <c r="L54" s="76">
        <f t="shared" si="7"/>
        <v>1342.38</v>
      </c>
      <c r="M54" s="76">
        <f t="shared" si="7"/>
        <v>1342.06</v>
      </c>
      <c r="N54" s="76">
        <f t="shared" si="7"/>
        <v>1349.71</v>
      </c>
      <c r="O54" s="76">
        <f t="shared" si="7"/>
        <v>1346.02</v>
      </c>
      <c r="P54" s="76">
        <f t="shared" si="7"/>
        <v>1349.4</v>
      </c>
      <c r="Q54" s="76">
        <f t="shared" si="7"/>
        <v>1357.08</v>
      </c>
      <c r="R54" s="76">
        <f t="shared" si="7"/>
        <v>1358.11</v>
      </c>
      <c r="S54" s="76">
        <f t="shared" si="7"/>
        <v>1355.73</v>
      </c>
      <c r="T54" s="76">
        <f t="shared" si="7"/>
        <v>1355.64</v>
      </c>
      <c r="U54" s="76">
        <f t="shared" si="7"/>
        <v>1375.35</v>
      </c>
      <c r="V54" s="76">
        <f t="shared" si="7"/>
        <v>1348.71</v>
      </c>
      <c r="W54" s="76">
        <f t="shared" si="7"/>
        <v>1356.91</v>
      </c>
      <c r="X54" s="76">
        <f t="shared" si="7"/>
        <v>1362.36</v>
      </c>
      <c r="Y54" s="76">
        <f t="shared" si="7"/>
        <v>1358.88</v>
      </c>
    </row>
    <row r="55" spans="1:25" ht="15.75" x14ac:dyDescent="0.25">
      <c r="A55" s="75">
        <v>15</v>
      </c>
      <c r="B55" s="76">
        <f t="shared" si="7"/>
        <v>1355.26</v>
      </c>
      <c r="C55" s="76">
        <f t="shared" si="7"/>
        <v>1353.19</v>
      </c>
      <c r="D55" s="76">
        <f t="shared" si="7"/>
        <v>1352.12</v>
      </c>
      <c r="E55" s="76">
        <f t="shared" si="7"/>
        <v>1337.11</v>
      </c>
      <c r="F55" s="76">
        <f t="shared" si="7"/>
        <v>1350.05</v>
      </c>
      <c r="G55" s="76">
        <f t="shared" si="7"/>
        <v>1343.59</v>
      </c>
      <c r="H55" s="76">
        <f t="shared" si="7"/>
        <v>1341.29</v>
      </c>
      <c r="I55" s="76">
        <f t="shared" si="7"/>
        <v>1454.29</v>
      </c>
      <c r="J55" s="76">
        <f t="shared" si="7"/>
        <v>1449.7</v>
      </c>
      <c r="K55" s="76">
        <f t="shared" si="7"/>
        <v>1452.47</v>
      </c>
      <c r="L55" s="76">
        <f t="shared" si="7"/>
        <v>1464.74</v>
      </c>
      <c r="M55" s="76">
        <f t="shared" si="7"/>
        <v>1465.85</v>
      </c>
      <c r="N55" s="76">
        <f t="shared" si="7"/>
        <v>1464.1</v>
      </c>
      <c r="O55" s="76">
        <f t="shared" si="7"/>
        <v>1469.23</v>
      </c>
      <c r="P55" s="76">
        <f t="shared" si="7"/>
        <v>1468.08</v>
      </c>
      <c r="Q55" s="76">
        <f t="shared" si="7"/>
        <v>1466.56</v>
      </c>
      <c r="R55" s="76">
        <f t="shared" si="7"/>
        <v>1464.03</v>
      </c>
      <c r="S55" s="76">
        <f t="shared" si="7"/>
        <v>1465.03</v>
      </c>
      <c r="T55" s="76">
        <f t="shared" si="7"/>
        <v>1468.53</v>
      </c>
      <c r="U55" s="76">
        <f t="shared" si="7"/>
        <v>1512.52</v>
      </c>
      <c r="V55" s="76">
        <f t="shared" si="7"/>
        <v>1571.26</v>
      </c>
      <c r="W55" s="76">
        <f t="shared" si="7"/>
        <v>1486.04</v>
      </c>
      <c r="X55" s="76">
        <f t="shared" si="7"/>
        <v>1500.56</v>
      </c>
      <c r="Y55" s="76">
        <f t="shared" si="7"/>
        <v>1473.05</v>
      </c>
    </row>
    <row r="56" spans="1:25" ht="15.75" x14ac:dyDescent="0.25">
      <c r="A56" s="75">
        <v>16</v>
      </c>
      <c r="B56" s="76">
        <f t="shared" si="7"/>
        <v>1470.95</v>
      </c>
      <c r="C56" s="76">
        <f t="shared" si="7"/>
        <v>1468.7</v>
      </c>
      <c r="D56" s="76">
        <f t="shared" si="7"/>
        <v>1467.89</v>
      </c>
      <c r="E56" s="76">
        <f t="shared" si="7"/>
        <v>1466.36</v>
      </c>
      <c r="F56" s="76">
        <f t="shared" si="7"/>
        <v>1463.19</v>
      </c>
      <c r="G56" s="76">
        <f t="shared" si="7"/>
        <v>1463.59</v>
      </c>
      <c r="H56" s="76">
        <f t="shared" si="7"/>
        <v>1463.05</v>
      </c>
      <c r="I56" s="76">
        <f t="shared" si="7"/>
        <v>1451.19</v>
      </c>
      <c r="J56" s="76">
        <f t="shared" si="7"/>
        <v>1449.64</v>
      </c>
      <c r="K56" s="76">
        <f t="shared" si="7"/>
        <v>1461.43</v>
      </c>
      <c r="L56" s="76">
        <f t="shared" si="7"/>
        <v>1465.48</v>
      </c>
      <c r="M56" s="76">
        <f t="shared" si="7"/>
        <v>1464.29</v>
      </c>
      <c r="N56" s="76">
        <f t="shared" si="7"/>
        <v>1465.67</v>
      </c>
      <c r="O56" s="76">
        <f t="shared" si="7"/>
        <v>1471.36</v>
      </c>
      <c r="P56" s="76">
        <f t="shared" si="7"/>
        <v>1469.4</v>
      </c>
      <c r="Q56" s="76">
        <f t="shared" si="7"/>
        <v>1468.53</v>
      </c>
      <c r="R56" s="76">
        <f t="shared" si="7"/>
        <v>1466.27</v>
      </c>
      <c r="S56" s="76">
        <f t="shared" si="7"/>
        <v>1470.66</v>
      </c>
      <c r="T56" s="76">
        <f t="shared" si="7"/>
        <v>1466.21</v>
      </c>
      <c r="U56" s="76">
        <f t="shared" si="7"/>
        <v>1469.41</v>
      </c>
      <c r="V56" s="76">
        <f t="shared" si="7"/>
        <v>1457.41</v>
      </c>
      <c r="W56" s="76">
        <f t="shared" si="7"/>
        <v>1457.6</v>
      </c>
      <c r="X56" s="76">
        <f t="shared" si="7"/>
        <v>1453.91</v>
      </c>
      <c r="Y56" s="76">
        <f t="shared" si="7"/>
        <v>1464.22</v>
      </c>
    </row>
    <row r="57" spans="1:25" ht="15.75" x14ac:dyDescent="0.25">
      <c r="A57" s="75">
        <v>17</v>
      </c>
      <c r="B57" s="76">
        <f t="shared" si="7"/>
        <v>1467.96</v>
      </c>
      <c r="C57" s="76">
        <f t="shared" si="7"/>
        <v>1465.69</v>
      </c>
      <c r="D57" s="76">
        <f t="shared" si="7"/>
        <v>1457.3</v>
      </c>
      <c r="E57" s="76">
        <f t="shared" si="7"/>
        <v>1454.47</v>
      </c>
      <c r="F57" s="76">
        <f t="shared" si="7"/>
        <v>1442.06</v>
      </c>
      <c r="G57" s="76">
        <f t="shared" si="7"/>
        <v>1463.09</v>
      </c>
      <c r="H57" s="76">
        <f t="shared" si="7"/>
        <v>1459.08</v>
      </c>
      <c r="I57" s="76">
        <f t="shared" si="7"/>
        <v>1445.53</v>
      </c>
      <c r="J57" s="76">
        <f t="shared" si="7"/>
        <v>1445.3</v>
      </c>
      <c r="K57" s="76">
        <f t="shared" si="7"/>
        <v>1451.25</v>
      </c>
      <c r="L57" s="76">
        <f t="shared" si="7"/>
        <v>1469.54</v>
      </c>
      <c r="M57" s="76">
        <f t="shared" si="7"/>
        <v>1473.84</v>
      </c>
      <c r="N57" s="76">
        <f t="shared" si="7"/>
        <v>1472.88</v>
      </c>
      <c r="O57" s="76">
        <f t="shared" si="7"/>
        <v>1478.8</v>
      </c>
      <c r="P57" s="76">
        <f t="shared" si="7"/>
        <v>1479.53</v>
      </c>
      <c r="Q57" s="76">
        <f t="shared" si="7"/>
        <v>1490.3</v>
      </c>
      <c r="R57" s="76">
        <f t="shared" si="7"/>
        <v>1485.47</v>
      </c>
      <c r="S57" s="76">
        <f t="shared" si="7"/>
        <v>1487.39</v>
      </c>
      <c r="T57" s="76">
        <f t="shared" si="7"/>
        <v>1487.09</v>
      </c>
      <c r="U57" s="76">
        <f t="shared" si="7"/>
        <v>1477.89</v>
      </c>
      <c r="V57" s="76">
        <f t="shared" si="7"/>
        <v>1576.51</v>
      </c>
      <c r="W57" s="76">
        <f t="shared" si="7"/>
        <v>1605.07</v>
      </c>
      <c r="X57" s="76">
        <f t="shared" si="7"/>
        <v>1486.56</v>
      </c>
      <c r="Y57" s="76">
        <f t="shared" si="7"/>
        <v>1567.87</v>
      </c>
    </row>
    <row r="58" spans="1:25" ht="15.75" x14ac:dyDescent="0.25">
      <c r="A58" s="75">
        <v>18</v>
      </c>
      <c r="B58" s="76">
        <f t="shared" si="7"/>
        <v>1492.41</v>
      </c>
      <c r="C58" s="76">
        <f t="shared" si="7"/>
        <v>1457.04</v>
      </c>
      <c r="D58" s="76">
        <f t="shared" si="7"/>
        <v>1462.76</v>
      </c>
      <c r="E58" s="76">
        <f t="shared" si="7"/>
        <v>1452.45</v>
      </c>
      <c r="F58" s="76">
        <f t="shared" si="7"/>
        <v>1452.78</v>
      </c>
      <c r="G58" s="76">
        <f t="shared" si="7"/>
        <v>1451.66</v>
      </c>
      <c r="H58" s="76">
        <f t="shared" si="7"/>
        <v>1453.78</v>
      </c>
      <c r="I58" s="76">
        <f t="shared" si="7"/>
        <v>1497.02</v>
      </c>
      <c r="J58" s="76">
        <f t="shared" si="7"/>
        <v>1509.72</v>
      </c>
      <c r="K58" s="76">
        <f t="shared" si="7"/>
        <v>1515.92</v>
      </c>
      <c r="L58" s="76">
        <f t="shared" si="7"/>
        <v>1514.06</v>
      </c>
      <c r="M58" s="76">
        <f t="shared" si="7"/>
        <v>1508.08</v>
      </c>
      <c r="N58" s="76">
        <f t="shared" si="7"/>
        <v>1536.71</v>
      </c>
      <c r="O58" s="76">
        <f t="shared" si="7"/>
        <v>1555.58</v>
      </c>
      <c r="P58" s="76">
        <f t="shared" si="7"/>
        <v>1530.06</v>
      </c>
      <c r="Q58" s="76">
        <f t="shared" si="7"/>
        <v>1532.99</v>
      </c>
      <c r="R58" s="76">
        <f t="shared" si="7"/>
        <v>1536.23</v>
      </c>
      <c r="S58" s="76">
        <f t="shared" si="7"/>
        <v>1533.54</v>
      </c>
      <c r="T58" s="76">
        <f t="shared" si="7"/>
        <v>1536.65</v>
      </c>
      <c r="U58" s="76">
        <f t="shared" si="7"/>
        <v>1523.35</v>
      </c>
      <c r="V58" s="76">
        <f t="shared" si="7"/>
        <v>1568.44</v>
      </c>
      <c r="W58" s="76">
        <f t="shared" si="7"/>
        <v>1571.62</v>
      </c>
      <c r="X58" s="76">
        <f t="shared" si="7"/>
        <v>1550.63</v>
      </c>
      <c r="Y58" s="76">
        <f t="shared" si="7"/>
        <v>1556.46</v>
      </c>
    </row>
    <row r="59" spans="1:25" ht="15.75" x14ac:dyDescent="0.25">
      <c r="A59" s="75">
        <v>19</v>
      </c>
      <c r="B59" s="76">
        <f t="shared" si="7"/>
        <v>1523.57</v>
      </c>
      <c r="C59" s="76">
        <f t="shared" si="7"/>
        <v>1535.03</v>
      </c>
      <c r="D59" s="76">
        <f t="shared" si="7"/>
        <v>1527.1</v>
      </c>
      <c r="E59" s="76">
        <f t="shared" si="7"/>
        <v>1515.87</v>
      </c>
      <c r="F59" s="76">
        <f t="shared" si="7"/>
        <v>1546.88</v>
      </c>
      <c r="G59" s="76">
        <f t="shared" si="7"/>
        <v>1526.43</v>
      </c>
      <c r="H59" s="76">
        <f t="shared" si="7"/>
        <v>1521.88</v>
      </c>
      <c r="I59" s="76">
        <f t="shared" si="7"/>
        <v>1537.22</v>
      </c>
      <c r="J59" s="76">
        <f t="shared" si="7"/>
        <v>1537.75</v>
      </c>
      <c r="K59" s="76">
        <f t="shared" si="7"/>
        <v>1540.68</v>
      </c>
      <c r="L59" s="76">
        <f t="shared" si="7"/>
        <v>1549.9</v>
      </c>
      <c r="M59" s="76">
        <f t="shared" si="7"/>
        <v>1551.21</v>
      </c>
      <c r="N59" s="76">
        <f t="shared" si="7"/>
        <v>1552.03</v>
      </c>
      <c r="O59" s="76">
        <f t="shared" si="7"/>
        <v>1562.31</v>
      </c>
      <c r="P59" s="76">
        <f t="shared" si="7"/>
        <v>1557.62</v>
      </c>
      <c r="Q59" s="76">
        <f t="shared" si="7"/>
        <v>1573.52</v>
      </c>
      <c r="R59" s="76">
        <f t="shared" si="7"/>
        <v>1569.33</v>
      </c>
      <c r="S59" s="76">
        <f t="shared" si="7"/>
        <v>1571.75</v>
      </c>
      <c r="T59" s="76">
        <f t="shared" si="7"/>
        <v>1572.97</v>
      </c>
      <c r="U59" s="76">
        <f t="shared" si="7"/>
        <v>1576.2</v>
      </c>
      <c r="V59" s="76">
        <f t="shared" si="7"/>
        <v>1567.46</v>
      </c>
      <c r="W59" s="76">
        <f t="shared" si="7"/>
        <v>1615.83</v>
      </c>
      <c r="X59" s="76">
        <f t="shared" si="7"/>
        <v>1569.52</v>
      </c>
      <c r="Y59" s="76">
        <f t="shared" si="7"/>
        <v>1568.5</v>
      </c>
    </row>
    <row r="60" spans="1:25" ht="15.75" x14ac:dyDescent="0.25">
      <c r="A60" s="75">
        <v>20</v>
      </c>
      <c r="B60" s="76">
        <f t="shared" si="7"/>
        <v>1565.3</v>
      </c>
      <c r="C60" s="76">
        <f t="shared" si="7"/>
        <v>1562.03</v>
      </c>
      <c r="D60" s="76">
        <f t="shared" si="7"/>
        <v>1563.29</v>
      </c>
      <c r="E60" s="76">
        <f t="shared" si="7"/>
        <v>1530.75</v>
      </c>
      <c r="F60" s="76">
        <f t="shared" si="7"/>
        <v>1559.1</v>
      </c>
      <c r="G60" s="76">
        <f t="shared" si="7"/>
        <v>1545.91</v>
      </c>
      <c r="H60" s="76">
        <f t="shared" si="7"/>
        <v>1534.45</v>
      </c>
      <c r="I60" s="76">
        <f t="shared" si="7"/>
        <v>1483.32</v>
      </c>
      <c r="J60" s="76">
        <f t="shared" si="7"/>
        <v>1479.52</v>
      </c>
      <c r="K60" s="76">
        <f t="shared" si="7"/>
        <v>1485.34</v>
      </c>
      <c r="L60" s="76">
        <f t="shared" si="7"/>
        <v>1495.25</v>
      </c>
      <c r="M60" s="76">
        <f t="shared" si="7"/>
        <v>1498.84</v>
      </c>
      <c r="N60" s="76">
        <f t="shared" si="7"/>
        <v>1501.04</v>
      </c>
      <c r="O60" s="76">
        <f t="shared" si="7"/>
        <v>1497.41</v>
      </c>
      <c r="P60" s="76">
        <f t="shared" si="7"/>
        <v>1491.13</v>
      </c>
      <c r="Q60" s="76">
        <f t="shared" si="7"/>
        <v>1505.7</v>
      </c>
      <c r="R60" s="76">
        <f t="shared" si="7"/>
        <v>1605.33</v>
      </c>
      <c r="S60" s="76">
        <f t="shared" si="7"/>
        <v>1569.44</v>
      </c>
      <c r="T60" s="76">
        <f t="shared" si="7"/>
        <v>1501.51</v>
      </c>
      <c r="U60" s="76">
        <f t="shared" si="7"/>
        <v>1516.63</v>
      </c>
      <c r="V60" s="76">
        <f t="shared" si="7"/>
        <v>1612.27</v>
      </c>
      <c r="W60" s="76">
        <f t="shared" si="7"/>
        <v>1628.96</v>
      </c>
      <c r="X60" s="76">
        <f t="shared" si="7"/>
        <v>1597.1</v>
      </c>
      <c r="Y60" s="76">
        <f t="shared" si="7"/>
        <v>1548.19</v>
      </c>
    </row>
    <row r="61" spans="1:25" ht="15.75" x14ac:dyDescent="0.25">
      <c r="A61" s="75">
        <v>21</v>
      </c>
      <c r="B61" s="76">
        <f t="shared" si="7"/>
        <v>1580.64</v>
      </c>
      <c r="C61" s="76">
        <f t="shared" si="7"/>
        <v>1508.98</v>
      </c>
      <c r="D61" s="76">
        <f t="shared" si="7"/>
        <v>1502.19</v>
      </c>
      <c r="E61" s="76">
        <f t="shared" si="7"/>
        <v>1491.84</v>
      </c>
      <c r="F61" s="76">
        <f t="shared" si="7"/>
        <v>1493.86</v>
      </c>
      <c r="G61" s="76">
        <f t="shared" si="7"/>
        <v>1497.75</v>
      </c>
      <c r="H61" s="76">
        <f t="shared" si="7"/>
        <v>1490.38</v>
      </c>
      <c r="I61" s="76">
        <f t="shared" si="7"/>
        <v>1549.49</v>
      </c>
      <c r="J61" s="76">
        <f t="shared" si="7"/>
        <v>1549.36</v>
      </c>
      <c r="K61" s="76">
        <f t="shared" si="7"/>
        <v>1560.37</v>
      </c>
      <c r="L61" s="76">
        <f t="shared" si="7"/>
        <v>1564.94</v>
      </c>
      <c r="M61" s="76">
        <f t="shared" si="7"/>
        <v>1568.21</v>
      </c>
      <c r="N61" s="76">
        <f t="shared" si="7"/>
        <v>1584.1</v>
      </c>
      <c r="O61" s="76">
        <f t="shared" si="7"/>
        <v>1579.85</v>
      </c>
      <c r="P61" s="76">
        <f t="shared" si="7"/>
        <v>1566.5</v>
      </c>
      <c r="Q61" s="76">
        <f t="shared" si="7"/>
        <v>1579.98</v>
      </c>
      <c r="R61" s="76">
        <f t="shared" si="7"/>
        <v>1581.6</v>
      </c>
      <c r="S61" s="76">
        <f t="shared" si="7"/>
        <v>1566.66</v>
      </c>
      <c r="T61" s="76">
        <f t="shared" si="7"/>
        <v>1552.66</v>
      </c>
      <c r="U61" s="76">
        <f t="shared" si="7"/>
        <v>1518.46</v>
      </c>
      <c r="V61" s="76">
        <f t="shared" si="7"/>
        <v>1490.47</v>
      </c>
      <c r="W61" s="76">
        <f t="shared" si="7"/>
        <v>1568.29</v>
      </c>
      <c r="X61" s="76">
        <f t="shared" si="7"/>
        <v>1543.25</v>
      </c>
      <c r="Y61" s="76">
        <f t="shared" si="7"/>
        <v>1558.08</v>
      </c>
    </row>
    <row r="62" spans="1:25" ht="15.75" x14ac:dyDescent="0.25">
      <c r="A62" s="75">
        <v>22</v>
      </c>
      <c r="B62" s="76">
        <f t="shared" si="7"/>
        <v>1532.14</v>
      </c>
      <c r="C62" s="76">
        <f t="shared" si="7"/>
        <v>1547.45</v>
      </c>
      <c r="D62" s="76">
        <f t="shared" si="7"/>
        <v>1530.33</v>
      </c>
      <c r="E62" s="76">
        <f t="shared" si="7"/>
        <v>1509.28</v>
      </c>
      <c r="F62" s="76">
        <f t="shared" si="7"/>
        <v>1550.18</v>
      </c>
      <c r="G62" s="76">
        <f t="shared" si="7"/>
        <v>1551.19</v>
      </c>
      <c r="H62" s="76">
        <f t="shared" si="7"/>
        <v>1569.77</v>
      </c>
      <c r="I62" s="76">
        <f t="shared" si="7"/>
        <v>1531.53</v>
      </c>
      <c r="J62" s="76">
        <f t="shared" si="7"/>
        <v>1537.47</v>
      </c>
      <c r="K62" s="76">
        <f t="shared" si="7"/>
        <v>1534.6</v>
      </c>
      <c r="L62" s="76">
        <f t="shared" si="7"/>
        <v>1538.31</v>
      </c>
      <c r="M62" s="76">
        <f t="shared" si="7"/>
        <v>1535.74</v>
      </c>
      <c r="N62" s="76">
        <f t="shared" si="7"/>
        <v>1542.94</v>
      </c>
      <c r="O62" s="76">
        <f t="shared" si="7"/>
        <v>1556.91</v>
      </c>
      <c r="P62" s="76">
        <f t="shared" si="7"/>
        <v>1533.55</v>
      </c>
      <c r="Q62" s="76">
        <f t="shared" ref="Q62:AN62" si="8">ROUND(Q206+$L$220+$L$221+Q246,2)</f>
        <v>1533.11</v>
      </c>
      <c r="R62" s="76">
        <f t="shared" si="8"/>
        <v>1540.57</v>
      </c>
      <c r="S62" s="76">
        <f t="shared" si="8"/>
        <v>1535.63</v>
      </c>
      <c r="T62" s="76">
        <f t="shared" si="8"/>
        <v>1526.81</v>
      </c>
      <c r="U62" s="76">
        <f t="shared" si="8"/>
        <v>1496</v>
      </c>
      <c r="V62" s="76">
        <f t="shared" si="8"/>
        <v>1554.23</v>
      </c>
      <c r="W62" s="76">
        <f t="shared" si="8"/>
        <v>1548.36</v>
      </c>
      <c r="X62" s="76">
        <f t="shared" si="8"/>
        <v>1546.16</v>
      </c>
      <c r="Y62" s="76">
        <f t="shared" si="8"/>
        <v>1507.04</v>
      </c>
    </row>
    <row r="63" spans="1:25" ht="15.75" x14ac:dyDescent="0.25">
      <c r="A63" s="75">
        <v>23</v>
      </c>
      <c r="B63" s="76">
        <f t="shared" ref="B63:Y70" si="9">ROUND(B207+$L$220+$L$221+B247,2)</f>
        <v>1544.14</v>
      </c>
      <c r="C63" s="76">
        <f t="shared" si="9"/>
        <v>1512.57</v>
      </c>
      <c r="D63" s="76">
        <f t="shared" si="9"/>
        <v>1530.22</v>
      </c>
      <c r="E63" s="76">
        <f t="shared" si="9"/>
        <v>1510.26</v>
      </c>
      <c r="F63" s="76">
        <f t="shared" si="9"/>
        <v>1495.35</v>
      </c>
      <c r="G63" s="76">
        <f t="shared" si="9"/>
        <v>1481.6</v>
      </c>
      <c r="H63" s="76">
        <f t="shared" si="9"/>
        <v>1457.5</v>
      </c>
      <c r="I63" s="76">
        <f t="shared" si="9"/>
        <v>1490.83</v>
      </c>
      <c r="J63" s="76">
        <f t="shared" si="9"/>
        <v>1485.78</v>
      </c>
      <c r="K63" s="76">
        <f t="shared" si="9"/>
        <v>1501.38</v>
      </c>
      <c r="L63" s="76">
        <f t="shared" si="9"/>
        <v>1537.89</v>
      </c>
      <c r="M63" s="76">
        <f t="shared" si="9"/>
        <v>1565.84</v>
      </c>
      <c r="N63" s="76">
        <f t="shared" si="9"/>
        <v>1588.63</v>
      </c>
      <c r="O63" s="76">
        <f t="shared" si="9"/>
        <v>1594.21</v>
      </c>
      <c r="P63" s="76">
        <f t="shared" si="9"/>
        <v>1572.25</v>
      </c>
      <c r="Q63" s="76">
        <f t="shared" si="9"/>
        <v>1584</v>
      </c>
      <c r="R63" s="76">
        <f t="shared" si="9"/>
        <v>1575.7</v>
      </c>
      <c r="S63" s="76">
        <f t="shared" si="9"/>
        <v>1577.75</v>
      </c>
      <c r="T63" s="76">
        <f t="shared" si="9"/>
        <v>1577.44</v>
      </c>
      <c r="U63" s="76">
        <f t="shared" si="9"/>
        <v>1563.81</v>
      </c>
      <c r="V63" s="76">
        <f t="shared" si="9"/>
        <v>1558.48</v>
      </c>
      <c r="W63" s="76">
        <f t="shared" si="9"/>
        <v>1557.84</v>
      </c>
      <c r="X63" s="76">
        <f t="shared" si="9"/>
        <v>1544.69</v>
      </c>
      <c r="Y63" s="76">
        <f t="shared" si="9"/>
        <v>1550.63</v>
      </c>
    </row>
    <row r="64" spans="1:25" ht="15.75" x14ac:dyDescent="0.25">
      <c r="A64" s="75">
        <v>24</v>
      </c>
      <c r="B64" s="76">
        <f t="shared" si="9"/>
        <v>1556.7</v>
      </c>
      <c r="C64" s="76">
        <f t="shared" si="9"/>
        <v>1522.52</v>
      </c>
      <c r="D64" s="76">
        <f t="shared" si="9"/>
        <v>1524.27</v>
      </c>
      <c r="E64" s="76">
        <f t="shared" si="9"/>
        <v>1508.11</v>
      </c>
      <c r="F64" s="76">
        <f t="shared" si="9"/>
        <v>1491.18</v>
      </c>
      <c r="G64" s="76">
        <f t="shared" si="9"/>
        <v>1497.75</v>
      </c>
      <c r="H64" s="76">
        <f t="shared" si="9"/>
        <v>1491.86</v>
      </c>
      <c r="I64" s="76">
        <f t="shared" si="9"/>
        <v>1505.03</v>
      </c>
      <c r="J64" s="76">
        <f t="shared" si="9"/>
        <v>1508.52</v>
      </c>
      <c r="K64" s="76">
        <f t="shared" si="9"/>
        <v>1526.06</v>
      </c>
      <c r="L64" s="76">
        <f t="shared" si="9"/>
        <v>1556.3</v>
      </c>
      <c r="M64" s="76">
        <f t="shared" si="9"/>
        <v>1608.55</v>
      </c>
      <c r="N64" s="76">
        <f t="shared" si="9"/>
        <v>1612.17</v>
      </c>
      <c r="O64" s="76">
        <f t="shared" si="9"/>
        <v>1609.02</v>
      </c>
      <c r="P64" s="76">
        <f t="shared" si="9"/>
        <v>1618.33</v>
      </c>
      <c r="Q64" s="76">
        <f t="shared" si="9"/>
        <v>1604.61</v>
      </c>
      <c r="R64" s="76">
        <f t="shared" si="9"/>
        <v>1598.38</v>
      </c>
      <c r="S64" s="76">
        <f t="shared" si="9"/>
        <v>1608.8</v>
      </c>
      <c r="T64" s="76">
        <f t="shared" si="9"/>
        <v>1610.8</v>
      </c>
      <c r="U64" s="76">
        <f t="shared" si="9"/>
        <v>1597.98</v>
      </c>
      <c r="V64" s="76">
        <f t="shared" si="9"/>
        <v>1597.44</v>
      </c>
      <c r="W64" s="76">
        <f t="shared" si="9"/>
        <v>1592.58</v>
      </c>
      <c r="X64" s="76">
        <f t="shared" si="9"/>
        <v>1584.23</v>
      </c>
      <c r="Y64" s="76">
        <f t="shared" si="9"/>
        <v>1585.42</v>
      </c>
    </row>
    <row r="65" spans="1:25" ht="15.75" x14ac:dyDescent="0.25">
      <c r="A65" s="75">
        <v>25</v>
      </c>
      <c r="B65" s="76">
        <f t="shared" si="9"/>
        <v>1593.14</v>
      </c>
      <c r="C65" s="76">
        <f t="shared" si="9"/>
        <v>1568.28</v>
      </c>
      <c r="D65" s="76">
        <f t="shared" si="9"/>
        <v>1558.77</v>
      </c>
      <c r="E65" s="76">
        <f t="shared" si="9"/>
        <v>1550.71</v>
      </c>
      <c r="F65" s="76">
        <f t="shared" si="9"/>
        <v>1551.33</v>
      </c>
      <c r="G65" s="76">
        <f t="shared" si="9"/>
        <v>1525.64</v>
      </c>
      <c r="H65" s="76">
        <f t="shared" si="9"/>
        <v>1526.56</v>
      </c>
      <c r="I65" s="76">
        <f t="shared" si="9"/>
        <v>1505.77</v>
      </c>
      <c r="J65" s="76">
        <f t="shared" si="9"/>
        <v>1495.3</v>
      </c>
      <c r="K65" s="76">
        <f t="shared" si="9"/>
        <v>1535.5</v>
      </c>
      <c r="L65" s="76">
        <f t="shared" si="9"/>
        <v>1556.29</v>
      </c>
      <c r="M65" s="76">
        <f t="shared" si="9"/>
        <v>1545.58</v>
      </c>
      <c r="N65" s="76">
        <f t="shared" si="9"/>
        <v>1565.23</v>
      </c>
      <c r="O65" s="76">
        <f t="shared" si="9"/>
        <v>1556.86</v>
      </c>
      <c r="P65" s="76">
        <f t="shared" si="9"/>
        <v>1582.81</v>
      </c>
      <c r="Q65" s="76">
        <f t="shared" si="9"/>
        <v>1586.2</v>
      </c>
      <c r="R65" s="76">
        <f t="shared" si="9"/>
        <v>1575.01</v>
      </c>
      <c r="S65" s="76">
        <f t="shared" si="9"/>
        <v>1584.59</v>
      </c>
      <c r="T65" s="76">
        <f t="shared" si="9"/>
        <v>1580.09</v>
      </c>
      <c r="U65" s="76">
        <f t="shared" si="9"/>
        <v>1586.43</v>
      </c>
      <c r="V65" s="76">
        <f t="shared" si="9"/>
        <v>1567.1</v>
      </c>
      <c r="W65" s="76">
        <f t="shared" si="9"/>
        <v>1568.5</v>
      </c>
      <c r="X65" s="76">
        <f t="shared" si="9"/>
        <v>1568.93</v>
      </c>
      <c r="Y65" s="76">
        <f t="shared" si="9"/>
        <v>1552.06</v>
      </c>
    </row>
    <row r="66" spans="1:25" ht="15.75" x14ac:dyDescent="0.25">
      <c r="A66" s="75">
        <v>26</v>
      </c>
      <c r="B66" s="76">
        <f t="shared" si="9"/>
        <v>1565.85</v>
      </c>
      <c r="C66" s="76">
        <f t="shared" si="9"/>
        <v>1572.35</v>
      </c>
      <c r="D66" s="76">
        <f t="shared" si="9"/>
        <v>1529.38</v>
      </c>
      <c r="E66" s="76">
        <f t="shared" si="9"/>
        <v>1558.18</v>
      </c>
      <c r="F66" s="76">
        <f t="shared" si="9"/>
        <v>1523.29</v>
      </c>
      <c r="G66" s="76">
        <f t="shared" si="9"/>
        <v>1522.14</v>
      </c>
      <c r="H66" s="76">
        <f t="shared" si="9"/>
        <v>1498.59</v>
      </c>
      <c r="I66" s="76">
        <f t="shared" si="9"/>
        <v>1610.05</v>
      </c>
      <c r="J66" s="76">
        <f t="shared" si="9"/>
        <v>1597.86</v>
      </c>
      <c r="K66" s="76">
        <f t="shared" si="9"/>
        <v>1596.83</v>
      </c>
      <c r="L66" s="76">
        <f t="shared" si="9"/>
        <v>1593.68</v>
      </c>
      <c r="M66" s="76">
        <f t="shared" si="9"/>
        <v>1610.46</v>
      </c>
      <c r="N66" s="76">
        <f t="shared" si="9"/>
        <v>1606.1</v>
      </c>
      <c r="O66" s="76">
        <f t="shared" si="9"/>
        <v>1615.36</v>
      </c>
      <c r="P66" s="76">
        <f t="shared" si="9"/>
        <v>1615.56</v>
      </c>
      <c r="Q66" s="76">
        <f t="shared" si="9"/>
        <v>1623.45</v>
      </c>
      <c r="R66" s="76">
        <f t="shared" si="9"/>
        <v>1611.25</v>
      </c>
      <c r="S66" s="76">
        <f t="shared" si="9"/>
        <v>1615.88</v>
      </c>
      <c r="T66" s="76">
        <f t="shared" si="9"/>
        <v>1594.8</v>
      </c>
      <c r="U66" s="76">
        <f t="shared" si="9"/>
        <v>1542.36</v>
      </c>
      <c r="V66" s="76">
        <f t="shared" si="9"/>
        <v>1605.22</v>
      </c>
      <c r="W66" s="76">
        <f t="shared" si="9"/>
        <v>1630.6</v>
      </c>
      <c r="X66" s="76">
        <f t="shared" si="9"/>
        <v>1613.99</v>
      </c>
      <c r="Y66" s="76">
        <f t="shared" si="9"/>
        <v>1634.16</v>
      </c>
    </row>
    <row r="67" spans="1:25" ht="15.75" x14ac:dyDescent="0.25">
      <c r="A67" s="75">
        <v>27</v>
      </c>
      <c r="B67" s="76">
        <f t="shared" si="9"/>
        <v>1607.84</v>
      </c>
      <c r="C67" s="76">
        <f t="shared" si="9"/>
        <v>1609.38</v>
      </c>
      <c r="D67" s="76">
        <f t="shared" si="9"/>
        <v>1596.51</v>
      </c>
      <c r="E67" s="76">
        <f t="shared" si="9"/>
        <v>1592.86</v>
      </c>
      <c r="F67" s="76">
        <f t="shared" si="9"/>
        <v>1593.41</v>
      </c>
      <c r="G67" s="76">
        <f t="shared" si="9"/>
        <v>1604.2</v>
      </c>
      <c r="H67" s="76">
        <f t="shared" si="9"/>
        <v>1577.22</v>
      </c>
      <c r="I67" s="76">
        <f t="shared" si="9"/>
        <v>1455.56</v>
      </c>
      <c r="J67" s="76">
        <f t="shared" si="9"/>
        <v>1458</v>
      </c>
      <c r="K67" s="76">
        <f t="shared" si="9"/>
        <v>1487.97</v>
      </c>
      <c r="L67" s="76">
        <f t="shared" si="9"/>
        <v>1556</v>
      </c>
      <c r="M67" s="76">
        <f t="shared" si="9"/>
        <v>1564.26</v>
      </c>
      <c r="N67" s="76">
        <f t="shared" si="9"/>
        <v>1568.97</v>
      </c>
      <c r="O67" s="76">
        <f t="shared" si="9"/>
        <v>1570.23</v>
      </c>
      <c r="P67" s="76">
        <f t="shared" si="9"/>
        <v>1573.67</v>
      </c>
      <c r="Q67" s="76">
        <f t="shared" si="9"/>
        <v>1567.84</v>
      </c>
      <c r="R67" s="76">
        <f t="shared" si="9"/>
        <v>1560.17</v>
      </c>
      <c r="S67" s="76">
        <f t="shared" si="9"/>
        <v>1569.46</v>
      </c>
      <c r="T67" s="76">
        <f t="shared" si="9"/>
        <v>1575.55</v>
      </c>
      <c r="U67" s="76">
        <f t="shared" si="9"/>
        <v>1573.44</v>
      </c>
      <c r="V67" s="76">
        <f t="shared" si="9"/>
        <v>1564.43</v>
      </c>
      <c r="W67" s="76">
        <f t="shared" si="9"/>
        <v>1567.16</v>
      </c>
      <c r="X67" s="76">
        <f t="shared" si="9"/>
        <v>1558.1</v>
      </c>
      <c r="Y67" s="76">
        <f t="shared" si="9"/>
        <v>1555.41</v>
      </c>
    </row>
    <row r="68" spans="1:25" ht="15.75" x14ac:dyDescent="0.25">
      <c r="A68" s="75">
        <v>28</v>
      </c>
      <c r="B68" s="76">
        <f t="shared" si="9"/>
        <v>1565.38</v>
      </c>
      <c r="C68" s="76">
        <f t="shared" si="9"/>
        <v>1562.75</v>
      </c>
      <c r="D68" s="76">
        <f t="shared" si="9"/>
        <v>1555.63</v>
      </c>
      <c r="E68" s="76">
        <f t="shared" si="9"/>
        <v>1546.28</v>
      </c>
      <c r="F68" s="76">
        <f t="shared" si="9"/>
        <v>1543.76</v>
      </c>
      <c r="G68" s="76">
        <f t="shared" si="9"/>
        <v>1547.14</v>
      </c>
      <c r="H68" s="76">
        <f t="shared" si="9"/>
        <v>1548.51</v>
      </c>
      <c r="I68" s="76">
        <f t="shared" si="9"/>
        <v>1465.35</v>
      </c>
      <c r="J68" s="76">
        <f t="shared" si="9"/>
        <v>1466.08</v>
      </c>
      <c r="K68" s="76">
        <f t="shared" si="9"/>
        <v>1515.51</v>
      </c>
      <c r="L68" s="76">
        <f t="shared" si="9"/>
        <v>1523.36</v>
      </c>
      <c r="M68" s="76">
        <f t="shared" si="9"/>
        <v>1542.5</v>
      </c>
      <c r="N68" s="76">
        <f t="shared" si="9"/>
        <v>1529.31</v>
      </c>
      <c r="O68" s="76">
        <f t="shared" si="9"/>
        <v>1526.33</v>
      </c>
      <c r="P68" s="76">
        <f t="shared" si="9"/>
        <v>1522.43</v>
      </c>
      <c r="Q68" s="76">
        <f t="shared" si="9"/>
        <v>1519.77</v>
      </c>
      <c r="R68" s="76">
        <f t="shared" si="9"/>
        <v>1519.03</v>
      </c>
      <c r="S68" s="76">
        <f t="shared" si="9"/>
        <v>1527.98</v>
      </c>
      <c r="T68" s="76">
        <f t="shared" si="9"/>
        <v>1536.23</v>
      </c>
      <c r="U68" s="76">
        <f t="shared" si="9"/>
        <v>1542.23</v>
      </c>
      <c r="V68" s="76">
        <f t="shared" si="9"/>
        <v>1533.94</v>
      </c>
      <c r="W68" s="76">
        <f t="shared" si="9"/>
        <v>1520.02</v>
      </c>
      <c r="X68" s="76">
        <f t="shared" si="9"/>
        <v>1510.22</v>
      </c>
      <c r="Y68" s="76">
        <f t="shared" si="9"/>
        <v>1494.03</v>
      </c>
    </row>
    <row r="69" spans="1:25" ht="15.75" x14ac:dyDescent="0.25">
      <c r="A69" s="75">
        <v>29</v>
      </c>
      <c r="B69" s="76">
        <f t="shared" si="9"/>
        <v>1464.84</v>
      </c>
      <c r="C69" s="76">
        <f t="shared" si="9"/>
        <v>1463.67</v>
      </c>
      <c r="D69" s="76">
        <f t="shared" si="9"/>
        <v>1461.05</v>
      </c>
      <c r="E69" s="76">
        <f t="shared" si="9"/>
        <v>1458.18</v>
      </c>
      <c r="F69" s="76">
        <f t="shared" si="9"/>
        <v>1453.59</v>
      </c>
      <c r="G69" s="76">
        <f t="shared" si="9"/>
        <v>1456.95</v>
      </c>
      <c r="H69" s="76">
        <f t="shared" si="9"/>
        <v>1433.65</v>
      </c>
      <c r="I69" s="76">
        <f t="shared" si="9"/>
        <v>1384.93</v>
      </c>
      <c r="J69" s="76">
        <f t="shared" si="9"/>
        <v>1386.51</v>
      </c>
      <c r="K69" s="76">
        <f t="shared" si="9"/>
        <v>1388.69</v>
      </c>
      <c r="L69" s="76">
        <f t="shared" si="9"/>
        <v>1486.6</v>
      </c>
      <c r="M69" s="76">
        <f t="shared" si="9"/>
        <v>1389.63</v>
      </c>
      <c r="N69" s="76">
        <f t="shared" si="9"/>
        <v>1382.9</v>
      </c>
      <c r="O69" s="76">
        <f t="shared" si="9"/>
        <v>1394.92</v>
      </c>
      <c r="P69" s="76">
        <f t="shared" si="9"/>
        <v>1393.83</v>
      </c>
      <c r="Q69" s="76">
        <f t="shared" si="9"/>
        <v>1386.03</v>
      </c>
      <c r="R69" s="76">
        <f t="shared" si="9"/>
        <v>1392.94</v>
      </c>
      <c r="S69" s="76">
        <f t="shared" si="9"/>
        <v>1399.53</v>
      </c>
      <c r="T69" s="76">
        <f t="shared" si="9"/>
        <v>1402.41</v>
      </c>
      <c r="U69" s="76">
        <f t="shared" si="9"/>
        <v>1403.32</v>
      </c>
      <c r="V69" s="76">
        <f t="shared" si="9"/>
        <v>1406.84</v>
      </c>
      <c r="W69" s="76">
        <f t="shared" si="9"/>
        <v>1401.84</v>
      </c>
      <c r="X69" s="76">
        <f t="shared" si="9"/>
        <v>1386.95</v>
      </c>
      <c r="Y69" s="76">
        <f t="shared" si="9"/>
        <v>1387.48</v>
      </c>
    </row>
    <row r="70" spans="1:25" ht="15.75" x14ac:dyDescent="0.25">
      <c r="A70" s="75">
        <v>30</v>
      </c>
      <c r="B70" s="76">
        <f t="shared" si="9"/>
        <v>1400.56</v>
      </c>
      <c r="C70" s="76">
        <f t="shared" si="9"/>
        <v>1390.07</v>
      </c>
      <c r="D70" s="76">
        <f t="shared" si="9"/>
        <v>1390.46</v>
      </c>
      <c r="E70" s="76">
        <f t="shared" si="9"/>
        <v>1386.09</v>
      </c>
      <c r="F70" s="76">
        <f t="shared" si="9"/>
        <v>1381.84</v>
      </c>
      <c r="G70" s="76">
        <f t="shared" si="9"/>
        <v>1383.86</v>
      </c>
      <c r="H70" s="76">
        <f t="shared" si="9"/>
        <v>1378.12</v>
      </c>
      <c r="I70" s="76">
        <f t="shared" si="9"/>
        <v>1537.25</v>
      </c>
      <c r="J70" s="76">
        <f t="shared" si="9"/>
        <v>1562.99</v>
      </c>
      <c r="K70" s="76">
        <f t="shared" si="9"/>
        <v>1614.44</v>
      </c>
      <c r="L70" s="76">
        <f t="shared" si="9"/>
        <v>1689.42</v>
      </c>
      <c r="M70" s="76">
        <f t="shared" si="9"/>
        <v>1698.61</v>
      </c>
      <c r="N70" s="76">
        <f t="shared" si="9"/>
        <v>1697.68</v>
      </c>
      <c r="O70" s="76">
        <f t="shared" si="9"/>
        <v>1594.93</v>
      </c>
      <c r="P70" s="76">
        <f t="shared" si="9"/>
        <v>1594.27</v>
      </c>
      <c r="Q70" s="76">
        <f t="shared" si="9"/>
        <v>1574.52</v>
      </c>
      <c r="R70" s="76">
        <f t="shared" si="9"/>
        <v>1579.85</v>
      </c>
      <c r="S70" s="76">
        <f t="shared" si="9"/>
        <v>1616.63</v>
      </c>
      <c r="T70" s="76">
        <f t="shared" si="9"/>
        <v>1612</v>
      </c>
      <c r="U70" s="76">
        <f t="shared" si="9"/>
        <v>1783.94</v>
      </c>
      <c r="V70" s="76">
        <f t="shared" si="9"/>
        <v>1788.96</v>
      </c>
      <c r="W70" s="76">
        <f t="shared" si="9"/>
        <v>1751.28</v>
      </c>
      <c r="X70" s="76">
        <f t="shared" si="9"/>
        <v>1597.02</v>
      </c>
      <c r="Y70" s="76">
        <f t="shared" si="9"/>
        <v>1582.33</v>
      </c>
    </row>
    <row r="71" spans="1:25" ht="15.75" hidden="1" outlineLevel="1" x14ac:dyDescent="0.25">
      <c r="A71" s="75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</row>
    <row r="72" spans="1:25" ht="15.75" collapsed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8.75" x14ac:dyDescent="0.25">
      <c r="A73" s="72" t="s">
        <v>67</v>
      </c>
      <c r="B73" s="73" t="s">
        <v>93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ht="15.7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ht="15.75" x14ac:dyDescent="0.25">
      <c r="A75" s="75">
        <v>1</v>
      </c>
      <c r="B75" s="76">
        <f t="shared" ref="B75:Y85" si="10">ROUND(B185+$M$220+$M$221+B225,2)</f>
        <v>1555.76</v>
      </c>
      <c r="C75" s="76">
        <f t="shared" si="10"/>
        <v>1500.49</v>
      </c>
      <c r="D75" s="76">
        <f t="shared" si="10"/>
        <v>1461.4</v>
      </c>
      <c r="E75" s="76">
        <f t="shared" si="10"/>
        <v>1459.61</v>
      </c>
      <c r="F75" s="76">
        <f t="shared" si="10"/>
        <v>1452.09</v>
      </c>
      <c r="G75" s="76">
        <f t="shared" si="10"/>
        <v>1443.37</v>
      </c>
      <c r="H75" s="76">
        <f t="shared" si="10"/>
        <v>1438.89</v>
      </c>
      <c r="I75" s="76">
        <f t="shared" si="10"/>
        <v>1392.59</v>
      </c>
      <c r="J75" s="76">
        <f t="shared" si="10"/>
        <v>1374.69</v>
      </c>
      <c r="K75" s="76">
        <f t="shared" si="10"/>
        <v>1414.06</v>
      </c>
      <c r="L75" s="76">
        <f t="shared" si="10"/>
        <v>1402.19</v>
      </c>
      <c r="M75" s="76">
        <f t="shared" si="10"/>
        <v>1445.55</v>
      </c>
      <c r="N75" s="76">
        <f t="shared" si="10"/>
        <v>1454.71</v>
      </c>
      <c r="O75" s="76">
        <f t="shared" si="10"/>
        <v>1469.09</v>
      </c>
      <c r="P75" s="76">
        <f t="shared" si="10"/>
        <v>1566.59</v>
      </c>
      <c r="Q75" s="76">
        <f t="shared" si="10"/>
        <v>1570.04</v>
      </c>
      <c r="R75" s="76">
        <f t="shared" si="10"/>
        <v>1571.94</v>
      </c>
      <c r="S75" s="76">
        <f t="shared" si="10"/>
        <v>1554.66</v>
      </c>
      <c r="T75" s="76">
        <f t="shared" si="10"/>
        <v>1574.83</v>
      </c>
      <c r="U75" s="76">
        <f t="shared" si="10"/>
        <v>1521.57</v>
      </c>
      <c r="V75" s="76">
        <f t="shared" si="10"/>
        <v>1540.51</v>
      </c>
      <c r="W75" s="76">
        <f t="shared" si="10"/>
        <v>1596.1</v>
      </c>
      <c r="X75" s="76">
        <f t="shared" si="10"/>
        <v>1564.88</v>
      </c>
      <c r="Y75" s="76">
        <f t="shared" si="10"/>
        <v>1578.63</v>
      </c>
    </row>
    <row r="76" spans="1:25" ht="15.75" x14ac:dyDescent="0.25">
      <c r="A76" s="75">
        <v>2</v>
      </c>
      <c r="B76" s="76">
        <f t="shared" si="10"/>
        <v>1496.7</v>
      </c>
      <c r="C76" s="76">
        <f t="shared" si="10"/>
        <v>1424.41</v>
      </c>
      <c r="D76" s="76">
        <f t="shared" si="10"/>
        <v>1427.87</v>
      </c>
      <c r="E76" s="76">
        <f t="shared" si="10"/>
        <v>1416.16</v>
      </c>
      <c r="F76" s="76">
        <f t="shared" si="10"/>
        <v>1400.22</v>
      </c>
      <c r="G76" s="76">
        <f t="shared" si="10"/>
        <v>1381.93</v>
      </c>
      <c r="H76" s="76">
        <f t="shared" si="10"/>
        <v>1374.14</v>
      </c>
      <c r="I76" s="76">
        <f t="shared" si="10"/>
        <v>1495.18</v>
      </c>
      <c r="J76" s="76">
        <f t="shared" si="10"/>
        <v>1494.9</v>
      </c>
      <c r="K76" s="76">
        <f t="shared" si="10"/>
        <v>1453.94</v>
      </c>
      <c r="L76" s="76">
        <f t="shared" si="10"/>
        <v>1476.82</v>
      </c>
      <c r="M76" s="76">
        <f t="shared" si="10"/>
        <v>1490.67</v>
      </c>
      <c r="N76" s="76">
        <f t="shared" si="10"/>
        <v>1487.78</v>
      </c>
      <c r="O76" s="76">
        <f t="shared" si="10"/>
        <v>1525.25</v>
      </c>
      <c r="P76" s="76">
        <f t="shared" si="10"/>
        <v>1653.78</v>
      </c>
      <c r="Q76" s="76">
        <f t="shared" si="10"/>
        <v>1595.14</v>
      </c>
      <c r="R76" s="76">
        <f t="shared" si="10"/>
        <v>1597.69</v>
      </c>
      <c r="S76" s="76">
        <f t="shared" si="10"/>
        <v>1598.25</v>
      </c>
      <c r="T76" s="76">
        <f t="shared" si="10"/>
        <v>1599.45</v>
      </c>
      <c r="U76" s="76">
        <f t="shared" si="10"/>
        <v>1648.79</v>
      </c>
      <c r="V76" s="76">
        <f t="shared" si="10"/>
        <v>1606.77</v>
      </c>
      <c r="W76" s="76">
        <f t="shared" si="10"/>
        <v>1650.93</v>
      </c>
      <c r="X76" s="76">
        <f t="shared" si="10"/>
        <v>1610.39</v>
      </c>
      <c r="Y76" s="76">
        <f t="shared" si="10"/>
        <v>1587.25</v>
      </c>
    </row>
    <row r="77" spans="1:25" ht="15.75" x14ac:dyDescent="0.25">
      <c r="A77" s="75">
        <v>3</v>
      </c>
      <c r="B77" s="76">
        <f t="shared" si="10"/>
        <v>1593.75</v>
      </c>
      <c r="C77" s="76">
        <f t="shared" si="10"/>
        <v>1586.26</v>
      </c>
      <c r="D77" s="76">
        <f t="shared" si="10"/>
        <v>1510.11</v>
      </c>
      <c r="E77" s="76">
        <f t="shared" si="10"/>
        <v>1465.39</v>
      </c>
      <c r="F77" s="76">
        <f t="shared" si="10"/>
        <v>1479.59</v>
      </c>
      <c r="G77" s="76">
        <f t="shared" si="10"/>
        <v>1492.45</v>
      </c>
      <c r="H77" s="76">
        <f t="shared" si="10"/>
        <v>1453.68</v>
      </c>
      <c r="I77" s="76">
        <f t="shared" si="10"/>
        <v>1575.7</v>
      </c>
      <c r="J77" s="76">
        <f t="shared" si="10"/>
        <v>1578.12</v>
      </c>
      <c r="K77" s="76">
        <f t="shared" si="10"/>
        <v>1573.49</v>
      </c>
      <c r="L77" s="76">
        <f t="shared" si="10"/>
        <v>1538.73</v>
      </c>
      <c r="M77" s="76">
        <f t="shared" si="10"/>
        <v>1592.58</v>
      </c>
      <c r="N77" s="76">
        <f t="shared" si="10"/>
        <v>1593.53</v>
      </c>
      <c r="O77" s="76">
        <f t="shared" si="10"/>
        <v>1606.06</v>
      </c>
      <c r="P77" s="76">
        <f t="shared" si="10"/>
        <v>1623.47</v>
      </c>
      <c r="Q77" s="76">
        <f t="shared" si="10"/>
        <v>1618.36</v>
      </c>
      <c r="R77" s="76">
        <f t="shared" si="10"/>
        <v>1626.18</v>
      </c>
      <c r="S77" s="76">
        <f t="shared" si="10"/>
        <v>1625.31</v>
      </c>
      <c r="T77" s="76">
        <f t="shared" si="10"/>
        <v>1616.35</v>
      </c>
      <c r="U77" s="76">
        <f t="shared" si="10"/>
        <v>1627.16</v>
      </c>
      <c r="V77" s="76">
        <f t="shared" si="10"/>
        <v>1637.07</v>
      </c>
      <c r="W77" s="76">
        <f t="shared" si="10"/>
        <v>1647.93</v>
      </c>
      <c r="X77" s="76">
        <f t="shared" si="10"/>
        <v>1626.21</v>
      </c>
      <c r="Y77" s="76">
        <f t="shared" si="10"/>
        <v>1663.47</v>
      </c>
    </row>
    <row r="78" spans="1:25" ht="15.75" x14ac:dyDescent="0.25">
      <c r="A78" s="75">
        <v>4</v>
      </c>
      <c r="B78" s="76">
        <f t="shared" si="10"/>
        <v>1619</v>
      </c>
      <c r="C78" s="76">
        <f t="shared" si="10"/>
        <v>1623.2</v>
      </c>
      <c r="D78" s="76">
        <f t="shared" si="10"/>
        <v>1592.31</v>
      </c>
      <c r="E78" s="76">
        <f t="shared" si="10"/>
        <v>1560.08</v>
      </c>
      <c r="F78" s="76">
        <f t="shared" si="10"/>
        <v>1562.23</v>
      </c>
      <c r="G78" s="76">
        <f t="shared" si="10"/>
        <v>1555.11</v>
      </c>
      <c r="H78" s="76">
        <f t="shared" si="10"/>
        <v>1584.53</v>
      </c>
      <c r="I78" s="76">
        <f t="shared" si="10"/>
        <v>1755.86</v>
      </c>
      <c r="J78" s="76">
        <f t="shared" si="10"/>
        <v>1712.88</v>
      </c>
      <c r="K78" s="76">
        <f t="shared" si="10"/>
        <v>1730.43</v>
      </c>
      <c r="L78" s="76">
        <f t="shared" si="10"/>
        <v>1738.76</v>
      </c>
      <c r="M78" s="76">
        <f t="shared" si="10"/>
        <v>1805.63</v>
      </c>
      <c r="N78" s="76">
        <f t="shared" si="10"/>
        <v>1811.03</v>
      </c>
      <c r="O78" s="76">
        <f t="shared" si="10"/>
        <v>1786.26</v>
      </c>
      <c r="P78" s="76">
        <f t="shared" si="10"/>
        <v>1774.28</v>
      </c>
      <c r="Q78" s="76">
        <f t="shared" si="10"/>
        <v>1754.69</v>
      </c>
      <c r="R78" s="76">
        <f t="shared" si="10"/>
        <v>1755.5</v>
      </c>
      <c r="S78" s="76">
        <f t="shared" si="10"/>
        <v>1752.9</v>
      </c>
      <c r="T78" s="76">
        <f t="shared" si="10"/>
        <v>1773.25</v>
      </c>
      <c r="U78" s="76">
        <f t="shared" si="10"/>
        <v>1768.84</v>
      </c>
      <c r="V78" s="76">
        <f t="shared" si="10"/>
        <v>1701.01</v>
      </c>
      <c r="W78" s="76">
        <f t="shared" si="10"/>
        <v>1716.15</v>
      </c>
      <c r="X78" s="76">
        <f t="shared" si="10"/>
        <v>1761.82</v>
      </c>
      <c r="Y78" s="76">
        <f t="shared" si="10"/>
        <v>1786.25</v>
      </c>
    </row>
    <row r="79" spans="1:25" ht="15.75" x14ac:dyDescent="0.25">
      <c r="A79" s="75">
        <v>5</v>
      </c>
      <c r="B79" s="76">
        <f t="shared" si="10"/>
        <v>1751.98</v>
      </c>
      <c r="C79" s="76">
        <f t="shared" si="10"/>
        <v>1751.92</v>
      </c>
      <c r="D79" s="76">
        <f t="shared" si="10"/>
        <v>1758.26</v>
      </c>
      <c r="E79" s="76">
        <f t="shared" si="10"/>
        <v>1793.58</v>
      </c>
      <c r="F79" s="76">
        <f t="shared" si="10"/>
        <v>1720.35</v>
      </c>
      <c r="G79" s="76">
        <f t="shared" si="10"/>
        <v>1747.53</v>
      </c>
      <c r="H79" s="76">
        <f t="shared" si="10"/>
        <v>1728.37</v>
      </c>
      <c r="I79" s="76">
        <f t="shared" si="10"/>
        <v>1861.98</v>
      </c>
      <c r="J79" s="76">
        <f t="shared" si="10"/>
        <v>1875.15</v>
      </c>
      <c r="K79" s="76">
        <f t="shared" si="10"/>
        <v>1946.14</v>
      </c>
      <c r="L79" s="76">
        <f t="shared" si="10"/>
        <v>1966.7</v>
      </c>
      <c r="M79" s="76">
        <f t="shared" si="10"/>
        <v>2041.48</v>
      </c>
      <c r="N79" s="76">
        <f t="shared" si="10"/>
        <v>2046.79</v>
      </c>
      <c r="O79" s="76">
        <f t="shared" si="10"/>
        <v>1971.64</v>
      </c>
      <c r="P79" s="76">
        <f t="shared" si="10"/>
        <v>1934.45</v>
      </c>
      <c r="Q79" s="76">
        <f t="shared" si="10"/>
        <v>1911.89</v>
      </c>
      <c r="R79" s="76">
        <f t="shared" si="10"/>
        <v>1896.74</v>
      </c>
      <c r="S79" s="76">
        <f t="shared" si="10"/>
        <v>1906.32</v>
      </c>
      <c r="T79" s="76">
        <f t="shared" si="10"/>
        <v>1969.25</v>
      </c>
      <c r="U79" s="76">
        <f t="shared" si="10"/>
        <v>2001.7</v>
      </c>
      <c r="V79" s="76">
        <f t="shared" si="10"/>
        <v>2023.96</v>
      </c>
      <c r="W79" s="76">
        <f t="shared" si="10"/>
        <v>2081.6999999999998</v>
      </c>
      <c r="X79" s="76">
        <f t="shared" si="10"/>
        <v>1983.85</v>
      </c>
      <c r="Y79" s="76">
        <f t="shared" si="10"/>
        <v>1946.09</v>
      </c>
    </row>
    <row r="80" spans="1:25" ht="15.75" x14ac:dyDescent="0.25">
      <c r="A80" s="75">
        <v>6</v>
      </c>
      <c r="B80" s="76">
        <f t="shared" si="10"/>
        <v>1874.18</v>
      </c>
      <c r="C80" s="76">
        <f t="shared" si="10"/>
        <v>1845.72</v>
      </c>
      <c r="D80" s="76">
        <f t="shared" si="10"/>
        <v>1846.51</v>
      </c>
      <c r="E80" s="76">
        <f t="shared" si="10"/>
        <v>1842.63</v>
      </c>
      <c r="F80" s="76">
        <f t="shared" si="10"/>
        <v>1841.84</v>
      </c>
      <c r="G80" s="76">
        <f t="shared" si="10"/>
        <v>1837.61</v>
      </c>
      <c r="H80" s="76">
        <f t="shared" si="10"/>
        <v>1829.2</v>
      </c>
      <c r="I80" s="76">
        <f t="shared" si="10"/>
        <v>1635.33</v>
      </c>
      <c r="J80" s="76">
        <f t="shared" si="10"/>
        <v>1637.36</v>
      </c>
      <c r="K80" s="76">
        <f t="shared" si="10"/>
        <v>1645.93</v>
      </c>
      <c r="L80" s="76">
        <f t="shared" si="10"/>
        <v>1651.13</v>
      </c>
      <c r="M80" s="76">
        <f t="shared" si="10"/>
        <v>1627.65</v>
      </c>
      <c r="N80" s="76">
        <f t="shared" si="10"/>
        <v>1551.63</v>
      </c>
      <c r="O80" s="76">
        <f t="shared" si="10"/>
        <v>1642.47</v>
      </c>
      <c r="P80" s="76">
        <f t="shared" si="10"/>
        <v>1643.65</v>
      </c>
      <c r="Q80" s="76">
        <f t="shared" si="10"/>
        <v>1552.39</v>
      </c>
      <c r="R80" s="76">
        <f t="shared" si="10"/>
        <v>1555.83</v>
      </c>
      <c r="S80" s="76">
        <f t="shared" si="10"/>
        <v>1553</v>
      </c>
      <c r="T80" s="76">
        <f t="shared" si="10"/>
        <v>1557.56</v>
      </c>
      <c r="U80" s="76">
        <f t="shared" si="10"/>
        <v>1652.27</v>
      </c>
      <c r="V80" s="76">
        <f t="shared" si="10"/>
        <v>1703.85</v>
      </c>
      <c r="W80" s="76">
        <f t="shared" si="10"/>
        <v>1677.76</v>
      </c>
      <c r="X80" s="76">
        <f t="shared" si="10"/>
        <v>1656.73</v>
      </c>
      <c r="Y80" s="76">
        <f t="shared" si="10"/>
        <v>1592.3</v>
      </c>
    </row>
    <row r="81" spans="1:25" ht="15.75" x14ac:dyDescent="0.25">
      <c r="A81" s="75">
        <v>7</v>
      </c>
      <c r="B81" s="76">
        <f t="shared" si="10"/>
        <v>1553.99</v>
      </c>
      <c r="C81" s="76">
        <f t="shared" si="10"/>
        <v>1543.93</v>
      </c>
      <c r="D81" s="76">
        <f t="shared" si="10"/>
        <v>1537.29</v>
      </c>
      <c r="E81" s="76">
        <f t="shared" si="10"/>
        <v>1537.22</v>
      </c>
      <c r="F81" s="76">
        <f t="shared" si="10"/>
        <v>1533.73</v>
      </c>
      <c r="G81" s="76">
        <f t="shared" si="10"/>
        <v>1523.74</v>
      </c>
      <c r="H81" s="76">
        <f t="shared" si="10"/>
        <v>1538.3</v>
      </c>
      <c r="I81" s="76">
        <f t="shared" si="10"/>
        <v>1577.47</v>
      </c>
      <c r="J81" s="76">
        <f t="shared" si="10"/>
        <v>1567.23</v>
      </c>
      <c r="K81" s="76">
        <f t="shared" si="10"/>
        <v>1572.04</v>
      </c>
      <c r="L81" s="76">
        <f t="shared" si="10"/>
        <v>1579.99</v>
      </c>
      <c r="M81" s="76">
        <f t="shared" si="10"/>
        <v>1576.1</v>
      </c>
      <c r="N81" s="76">
        <f t="shared" si="10"/>
        <v>1578.2</v>
      </c>
      <c r="O81" s="76">
        <f t="shared" si="10"/>
        <v>1574.02</v>
      </c>
      <c r="P81" s="76">
        <f t="shared" si="10"/>
        <v>1571.27</v>
      </c>
      <c r="Q81" s="76">
        <f t="shared" si="10"/>
        <v>1575.35</v>
      </c>
      <c r="R81" s="76">
        <f t="shared" si="10"/>
        <v>1573.59</v>
      </c>
      <c r="S81" s="76">
        <f t="shared" si="10"/>
        <v>1573.79</v>
      </c>
      <c r="T81" s="76">
        <f t="shared" si="10"/>
        <v>1574.59</v>
      </c>
      <c r="U81" s="76">
        <f t="shared" si="10"/>
        <v>1583.22</v>
      </c>
      <c r="V81" s="76">
        <f t="shared" si="10"/>
        <v>1575.56</v>
      </c>
      <c r="W81" s="76">
        <f t="shared" si="10"/>
        <v>1581.11</v>
      </c>
      <c r="X81" s="76">
        <f t="shared" si="10"/>
        <v>1585.47</v>
      </c>
      <c r="Y81" s="76">
        <f t="shared" si="10"/>
        <v>1583.83</v>
      </c>
    </row>
    <row r="82" spans="1:25" ht="15.75" x14ac:dyDescent="0.25">
      <c r="A82" s="75">
        <v>8</v>
      </c>
      <c r="B82" s="76">
        <f t="shared" si="10"/>
        <v>1590.97</v>
      </c>
      <c r="C82" s="76">
        <f t="shared" si="10"/>
        <v>1569.11</v>
      </c>
      <c r="D82" s="76">
        <f t="shared" si="10"/>
        <v>1568.12</v>
      </c>
      <c r="E82" s="76">
        <f t="shared" si="10"/>
        <v>1567.89</v>
      </c>
      <c r="F82" s="76">
        <f t="shared" si="10"/>
        <v>1567.5</v>
      </c>
      <c r="G82" s="76">
        <f t="shared" si="10"/>
        <v>1563.33</v>
      </c>
      <c r="H82" s="76">
        <f t="shared" si="10"/>
        <v>1584.58</v>
      </c>
      <c r="I82" s="76">
        <f t="shared" si="10"/>
        <v>1570.58</v>
      </c>
      <c r="J82" s="76">
        <f t="shared" si="10"/>
        <v>1572.22</v>
      </c>
      <c r="K82" s="76">
        <f t="shared" si="10"/>
        <v>1573.57</v>
      </c>
      <c r="L82" s="76">
        <f t="shared" si="10"/>
        <v>1574.29</v>
      </c>
      <c r="M82" s="76">
        <f t="shared" si="10"/>
        <v>1587.02</v>
      </c>
      <c r="N82" s="76">
        <f t="shared" si="10"/>
        <v>1583.1</v>
      </c>
      <c r="O82" s="76">
        <f t="shared" si="10"/>
        <v>1586.05</v>
      </c>
      <c r="P82" s="76">
        <f t="shared" si="10"/>
        <v>1584.72</v>
      </c>
      <c r="Q82" s="76">
        <f t="shared" si="10"/>
        <v>1580.66</v>
      </c>
      <c r="R82" s="76">
        <f t="shared" si="10"/>
        <v>1587.87</v>
      </c>
      <c r="S82" s="76">
        <f t="shared" si="10"/>
        <v>1582.7</v>
      </c>
      <c r="T82" s="76">
        <f t="shared" si="10"/>
        <v>1593.4</v>
      </c>
      <c r="U82" s="76">
        <f t="shared" si="10"/>
        <v>1596.98</v>
      </c>
      <c r="V82" s="76">
        <f t="shared" si="10"/>
        <v>1585.26</v>
      </c>
      <c r="W82" s="76">
        <f t="shared" si="10"/>
        <v>1589.04</v>
      </c>
      <c r="X82" s="76">
        <f t="shared" si="10"/>
        <v>1604.47</v>
      </c>
      <c r="Y82" s="76">
        <f t="shared" si="10"/>
        <v>1602.38</v>
      </c>
    </row>
    <row r="83" spans="1:25" ht="15.75" x14ac:dyDescent="0.25">
      <c r="A83" s="75">
        <v>9</v>
      </c>
      <c r="B83" s="76">
        <f t="shared" si="10"/>
        <v>1590.57</v>
      </c>
      <c r="C83" s="76">
        <f t="shared" si="10"/>
        <v>1583.76</v>
      </c>
      <c r="D83" s="76">
        <f t="shared" si="10"/>
        <v>1562.13</v>
      </c>
      <c r="E83" s="76">
        <f t="shared" si="10"/>
        <v>1564.83</v>
      </c>
      <c r="F83" s="76">
        <f t="shared" si="10"/>
        <v>1574.5</v>
      </c>
      <c r="G83" s="76">
        <f t="shared" si="10"/>
        <v>1572.5</v>
      </c>
      <c r="H83" s="76">
        <f t="shared" si="10"/>
        <v>1541.94</v>
      </c>
      <c r="I83" s="76">
        <f t="shared" si="10"/>
        <v>1521.91</v>
      </c>
      <c r="J83" s="76">
        <f t="shared" si="10"/>
        <v>1514.11</v>
      </c>
      <c r="K83" s="76">
        <f t="shared" si="10"/>
        <v>1530.3</v>
      </c>
      <c r="L83" s="76">
        <f t="shared" si="10"/>
        <v>1523.24</v>
      </c>
      <c r="M83" s="76">
        <f t="shared" si="10"/>
        <v>1542.16</v>
      </c>
      <c r="N83" s="76">
        <f t="shared" si="10"/>
        <v>1545.27</v>
      </c>
      <c r="O83" s="76">
        <f t="shared" si="10"/>
        <v>1548.31</v>
      </c>
      <c r="P83" s="76">
        <f t="shared" si="10"/>
        <v>1542.32</v>
      </c>
      <c r="Q83" s="76">
        <f t="shared" si="10"/>
        <v>1531.5</v>
      </c>
      <c r="R83" s="76">
        <f t="shared" si="10"/>
        <v>1524.17</v>
      </c>
      <c r="S83" s="76">
        <f t="shared" si="10"/>
        <v>1540.46</v>
      </c>
      <c r="T83" s="76">
        <f t="shared" si="10"/>
        <v>1534.45</v>
      </c>
      <c r="U83" s="76">
        <f t="shared" si="10"/>
        <v>1537.68</v>
      </c>
      <c r="V83" s="76">
        <f t="shared" si="10"/>
        <v>1539.05</v>
      </c>
      <c r="W83" s="76">
        <f t="shared" si="10"/>
        <v>1543.01</v>
      </c>
      <c r="X83" s="76">
        <f t="shared" si="10"/>
        <v>1536.11</v>
      </c>
      <c r="Y83" s="76">
        <f t="shared" si="10"/>
        <v>1540.74</v>
      </c>
    </row>
    <row r="84" spans="1:25" ht="15.75" x14ac:dyDescent="0.25">
      <c r="A84" s="75">
        <v>10</v>
      </c>
      <c r="B84" s="76">
        <f t="shared" si="10"/>
        <v>1528.26</v>
      </c>
      <c r="C84" s="76">
        <f t="shared" si="10"/>
        <v>1527.95</v>
      </c>
      <c r="D84" s="76">
        <f t="shared" si="10"/>
        <v>1518.46</v>
      </c>
      <c r="E84" s="76">
        <f t="shared" si="10"/>
        <v>1520.32</v>
      </c>
      <c r="F84" s="76">
        <f t="shared" si="10"/>
        <v>1524.19</v>
      </c>
      <c r="G84" s="76">
        <f t="shared" si="10"/>
        <v>1522.22</v>
      </c>
      <c r="H84" s="76">
        <f t="shared" si="10"/>
        <v>1526.89</v>
      </c>
      <c r="I84" s="76">
        <f t="shared" si="10"/>
        <v>1532.85</v>
      </c>
      <c r="J84" s="76">
        <f t="shared" si="10"/>
        <v>1532.43</v>
      </c>
      <c r="K84" s="76">
        <f t="shared" si="10"/>
        <v>1542.88</v>
      </c>
      <c r="L84" s="76">
        <f t="shared" si="10"/>
        <v>1557.59</v>
      </c>
      <c r="M84" s="76">
        <f t="shared" si="10"/>
        <v>1564.93</v>
      </c>
      <c r="N84" s="76">
        <f t="shared" si="10"/>
        <v>1562.71</v>
      </c>
      <c r="O84" s="76">
        <f t="shared" si="10"/>
        <v>1573.36</v>
      </c>
      <c r="P84" s="76">
        <f t="shared" si="10"/>
        <v>1557.62</v>
      </c>
      <c r="Q84" s="76">
        <f t="shared" si="10"/>
        <v>1567.06</v>
      </c>
      <c r="R84" s="76">
        <f t="shared" si="10"/>
        <v>1561.16</v>
      </c>
      <c r="S84" s="76">
        <f t="shared" si="10"/>
        <v>1560.28</v>
      </c>
      <c r="T84" s="76">
        <f t="shared" si="10"/>
        <v>1558.4</v>
      </c>
      <c r="U84" s="76">
        <f t="shared" si="10"/>
        <v>1561.7</v>
      </c>
      <c r="V84" s="76">
        <f t="shared" si="10"/>
        <v>1557.08</v>
      </c>
      <c r="W84" s="76">
        <f t="shared" si="10"/>
        <v>1562.12</v>
      </c>
      <c r="X84" s="76">
        <f t="shared" si="10"/>
        <v>1566.81</v>
      </c>
      <c r="Y84" s="76">
        <f t="shared" si="10"/>
        <v>1569.25</v>
      </c>
    </row>
    <row r="85" spans="1:25" ht="15.75" x14ac:dyDescent="0.25">
      <c r="A85" s="75">
        <v>11</v>
      </c>
      <c r="B85" s="76">
        <f t="shared" si="10"/>
        <v>1549.73</v>
      </c>
      <c r="C85" s="76">
        <f t="shared" si="10"/>
        <v>1536.6</v>
      </c>
      <c r="D85" s="76">
        <f t="shared" si="10"/>
        <v>1529.63</v>
      </c>
      <c r="E85" s="76">
        <f t="shared" si="10"/>
        <v>1543.44</v>
      </c>
      <c r="F85" s="76">
        <f t="shared" si="10"/>
        <v>1545.5</v>
      </c>
      <c r="G85" s="76">
        <f t="shared" si="10"/>
        <v>1530.16</v>
      </c>
      <c r="H85" s="76">
        <f t="shared" si="10"/>
        <v>1536.62</v>
      </c>
      <c r="I85" s="76">
        <f t="shared" si="10"/>
        <v>1521.74</v>
      </c>
      <c r="J85" s="76">
        <f t="shared" si="10"/>
        <v>1521.95</v>
      </c>
      <c r="K85" s="76">
        <f t="shared" si="10"/>
        <v>1530.31</v>
      </c>
      <c r="L85" s="76">
        <f t="shared" si="10"/>
        <v>1534.76</v>
      </c>
      <c r="M85" s="76">
        <f t="shared" si="10"/>
        <v>1534.78</v>
      </c>
      <c r="N85" s="76">
        <f t="shared" si="10"/>
        <v>1537.54</v>
      </c>
      <c r="O85" s="76">
        <f t="shared" si="10"/>
        <v>1542.53</v>
      </c>
      <c r="P85" s="76">
        <f t="shared" si="10"/>
        <v>1535.88</v>
      </c>
      <c r="Q85" s="76">
        <f t="shared" ref="Q85:AN85" si="11">ROUND(Q195+$M$220+$M$221+Q235,2)</f>
        <v>1539.45</v>
      </c>
      <c r="R85" s="76">
        <f t="shared" si="11"/>
        <v>1538.04</v>
      </c>
      <c r="S85" s="76">
        <f t="shared" si="11"/>
        <v>1531.17</v>
      </c>
      <c r="T85" s="76">
        <f t="shared" si="11"/>
        <v>1538.66</v>
      </c>
      <c r="U85" s="76">
        <f t="shared" si="11"/>
        <v>1523.96</v>
      </c>
      <c r="V85" s="76">
        <f t="shared" si="11"/>
        <v>1522.21</v>
      </c>
      <c r="W85" s="76">
        <f t="shared" si="11"/>
        <v>1510.66</v>
      </c>
      <c r="X85" s="76">
        <f t="shared" si="11"/>
        <v>1525.08</v>
      </c>
      <c r="Y85" s="76">
        <f t="shared" si="11"/>
        <v>1518.17</v>
      </c>
    </row>
    <row r="86" spans="1:25" ht="15.75" x14ac:dyDescent="0.25">
      <c r="A86" s="75">
        <v>12</v>
      </c>
      <c r="B86" s="76">
        <f t="shared" ref="B86:Y96" si="12">ROUND(B196+$M$220+$M$221+B236,2)</f>
        <v>1519.45</v>
      </c>
      <c r="C86" s="76">
        <f t="shared" si="12"/>
        <v>1517.08</v>
      </c>
      <c r="D86" s="76">
        <f t="shared" si="12"/>
        <v>1509.6</v>
      </c>
      <c r="E86" s="76">
        <f t="shared" si="12"/>
        <v>1515</v>
      </c>
      <c r="F86" s="76">
        <f t="shared" si="12"/>
        <v>1512.25</v>
      </c>
      <c r="G86" s="76">
        <f t="shared" si="12"/>
        <v>1522.62</v>
      </c>
      <c r="H86" s="76">
        <f t="shared" si="12"/>
        <v>1515.54</v>
      </c>
      <c r="I86" s="76">
        <f t="shared" si="12"/>
        <v>1538.12</v>
      </c>
      <c r="J86" s="76">
        <f t="shared" si="12"/>
        <v>1540.86</v>
      </c>
      <c r="K86" s="76">
        <f t="shared" si="12"/>
        <v>1556.3</v>
      </c>
      <c r="L86" s="76">
        <f t="shared" si="12"/>
        <v>1561.01</v>
      </c>
      <c r="M86" s="76">
        <f t="shared" si="12"/>
        <v>1562.7</v>
      </c>
      <c r="N86" s="76">
        <f t="shared" si="12"/>
        <v>1563.52</v>
      </c>
      <c r="O86" s="76">
        <f t="shared" si="12"/>
        <v>1567.57</v>
      </c>
      <c r="P86" s="76">
        <f t="shared" si="12"/>
        <v>1564.87</v>
      </c>
      <c r="Q86" s="76">
        <f t="shared" si="12"/>
        <v>1559.74</v>
      </c>
      <c r="R86" s="76">
        <f t="shared" si="12"/>
        <v>1564.6</v>
      </c>
      <c r="S86" s="76">
        <f t="shared" si="12"/>
        <v>1571.05</v>
      </c>
      <c r="T86" s="76">
        <f t="shared" si="12"/>
        <v>1570.85</v>
      </c>
      <c r="U86" s="76">
        <f t="shared" si="12"/>
        <v>1565.77</v>
      </c>
      <c r="V86" s="76">
        <f t="shared" si="12"/>
        <v>1561.7</v>
      </c>
      <c r="W86" s="76">
        <f t="shared" si="12"/>
        <v>1558.92</v>
      </c>
      <c r="X86" s="76">
        <f t="shared" si="12"/>
        <v>1572.45</v>
      </c>
      <c r="Y86" s="76">
        <f t="shared" si="12"/>
        <v>1564.92</v>
      </c>
    </row>
    <row r="87" spans="1:25" ht="15.75" x14ac:dyDescent="0.25">
      <c r="A87" s="75">
        <v>13</v>
      </c>
      <c r="B87" s="76">
        <f t="shared" si="12"/>
        <v>1560.88</v>
      </c>
      <c r="C87" s="76">
        <f t="shared" si="12"/>
        <v>1548.62</v>
      </c>
      <c r="D87" s="76">
        <f t="shared" si="12"/>
        <v>1544.31</v>
      </c>
      <c r="E87" s="76">
        <f t="shared" si="12"/>
        <v>1553.33</v>
      </c>
      <c r="F87" s="76">
        <f t="shared" si="12"/>
        <v>1556.38</v>
      </c>
      <c r="G87" s="76">
        <f t="shared" si="12"/>
        <v>1529.9</v>
      </c>
      <c r="H87" s="76">
        <f t="shared" si="12"/>
        <v>1535.67</v>
      </c>
      <c r="I87" s="76">
        <f t="shared" si="12"/>
        <v>1493.32</v>
      </c>
      <c r="J87" s="76">
        <f t="shared" si="12"/>
        <v>1496.71</v>
      </c>
      <c r="K87" s="76">
        <f t="shared" si="12"/>
        <v>1508.91</v>
      </c>
      <c r="L87" s="76">
        <f t="shared" si="12"/>
        <v>1516.12</v>
      </c>
      <c r="M87" s="76">
        <f t="shared" si="12"/>
        <v>1500.77</v>
      </c>
      <c r="N87" s="76">
        <f t="shared" si="12"/>
        <v>1512.84</v>
      </c>
      <c r="O87" s="76">
        <f t="shared" si="12"/>
        <v>1531.07</v>
      </c>
      <c r="P87" s="76">
        <f t="shared" si="12"/>
        <v>1521.99</v>
      </c>
      <c r="Q87" s="76">
        <f t="shared" si="12"/>
        <v>1527.72</v>
      </c>
      <c r="R87" s="76">
        <f t="shared" si="12"/>
        <v>1517.27</v>
      </c>
      <c r="S87" s="76">
        <f t="shared" si="12"/>
        <v>1512.78</v>
      </c>
      <c r="T87" s="76">
        <f t="shared" si="12"/>
        <v>1530.88</v>
      </c>
      <c r="U87" s="76">
        <f t="shared" si="12"/>
        <v>1510.24</v>
      </c>
      <c r="V87" s="76">
        <f t="shared" si="12"/>
        <v>1523.76</v>
      </c>
      <c r="W87" s="76">
        <f t="shared" si="12"/>
        <v>1518.74</v>
      </c>
      <c r="X87" s="76">
        <f t="shared" si="12"/>
        <v>1526.59</v>
      </c>
      <c r="Y87" s="76">
        <f t="shared" si="12"/>
        <v>1530.87</v>
      </c>
    </row>
    <row r="88" spans="1:25" ht="15.75" x14ac:dyDescent="0.25">
      <c r="A88" s="75">
        <v>14</v>
      </c>
      <c r="B88" s="76">
        <f t="shared" si="12"/>
        <v>1529.26</v>
      </c>
      <c r="C88" s="76">
        <f t="shared" si="12"/>
        <v>1527.89</v>
      </c>
      <c r="D88" s="76">
        <f t="shared" si="12"/>
        <v>1512.04</v>
      </c>
      <c r="E88" s="76">
        <f t="shared" si="12"/>
        <v>1519.75</v>
      </c>
      <c r="F88" s="76">
        <f t="shared" si="12"/>
        <v>1508.54</v>
      </c>
      <c r="G88" s="76">
        <f t="shared" si="12"/>
        <v>1489.77</v>
      </c>
      <c r="H88" s="76">
        <f t="shared" si="12"/>
        <v>1489.07</v>
      </c>
      <c r="I88" s="76">
        <f t="shared" si="12"/>
        <v>1476.8</v>
      </c>
      <c r="J88" s="76">
        <f t="shared" si="12"/>
        <v>1471.26</v>
      </c>
      <c r="K88" s="76">
        <f t="shared" si="12"/>
        <v>1477.2</v>
      </c>
      <c r="L88" s="76">
        <f t="shared" si="12"/>
        <v>1477.92</v>
      </c>
      <c r="M88" s="76">
        <f t="shared" si="12"/>
        <v>1477.6</v>
      </c>
      <c r="N88" s="76">
        <f t="shared" si="12"/>
        <v>1485.25</v>
      </c>
      <c r="O88" s="76">
        <f t="shared" si="12"/>
        <v>1481.56</v>
      </c>
      <c r="P88" s="76">
        <f t="shared" si="12"/>
        <v>1484.94</v>
      </c>
      <c r="Q88" s="76">
        <f t="shared" si="12"/>
        <v>1492.62</v>
      </c>
      <c r="R88" s="76">
        <f t="shared" si="12"/>
        <v>1493.65</v>
      </c>
      <c r="S88" s="76">
        <f t="shared" si="12"/>
        <v>1491.27</v>
      </c>
      <c r="T88" s="76">
        <f t="shared" si="12"/>
        <v>1491.18</v>
      </c>
      <c r="U88" s="76">
        <f t="shared" si="12"/>
        <v>1510.89</v>
      </c>
      <c r="V88" s="76">
        <f t="shared" si="12"/>
        <v>1484.25</v>
      </c>
      <c r="W88" s="76">
        <f t="shared" si="12"/>
        <v>1492.45</v>
      </c>
      <c r="X88" s="76">
        <f t="shared" si="12"/>
        <v>1497.9</v>
      </c>
      <c r="Y88" s="76">
        <f t="shared" si="12"/>
        <v>1494.42</v>
      </c>
    </row>
    <row r="89" spans="1:25" ht="15.75" x14ac:dyDescent="0.25">
      <c r="A89" s="75">
        <v>15</v>
      </c>
      <c r="B89" s="76">
        <f t="shared" si="12"/>
        <v>1490.8</v>
      </c>
      <c r="C89" s="76">
        <f t="shared" si="12"/>
        <v>1488.73</v>
      </c>
      <c r="D89" s="76">
        <f t="shared" si="12"/>
        <v>1487.66</v>
      </c>
      <c r="E89" s="76">
        <f t="shared" si="12"/>
        <v>1472.65</v>
      </c>
      <c r="F89" s="76">
        <f t="shared" si="12"/>
        <v>1485.59</v>
      </c>
      <c r="G89" s="76">
        <f t="shared" si="12"/>
        <v>1479.13</v>
      </c>
      <c r="H89" s="76">
        <f t="shared" si="12"/>
        <v>1476.83</v>
      </c>
      <c r="I89" s="76">
        <f t="shared" si="12"/>
        <v>1589.83</v>
      </c>
      <c r="J89" s="76">
        <f t="shared" si="12"/>
        <v>1585.24</v>
      </c>
      <c r="K89" s="76">
        <f t="shared" si="12"/>
        <v>1588.01</v>
      </c>
      <c r="L89" s="76">
        <f t="shared" si="12"/>
        <v>1600.28</v>
      </c>
      <c r="M89" s="76">
        <f t="shared" si="12"/>
        <v>1601.39</v>
      </c>
      <c r="N89" s="76">
        <f t="shared" si="12"/>
        <v>1599.64</v>
      </c>
      <c r="O89" s="76">
        <f t="shared" si="12"/>
        <v>1604.77</v>
      </c>
      <c r="P89" s="76">
        <f t="shared" si="12"/>
        <v>1603.62</v>
      </c>
      <c r="Q89" s="76">
        <f t="shared" si="12"/>
        <v>1602.1</v>
      </c>
      <c r="R89" s="76">
        <f t="shared" si="12"/>
        <v>1599.57</v>
      </c>
      <c r="S89" s="76">
        <f t="shared" si="12"/>
        <v>1600.57</v>
      </c>
      <c r="T89" s="76">
        <f t="shared" si="12"/>
        <v>1604.07</v>
      </c>
      <c r="U89" s="76">
        <f t="shared" si="12"/>
        <v>1648.06</v>
      </c>
      <c r="V89" s="76">
        <f t="shared" si="12"/>
        <v>1706.8</v>
      </c>
      <c r="W89" s="76">
        <f t="shared" si="12"/>
        <v>1621.58</v>
      </c>
      <c r="X89" s="76">
        <f t="shared" si="12"/>
        <v>1636.1</v>
      </c>
      <c r="Y89" s="76">
        <f t="shared" si="12"/>
        <v>1608.59</v>
      </c>
    </row>
    <row r="90" spans="1:25" ht="15.75" x14ac:dyDescent="0.25">
      <c r="A90" s="75">
        <v>16</v>
      </c>
      <c r="B90" s="76">
        <f t="shared" si="12"/>
        <v>1606.49</v>
      </c>
      <c r="C90" s="76">
        <f t="shared" si="12"/>
        <v>1604.24</v>
      </c>
      <c r="D90" s="76">
        <f t="shared" si="12"/>
        <v>1603.43</v>
      </c>
      <c r="E90" s="76">
        <f t="shared" si="12"/>
        <v>1601.9</v>
      </c>
      <c r="F90" s="76">
        <f t="shared" si="12"/>
        <v>1598.73</v>
      </c>
      <c r="G90" s="76">
        <f t="shared" si="12"/>
        <v>1599.13</v>
      </c>
      <c r="H90" s="76">
        <f t="shared" si="12"/>
        <v>1598.59</v>
      </c>
      <c r="I90" s="76">
        <f t="shared" si="12"/>
        <v>1586.73</v>
      </c>
      <c r="J90" s="76">
        <f t="shared" si="12"/>
        <v>1585.18</v>
      </c>
      <c r="K90" s="76">
        <f t="shared" si="12"/>
        <v>1596.97</v>
      </c>
      <c r="L90" s="76">
        <f t="shared" si="12"/>
        <v>1601.02</v>
      </c>
      <c r="M90" s="76">
        <f t="shared" si="12"/>
        <v>1599.83</v>
      </c>
      <c r="N90" s="76">
        <f t="shared" si="12"/>
        <v>1601.21</v>
      </c>
      <c r="O90" s="76">
        <f t="shared" si="12"/>
        <v>1606.9</v>
      </c>
      <c r="P90" s="76">
        <f t="shared" si="12"/>
        <v>1604.94</v>
      </c>
      <c r="Q90" s="76">
        <f t="shared" si="12"/>
        <v>1604.07</v>
      </c>
      <c r="R90" s="76">
        <f t="shared" si="12"/>
        <v>1601.81</v>
      </c>
      <c r="S90" s="76">
        <f t="shared" si="12"/>
        <v>1606.2</v>
      </c>
      <c r="T90" s="76">
        <f t="shared" si="12"/>
        <v>1601.75</v>
      </c>
      <c r="U90" s="76">
        <f t="shared" si="12"/>
        <v>1604.95</v>
      </c>
      <c r="V90" s="76">
        <f t="shared" si="12"/>
        <v>1592.95</v>
      </c>
      <c r="W90" s="76">
        <f t="shared" si="12"/>
        <v>1593.14</v>
      </c>
      <c r="X90" s="76">
        <f t="shared" si="12"/>
        <v>1589.45</v>
      </c>
      <c r="Y90" s="76">
        <f t="shared" si="12"/>
        <v>1599.76</v>
      </c>
    </row>
    <row r="91" spans="1:25" ht="15.75" x14ac:dyDescent="0.25">
      <c r="A91" s="75">
        <v>17</v>
      </c>
      <c r="B91" s="76">
        <f t="shared" si="12"/>
        <v>1603.5</v>
      </c>
      <c r="C91" s="76">
        <f t="shared" si="12"/>
        <v>1601.23</v>
      </c>
      <c r="D91" s="76">
        <f t="shared" si="12"/>
        <v>1592.84</v>
      </c>
      <c r="E91" s="76">
        <f t="shared" si="12"/>
        <v>1590.01</v>
      </c>
      <c r="F91" s="76">
        <f t="shared" si="12"/>
        <v>1577.6</v>
      </c>
      <c r="G91" s="76">
        <f t="shared" si="12"/>
        <v>1598.63</v>
      </c>
      <c r="H91" s="76">
        <f t="shared" si="12"/>
        <v>1594.62</v>
      </c>
      <c r="I91" s="76">
        <f t="shared" si="12"/>
        <v>1581.07</v>
      </c>
      <c r="J91" s="76">
        <f t="shared" si="12"/>
        <v>1580.84</v>
      </c>
      <c r="K91" s="76">
        <f t="shared" si="12"/>
        <v>1586.79</v>
      </c>
      <c r="L91" s="76">
        <f t="shared" si="12"/>
        <v>1605.08</v>
      </c>
      <c r="M91" s="76">
        <f t="shared" si="12"/>
        <v>1609.38</v>
      </c>
      <c r="N91" s="76">
        <f t="shared" si="12"/>
        <v>1608.42</v>
      </c>
      <c r="O91" s="76">
        <f t="shared" si="12"/>
        <v>1614.34</v>
      </c>
      <c r="P91" s="76">
        <f t="shared" si="12"/>
        <v>1615.07</v>
      </c>
      <c r="Q91" s="76">
        <f t="shared" si="12"/>
        <v>1625.84</v>
      </c>
      <c r="R91" s="76">
        <f t="shared" si="12"/>
        <v>1621.01</v>
      </c>
      <c r="S91" s="76">
        <f t="shared" si="12"/>
        <v>1622.93</v>
      </c>
      <c r="T91" s="76">
        <f t="shared" si="12"/>
        <v>1622.63</v>
      </c>
      <c r="U91" s="76">
        <f t="shared" si="12"/>
        <v>1613.43</v>
      </c>
      <c r="V91" s="76">
        <f t="shared" si="12"/>
        <v>1712.05</v>
      </c>
      <c r="W91" s="76">
        <f t="shared" si="12"/>
        <v>1740.61</v>
      </c>
      <c r="X91" s="76">
        <f t="shared" si="12"/>
        <v>1622.1</v>
      </c>
      <c r="Y91" s="76">
        <f t="shared" si="12"/>
        <v>1703.41</v>
      </c>
    </row>
    <row r="92" spans="1:25" ht="15.75" x14ac:dyDescent="0.25">
      <c r="A92" s="75">
        <v>18</v>
      </c>
      <c r="B92" s="76">
        <f t="shared" si="12"/>
        <v>1627.95</v>
      </c>
      <c r="C92" s="76">
        <f t="shared" si="12"/>
        <v>1592.58</v>
      </c>
      <c r="D92" s="76">
        <f t="shared" si="12"/>
        <v>1598.3</v>
      </c>
      <c r="E92" s="76">
        <f t="shared" si="12"/>
        <v>1587.99</v>
      </c>
      <c r="F92" s="76">
        <f t="shared" si="12"/>
        <v>1588.32</v>
      </c>
      <c r="G92" s="76">
        <f t="shared" si="12"/>
        <v>1587.2</v>
      </c>
      <c r="H92" s="76">
        <f t="shared" si="12"/>
        <v>1589.32</v>
      </c>
      <c r="I92" s="76">
        <f t="shared" si="12"/>
        <v>1632.56</v>
      </c>
      <c r="J92" s="76">
        <f t="shared" si="12"/>
        <v>1645.26</v>
      </c>
      <c r="K92" s="76">
        <f t="shared" si="12"/>
        <v>1651.46</v>
      </c>
      <c r="L92" s="76">
        <f t="shared" si="12"/>
        <v>1649.6</v>
      </c>
      <c r="M92" s="76">
        <f t="shared" si="12"/>
        <v>1643.62</v>
      </c>
      <c r="N92" s="76">
        <f t="shared" si="12"/>
        <v>1672.25</v>
      </c>
      <c r="O92" s="76">
        <f t="shared" si="12"/>
        <v>1691.12</v>
      </c>
      <c r="P92" s="76">
        <f t="shared" si="12"/>
        <v>1665.6</v>
      </c>
      <c r="Q92" s="76">
        <f t="shared" si="12"/>
        <v>1668.53</v>
      </c>
      <c r="R92" s="76">
        <f t="shared" si="12"/>
        <v>1671.77</v>
      </c>
      <c r="S92" s="76">
        <f t="shared" si="12"/>
        <v>1669.08</v>
      </c>
      <c r="T92" s="76">
        <f t="shared" si="12"/>
        <v>1672.19</v>
      </c>
      <c r="U92" s="76">
        <f t="shared" si="12"/>
        <v>1658.89</v>
      </c>
      <c r="V92" s="76">
        <f t="shared" si="12"/>
        <v>1703.98</v>
      </c>
      <c r="W92" s="76">
        <f t="shared" si="12"/>
        <v>1707.16</v>
      </c>
      <c r="X92" s="76">
        <f t="shared" si="12"/>
        <v>1686.17</v>
      </c>
      <c r="Y92" s="76">
        <f t="shared" si="12"/>
        <v>1692</v>
      </c>
    </row>
    <row r="93" spans="1:25" ht="15.75" x14ac:dyDescent="0.25">
      <c r="A93" s="75">
        <v>19</v>
      </c>
      <c r="B93" s="76">
        <f t="shared" si="12"/>
        <v>1659.11</v>
      </c>
      <c r="C93" s="76">
        <f t="shared" si="12"/>
        <v>1670.57</v>
      </c>
      <c r="D93" s="76">
        <f t="shared" si="12"/>
        <v>1662.64</v>
      </c>
      <c r="E93" s="76">
        <f t="shared" si="12"/>
        <v>1651.41</v>
      </c>
      <c r="F93" s="76">
        <f t="shared" si="12"/>
        <v>1682.42</v>
      </c>
      <c r="G93" s="76">
        <f t="shared" si="12"/>
        <v>1661.97</v>
      </c>
      <c r="H93" s="76">
        <f t="shared" si="12"/>
        <v>1657.42</v>
      </c>
      <c r="I93" s="76">
        <f t="shared" si="12"/>
        <v>1672.76</v>
      </c>
      <c r="J93" s="76">
        <f t="shared" si="12"/>
        <v>1673.29</v>
      </c>
      <c r="K93" s="76">
        <f t="shared" si="12"/>
        <v>1676.22</v>
      </c>
      <c r="L93" s="76">
        <f t="shared" si="12"/>
        <v>1685.44</v>
      </c>
      <c r="M93" s="76">
        <f t="shared" si="12"/>
        <v>1686.75</v>
      </c>
      <c r="N93" s="76">
        <f t="shared" si="12"/>
        <v>1687.57</v>
      </c>
      <c r="O93" s="76">
        <f t="shared" si="12"/>
        <v>1697.85</v>
      </c>
      <c r="P93" s="76">
        <f t="shared" si="12"/>
        <v>1693.16</v>
      </c>
      <c r="Q93" s="76">
        <f t="shared" si="12"/>
        <v>1709.06</v>
      </c>
      <c r="R93" s="76">
        <f t="shared" si="12"/>
        <v>1704.87</v>
      </c>
      <c r="S93" s="76">
        <f t="shared" si="12"/>
        <v>1707.29</v>
      </c>
      <c r="T93" s="76">
        <f t="shared" si="12"/>
        <v>1708.51</v>
      </c>
      <c r="U93" s="76">
        <f t="shared" si="12"/>
        <v>1711.74</v>
      </c>
      <c r="V93" s="76">
        <f t="shared" si="12"/>
        <v>1703</v>
      </c>
      <c r="W93" s="76">
        <f t="shared" si="12"/>
        <v>1751.37</v>
      </c>
      <c r="X93" s="76">
        <f t="shared" si="12"/>
        <v>1705.06</v>
      </c>
      <c r="Y93" s="76">
        <f t="shared" si="12"/>
        <v>1704.04</v>
      </c>
    </row>
    <row r="94" spans="1:25" ht="15.75" x14ac:dyDescent="0.25">
      <c r="A94" s="75">
        <v>20</v>
      </c>
      <c r="B94" s="76">
        <f t="shared" si="12"/>
        <v>1700.84</v>
      </c>
      <c r="C94" s="76">
        <f t="shared" si="12"/>
        <v>1697.57</v>
      </c>
      <c r="D94" s="76">
        <f t="shared" si="12"/>
        <v>1698.83</v>
      </c>
      <c r="E94" s="76">
        <f t="shared" si="12"/>
        <v>1666.29</v>
      </c>
      <c r="F94" s="76">
        <f t="shared" si="12"/>
        <v>1694.64</v>
      </c>
      <c r="G94" s="76">
        <f t="shared" si="12"/>
        <v>1681.45</v>
      </c>
      <c r="H94" s="76">
        <f t="shared" si="12"/>
        <v>1669.99</v>
      </c>
      <c r="I94" s="76">
        <f t="shared" si="12"/>
        <v>1618.86</v>
      </c>
      <c r="J94" s="76">
        <f t="shared" si="12"/>
        <v>1615.06</v>
      </c>
      <c r="K94" s="76">
        <f t="shared" si="12"/>
        <v>1620.88</v>
      </c>
      <c r="L94" s="76">
        <f t="shared" si="12"/>
        <v>1630.79</v>
      </c>
      <c r="M94" s="76">
        <f t="shared" si="12"/>
        <v>1634.38</v>
      </c>
      <c r="N94" s="76">
        <f t="shared" si="12"/>
        <v>1636.58</v>
      </c>
      <c r="O94" s="76">
        <f t="shared" si="12"/>
        <v>1632.95</v>
      </c>
      <c r="P94" s="76">
        <f t="shared" si="12"/>
        <v>1626.67</v>
      </c>
      <c r="Q94" s="76">
        <f t="shared" si="12"/>
        <v>1641.24</v>
      </c>
      <c r="R94" s="76">
        <f t="shared" si="12"/>
        <v>1740.87</v>
      </c>
      <c r="S94" s="76">
        <f t="shared" si="12"/>
        <v>1704.98</v>
      </c>
      <c r="T94" s="76">
        <f t="shared" si="12"/>
        <v>1637.05</v>
      </c>
      <c r="U94" s="76">
        <f t="shared" si="12"/>
        <v>1652.17</v>
      </c>
      <c r="V94" s="76">
        <f t="shared" si="12"/>
        <v>1747.81</v>
      </c>
      <c r="W94" s="76">
        <f t="shared" si="12"/>
        <v>1764.5</v>
      </c>
      <c r="X94" s="76">
        <f t="shared" si="12"/>
        <v>1732.64</v>
      </c>
      <c r="Y94" s="76">
        <f t="shared" si="12"/>
        <v>1683.73</v>
      </c>
    </row>
    <row r="95" spans="1:25" ht="15.75" x14ac:dyDescent="0.25">
      <c r="A95" s="75">
        <v>21</v>
      </c>
      <c r="B95" s="76">
        <f t="shared" si="12"/>
        <v>1716.18</v>
      </c>
      <c r="C95" s="76">
        <f t="shared" si="12"/>
        <v>1644.52</v>
      </c>
      <c r="D95" s="76">
        <f t="shared" si="12"/>
        <v>1637.73</v>
      </c>
      <c r="E95" s="76">
        <f t="shared" si="12"/>
        <v>1627.38</v>
      </c>
      <c r="F95" s="76">
        <f t="shared" si="12"/>
        <v>1629.4</v>
      </c>
      <c r="G95" s="76">
        <f t="shared" si="12"/>
        <v>1633.29</v>
      </c>
      <c r="H95" s="76">
        <f t="shared" si="12"/>
        <v>1625.92</v>
      </c>
      <c r="I95" s="76">
        <f t="shared" si="12"/>
        <v>1685.03</v>
      </c>
      <c r="J95" s="76">
        <f t="shared" si="12"/>
        <v>1684.9</v>
      </c>
      <c r="K95" s="76">
        <f t="shared" si="12"/>
        <v>1695.91</v>
      </c>
      <c r="L95" s="76">
        <f t="shared" si="12"/>
        <v>1700.48</v>
      </c>
      <c r="M95" s="76">
        <f t="shared" si="12"/>
        <v>1703.75</v>
      </c>
      <c r="N95" s="76">
        <f t="shared" si="12"/>
        <v>1719.64</v>
      </c>
      <c r="O95" s="76">
        <f t="shared" si="12"/>
        <v>1715.39</v>
      </c>
      <c r="P95" s="76">
        <f t="shared" si="12"/>
        <v>1702.04</v>
      </c>
      <c r="Q95" s="76">
        <f t="shared" si="12"/>
        <v>1715.52</v>
      </c>
      <c r="R95" s="76">
        <f t="shared" si="12"/>
        <v>1717.14</v>
      </c>
      <c r="S95" s="76">
        <f t="shared" si="12"/>
        <v>1702.2</v>
      </c>
      <c r="T95" s="76">
        <f t="shared" si="12"/>
        <v>1688.2</v>
      </c>
      <c r="U95" s="76">
        <f t="shared" si="12"/>
        <v>1654</v>
      </c>
      <c r="V95" s="76">
        <f t="shared" si="12"/>
        <v>1626.01</v>
      </c>
      <c r="W95" s="76">
        <f t="shared" si="12"/>
        <v>1703.83</v>
      </c>
      <c r="X95" s="76">
        <f t="shared" si="12"/>
        <v>1678.79</v>
      </c>
      <c r="Y95" s="76">
        <f t="shared" si="12"/>
        <v>1693.62</v>
      </c>
    </row>
    <row r="96" spans="1:25" ht="15.75" x14ac:dyDescent="0.25">
      <c r="A96" s="75">
        <v>22</v>
      </c>
      <c r="B96" s="76">
        <f t="shared" si="12"/>
        <v>1667.68</v>
      </c>
      <c r="C96" s="76">
        <f t="shared" si="12"/>
        <v>1682.99</v>
      </c>
      <c r="D96" s="76">
        <f t="shared" si="12"/>
        <v>1665.87</v>
      </c>
      <c r="E96" s="76">
        <f t="shared" si="12"/>
        <v>1644.82</v>
      </c>
      <c r="F96" s="76">
        <f t="shared" si="12"/>
        <v>1685.72</v>
      </c>
      <c r="G96" s="76">
        <f t="shared" si="12"/>
        <v>1686.73</v>
      </c>
      <c r="H96" s="76">
        <f t="shared" si="12"/>
        <v>1705.31</v>
      </c>
      <c r="I96" s="76">
        <f t="shared" si="12"/>
        <v>1667.07</v>
      </c>
      <c r="J96" s="76">
        <f t="shared" si="12"/>
        <v>1673.01</v>
      </c>
      <c r="K96" s="76">
        <f t="shared" si="12"/>
        <v>1670.14</v>
      </c>
      <c r="L96" s="76">
        <f t="shared" si="12"/>
        <v>1673.85</v>
      </c>
      <c r="M96" s="76">
        <f t="shared" si="12"/>
        <v>1671.28</v>
      </c>
      <c r="N96" s="76">
        <f t="shared" si="12"/>
        <v>1678.48</v>
      </c>
      <c r="O96" s="76">
        <f t="shared" si="12"/>
        <v>1692.45</v>
      </c>
      <c r="P96" s="76">
        <f t="shared" si="12"/>
        <v>1669.09</v>
      </c>
      <c r="Q96" s="76">
        <f t="shared" ref="Q96:AN96" si="13">ROUND(Q206+$M$220+$M$221+Q246,2)</f>
        <v>1668.65</v>
      </c>
      <c r="R96" s="76">
        <f t="shared" si="13"/>
        <v>1676.11</v>
      </c>
      <c r="S96" s="76">
        <f t="shared" si="13"/>
        <v>1671.17</v>
      </c>
      <c r="T96" s="76">
        <f t="shared" si="13"/>
        <v>1662.35</v>
      </c>
      <c r="U96" s="76">
        <f t="shared" si="13"/>
        <v>1631.54</v>
      </c>
      <c r="V96" s="76">
        <f t="shared" si="13"/>
        <v>1689.77</v>
      </c>
      <c r="W96" s="76">
        <f t="shared" si="13"/>
        <v>1683.9</v>
      </c>
      <c r="X96" s="76">
        <f t="shared" si="13"/>
        <v>1681.7</v>
      </c>
      <c r="Y96" s="76">
        <f t="shared" si="13"/>
        <v>1642.58</v>
      </c>
    </row>
    <row r="97" spans="1:25" ht="15.75" x14ac:dyDescent="0.25">
      <c r="A97" s="75">
        <v>23</v>
      </c>
      <c r="B97" s="76">
        <f t="shared" ref="B97:Y104" si="14">ROUND(B207+$M$220+$M$221+B247,2)</f>
        <v>1679.68</v>
      </c>
      <c r="C97" s="76">
        <f t="shared" si="14"/>
        <v>1648.11</v>
      </c>
      <c r="D97" s="76">
        <f t="shared" si="14"/>
        <v>1665.76</v>
      </c>
      <c r="E97" s="76">
        <f t="shared" si="14"/>
        <v>1645.8</v>
      </c>
      <c r="F97" s="76">
        <f t="shared" si="14"/>
        <v>1630.89</v>
      </c>
      <c r="G97" s="76">
        <f t="shared" si="14"/>
        <v>1617.14</v>
      </c>
      <c r="H97" s="76">
        <f t="shared" si="14"/>
        <v>1593.04</v>
      </c>
      <c r="I97" s="76">
        <f t="shared" si="14"/>
        <v>1626.37</v>
      </c>
      <c r="J97" s="76">
        <f t="shared" si="14"/>
        <v>1621.32</v>
      </c>
      <c r="K97" s="76">
        <f t="shared" si="14"/>
        <v>1636.92</v>
      </c>
      <c r="L97" s="76">
        <f t="shared" si="14"/>
        <v>1673.43</v>
      </c>
      <c r="M97" s="76">
        <f t="shared" si="14"/>
        <v>1701.38</v>
      </c>
      <c r="N97" s="76">
        <f t="shared" si="14"/>
        <v>1724.17</v>
      </c>
      <c r="O97" s="76">
        <f t="shared" si="14"/>
        <v>1729.75</v>
      </c>
      <c r="P97" s="76">
        <f t="shared" si="14"/>
        <v>1707.79</v>
      </c>
      <c r="Q97" s="76">
        <f t="shared" si="14"/>
        <v>1719.54</v>
      </c>
      <c r="R97" s="76">
        <f t="shared" si="14"/>
        <v>1711.24</v>
      </c>
      <c r="S97" s="76">
        <f t="shared" si="14"/>
        <v>1713.29</v>
      </c>
      <c r="T97" s="76">
        <f t="shared" si="14"/>
        <v>1712.98</v>
      </c>
      <c r="U97" s="76">
        <f t="shared" si="14"/>
        <v>1699.35</v>
      </c>
      <c r="V97" s="76">
        <f t="shared" si="14"/>
        <v>1694.02</v>
      </c>
      <c r="W97" s="76">
        <f t="shared" si="14"/>
        <v>1693.38</v>
      </c>
      <c r="X97" s="76">
        <f t="shared" si="14"/>
        <v>1680.23</v>
      </c>
      <c r="Y97" s="76">
        <f t="shared" si="14"/>
        <v>1686.17</v>
      </c>
    </row>
    <row r="98" spans="1:25" ht="15.75" x14ac:dyDescent="0.25">
      <c r="A98" s="75">
        <v>24</v>
      </c>
      <c r="B98" s="76">
        <f t="shared" si="14"/>
        <v>1692.24</v>
      </c>
      <c r="C98" s="76">
        <f t="shared" si="14"/>
        <v>1658.06</v>
      </c>
      <c r="D98" s="76">
        <f t="shared" si="14"/>
        <v>1659.81</v>
      </c>
      <c r="E98" s="76">
        <f t="shared" si="14"/>
        <v>1643.65</v>
      </c>
      <c r="F98" s="76">
        <f t="shared" si="14"/>
        <v>1626.72</v>
      </c>
      <c r="G98" s="76">
        <f t="shared" si="14"/>
        <v>1633.29</v>
      </c>
      <c r="H98" s="76">
        <f t="shared" si="14"/>
        <v>1627.4</v>
      </c>
      <c r="I98" s="76">
        <f t="shared" si="14"/>
        <v>1640.57</v>
      </c>
      <c r="J98" s="76">
        <f t="shared" si="14"/>
        <v>1644.06</v>
      </c>
      <c r="K98" s="76">
        <f t="shared" si="14"/>
        <v>1661.6</v>
      </c>
      <c r="L98" s="76">
        <f t="shared" si="14"/>
        <v>1691.84</v>
      </c>
      <c r="M98" s="76">
        <f t="shared" si="14"/>
        <v>1744.09</v>
      </c>
      <c r="N98" s="76">
        <f t="shared" si="14"/>
        <v>1747.71</v>
      </c>
      <c r="O98" s="76">
        <f t="shared" si="14"/>
        <v>1744.56</v>
      </c>
      <c r="P98" s="76">
        <f t="shared" si="14"/>
        <v>1753.87</v>
      </c>
      <c r="Q98" s="76">
        <f t="shared" si="14"/>
        <v>1740.15</v>
      </c>
      <c r="R98" s="76">
        <f t="shared" si="14"/>
        <v>1733.92</v>
      </c>
      <c r="S98" s="76">
        <f t="shared" si="14"/>
        <v>1744.34</v>
      </c>
      <c r="T98" s="76">
        <f t="shared" si="14"/>
        <v>1746.34</v>
      </c>
      <c r="U98" s="76">
        <f t="shared" si="14"/>
        <v>1733.52</v>
      </c>
      <c r="V98" s="76">
        <f t="shared" si="14"/>
        <v>1732.98</v>
      </c>
      <c r="W98" s="76">
        <f t="shared" si="14"/>
        <v>1728.12</v>
      </c>
      <c r="X98" s="76">
        <f t="shared" si="14"/>
        <v>1719.77</v>
      </c>
      <c r="Y98" s="76">
        <f t="shared" si="14"/>
        <v>1720.96</v>
      </c>
    </row>
    <row r="99" spans="1:25" ht="15.75" x14ac:dyDescent="0.25">
      <c r="A99" s="75">
        <v>25</v>
      </c>
      <c r="B99" s="76">
        <f t="shared" si="14"/>
        <v>1728.68</v>
      </c>
      <c r="C99" s="76">
        <f t="shared" si="14"/>
        <v>1703.82</v>
      </c>
      <c r="D99" s="76">
        <f t="shared" si="14"/>
        <v>1694.31</v>
      </c>
      <c r="E99" s="76">
        <f t="shared" si="14"/>
        <v>1686.25</v>
      </c>
      <c r="F99" s="76">
        <f t="shared" si="14"/>
        <v>1686.87</v>
      </c>
      <c r="G99" s="76">
        <f t="shared" si="14"/>
        <v>1661.18</v>
      </c>
      <c r="H99" s="76">
        <f t="shared" si="14"/>
        <v>1662.1</v>
      </c>
      <c r="I99" s="76">
        <f t="shared" si="14"/>
        <v>1641.31</v>
      </c>
      <c r="J99" s="76">
        <f t="shared" si="14"/>
        <v>1630.84</v>
      </c>
      <c r="K99" s="76">
        <f t="shared" si="14"/>
        <v>1671.04</v>
      </c>
      <c r="L99" s="76">
        <f t="shared" si="14"/>
        <v>1691.83</v>
      </c>
      <c r="M99" s="76">
        <f t="shared" si="14"/>
        <v>1681.12</v>
      </c>
      <c r="N99" s="76">
        <f t="shared" si="14"/>
        <v>1700.77</v>
      </c>
      <c r="O99" s="76">
        <f t="shared" si="14"/>
        <v>1692.4</v>
      </c>
      <c r="P99" s="76">
        <f t="shared" si="14"/>
        <v>1718.35</v>
      </c>
      <c r="Q99" s="76">
        <f t="shared" si="14"/>
        <v>1721.74</v>
      </c>
      <c r="R99" s="76">
        <f t="shared" si="14"/>
        <v>1710.55</v>
      </c>
      <c r="S99" s="76">
        <f t="shared" si="14"/>
        <v>1720.13</v>
      </c>
      <c r="T99" s="76">
        <f t="shared" si="14"/>
        <v>1715.63</v>
      </c>
      <c r="U99" s="76">
        <f t="shared" si="14"/>
        <v>1721.97</v>
      </c>
      <c r="V99" s="76">
        <f t="shared" si="14"/>
        <v>1702.64</v>
      </c>
      <c r="W99" s="76">
        <f t="shared" si="14"/>
        <v>1704.04</v>
      </c>
      <c r="X99" s="76">
        <f t="shared" si="14"/>
        <v>1704.47</v>
      </c>
      <c r="Y99" s="76">
        <f t="shared" si="14"/>
        <v>1687.6</v>
      </c>
    </row>
    <row r="100" spans="1:25" ht="15.75" x14ac:dyDescent="0.25">
      <c r="A100" s="75">
        <v>26</v>
      </c>
      <c r="B100" s="76">
        <f t="shared" si="14"/>
        <v>1701.39</v>
      </c>
      <c r="C100" s="76">
        <f t="shared" si="14"/>
        <v>1707.89</v>
      </c>
      <c r="D100" s="76">
        <f t="shared" si="14"/>
        <v>1664.92</v>
      </c>
      <c r="E100" s="76">
        <f t="shared" si="14"/>
        <v>1693.72</v>
      </c>
      <c r="F100" s="76">
        <f t="shared" si="14"/>
        <v>1658.83</v>
      </c>
      <c r="G100" s="76">
        <f t="shared" si="14"/>
        <v>1657.68</v>
      </c>
      <c r="H100" s="76">
        <f t="shared" si="14"/>
        <v>1634.13</v>
      </c>
      <c r="I100" s="76">
        <f t="shared" si="14"/>
        <v>1745.59</v>
      </c>
      <c r="J100" s="76">
        <f t="shared" si="14"/>
        <v>1733.4</v>
      </c>
      <c r="K100" s="76">
        <f t="shared" si="14"/>
        <v>1732.37</v>
      </c>
      <c r="L100" s="76">
        <f t="shared" si="14"/>
        <v>1729.22</v>
      </c>
      <c r="M100" s="76">
        <f t="shared" si="14"/>
        <v>1746</v>
      </c>
      <c r="N100" s="76">
        <f t="shared" si="14"/>
        <v>1741.64</v>
      </c>
      <c r="O100" s="76">
        <f t="shared" si="14"/>
        <v>1750.9</v>
      </c>
      <c r="P100" s="76">
        <f t="shared" si="14"/>
        <v>1751.1</v>
      </c>
      <c r="Q100" s="76">
        <f t="shared" si="14"/>
        <v>1758.99</v>
      </c>
      <c r="R100" s="76">
        <f t="shared" si="14"/>
        <v>1746.79</v>
      </c>
      <c r="S100" s="76">
        <f t="shared" si="14"/>
        <v>1751.42</v>
      </c>
      <c r="T100" s="76">
        <f t="shared" si="14"/>
        <v>1730.34</v>
      </c>
      <c r="U100" s="76">
        <f t="shared" si="14"/>
        <v>1677.9</v>
      </c>
      <c r="V100" s="76">
        <f t="shared" si="14"/>
        <v>1740.76</v>
      </c>
      <c r="W100" s="76">
        <f t="shared" si="14"/>
        <v>1766.14</v>
      </c>
      <c r="X100" s="76">
        <f t="shared" si="14"/>
        <v>1749.53</v>
      </c>
      <c r="Y100" s="76">
        <f t="shared" si="14"/>
        <v>1769.7</v>
      </c>
    </row>
    <row r="101" spans="1:25" ht="15.75" x14ac:dyDescent="0.25">
      <c r="A101" s="75">
        <v>27</v>
      </c>
      <c r="B101" s="76">
        <f t="shared" si="14"/>
        <v>1743.38</v>
      </c>
      <c r="C101" s="76">
        <f t="shared" si="14"/>
        <v>1744.92</v>
      </c>
      <c r="D101" s="76">
        <f t="shared" si="14"/>
        <v>1732.05</v>
      </c>
      <c r="E101" s="76">
        <f t="shared" si="14"/>
        <v>1728.4</v>
      </c>
      <c r="F101" s="76">
        <f t="shared" si="14"/>
        <v>1728.95</v>
      </c>
      <c r="G101" s="76">
        <f t="shared" si="14"/>
        <v>1739.74</v>
      </c>
      <c r="H101" s="76">
        <f t="shared" si="14"/>
        <v>1712.76</v>
      </c>
      <c r="I101" s="76">
        <f t="shared" si="14"/>
        <v>1591.1</v>
      </c>
      <c r="J101" s="76">
        <f t="shared" si="14"/>
        <v>1593.54</v>
      </c>
      <c r="K101" s="76">
        <f t="shared" si="14"/>
        <v>1623.51</v>
      </c>
      <c r="L101" s="76">
        <f t="shared" si="14"/>
        <v>1691.54</v>
      </c>
      <c r="M101" s="76">
        <f t="shared" si="14"/>
        <v>1699.8</v>
      </c>
      <c r="N101" s="76">
        <f t="shared" si="14"/>
        <v>1704.51</v>
      </c>
      <c r="O101" s="76">
        <f t="shared" si="14"/>
        <v>1705.77</v>
      </c>
      <c r="P101" s="76">
        <f t="shared" si="14"/>
        <v>1709.21</v>
      </c>
      <c r="Q101" s="76">
        <f t="shared" si="14"/>
        <v>1703.38</v>
      </c>
      <c r="R101" s="76">
        <f t="shared" si="14"/>
        <v>1695.71</v>
      </c>
      <c r="S101" s="76">
        <f t="shared" si="14"/>
        <v>1705</v>
      </c>
      <c r="T101" s="76">
        <f t="shared" si="14"/>
        <v>1711.09</v>
      </c>
      <c r="U101" s="76">
        <f t="shared" si="14"/>
        <v>1708.98</v>
      </c>
      <c r="V101" s="76">
        <f t="shared" si="14"/>
        <v>1699.97</v>
      </c>
      <c r="W101" s="76">
        <f t="shared" si="14"/>
        <v>1702.7</v>
      </c>
      <c r="X101" s="76">
        <f t="shared" si="14"/>
        <v>1693.64</v>
      </c>
      <c r="Y101" s="76">
        <f t="shared" si="14"/>
        <v>1690.95</v>
      </c>
    </row>
    <row r="102" spans="1:25" ht="15.75" x14ac:dyDescent="0.25">
      <c r="A102" s="75">
        <v>28</v>
      </c>
      <c r="B102" s="76">
        <f t="shared" si="14"/>
        <v>1700.92</v>
      </c>
      <c r="C102" s="76">
        <f t="shared" si="14"/>
        <v>1698.29</v>
      </c>
      <c r="D102" s="76">
        <f t="shared" si="14"/>
        <v>1691.17</v>
      </c>
      <c r="E102" s="76">
        <f t="shared" si="14"/>
        <v>1681.82</v>
      </c>
      <c r="F102" s="76">
        <f t="shared" si="14"/>
        <v>1679.3</v>
      </c>
      <c r="G102" s="76">
        <f t="shared" si="14"/>
        <v>1682.68</v>
      </c>
      <c r="H102" s="76">
        <f t="shared" si="14"/>
        <v>1684.05</v>
      </c>
      <c r="I102" s="76">
        <f t="shared" si="14"/>
        <v>1600.89</v>
      </c>
      <c r="J102" s="76">
        <f t="shared" si="14"/>
        <v>1601.62</v>
      </c>
      <c r="K102" s="76">
        <f t="shared" si="14"/>
        <v>1651.05</v>
      </c>
      <c r="L102" s="76">
        <f t="shared" si="14"/>
        <v>1658.9</v>
      </c>
      <c r="M102" s="76">
        <f t="shared" si="14"/>
        <v>1678.04</v>
      </c>
      <c r="N102" s="76">
        <f t="shared" si="14"/>
        <v>1664.85</v>
      </c>
      <c r="O102" s="76">
        <f t="shared" si="14"/>
        <v>1661.87</v>
      </c>
      <c r="P102" s="76">
        <f t="shared" si="14"/>
        <v>1657.97</v>
      </c>
      <c r="Q102" s="76">
        <f t="shared" si="14"/>
        <v>1655.31</v>
      </c>
      <c r="R102" s="76">
        <f t="shared" si="14"/>
        <v>1654.57</v>
      </c>
      <c r="S102" s="76">
        <f t="shared" si="14"/>
        <v>1663.52</v>
      </c>
      <c r="T102" s="76">
        <f t="shared" si="14"/>
        <v>1671.77</v>
      </c>
      <c r="U102" s="76">
        <f t="shared" si="14"/>
        <v>1677.77</v>
      </c>
      <c r="V102" s="76">
        <f t="shared" si="14"/>
        <v>1669.48</v>
      </c>
      <c r="W102" s="76">
        <f t="shared" si="14"/>
        <v>1655.56</v>
      </c>
      <c r="X102" s="76">
        <f t="shared" si="14"/>
        <v>1645.76</v>
      </c>
      <c r="Y102" s="76">
        <f t="shared" si="14"/>
        <v>1629.57</v>
      </c>
    </row>
    <row r="103" spans="1:25" ht="15.75" x14ac:dyDescent="0.25">
      <c r="A103" s="75">
        <v>29</v>
      </c>
      <c r="B103" s="76">
        <f t="shared" si="14"/>
        <v>1600.38</v>
      </c>
      <c r="C103" s="76">
        <f t="shared" si="14"/>
        <v>1599.21</v>
      </c>
      <c r="D103" s="76">
        <f t="shared" si="14"/>
        <v>1596.59</v>
      </c>
      <c r="E103" s="76">
        <f t="shared" si="14"/>
        <v>1593.72</v>
      </c>
      <c r="F103" s="76">
        <f t="shared" si="14"/>
        <v>1589.13</v>
      </c>
      <c r="G103" s="76">
        <f t="shared" si="14"/>
        <v>1592.49</v>
      </c>
      <c r="H103" s="76">
        <f t="shared" si="14"/>
        <v>1569.19</v>
      </c>
      <c r="I103" s="76">
        <f t="shared" si="14"/>
        <v>1520.47</v>
      </c>
      <c r="J103" s="76">
        <f t="shared" si="14"/>
        <v>1522.05</v>
      </c>
      <c r="K103" s="76">
        <f t="shared" si="14"/>
        <v>1524.23</v>
      </c>
      <c r="L103" s="76">
        <f t="shared" si="14"/>
        <v>1622.14</v>
      </c>
      <c r="M103" s="76">
        <f t="shared" si="14"/>
        <v>1525.17</v>
      </c>
      <c r="N103" s="76">
        <f t="shared" si="14"/>
        <v>1518.44</v>
      </c>
      <c r="O103" s="76">
        <f t="shared" si="14"/>
        <v>1530.46</v>
      </c>
      <c r="P103" s="76">
        <f t="shared" si="14"/>
        <v>1529.37</v>
      </c>
      <c r="Q103" s="76">
        <f t="shared" si="14"/>
        <v>1521.57</v>
      </c>
      <c r="R103" s="76">
        <f t="shared" si="14"/>
        <v>1528.48</v>
      </c>
      <c r="S103" s="76">
        <f t="shared" si="14"/>
        <v>1535.07</v>
      </c>
      <c r="T103" s="76">
        <f t="shared" si="14"/>
        <v>1537.95</v>
      </c>
      <c r="U103" s="76">
        <f t="shared" si="14"/>
        <v>1538.86</v>
      </c>
      <c r="V103" s="76">
        <f t="shared" si="14"/>
        <v>1542.38</v>
      </c>
      <c r="W103" s="76">
        <f t="shared" si="14"/>
        <v>1537.38</v>
      </c>
      <c r="X103" s="76">
        <f t="shared" si="14"/>
        <v>1522.49</v>
      </c>
      <c r="Y103" s="76">
        <f t="shared" si="14"/>
        <v>1523.02</v>
      </c>
    </row>
    <row r="104" spans="1:25" ht="15.75" x14ac:dyDescent="0.25">
      <c r="A104" s="75">
        <v>30</v>
      </c>
      <c r="B104" s="76">
        <f t="shared" si="14"/>
        <v>1536.1</v>
      </c>
      <c r="C104" s="76">
        <f t="shared" si="14"/>
        <v>1525.61</v>
      </c>
      <c r="D104" s="76">
        <f t="shared" si="14"/>
        <v>1526</v>
      </c>
      <c r="E104" s="76">
        <f t="shared" si="14"/>
        <v>1521.63</v>
      </c>
      <c r="F104" s="76">
        <f t="shared" si="14"/>
        <v>1517.38</v>
      </c>
      <c r="G104" s="76">
        <f t="shared" si="14"/>
        <v>1519.4</v>
      </c>
      <c r="H104" s="76">
        <f t="shared" si="14"/>
        <v>1513.66</v>
      </c>
      <c r="I104" s="76">
        <f t="shared" si="14"/>
        <v>1672.79</v>
      </c>
      <c r="J104" s="76">
        <f t="shared" si="14"/>
        <v>1698.53</v>
      </c>
      <c r="K104" s="76">
        <f t="shared" si="14"/>
        <v>1749.98</v>
      </c>
      <c r="L104" s="76">
        <f t="shared" si="14"/>
        <v>1824.96</v>
      </c>
      <c r="M104" s="76">
        <f t="shared" si="14"/>
        <v>1834.15</v>
      </c>
      <c r="N104" s="76">
        <f t="shared" si="14"/>
        <v>1833.22</v>
      </c>
      <c r="O104" s="76">
        <f t="shared" si="14"/>
        <v>1730.47</v>
      </c>
      <c r="P104" s="76">
        <f t="shared" si="14"/>
        <v>1729.81</v>
      </c>
      <c r="Q104" s="76">
        <f t="shared" si="14"/>
        <v>1710.06</v>
      </c>
      <c r="R104" s="76">
        <f t="shared" si="14"/>
        <v>1715.39</v>
      </c>
      <c r="S104" s="76">
        <f t="shared" si="14"/>
        <v>1752.17</v>
      </c>
      <c r="T104" s="76">
        <f t="shared" si="14"/>
        <v>1747.54</v>
      </c>
      <c r="U104" s="76">
        <f t="shared" si="14"/>
        <v>1919.48</v>
      </c>
      <c r="V104" s="76">
        <f t="shared" si="14"/>
        <v>1924.5</v>
      </c>
      <c r="W104" s="76">
        <f t="shared" si="14"/>
        <v>1886.82</v>
      </c>
      <c r="X104" s="76">
        <f t="shared" si="14"/>
        <v>1732.56</v>
      </c>
      <c r="Y104" s="76">
        <f t="shared" si="14"/>
        <v>1717.87</v>
      </c>
    </row>
    <row r="105" spans="1:25" ht="15.75" hidden="1" outlineLevel="1" x14ac:dyDescent="0.25">
      <c r="A105" s="75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</row>
    <row r="106" spans="1:25" ht="15.75" collapsed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8.75" x14ac:dyDescent="0.25">
      <c r="A107" s="72" t="s">
        <v>67</v>
      </c>
      <c r="B107" s="73" t="s">
        <v>94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ht="15.7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ht="15.75" x14ac:dyDescent="0.25">
      <c r="A109" s="75">
        <v>1</v>
      </c>
      <c r="B109" s="76">
        <f t="shared" ref="B109:Y119" si="15">ROUND(B185+$N$220+$N$221+B225,2)</f>
        <v>1672.98</v>
      </c>
      <c r="C109" s="76">
        <f t="shared" si="15"/>
        <v>1617.71</v>
      </c>
      <c r="D109" s="76">
        <f t="shared" si="15"/>
        <v>1578.62</v>
      </c>
      <c r="E109" s="76">
        <f t="shared" si="15"/>
        <v>1576.83</v>
      </c>
      <c r="F109" s="76">
        <f t="shared" si="15"/>
        <v>1569.31</v>
      </c>
      <c r="G109" s="76">
        <f t="shared" si="15"/>
        <v>1560.59</v>
      </c>
      <c r="H109" s="76">
        <f t="shared" si="15"/>
        <v>1556.11</v>
      </c>
      <c r="I109" s="76">
        <f t="shared" si="15"/>
        <v>1509.81</v>
      </c>
      <c r="J109" s="76">
        <f t="shared" si="15"/>
        <v>1491.91</v>
      </c>
      <c r="K109" s="76">
        <f t="shared" si="15"/>
        <v>1531.28</v>
      </c>
      <c r="L109" s="76">
        <f t="shared" si="15"/>
        <v>1519.41</v>
      </c>
      <c r="M109" s="76">
        <f t="shared" si="15"/>
        <v>1562.77</v>
      </c>
      <c r="N109" s="76">
        <f t="shared" si="15"/>
        <v>1571.93</v>
      </c>
      <c r="O109" s="76">
        <f t="shared" si="15"/>
        <v>1586.31</v>
      </c>
      <c r="P109" s="76">
        <f t="shared" si="15"/>
        <v>1683.81</v>
      </c>
      <c r="Q109" s="76">
        <f t="shared" si="15"/>
        <v>1687.26</v>
      </c>
      <c r="R109" s="76">
        <f t="shared" si="15"/>
        <v>1689.16</v>
      </c>
      <c r="S109" s="76">
        <f t="shared" si="15"/>
        <v>1671.88</v>
      </c>
      <c r="T109" s="76">
        <f t="shared" si="15"/>
        <v>1692.05</v>
      </c>
      <c r="U109" s="76">
        <f t="shared" si="15"/>
        <v>1638.79</v>
      </c>
      <c r="V109" s="76">
        <f t="shared" si="15"/>
        <v>1657.73</v>
      </c>
      <c r="W109" s="76">
        <f t="shared" si="15"/>
        <v>1713.32</v>
      </c>
      <c r="X109" s="76">
        <f t="shared" si="15"/>
        <v>1682.1</v>
      </c>
      <c r="Y109" s="76">
        <f t="shared" si="15"/>
        <v>1695.85</v>
      </c>
    </row>
    <row r="110" spans="1:25" ht="15.75" x14ac:dyDescent="0.25">
      <c r="A110" s="75">
        <v>2</v>
      </c>
      <c r="B110" s="76">
        <f t="shared" si="15"/>
        <v>1613.92</v>
      </c>
      <c r="C110" s="76">
        <f t="shared" si="15"/>
        <v>1541.63</v>
      </c>
      <c r="D110" s="76">
        <f t="shared" si="15"/>
        <v>1545.09</v>
      </c>
      <c r="E110" s="76">
        <f t="shared" si="15"/>
        <v>1533.38</v>
      </c>
      <c r="F110" s="76">
        <f t="shared" si="15"/>
        <v>1517.44</v>
      </c>
      <c r="G110" s="76">
        <f t="shared" si="15"/>
        <v>1499.15</v>
      </c>
      <c r="H110" s="76">
        <f t="shared" si="15"/>
        <v>1491.36</v>
      </c>
      <c r="I110" s="76">
        <f t="shared" si="15"/>
        <v>1612.4</v>
      </c>
      <c r="J110" s="76">
        <f t="shared" si="15"/>
        <v>1612.12</v>
      </c>
      <c r="K110" s="76">
        <f t="shared" si="15"/>
        <v>1571.16</v>
      </c>
      <c r="L110" s="76">
        <f t="shared" si="15"/>
        <v>1594.04</v>
      </c>
      <c r="M110" s="76">
        <f t="shared" si="15"/>
        <v>1607.89</v>
      </c>
      <c r="N110" s="76">
        <f t="shared" si="15"/>
        <v>1605</v>
      </c>
      <c r="O110" s="76">
        <f t="shared" si="15"/>
        <v>1642.47</v>
      </c>
      <c r="P110" s="76">
        <f t="shared" si="15"/>
        <v>1771</v>
      </c>
      <c r="Q110" s="76">
        <f t="shared" si="15"/>
        <v>1712.36</v>
      </c>
      <c r="R110" s="76">
        <f t="shared" si="15"/>
        <v>1714.91</v>
      </c>
      <c r="S110" s="76">
        <f t="shared" si="15"/>
        <v>1715.47</v>
      </c>
      <c r="T110" s="76">
        <f t="shared" si="15"/>
        <v>1716.67</v>
      </c>
      <c r="U110" s="76">
        <f t="shared" si="15"/>
        <v>1766.01</v>
      </c>
      <c r="V110" s="76">
        <f t="shared" si="15"/>
        <v>1723.99</v>
      </c>
      <c r="W110" s="76">
        <f t="shared" si="15"/>
        <v>1768.15</v>
      </c>
      <c r="X110" s="76">
        <f t="shared" si="15"/>
        <v>1727.61</v>
      </c>
      <c r="Y110" s="76">
        <f t="shared" si="15"/>
        <v>1704.47</v>
      </c>
    </row>
    <row r="111" spans="1:25" ht="15.75" x14ac:dyDescent="0.25">
      <c r="A111" s="75">
        <v>3</v>
      </c>
      <c r="B111" s="76">
        <f t="shared" si="15"/>
        <v>1710.97</v>
      </c>
      <c r="C111" s="76">
        <f t="shared" si="15"/>
        <v>1703.48</v>
      </c>
      <c r="D111" s="76">
        <f t="shared" si="15"/>
        <v>1627.33</v>
      </c>
      <c r="E111" s="76">
        <f t="shared" si="15"/>
        <v>1582.61</v>
      </c>
      <c r="F111" s="76">
        <f t="shared" si="15"/>
        <v>1596.81</v>
      </c>
      <c r="G111" s="76">
        <f t="shared" si="15"/>
        <v>1609.67</v>
      </c>
      <c r="H111" s="76">
        <f t="shared" si="15"/>
        <v>1570.9</v>
      </c>
      <c r="I111" s="76">
        <f t="shared" si="15"/>
        <v>1692.92</v>
      </c>
      <c r="J111" s="76">
        <f t="shared" si="15"/>
        <v>1695.34</v>
      </c>
      <c r="K111" s="76">
        <f t="shared" si="15"/>
        <v>1690.71</v>
      </c>
      <c r="L111" s="76">
        <f t="shared" si="15"/>
        <v>1655.95</v>
      </c>
      <c r="M111" s="76">
        <f t="shared" si="15"/>
        <v>1709.8</v>
      </c>
      <c r="N111" s="76">
        <f t="shared" si="15"/>
        <v>1710.75</v>
      </c>
      <c r="O111" s="76">
        <f t="shared" si="15"/>
        <v>1723.28</v>
      </c>
      <c r="P111" s="76">
        <f t="shared" si="15"/>
        <v>1740.69</v>
      </c>
      <c r="Q111" s="76">
        <f t="shared" si="15"/>
        <v>1735.58</v>
      </c>
      <c r="R111" s="76">
        <f t="shared" si="15"/>
        <v>1743.4</v>
      </c>
      <c r="S111" s="76">
        <f t="shared" si="15"/>
        <v>1742.53</v>
      </c>
      <c r="T111" s="76">
        <f t="shared" si="15"/>
        <v>1733.57</v>
      </c>
      <c r="U111" s="76">
        <f t="shared" si="15"/>
        <v>1744.38</v>
      </c>
      <c r="V111" s="76">
        <f t="shared" si="15"/>
        <v>1754.29</v>
      </c>
      <c r="W111" s="76">
        <f t="shared" si="15"/>
        <v>1765.15</v>
      </c>
      <c r="X111" s="76">
        <f t="shared" si="15"/>
        <v>1743.43</v>
      </c>
      <c r="Y111" s="76">
        <f t="shared" si="15"/>
        <v>1780.69</v>
      </c>
    </row>
    <row r="112" spans="1:25" ht="15.75" x14ac:dyDescent="0.25">
      <c r="A112" s="75">
        <v>4</v>
      </c>
      <c r="B112" s="76">
        <f t="shared" si="15"/>
        <v>1736.22</v>
      </c>
      <c r="C112" s="76">
        <f t="shared" si="15"/>
        <v>1740.42</v>
      </c>
      <c r="D112" s="76">
        <f t="shared" si="15"/>
        <v>1709.53</v>
      </c>
      <c r="E112" s="76">
        <f t="shared" si="15"/>
        <v>1677.3</v>
      </c>
      <c r="F112" s="76">
        <f t="shared" si="15"/>
        <v>1679.45</v>
      </c>
      <c r="G112" s="76">
        <f t="shared" si="15"/>
        <v>1672.33</v>
      </c>
      <c r="H112" s="76">
        <f t="shared" si="15"/>
        <v>1701.75</v>
      </c>
      <c r="I112" s="76">
        <f t="shared" si="15"/>
        <v>1873.08</v>
      </c>
      <c r="J112" s="76">
        <f t="shared" si="15"/>
        <v>1830.1</v>
      </c>
      <c r="K112" s="76">
        <f t="shared" si="15"/>
        <v>1847.65</v>
      </c>
      <c r="L112" s="76">
        <f t="shared" si="15"/>
        <v>1855.98</v>
      </c>
      <c r="M112" s="76">
        <f t="shared" si="15"/>
        <v>1922.85</v>
      </c>
      <c r="N112" s="76">
        <f t="shared" si="15"/>
        <v>1928.25</v>
      </c>
      <c r="O112" s="76">
        <f t="shared" si="15"/>
        <v>1903.48</v>
      </c>
      <c r="P112" s="76">
        <f t="shared" si="15"/>
        <v>1891.5</v>
      </c>
      <c r="Q112" s="76">
        <f t="shared" si="15"/>
        <v>1871.91</v>
      </c>
      <c r="R112" s="76">
        <f t="shared" si="15"/>
        <v>1872.72</v>
      </c>
      <c r="S112" s="76">
        <f t="shared" si="15"/>
        <v>1870.12</v>
      </c>
      <c r="T112" s="76">
        <f t="shared" si="15"/>
        <v>1890.47</v>
      </c>
      <c r="U112" s="76">
        <f t="shared" si="15"/>
        <v>1886.06</v>
      </c>
      <c r="V112" s="76">
        <f t="shared" si="15"/>
        <v>1818.23</v>
      </c>
      <c r="W112" s="76">
        <f t="shared" si="15"/>
        <v>1833.37</v>
      </c>
      <c r="X112" s="76">
        <f t="shared" si="15"/>
        <v>1879.04</v>
      </c>
      <c r="Y112" s="76">
        <f t="shared" si="15"/>
        <v>1903.47</v>
      </c>
    </row>
    <row r="113" spans="1:25" ht="15.75" x14ac:dyDescent="0.25">
      <c r="A113" s="75">
        <v>5</v>
      </c>
      <c r="B113" s="76">
        <f t="shared" si="15"/>
        <v>1869.2</v>
      </c>
      <c r="C113" s="76">
        <f t="shared" si="15"/>
        <v>1869.14</v>
      </c>
      <c r="D113" s="76">
        <f t="shared" si="15"/>
        <v>1875.48</v>
      </c>
      <c r="E113" s="76">
        <f t="shared" si="15"/>
        <v>1910.8</v>
      </c>
      <c r="F113" s="76">
        <f t="shared" si="15"/>
        <v>1837.57</v>
      </c>
      <c r="G113" s="76">
        <f t="shared" si="15"/>
        <v>1864.75</v>
      </c>
      <c r="H113" s="76">
        <f t="shared" si="15"/>
        <v>1845.59</v>
      </c>
      <c r="I113" s="76">
        <f t="shared" si="15"/>
        <v>1979.2</v>
      </c>
      <c r="J113" s="76">
        <f t="shared" si="15"/>
        <v>1992.37</v>
      </c>
      <c r="K113" s="76">
        <f t="shared" si="15"/>
        <v>2063.36</v>
      </c>
      <c r="L113" s="76">
        <f t="shared" si="15"/>
        <v>2083.92</v>
      </c>
      <c r="M113" s="76">
        <f t="shared" si="15"/>
        <v>2158.6999999999998</v>
      </c>
      <c r="N113" s="76">
        <f t="shared" si="15"/>
        <v>2164.0100000000002</v>
      </c>
      <c r="O113" s="76">
        <f t="shared" si="15"/>
        <v>2088.86</v>
      </c>
      <c r="P113" s="76">
        <f t="shared" si="15"/>
        <v>2051.67</v>
      </c>
      <c r="Q113" s="76">
        <f t="shared" si="15"/>
        <v>2029.11</v>
      </c>
      <c r="R113" s="76">
        <f t="shared" si="15"/>
        <v>2013.96</v>
      </c>
      <c r="S113" s="76">
        <f t="shared" si="15"/>
        <v>2023.54</v>
      </c>
      <c r="T113" s="76">
        <f t="shared" si="15"/>
        <v>2086.4699999999998</v>
      </c>
      <c r="U113" s="76">
        <f t="shared" si="15"/>
        <v>2118.92</v>
      </c>
      <c r="V113" s="76">
        <f t="shared" si="15"/>
        <v>2141.1799999999998</v>
      </c>
      <c r="W113" s="76">
        <f t="shared" si="15"/>
        <v>2198.92</v>
      </c>
      <c r="X113" s="76">
        <f t="shared" si="15"/>
        <v>2101.0700000000002</v>
      </c>
      <c r="Y113" s="76">
        <f t="shared" si="15"/>
        <v>2063.31</v>
      </c>
    </row>
    <row r="114" spans="1:25" ht="15.75" x14ac:dyDescent="0.25">
      <c r="A114" s="75">
        <v>6</v>
      </c>
      <c r="B114" s="76">
        <f t="shared" si="15"/>
        <v>1991.4</v>
      </c>
      <c r="C114" s="76">
        <f t="shared" si="15"/>
        <v>1962.94</v>
      </c>
      <c r="D114" s="76">
        <f t="shared" si="15"/>
        <v>1963.73</v>
      </c>
      <c r="E114" s="76">
        <f t="shared" si="15"/>
        <v>1959.85</v>
      </c>
      <c r="F114" s="76">
        <f t="shared" si="15"/>
        <v>1959.06</v>
      </c>
      <c r="G114" s="76">
        <f t="shared" si="15"/>
        <v>1954.83</v>
      </c>
      <c r="H114" s="76">
        <f t="shared" si="15"/>
        <v>1946.42</v>
      </c>
      <c r="I114" s="76">
        <f t="shared" si="15"/>
        <v>1752.55</v>
      </c>
      <c r="J114" s="76">
        <f t="shared" si="15"/>
        <v>1754.58</v>
      </c>
      <c r="K114" s="76">
        <f t="shared" si="15"/>
        <v>1763.15</v>
      </c>
      <c r="L114" s="76">
        <f t="shared" si="15"/>
        <v>1768.35</v>
      </c>
      <c r="M114" s="76">
        <f t="shared" si="15"/>
        <v>1744.87</v>
      </c>
      <c r="N114" s="76">
        <f t="shared" si="15"/>
        <v>1668.85</v>
      </c>
      <c r="O114" s="76">
        <f t="shared" si="15"/>
        <v>1759.69</v>
      </c>
      <c r="P114" s="76">
        <f t="shared" si="15"/>
        <v>1760.87</v>
      </c>
      <c r="Q114" s="76">
        <f t="shared" si="15"/>
        <v>1669.61</v>
      </c>
      <c r="R114" s="76">
        <f t="shared" si="15"/>
        <v>1673.05</v>
      </c>
      <c r="S114" s="76">
        <f t="shared" si="15"/>
        <v>1670.22</v>
      </c>
      <c r="T114" s="76">
        <f t="shared" si="15"/>
        <v>1674.78</v>
      </c>
      <c r="U114" s="76">
        <f t="shared" si="15"/>
        <v>1769.49</v>
      </c>
      <c r="V114" s="76">
        <f t="shared" si="15"/>
        <v>1821.07</v>
      </c>
      <c r="W114" s="76">
        <f t="shared" si="15"/>
        <v>1794.98</v>
      </c>
      <c r="X114" s="76">
        <f t="shared" si="15"/>
        <v>1773.95</v>
      </c>
      <c r="Y114" s="76">
        <f t="shared" si="15"/>
        <v>1709.52</v>
      </c>
    </row>
    <row r="115" spans="1:25" ht="15.75" x14ac:dyDescent="0.25">
      <c r="A115" s="75">
        <v>7</v>
      </c>
      <c r="B115" s="76">
        <f t="shared" si="15"/>
        <v>1671.21</v>
      </c>
      <c r="C115" s="76">
        <f t="shared" si="15"/>
        <v>1661.15</v>
      </c>
      <c r="D115" s="76">
        <f t="shared" si="15"/>
        <v>1654.51</v>
      </c>
      <c r="E115" s="76">
        <f t="shared" si="15"/>
        <v>1654.44</v>
      </c>
      <c r="F115" s="76">
        <f t="shared" si="15"/>
        <v>1650.95</v>
      </c>
      <c r="G115" s="76">
        <f t="shared" si="15"/>
        <v>1640.96</v>
      </c>
      <c r="H115" s="76">
        <f t="shared" si="15"/>
        <v>1655.52</v>
      </c>
      <c r="I115" s="76">
        <f t="shared" si="15"/>
        <v>1694.69</v>
      </c>
      <c r="J115" s="76">
        <f t="shared" si="15"/>
        <v>1684.45</v>
      </c>
      <c r="K115" s="76">
        <f t="shared" si="15"/>
        <v>1689.26</v>
      </c>
      <c r="L115" s="76">
        <f t="shared" si="15"/>
        <v>1697.21</v>
      </c>
      <c r="M115" s="76">
        <f t="shared" si="15"/>
        <v>1693.32</v>
      </c>
      <c r="N115" s="76">
        <f t="shared" si="15"/>
        <v>1695.42</v>
      </c>
      <c r="O115" s="76">
        <f t="shared" si="15"/>
        <v>1691.24</v>
      </c>
      <c r="P115" s="76">
        <f t="shared" si="15"/>
        <v>1688.49</v>
      </c>
      <c r="Q115" s="76">
        <f t="shared" si="15"/>
        <v>1692.57</v>
      </c>
      <c r="R115" s="76">
        <f t="shared" si="15"/>
        <v>1690.81</v>
      </c>
      <c r="S115" s="76">
        <f t="shared" si="15"/>
        <v>1691.01</v>
      </c>
      <c r="T115" s="76">
        <f t="shared" si="15"/>
        <v>1691.81</v>
      </c>
      <c r="U115" s="76">
        <f t="shared" si="15"/>
        <v>1700.44</v>
      </c>
      <c r="V115" s="76">
        <f t="shared" si="15"/>
        <v>1692.78</v>
      </c>
      <c r="W115" s="76">
        <f t="shared" si="15"/>
        <v>1698.33</v>
      </c>
      <c r="X115" s="76">
        <f t="shared" si="15"/>
        <v>1702.69</v>
      </c>
      <c r="Y115" s="76">
        <f t="shared" si="15"/>
        <v>1701.05</v>
      </c>
    </row>
    <row r="116" spans="1:25" ht="15.75" x14ac:dyDescent="0.25">
      <c r="A116" s="75">
        <v>8</v>
      </c>
      <c r="B116" s="76">
        <f t="shared" si="15"/>
        <v>1708.19</v>
      </c>
      <c r="C116" s="76">
        <f t="shared" si="15"/>
        <v>1686.33</v>
      </c>
      <c r="D116" s="76">
        <f t="shared" si="15"/>
        <v>1685.34</v>
      </c>
      <c r="E116" s="76">
        <f t="shared" si="15"/>
        <v>1685.11</v>
      </c>
      <c r="F116" s="76">
        <f t="shared" si="15"/>
        <v>1684.72</v>
      </c>
      <c r="G116" s="76">
        <f t="shared" si="15"/>
        <v>1680.55</v>
      </c>
      <c r="H116" s="76">
        <f t="shared" si="15"/>
        <v>1701.8</v>
      </c>
      <c r="I116" s="76">
        <f t="shared" si="15"/>
        <v>1687.8</v>
      </c>
      <c r="J116" s="76">
        <f t="shared" si="15"/>
        <v>1689.44</v>
      </c>
      <c r="K116" s="76">
        <f t="shared" si="15"/>
        <v>1690.79</v>
      </c>
      <c r="L116" s="76">
        <f t="shared" si="15"/>
        <v>1691.51</v>
      </c>
      <c r="M116" s="76">
        <f t="shared" si="15"/>
        <v>1704.24</v>
      </c>
      <c r="N116" s="76">
        <f t="shared" si="15"/>
        <v>1700.32</v>
      </c>
      <c r="O116" s="76">
        <f t="shared" si="15"/>
        <v>1703.27</v>
      </c>
      <c r="P116" s="76">
        <f t="shared" si="15"/>
        <v>1701.94</v>
      </c>
      <c r="Q116" s="76">
        <f t="shared" si="15"/>
        <v>1697.88</v>
      </c>
      <c r="R116" s="76">
        <f t="shared" si="15"/>
        <v>1705.09</v>
      </c>
      <c r="S116" s="76">
        <f t="shared" si="15"/>
        <v>1699.92</v>
      </c>
      <c r="T116" s="76">
        <f t="shared" si="15"/>
        <v>1710.62</v>
      </c>
      <c r="U116" s="76">
        <f t="shared" si="15"/>
        <v>1714.2</v>
      </c>
      <c r="V116" s="76">
        <f t="shared" si="15"/>
        <v>1702.48</v>
      </c>
      <c r="W116" s="76">
        <f t="shared" si="15"/>
        <v>1706.26</v>
      </c>
      <c r="X116" s="76">
        <f t="shared" si="15"/>
        <v>1721.69</v>
      </c>
      <c r="Y116" s="76">
        <f t="shared" si="15"/>
        <v>1719.6</v>
      </c>
    </row>
    <row r="117" spans="1:25" ht="15.75" x14ac:dyDescent="0.25">
      <c r="A117" s="75">
        <v>9</v>
      </c>
      <c r="B117" s="76">
        <f t="shared" si="15"/>
        <v>1707.79</v>
      </c>
      <c r="C117" s="76">
        <f t="shared" si="15"/>
        <v>1700.98</v>
      </c>
      <c r="D117" s="76">
        <f t="shared" si="15"/>
        <v>1679.35</v>
      </c>
      <c r="E117" s="76">
        <f t="shared" si="15"/>
        <v>1682.05</v>
      </c>
      <c r="F117" s="76">
        <f t="shared" si="15"/>
        <v>1691.72</v>
      </c>
      <c r="G117" s="76">
        <f t="shared" si="15"/>
        <v>1689.72</v>
      </c>
      <c r="H117" s="76">
        <f t="shared" si="15"/>
        <v>1659.16</v>
      </c>
      <c r="I117" s="76">
        <f t="shared" si="15"/>
        <v>1639.13</v>
      </c>
      <c r="J117" s="76">
        <f t="shared" si="15"/>
        <v>1631.33</v>
      </c>
      <c r="K117" s="76">
        <f t="shared" si="15"/>
        <v>1647.52</v>
      </c>
      <c r="L117" s="76">
        <f t="shared" si="15"/>
        <v>1640.46</v>
      </c>
      <c r="M117" s="76">
        <f t="shared" si="15"/>
        <v>1659.38</v>
      </c>
      <c r="N117" s="76">
        <f t="shared" si="15"/>
        <v>1662.49</v>
      </c>
      <c r="O117" s="76">
        <f t="shared" si="15"/>
        <v>1665.53</v>
      </c>
      <c r="P117" s="76">
        <f t="shared" si="15"/>
        <v>1659.54</v>
      </c>
      <c r="Q117" s="76">
        <f t="shared" si="15"/>
        <v>1648.72</v>
      </c>
      <c r="R117" s="76">
        <f t="shared" si="15"/>
        <v>1641.39</v>
      </c>
      <c r="S117" s="76">
        <f t="shared" si="15"/>
        <v>1657.68</v>
      </c>
      <c r="T117" s="76">
        <f t="shared" si="15"/>
        <v>1651.67</v>
      </c>
      <c r="U117" s="76">
        <f t="shared" si="15"/>
        <v>1654.9</v>
      </c>
      <c r="V117" s="76">
        <f t="shared" si="15"/>
        <v>1656.27</v>
      </c>
      <c r="W117" s="76">
        <f t="shared" si="15"/>
        <v>1660.23</v>
      </c>
      <c r="X117" s="76">
        <f t="shared" si="15"/>
        <v>1653.33</v>
      </c>
      <c r="Y117" s="76">
        <f t="shared" si="15"/>
        <v>1657.96</v>
      </c>
    </row>
    <row r="118" spans="1:25" ht="15.75" x14ac:dyDescent="0.25">
      <c r="A118" s="75">
        <v>10</v>
      </c>
      <c r="B118" s="76">
        <f t="shared" si="15"/>
        <v>1645.48</v>
      </c>
      <c r="C118" s="76">
        <f t="shared" si="15"/>
        <v>1645.17</v>
      </c>
      <c r="D118" s="76">
        <f t="shared" si="15"/>
        <v>1635.68</v>
      </c>
      <c r="E118" s="76">
        <f t="shared" si="15"/>
        <v>1637.54</v>
      </c>
      <c r="F118" s="76">
        <f t="shared" si="15"/>
        <v>1641.41</v>
      </c>
      <c r="G118" s="76">
        <f t="shared" si="15"/>
        <v>1639.44</v>
      </c>
      <c r="H118" s="76">
        <f t="shared" si="15"/>
        <v>1644.11</v>
      </c>
      <c r="I118" s="76">
        <f t="shared" si="15"/>
        <v>1650.07</v>
      </c>
      <c r="J118" s="76">
        <f t="shared" si="15"/>
        <v>1649.65</v>
      </c>
      <c r="K118" s="76">
        <f t="shared" si="15"/>
        <v>1660.1</v>
      </c>
      <c r="L118" s="76">
        <f t="shared" si="15"/>
        <v>1674.81</v>
      </c>
      <c r="M118" s="76">
        <f t="shared" si="15"/>
        <v>1682.15</v>
      </c>
      <c r="N118" s="76">
        <f t="shared" si="15"/>
        <v>1679.93</v>
      </c>
      <c r="O118" s="76">
        <f t="shared" si="15"/>
        <v>1690.58</v>
      </c>
      <c r="P118" s="76">
        <f t="shared" si="15"/>
        <v>1674.84</v>
      </c>
      <c r="Q118" s="76">
        <f t="shared" si="15"/>
        <v>1684.28</v>
      </c>
      <c r="R118" s="76">
        <f t="shared" si="15"/>
        <v>1678.38</v>
      </c>
      <c r="S118" s="76">
        <f t="shared" si="15"/>
        <v>1677.5</v>
      </c>
      <c r="T118" s="76">
        <f t="shared" si="15"/>
        <v>1675.62</v>
      </c>
      <c r="U118" s="76">
        <f t="shared" si="15"/>
        <v>1678.92</v>
      </c>
      <c r="V118" s="76">
        <f t="shared" si="15"/>
        <v>1674.3</v>
      </c>
      <c r="W118" s="76">
        <f t="shared" si="15"/>
        <v>1679.34</v>
      </c>
      <c r="X118" s="76">
        <f t="shared" si="15"/>
        <v>1684.03</v>
      </c>
      <c r="Y118" s="76">
        <f t="shared" si="15"/>
        <v>1686.47</v>
      </c>
    </row>
    <row r="119" spans="1:25" ht="15.75" x14ac:dyDescent="0.25">
      <c r="A119" s="75">
        <v>11</v>
      </c>
      <c r="B119" s="76">
        <f t="shared" si="15"/>
        <v>1666.95</v>
      </c>
      <c r="C119" s="76">
        <f t="shared" si="15"/>
        <v>1653.82</v>
      </c>
      <c r="D119" s="76">
        <f t="shared" si="15"/>
        <v>1646.85</v>
      </c>
      <c r="E119" s="76">
        <f t="shared" si="15"/>
        <v>1660.66</v>
      </c>
      <c r="F119" s="76">
        <f t="shared" si="15"/>
        <v>1662.72</v>
      </c>
      <c r="G119" s="76">
        <f t="shared" si="15"/>
        <v>1647.38</v>
      </c>
      <c r="H119" s="76">
        <f t="shared" si="15"/>
        <v>1653.84</v>
      </c>
      <c r="I119" s="76">
        <f t="shared" si="15"/>
        <v>1638.96</v>
      </c>
      <c r="J119" s="76">
        <f t="shared" si="15"/>
        <v>1639.17</v>
      </c>
      <c r="K119" s="76">
        <f t="shared" si="15"/>
        <v>1647.53</v>
      </c>
      <c r="L119" s="76">
        <f t="shared" si="15"/>
        <v>1651.98</v>
      </c>
      <c r="M119" s="76">
        <f t="shared" si="15"/>
        <v>1652</v>
      </c>
      <c r="N119" s="76">
        <f t="shared" si="15"/>
        <v>1654.76</v>
      </c>
      <c r="O119" s="76">
        <f t="shared" si="15"/>
        <v>1659.75</v>
      </c>
      <c r="P119" s="76">
        <f t="shared" si="15"/>
        <v>1653.1</v>
      </c>
      <c r="Q119" s="76">
        <f t="shared" ref="Q119:AN119" si="16">ROUND(Q195+$N$220+$N$221+Q235,2)</f>
        <v>1656.67</v>
      </c>
      <c r="R119" s="76">
        <f t="shared" si="16"/>
        <v>1655.26</v>
      </c>
      <c r="S119" s="76">
        <f t="shared" si="16"/>
        <v>1648.39</v>
      </c>
      <c r="T119" s="76">
        <f t="shared" si="16"/>
        <v>1655.88</v>
      </c>
      <c r="U119" s="76">
        <f t="shared" si="16"/>
        <v>1641.18</v>
      </c>
      <c r="V119" s="76">
        <f t="shared" si="16"/>
        <v>1639.43</v>
      </c>
      <c r="W119" s="76">
        <f t="shared" si="16"/>
        <v>1627.88</v>
      </c>
      <c r="X119" s="76">
        <f t="shared" si="16"/>
        <v>1642.3</v>
      </c>
      <c r="Y119" s="76">
        <f t="shared" si="16"/>
        <v>1635.39</v>
      </c>
    </row>
    <row r="120" spans="1:25" ht="15.75" x14ac:dyDescent="0.25">
      <c r="A120" s="75">
        <v>12</v>
      </c>
      <c r="B120" s="76">
        <f t="shared" ref="B120:Y130" si="17">ROUND(B196+$N$220+$N$221+B236,2)</f>
        <v>1636.67</v>
      </c>
      <c r="C120" s="76">
        <f t="shared" si="17"/>
        <v>1634.3</v>
      </c>
      <c r="D120" s="76">
        <f t="shared" si="17"/>
        <v>1626.82</v>
      </c>
      <c r="E120" s="76">
        <f t="shared" si="17"/>
        <v>1632.22</v>
      </c>
      <c r="F120" s="76">
        <f t="shared" si="17"/>
        <v>1629.47</v>
      </c>
      <c r="G120" s="76">
        <f t="shared" si="17"/>
        <v>1639.84</v>
      </c>
      <c r="H120" s="76">
        <f t="shared" si="17"/>
        <v>1632.76</v>
      </c>
      <c r="I120" s="76">
        <f t="shared" si="17"/>
        <v>1655.34</v>
      </c>
      <c r="J120" s="76">
        <f t="shared" si="17"/>
        <v>1658.08</v>
      </c>
      <c r="K120" s="76">
        <f t="shared" si="17"/>
        <v>1673.52</v>
      </c>
      <c r="L120" s="76">
        <f t="shared" si="17"/>
        <v>1678.23</v>
      </c>
      <c r="M120" s="76">
        <f t="shared" si="17"/>
        <v>1679.92</v>
      </c>
      <c r="N120" s="76">
        <f t="shared" si="17"/>
        <v>1680.74</v>
      </c>
      <c r="O120" s="76">
        <f t="shared" si="17"/>
        <v>1684.79</v>
      </c>
      <c r="P120" s="76">
        <f t="shared" si="17"/>
        <v>1682.09</v>
      </c>
      <c r="Q120" s="76">
        <f t="shared" si="17"/>
        <v>1676.96</v>
      </c>
      <c r="R120" s="76">
        <f t="shared" si="17"/>
        <v>1681.82</v>
      </c>
      <c r="S120" s="76">
        <f t="shared" si="17"/>
        <v>1688.27</v>
      </c>
      <c r="T120" s="76">
        <f t="shared" si="17"/>
        <v>1688.07</v>
      </c>
      <c r="U120" s="76">
        <f t="shared" si="17"/>
        <v>1682.99</v>
      </c>
      <c r="V120" s="76">
        <f t="shared" si="17"/>
        <v>1678.92</v>
      </c>
      <c r="W120" s="76">
        <f t="shared" si="17"/>
        <v>1676.14</v>
      </c>
      <c r="X120" s="76">
        <f t="shared" si="17"/>
        <v>1689.67</v>
      </c>
      <c r="Y120" s="76">
        <f t="shared" si="17"/>
        <v>1682.14</v>
      </c>
    </row>
    <row r="121" spans="1:25" ht="15.75" x14ac:dyDescent="0.25">
      <c r="A121" s="75">
        <v>13</v>
      </c>
      <c r="B121" s="76">
        <f t="shared" si="17"/>
        <v>1678.1</v>
      </c>
      <c r="C121" s="76">
        <f t="shared" si="17"/>
        <v>1665.84</v>
      </c>
      <c r="D121" s="76">
        <f t="shared" si="17"/>
        <v>1661.53</v>
      </c>
      <c r="E121" s="76">
        <f t="shared" si="17"/>
        <v>1670.55</v>
      </c>
      <c r="F121" s="76">
        <f t="shared" si="17"/>
        <v>1673.6</v>
      </c>
      <c r="G121" s="76">
        <f t="shared" si="17"/>
        <v>1647.12</v>
      </c>
      <c r="H121" s="76">
        <f t="shared" si="17"/>
        <v>1652.89</v>
      </c>
      <c r="I121" s="76">
        <f t="shared" si="17"/>
        <v>1610.54</v>
      </c>
      <c r="J121" s="76">
        <f t="shared" si="17"/>
        <v>1613.93</v>
      </c>
      <c r="K121" s="76">
        <f t="shared" si="17"/>
        <v>1626.13</v>
      </c>
      <c r="L121" s="76">
        <f t="shared" si="17"/>
        <v>1633.34</v>
      </c>
      <c r="M121" s="76">
        <f t="shared" si="17"/>
        <v>1617.99</v>
      </c>
      <c r="N121" s="76">
        <f t="shared" si="17"/>
        <v>1630.06</v>
      </c>
      <c r="O121" s="76">
        <f t="shared" si="17"/>
        <v>1648.29</v>
      </c>
      <c r="P121" s="76">
        <f t="shared" si="17"/>
        <v>1639.21</v>
      </c>
      <c r="Q121" s="76">
        <f t="shared" si="17"/>
        <v>1644.94</v>
      </c>
      <c r="R121" s="76">
        <f t="shared" si="17"/>
        <v>1634.49</v>
      </c>
      <c r="S121" s="76">
        <f t="shared" si="17"/>
        <v>1630</v>
      </c>
      <c r="T121" s="76">
        <f t="shared" si="17"/>
        <v>1648.1</v>
      </c>
      <c r="U121" s="76">
        <f t="shared" si="17"/>
        <v>1627.46</v>
      </c>
      <c r="V121" s="76">
        <f t="shared" si="17"/>
        <v>1640.98</v>
      </c>
      <c r="W121" s="76">
        <f t="shared" si="17"/>
        <v>1635.96</v>
      </c>
      <c r="X121" s="76">
        <f t="shared" si="17"/>
        <v>1643.81</v>
      </c>
      <c r="Y121" s="76">
        <f t="shared" si="17"/>
        <v>1648.09</v>
      </c>
    </row>
    <row r="122" spans="1:25" ht="15.75" x14ac:dyDescent="0.25">
      <c r="A122" s="75">
        <v>14</v>
      </c>
      <c r="B122" s="76">
        <f t="shared" si="17"/>
        <v>1646.48</v>
      </c>
      <c r="C122" s="76">
        <f t="shared" si="17"/>
        <v>1645.11</v>
      </c>
      <c r="D122" s="76">
        <f t="shared" si="17"/>
        <v>1629.26</v>
      </c>
      <c r="E122" s="76">
        <f t="shared" si="17"/>
        <v>1636.97</v>
      </c>
      <c r="F122" s="76">
        <f t="shared" si="17"/>
        <v>1625.76</v>
      </c>
      <c r="G122" s="76">
        <f t="shared" si="17"/>
        <v>1606.99</v>
      </c>
      <c r="H122" s="76">
        <f t="shared" si="17"/>
        <v>1606.29</v>
      </c>
      <c r="I122" s="76">
        <f t="shared" si="17"/>
        <v>1594.02</v>
      </c>
      <c r="J122" s="76">
        <f t="shared" si="17"/>
        <v>1588.48</v>
      </c>
      <c r="K122" s="76">
        <f t="shared" si="17"/>
        <v>1594.42</v>
      </c>
      <c r="L122" s="76">
        <f t="shared" si="17"/>
        <v>1595.14</v>
      </c>
      <c r="M122" s="76">
        <f t="shared" si="17"/>
        <v>1594.82</v>
      </c>
      <c r="N122" s="76">
        <f t="shared" si="17"/>
        <v>1602.47</v>
      </c>
      <c r="O122" s="76">
        <f t="shared" si="17"/>
        <v>1598.78</v>
      </c>
      <c r="P122" s="76">
        <f t="shared" si="17"/>
        <v>1602.16</v>
      </c>
      <c r="Q122" s="76">
        <f t="shared" si="17"/>
        <v>1609.84</v>
      </c>
      <c r="R122" s="76">
        <f t="shared" si="17"/>
        <v>1610.87</v>
      </c>
      <c r="S122" s="76">
        <f t="shared" si="17"/>
        <v>1608.49</v>
      </c>
      <c r="T122" s="76">
        <f t="shared" si="17"/>
        <v>1608.4</v>
      </c>
      <c r="U122" s="76">
        <f t="shared" si="17"/>
        <v>1628.11</v>
      </c>
      <c r="V122" s="76">
        <f t="shared" si="17"/>
        <v>1601.47</v>
      </c>
      <c r="W122" s="76">
        <f t="shared" si="17"/>
        <v>1609.67</v>
      </c>
      <c r="X122" s="76">
        <f t="shared" si="17"/>
        <v>1615.12</v>
      </c>
      <c r="Y122" s="76">
        <f t="shared" si="17"/>
        <v>1611.64</v>
      </c>
    </row>
    <row r="123" spans="1:25" ht="15.75" x14ac:dyDescent="0.25">
      <c r="A123" s="75">
        <v>15</v>
      </c>
      <c r="B123" s="76">
        <f t="shared" si="17"/>
        <v>1608.02</v>
      </c>
      <c r="C123" s="76">
        <f t="shared" si="17"/>
        <v>1605.95</v>
      </c>
      <c r="D123" s="76">
        <f t="shared" si="17"/>
        <v>1604.88</v>
      </c>
      <c r="E123" s="76">
        <f t="shared" si="17"/>
        <v>1589.87</v>
      </c>
      <c r="F123" s="76">
        <f t="shared" si="17"/>
        <v>1602.81</v>
      </c>
      <c r="G123" s="76">
        <f t="shared" si="17"/>
        <v>1596.35</v>
      </c>
      <c r="H123" s="76">
        <f t="shared" si="17"/>
        <v>1594.05</v>
      </c>
      <c r="I123" s="76">
        <f t="shared" si="17"/>
        <v>1707.05</v>
      </c>
      <c r="J123" s="76">
        <f t="shared" si="17"/>
        <v>1702.46</v>
      </c>
      <c r="K123" s="76">
        <f t="shared" si="17"/>
        <v>1705.23</v>
      </c>
      <c r="L123" s="76">
        <f t="shared" si="17"/>
        <v>1717.5</v>
      </c>
      <c r="M123" s="76">
        <f t="shared" si="17"/>
        <v>1718.61</v>
      </c>
      <c r="N123" s="76">
        <f t="shared" si="17"/>
        <v>1716.86</v>
      </c>
      <c r="O123" s="76">
        <f t="shared" si="17"/>
        <v>1721.99</v>
      </c>
      <c r="P123" s="76">
        <f t="shared" si="17"/>
        <v>1720.84</v>
      </c>
      <c r="Q123" s="76">
        <f t="shared" si="17"/>
        <v>1719.32</v>
      </c>
      <c r="R123" s="76">
        <f t="shared" si="17"/>
        <v>1716.79</v>
      </c>
      <c r="S123" s="76">
        <f t="shared" si="17"/>
        <v>1717.79</v>
      </c>
      <c r="T123" s="76">
        <f t="shared" si="17"/>
        <v>1721.29</v>
      </c>
      <c r="U123" s="76">
        <f t="shared" si="17"/>
        <v>1765.28</v>
      </c>
      <c r="V123" s="76">
        <f t="shared" si="17"/>
        <v>1824.02</v>
      </c>
      <c r="W123" s="76">
        <f t="shared" si="17"/>
        <v>1738.8</v>
      </c>
      <c r="X123" s="76">
        <f t="shared" si="17"/>
        <v>1753.32</v>
      </c>
      <c r="Y123" s="76">
        <f t="shared" si="17"/>
        <v>1725.81</v>
      </c>
    </row>
    <row r="124" spans="1:25" ht="15.75" x14ac:dyDescent="0.25">
      <c r="A124" s="75">
        <v>16</v>
      </c>
      <c r="B124" s="76">
        <f t="shared" si="17"/>
        <v>1723.71</v>
      </c>
      <c r="C124" s="76">
        <f t="shared" si="17"/>
        <v>1721.46</v>
      </c>
      <c r="D124" s="76">
        <f t="shared" si="17"/>
        <v>1720.65</v>
      </c>
      <c r="E124" s="76">
        <f t="shared" si="17"/>
        <v>1719.12</v>
      </c>
      <c r="F124" s="76">
        <f t="shared" si="17"/>
        <v>1715.95</v>
      </c>
      <c r="G124" s="76">
        <f t="shared" si="17"/>
        <v>1716.35</v>
      </c>
      <c r="H124" s="76">
        <f t="shared" si="17"/>
        <v>1715.81</v>
      </c>
      <c r="I124" s="76">
        <f t="shared" si="17"/>
        <v>1703.95</v>
      </c>
      <c r="J124" s="76">
        <f t="shared" si="17"/>
        <v>1702.4</v>
      </c>
      <c r="K124" s="76">
        <f t="shared" si="17"/>
        <v>1714.19</v>
      </c>
      <c r="L124" s="76">
        <f t="shared" si="17"/>
        <v>1718.24</v>
      </c>
      <c r="M124" s="76">
        <f t="shared" si="17"/>
        <v>1717.05</v>
      </c>
      <c r="N124" s="76">
        <f t="shared" si="17"/>
        <v>1718.43</v>
      </c>
      <c r="O124" s="76">
        <f t="shared" si="17"/>
        <v>1724.12</v>
      </c>
      <c r="P124" s="76">
        <f t="shared" si="17"/>
        <v>1722.16</v>
      </c>
      <c r="Q124" s="76">
        <f t="shared" si="17"/>
        <v>1721.29</v>
      </c>
      <c r="R124" s="76">
        <f t="shared" si="17"/>
        <v>1719.03</v>
      </c>
      <c r="S124" s="76">
        <f t="shared" si="17"/>
        <v>1723.42</v>
      </c>
      <c r="T124" s="76">
        <f t="shared" si="17"/>
        <v>1718.97</v>
      </c>
      <c r="U124" s="76">
        <f t="shared" si="17"/>
        <v>1722.17</v>
      </c>
      <c r="V124" s="76">
        <f t="shared" si="17"/>
        <v>1710.17</v>
      </c>
      <c r="W124" s="76">
        <f t="shared" si="17"/>
        <v>1710.36</v>
      </c>
      <c r="X124" s="76">
        <f t="shared" si="17"/>
        <v>1706.67</v>
      </c>
      <c r="Y124" s="76">
        <f t="shared" si="17"/>
        <v>1716.98</v>
      </c>
    </row>
    <row r="125" spans="1:25" ht="15.75" x14ac:dyDescent="0.25">
      <c r="A125" s="75">
        <v>17</v>
      </c>
      <c r="B125" s="76">
        <f t="shared" si="17"/>
        <v>1720.72</v>
      </c>
      <c r="C125" s="76">
        <f t="shared" si="17"/>
        <v>1718.45</v>
      </c>
      <c r="D125" s="76">
        <f t="shared" si="17"/>
        <v>1710.06</v>
      </c>
      <c r="E125" s="76">
        <f t="shared" si="17"/>
        <v>1707.23</v>
      </c>
      <c r="F125" s="76">
        <f t="shared" si="17"/>
        <v>1694.82</v>
      </c>
      <c r="G125" s="76">
        <f t="shared" si="17"/>
        <v>1715.85</v>
      </c>
      <c r="H125" s="76">
        <f t="shared" si="17"/>
        <v>1711.84</v>
      </c>
      <c r="I125" s="76">
        <f t="shared" si="17"/>
        <v>1698.29</v>
      </c>
      <c r="J125" s="76">
        <f t="shared" si="17"/>
        <v>1698.06</v>
      </c>
      <c r="K125" s="76">
        <f t="shared" si="17"/>
        <v>1704.01</v>
      </c>
      <c r="L125" s="76">
        <f t="shared" si="17"/>
        <v>1722.3</v>
      </c>
      <c r="M125" s="76">
        <f t="shared" si="17"/>
        <v>1726.6</v>
      </c>
      <c r="N125" s="76">
        <f t="shared" si="17"/>
        <v>1725.64</v>
      </c>
      <c r="O125" s="76">
        <f t="shared" si="17"/>
        <v>1731.56</v>
      </c>
      <c r="P125" s="76">
        <f t="shared" si="17"/>
        <v>1732.29</v>
      </c>
      <c r="Q125" s="76">
        <f t="shared" si="17"/>
        <v>1743.06</v>
      </c>
      <c r="R125" s="76">
        <f t="shared" si="17"/>
        <v>1738.23</v>
      </c>
      <c r="S125" s="76">
        <f t="shared" si="17"/>
        <v>1740.15</v>
      </c>
      <c r="T125" s="76">
        <f t="shared" si="17"/>
        <v>1739.85</v>
      </c>
      <c r="U125" s="76">
        <f t="shared" si="17"/>
        <v>1730.65</v>
      </c>
      <c r="V125" s="76">
        <f t="shared" si="17"/>
        <v>1829.27</v>
      </c>
      <c r="W125" s="76">
        <f t="shared" si="17"/>
        <v>1857.83</v>
      </c>
      <c r="X125" s="76">
        <f t="shared" si="17"/>
        <v>1739.32</v>
      </c>
      <c r="Y125" s="76">
        <f t="shared" si="17"/>
        <v>1820.63</v>
      </c>
    </row>
    <row r="126" spans="1:25" ht="15.75" x14ac:dyDescent="0.25">
      <c r="A126" s="75">
        <v>18</v>
      </c>
      <c r="B126" s="76">
        <f t="shared" si="17"/>
        <v>1745.17</v>
      </c>
      <c r="C126" s="76">
        <f t="shared" si="17"/>
        <v>1709.8</v>
      </c>
      <c r="D126" s="76">
        <f t="shared" si="17"/>
        <v>1715.52</v>
      </c>
      <c r="E126" s="76">
        <f t="shared" si="17"/>
        <v>1705.21</v>
      </c>
      <c r="F126" s="76">
        <f t="shared" si="17"/>
        <v>1705.54</v>
      </c>
      <c r="G126" s="76">
        <f t="shared" si="17"/>
        <v>1704.42</v>
      </c>
      <c r="H126" s="76">
        <f t="shared" si="17"/>
        <v>1706.54</v>
      </c>
      <c r="I126" s="76">
        <f t="shared" si="17"/>
        <v>1749.78</v>
      </c>
      <c r="J126" s="76">
        <f t="shared" si="17"/>
        <v>1762.48</v>
      </c>
      <c r="K126" s="76">
        <f t="shared" si="17"/>
        <v>1768.68</v>
      </c>
      <c r="L126" s="76">
        <f t="shared" si="17"/>
        <v>1766.82</v>
      </c>
      <c r="M126" s="76">
        <f t="shared" si="17"/>
        <v>1760.84</v>
      </c>
      <c r="N126" s="76">
        <f t="shared" si="17"/>
        <v>1789.47</v>
      </c>
      <c r="O126" s="76">
        <f t="shared" si="17"/>
        <v>1808.34</v>
      </c>
      <c r="P126" s="76">
        <f t="shared" si="17"/>
        <v>1782.82</v>
      </c>
      <c r="Q126" s="76">
        <f t="shared" si="17"/>
        <v>1785.75</v>
      </c>
      <c r="R126" s="76">
        <f t="shared" si="17"/>
        <v>1788.99</v>
      </c>
      <c r="S126" s="76">
        <f t="shared" si="17"/>
        <v>1786.3</v>
      </c>
      <c r="T126" s="76">
        <f t="shared" si="17"/>
        <v>1789.41</v>
      </c>
      <c r="U126" s="76">
        <f t="shared" si="17"/>
        <v>1776.11</v>
      </c>
      <c r="V126" s="76">
        <f t="shared" si="17"/>
        <v>1821.2</v>
      </c>
      <c r="W126" s="76">
        <f t="shared" si="17"/>
        <v>1824.38</v>
      </c>
      <c r="X126" s="76">
        <f t="shared" si="17"/>
        <v>1803.39</v>
      </c>
      <c r="Y126" s="76">
        <f t="shared" si="17"/>
        <v>1809.22</v>
      </c>
    </row>
    <row r="127" spans="1:25" ht="15.75" x14ac:dyDescent="0.25">
      <c r="A127" s="75">
        <v>19</v>
      </c>
      <c r="B127" s="76">
        <f t="shared" si="17"/>
        <v>1776.33</v>
      </c>
      <c r="C127" s="76">
        <f t="shared" si="17"/>
        <v>1787.79</v>
      </c>
      <c r="D127" s="76">
        <f t="shared" si="17"/>
        <v>1779.86</v>
      </c>
      <c r="E127" s="76">
        <f t="shared" si="17"/>
        <v>1768.63</v>
      </c>
      <c r="F127" s="76">
        <f t="shared" si="17"/>
        <v>1799.64</v>
      </c>
      <c r="G127" s="76">
        <f t="shared" si="17"/>
        <v>1779.19</v>
      </c>
      <c r="H127" s="76">
        <f t="shared" si="17"/>
        <v>1774.64</v>
      </c>
      <c r="I127" s="76">
        <f t="shared" si="17"/>
        <v>1789.98</v>
      </c>
      <c r="J127" s="76">
        <f t="shared" si="17"/>
        <v>1790.51</v>
      </c>
      <c r="K127" s="76">
        <f t="shared" si="17"/>
        <v>1793.44</v>
      </c>
      <c r="L127" s="76">
        <f t="shared" si="17"/>
        <v>1802.66</v>
      </c>
      <c r="M127" s="76">
        <f t="shared" si="17"/>
        <v>1803.97</v>
      </c>
      <c r="N127" s="76">
        <f t="shared" si="17"/>
        <v>1804.79</v>
      </c>
      <c r="O127" s="76">
        <f t="shared" si="17"/>
        <v>1815.07</v>
      </c>
      <c r="P127" s="76">
        <f t="shared" si="17"/>
        <v>1810.38</v>
      </c>
      <c r="Q127" s="76">
        <f t="shared" si="17"/>
        <v>1826.28</v>
      </c>
      <c r="R127" s="76">
        <f t="shared" si="17"/>
        <v>1822.09</v>
      </c>
      <c r="S127" s="76">
        <f t="shared" si="17"/>
        <v>1824.51</v>
      </c>
      <c r="T127" s="76">
        <f t="shared" si="17"/>
        <v>1825.73</v>
      </c>
      <c r="U127" s="76">
        <f t="shared" si="17"/>
        <v>1828.96</v>
      </c>
      <c r="V127" s="76">
        <f t="shared" si="17"/>
        <v>1820.22</v>
      </c>
      <c r="W127" s="76">
        <f t="shared" si="17"/>
        <v>1868.59</v>
      </c>
      <c r="X127" s="76">
        <f t="shared" si="17"/>
        <v>1822.28</v>
      </c>
      <c r="Y127" s="76">
        <f t="shared" si="17"/>
        <v>1821.26</v>
      </c>
    </row>
    <row r="128" spans="1:25" ht="15.75" x14ac:dyDescent="0.25">
      <c r="A128" s="75">
        <v>20</v>
      </c>
      <c r="B128" s="76">
        <f t="shared" si="17"/>
        <v>1818.06</v>
      </c>
      <c r="C128" s="76">
        <f t="shared" si="17"/>
        <v>1814.79</v>
      </c>
      <c r="D128" s="76">
        <f t="shared" si="17"/>
        <v>1816.05</v>
      </c>
      <c r="E128" s="76">
        <f t="shared" si="17"/>
        <v>1783.51</v>
      </c>
      <c r="F128" s="76">
        <f t="shared" si="17"/>
        <v>1811.86</v>
      </c>
      <c r="G128" s="76">
        <f t="shared" si="17"/>
        <v>1798.67</v>
      </c>
      <c r="H128" s="76">
        <f t="shared" si="17"/>
        <v>1787.21</v>
      </c>
      <c r="I128" s="76">
        <f t="shared" si="17"/>
        <v>1736.08</v>
      </c>
      <c r="J128" s="76">
        <f t="shared" si="17"/>
        <v>1732.28</v>
      </c>
      <c r="K128" s="76">
        <f t="shared" si="17"/>
        <v>1738.1</v>
      </c>
      <c r="L128" s="76">
        <f t="shared" si="17"/>
        <v>1748.01</v>
      </c>
      <c r="M128" s="76">
        <f t="shared" si="17"/>
        <v>1751.6</v>
      </c>
      <c r="N128" s="76">
        <f t="shared" si="17"/>
        <v>1753.8</v>
      </c>
      <c r="O128" s="76">
        <f t="shared" si="17"/>
        <v>1750.17</v>
      </c>
      <c r="P128" s="76">
        <f t="shared" si="17"/>
        <v>1743.89</v>
      </c>
      <c r="Q128" s="76">
        <f t="shared" si="17"/>
        <v>1758.46</v>
      </c>
      <c r="R128" s="76">
        <f t="shared" si="17"/>
        <v>1858.09</v>
      </c>
      <c r="S128" s="76">
        <f t="shared" si="17"/>
        <v>1822.2</v>
      </c>
      <c r="T128" s="76">
        <f t="shared" si="17"/>
        <v>1754.27</v>
      </c>
      <c r="U128" s="76">
        <f t="shared" si="17"/>
        <v>1769.39</v>
      </c>
      <c r="V128" s="76">
        <f t="shared" si="17"/>
        <v>1865.03</v>
      </c>
      <c r="W128" s="76">
        <f t="shared" si="17"/>
        <v>1881.72</v>
      </c>
      <c r="X128" s="76">
        <f t="shared" si="17"/>
        <v>1849.86</v>
      </c>
      <c r="Y128" s="76">
        <f t="shared" si="17"/>
        <v>1800.95</v>
      </c>
    </row>
    <row r="129" spans="1:25" ht="15.75" x14ac:dyDescent="0.25">
      <c r="A129" s="75">
        <v>21</v>
      </c>
      <c r="B129" s="76">
        <f t="shared" si="17"/>
        <v>1833.4</v>
      </c>
      <c r="C129" s="76">
        <f t="shared" si="17"/>
        <v>1761.74</v>
      </c>
      <c r="D129" s="76">
        <f t="shared" si="17"/>
        <v>1754.95</v>
      </c>
      <c r="E129" s="76">
        <f t="shared" si="17"/>
        <v>1744.6</v>
      </c>
      <c r="F129" s="76">
        <f t="shared" si="17"/>
        <v>1746.62</v>
      </c>
      <c r="G129" s="76">
        <f t="shared" si="17"/>
        <v>1750.51</v>
      </c>
      <c r="H129" s="76">
        <f t="shared" si="17"/>
        <v>1743.14</v>
      </c>
      <c r="I129" s="76">
        <f t="shared" si="17"/>
        <v>1802.25</v>
      </c>
      <c r="J129" s="76">
        <f t="shared" si="17"/>
        <v>1802.12</v>
      </c>
      <c r="K129" s="76">
        <f t="shared" si="17"/>
        <v>1813.13</v>
      </c>
      <c r="L129" s="76">
        <f t="shared" si="17"/>
        <v>1817.7</v>
      </c>
      <c r="M129" s="76">
        <f t="shared" si="17"/>
        <v>1820.97</v>
      </c>
      <c r="N129" s="76">
        <f t="shared" si="17"/>
        <v>1836.86</v>
      </c>
      <c r="O129" s="76">
        <f t="shared" si="17"/>
        <v>1832.61</v>
      </c>
      <c r="P129" s="76">
        <f t="shared" si="17"/>
        <v>1819.26</v>
      </c>
      <c r="Q129" s="76">
        <f t="shared" si="17"/>
        <v>1832.74</v>
      </c>
      <c r="R129" s="76">
        <f t="shared" si="17"/>
        <v>1834.36</v>
      </c>
      <c r="S129" s="76">
        <f t="shared" si="17"/>
        <v>1819.42</v>
      </c>
      <c r="T129" s="76">
        <f t="shared" si="17"/>
        <v>1805.42</v>
      </c>
      <c r="U129" s="76">
        <f t="shared" si="17"/>
        <v>1771.22</v>
      </c>
      <c r="V129" s="76">
        <f t="shared" si="17"/>
        <v>1743.23</v>
      </c>
      <c r="W129" s="76">
        <f t="shared" si="17"/>
        <v>1821.05</v>
      </c>
      <c r="X129" s="76">
        <f t="shared" si="17"/>
        <v>1796.01</v>
      </c>
      <c r="Y129" s="76">
        <f t="shared" si="17"/>
        <v>1810.84</v>
      </c>
    </row>
    <row r="130" spans="1:25" ht="15.75" x14ac:dyDescent="0.25">
      <c r="A130" s="75">
        <v>22</v>
      </c>
      <c r="B130" s="76">
        <f t="shared" si="17"/>
        <v>1784.9</v>
      </c>
      <c r="C130" s="76">
        <f t="shared" si="17"/>
        <v>1800.21</v>
      </c>
      <c r="D130" s="76">
        <f t="shared" si="17"/>
        <v>1783.09</v>
      </c>
      <c r="E130" s="76">
        <f t="shared" si="17"/>
        <v>1762.04</v>
      </c>
      <c r="F130" s="76">
        <f t="shared" si="17"/>
        <v>1802.94</v>
      </c>
      <c r="G130" s="76">
        <f t="shared" si="17"/>
        <v>1803.95</v>
      </c>
      <c r="H130" s="76">
        <f t="shared" si="17"/>
        <v>1822.53</v>
      </c>
      <c r="I130" s="76">
        <f t="shared" si="17"/>
        <v>1784.29</v>
      </c>
      <c r="J130" s="76">
        <f t="shared" si="17"/>
        <v>1790.23</v>
      </c>
      <c r="K130" s="76">
        <f t="shared" si="17"/>
        <v>1787.36</v>
      </c>
      <c r="L130" s="76">
        <f t="shared" si="17"/>
        <v>1791.07</v>
      </c>
      <c r="M130" s="76">
        <f t="shared" si="17"/>
        <v>1788.5</v>
      </c>
      <c r="N130" s="76">
        <f t="shared" si="17"/>
        <v>1795.7</v>
      </c>
      <c r="O130" s="76">
        <f t="shared" si="17"/>
        <v>1809.67</v>
      </c>
      <c r="P130" s="76">
        <f t="shared" si="17"/>
        <v>1786.31</v>
      </c>
      <c r="Q130" s="76">
        <f t="shared" ref="Q130:AN130" si="18">ROUND(Q206+$N$220+$N$221+Q246,2)</f>
        <v>1785.87</v>
      </c>
      <c r="R130" s="76">
        <f t="shared" si="18"/>
        <v>1793.33</v>
      </c>
      <c r="S130" s="76">
        <f t="shared" si="18"/>
        <v>1788.39</v>
      </c>
      <c r="T130" s="76">
        <f t="shared" si="18"/>
        <v>1779.57</v>
      </c>
      <c r="U130" s="76">
        <f t="shared" si="18"/>
        <v>1748.76</v>
      </c>
      <c r="V130" s="76">
        <f t="shared" si="18"/>
        <v>1806.99</v>
      </c>
      <c r="W130" s="76">
        <f t="shared" si="18"/>
        <v>1801.12</v>
      </c>
      <c r="X130" s="76">
        <f t="shared" si="18"/>
        <v>1798.92</v>
      </c>
      <c r="Y130" s="76">
        <f t="shared" si="18"/>
        <v>1759.8</v>
      </c>
    </row>
    <row r="131" spans="1:25" ht="15.75" x14ac:dyDescent="0.25">
      <c r="A131" s="75">
        <v>23</v>
      </c>
      <c r="B131" s="76">
        <f t="shared" ref="B131:Y138" si="19">ROUND(B207+$N$220+$N$221+B247,2)</f>
        <v>1796.9</v>
      </c>
      <c r="C131" s="76">
        <f t="shared" si="19"/>
        <v>1765.33</v>
      </c>
      <c r="D131" s="76">
        <f t="shared" si="19"/>
        <v>1782.98</v>
      </c>
      <c r="E131" s="76">
        <f t="shared" si="19"/>
        <v>1763.02</v>
      </c>
      <c r="F131" s="76">
        <f t="shared" si="19"/>
        <v>1748.11</v>
      </c>
      <c r="G131" s="76">
        <f t="shared" si="19"/>
        <v>1734.36</v>
      </c>
      <c r="H131" s="76">
        <f t="shared" si="19"/>
        <v>1710.26</v>
      </c>
      <c r="I131" s="76">
        <f t="shared" si="19"/>
        <v>1743.59</v>
      </c>
      <c r="J131" s="76">
        <f t="shared" si="19"/>
        <v>1738.54</v>
      </c>
      <c r="K131" s="76">
        <f t="shared" si="19"/>
        <v>1754.14</v>
      </c>
      <c r="L131" s="76">
        <f t="shared" si="19"/>
        <v>1790.65</v>
      </c>
      <c r="M131" s="76">
        <f t="shared" si="19"/>
        <v>1818.6</v>
      </c>
      <c r="N131" s="76">
        <f t="shared" si="19"/>
        <v>1841.39</v>
      </c>
      <c r="O131" s="76">
        <f t="shared" si="19"/>
        <v>1846.97</v>
      </c>
      <c r="P131" s="76">
        <f t="shared" si="19"/>
        <v>1825.01</v>
      </c>
      <c r="Q131" s="76">
        <f t="shared" si="19"/>
        <v>1836.76</v>
      </c>
      <c r="R131" s="76">
        <f t="shared" si="19"/>
        <v>1828.46</v>
      </c>
      <c r="S131" s="76">
        <f t="shared" si="19"/>
        <v>1830.51</v>
      </c>
      <c r="T131" s="76">
        <f t="shared" si="19"/>
        <v>1830.2</v>
      </c>
      <c r="U131" s="76">
        <f t="shared" si="19"/>
        <v>1816.57</v>
      </c>
      <c r="V131" s="76">
        <f t="shared" si="19"/>
        <v>1811.24</v>
      </c>
      <c r="W131" s="76">
        <f t="shared" si="19"/>
        <v>1810.6</v>
      </c>
      <c r="X131" s="76">
        <f t="shared" si="19"/>
        <v>1797.45</v>
      </c>
      <c r="Y131" s="76">
        <f t="shared" si="19"/>
        <v>1803.39</v>
      </c>
    </row>
    <row r="132" spans="1:25" ht="15.75" x14ac:dyDescent="0.25">
      <c r="A132" s="75">
        <v>24</v>
      </c>
      <c r="B132" s="76">
        <f t="shared" si="19"/>
        <v>1809.46</v>
      </c>
      <c r="C132" s="76">
        <f t="shared" si="19"/>
        <v>1775.28</v>
      </c>
      <c r="D132" s="76">
        <f t="shared" si="19"/>
        <v>1777.03</v>
      </c>
      <c r="E132" s="76">
        <f t="shared" si="19"/>
        <v>1760.87</v>
      </c>
      <c r="F132" s="76">
        <f t="shared" si="19"/>
        <v>1743.94</v>
      </c>
      <c r="G132" s="76">
        <f t="shared" si="19"/>
        <v>1750.51</v>
      </c>
      <c r="H132" s="76">
        <f t="shared" si="19"/>
        <v>1744.62</v>
      </c>
      <c r="I132" s="76">
        <f t="shared" si="19"/>
        <v>1757.79</v>
      </c>
      <c r="J132" s="76">
        <f t="shared" si="19"/>
        <v>1761.28</v>
      </c>
      <c r="K132" s="76">
        <f t="shared" si="19"/>
        <v>1778.82</v>
      </c>
      <c r="L132" s="76">
        <f t="shared" si="19"/>
        <v>1809.06</v>
      </c>
      <c r="M132" s="76">
        <f t="shared" si="19"/>
        <v>1861.31</v>
      </c>
      <c r="N132" s="76">
        <f t="shared" si="19"/>
        <v>1864.93</v>
      </c>
      <c r="O132" s="76">
        <f t="shared" si="19"/>
        <v>1861.78</v>
      </c>
      <c r="P132" s="76">
        <f t="shared" si="19"/>
        <v>1871.09</v>
      </c>
      <c r="Q132" s="76">
        <f t="shared" si="19"/>
        <v>1857.37</v>
      </c>
      <c r="R132" s="76">
        <f t="shared" si="19"/>
        <v>1851.14</v>
      </c>
      <c r="S132" s="76">
        <f t="shared" si="19"/>
        <v>1861.56</v>
      </c>
      <c r="T132" s="76">
        <f t="shared" si="19"/>
        <v>1863.56</v>
      </c>
      <c r="U132" s="76">
        <f t="shared" si="19"/>
        <v>1850.74</v>
      </c>
      <c r="V132" s="76">
        <f t="shared" si="19"/>
        <v>1850.2</v>
      </c>
      <c r="W132" s="76">
        <f t="shared" si="19"/>
        <v>1845.34</v>
      </c>
      <c r="X132" s="76">
        <f t="shared" si="19"/>
        <v>1836.99</v>
      </c>
      <c r="Y132" s="76">
        <f t="shared" si="19"/>
        <v>1838.18</v>
      </c>
    </row>
    <row r="133" spans="1:25" ht="15.75" x14ac:dyDescent="0.25">
      <c r="A133" s="75">
        <v>25</v>
      </c>
      <c r="B133" s="76">
        <f t="shared" si="19"/>
        <v>1845.9</v>
      </c>
      <c r="C133" s="76">
        <f t="shared" si="19"/>
        <v>1821.04</v>
      </c>
      <c r="D133" s="76">
        <f t="shared" si="19"/>
        <v>1811.53</v>
      </c>
      <c r="E133" s="76">
        <f t="shared" si="19"/>
        <v>1803.47</v>
      </c>
      <c r="F133" s="76">
        <f t="shared" si="19"/>
        <v>1804.09</v>
      </c>
      <c r="G133" s="76">
        <f t="shared" si="19"/>
        <v>1778.4</v>
      </c>
      <c r="H133" s="76">
        <f t="shared" si="19"/>
        <v>1779.32</v>
      </c>
      <c r="I133" s="76">
        <f t="shared" si="19"/>
        <v>1758.53</v>
      </c>
      <c r="J133" s="76">
        <f t="shared" si="19"/>
        <v>1748.06</v>
      </c>
      <c r="K133" s="76">
        <f t="shared" si="19"/>
        <v>1788.26</v>
      </c>
      <c r="L133" s="76">
        <f t="shared" si="19"/>
        <v>1809.05</v>
      </c>
      <c r="M133" s="76">
        <f t="shared" si="19"/>
        <v>1798.34</v>
      </c>
      <c r="N133" s="76">
        <f t="shared" si="19"/>
        <v>1817.99</v>
      </c>
      <c r="O133" s="76">
        <f t="shared" si="19"/>
        <v>1809.62</v>
      </c>
      <c r="P133" s="76">
        <f t="shared" si="19"/>
        <v>1835.57</v>
      </c>
      <c r="Q133" s="76">
        <f t="shared" si="19"/>
        <v>1838.96</v>
      </c>
      <c r="R133" s="76">
        <f t="shared" si="19"/>
        <v>1827.77</v>
      </c>
      <c r="S133" s="76">
        <f t="shared" si="19"/>
        <v>1837.35</v>
      </c>
      <c r="T133" s="76">
        <f t="shared" si="19"/>
        <v>1832.85</v>
      </c>
      <c r="U133" s="76">
        <f t="shared" si="19"/>
        <v>1839.19</v>
      </c>
      <c r="V133" s="76">
        <f t="shared" si="19"/>
        <v>1819.86</v>
      </c>
      <c r="W133" s="76">
        <f t="shared" si="19"/>
        <v>1821.26</v>
      </c>
      <c r="X133" s="76">
        <f t="shared" si="19"/>
        <v>1821.69</v>
      </c>
      <c r="Y133" s="76">
        <f t="shared" si="19"/>
        <v>1804.82</v>
      </c>
    </row>
    <row r="134" spans="1:25" ht="15.75" x14ac:dyDescent="0.25">
      <c r="A134" s="75">
        <v>26</v>
      </c>
      <c r="B134" s="76">
        <f t="shared" si="19"/>
        <v>1818.61</v>
      </c>
      <c r="C134" s="76">
        <f t="shared" si="19"/>
        <v>1825.11</v>
      </c>
      <c r="D134" s="76">
        <f t="shared" si="19"/>
        <v>1782.14</v>
      </c>
      <c r="E134" s="76">
        <f t="shared" si="19"/>
        <v>1810.94</v>
      </c>
      <c r="F134" s="76">
        <f t="shared" si="19"/>
        <v>1776.05</v>
      </c>
      <c r="G134" s="76">
        <f t="shared" si="19"/>
        <v>1774.9</v>
      </c>
      <c r="H134" s="76">
        <f t="shared" si="19"/>
        <v>1751.35</v>
      </c>
      <c r="I134" s="76">
        <f t="shared" si="19"/>
        <v>1862.81</v>
      </c>
      <c r="J134" s="76">
        <f t="shared" si="19"/>
        <v>1850.62</v>
      </c>
      <c r="K134" s="76">
        <f t="shared" si="19"/>
        <v>1849.59</v>
      </c>
      <c r="L134" s="76">
        <f t="shared" si="19"/>
        <v>1846.44</v>
      </c>
      <c r="M134" s="76">
        <f t="shared" si="19"/>
        <v>1863.22</v>
      </c>
      <c r="N134" s="76">
        <f t="shared" si="19"/>
        <v>1858.86</v>
      </c>
      <c r="O134" s="76">
        <f t="shared" si="19"/>
        <v>1868.12</v>
      </c>
      <c r="P134" s="76">
        <f t="shared" si="19"/>
        <v>1868.32</v>
      </c>
      <c r="Q134" s="76">
        <f t="shared" si="19"/>
        <v>1876.21</v>
      </c>
      <c r="R134" s="76">
        <f t="shared" si="19"/>
        <v>1864.01</v>
      </c>
      <c r="S134" s="76">
        <f t="shared" si="19"/>
        <v>1868.64</v>
      </c>
      <c r="T134" s="76">
        <f t="shared" si="19"/>
        <v>1847.56</v>
      </c>
      <c r="U134" s="76">
        <f t="shared" si="19"/>
        <v>1795.12</v>
      </c>
      <c r="V134" s="76">
        <f t="shared" si="19"/>
        <v>1857.98</v>
      </c>
      <c r="W134" s="76">
        <f t="shared" si="19"/>
        <v>1883.36</v>
      </c>
      <c r="X134" s="76">
        <f t="shared" si="19"/>
        <v>1866.75</v>
      </c>
      <c r="Y134" s="76">
        <f t="shared" si="19"/>
        <v>1886.92</v>
      </c>
    </row>
    <row r="135" spans="1:25" ht="15.75" x14ac:dyDescent="0.25">
      <c r="A135" s="75">
        <v>27</v>
      </c>
      <c r="B135" s="76">
        <f t="shared" si="19"/>
        <v>1860.6</v>
      </c>
      <c r="C135" s="76">
        <f t="shared" si="19"/>
        <v>1862.14</v>
      </c>
      <c r="D135" s="76">
        <f t="shared" si="19"/>
        <v>1849.27</v>
      </c>
      <c r="E135" s="76">
        <f t="shared" si="19"/>
        <v>1845.62</v>
      </c>
      <c r="F135" s="76">
        <f t="shared" si="19"/>
        <v>1846.17</v>
      </c>
      <c r="G135" s="76">
        <f t="shared" si="19"/>
        <v>1856.96</v>
      </c>
      <c r="H135" s="76">
        <f t="shared" si="19"/>
        <v>1829.98</v>
      </c>
      <c r="I135" s="76">
        <f t="shared" si="19"/>
        <v>1708.32</v>
      </c>
      <c r="J135" s="76">
        <f t="shared" si="19"/>
        <v>1710.76</v>
      </c>
      <c r="K135" s="76">
        <f t="shared" si="19"/>
        <v>1740.73</v>
      </c>
      <c r="L135" s="76">
        <f t="shared" si="19"/>
        <v>1808.76</v>
      </c>
      <c r="M135" s="76">
        <f t="shared" si="19"/>
        <v>1817.02</v>
      </c>
      <c r="N135" s="76">
        <f t="shared" si="19"/>
        <v>1821.73</v>
      </c>
      <c r="O135" s="76">
        <f t="shared" si="19"/>
        <v>1822.99</v>
      </c>
      <c r="P135" s="76">
        <f t="shared" si="19"/>
        <v>1826.43</v>
      </c>
      <c r="Q135" s="76">
        <f t="shared" si="19"/>
        <v>1820.6</v>
      </c>
      <c r="R135" s="76">
        <f t="shared" si="19"/>
        <v>1812.93</v>
      </c>
      <c r="S135" s="76">
        <f t="shared" si="19"/>
        <v>1822.22</v>
      </c>
      <c r="T135" s="76">
        <f t="shared" si="19"/>
        <v>1828.31</v>
      </c>
      <c r="U135" s="76">
        <f t="shared" si="19"/>
        <v>1826.2</v>
      </c>
      <c r="V135" s="76">
        <f t="shared" si="19"/>
        <v>1817.19</v>
      </c>
      <c r="W135" s="76">
        <f t="shared" si="19"/>
        <v>1819.92</v>
      </c>
      <c r="X135" s="76">
        <f t="shared" si="19"/>
        <v>1810.86</v>
      </c>
      <c r="Y135" s="76">
        <f t="shared" si="19"/>
        <v>1808.17</v>
      </c>
    </row>
    <row r="136" spans="1:25" ht="15.75" x14ac:dyDescent="0.25">
      <c r="A136" s="75">
        <v>28</v>
      </c>
      <c r="B136" s="76">
        <f t="shared" si="19"/>
        <v>1818.14</v>
      </c>
      <c r="C136" s="76">
        <f t="shared" si="19"/>
        <v>1815.51</v>
      </c>
      <c r="D136" s="76">
        <f t="shared" si="19"/>
        <v>1808.39</v>
      </c>
      <c r="E136" s="76">
        <f t="shared" si="19"/>
        <v>1799.04</v>
      </c>
      <c r="F136" s="76">
        <f t="shared" si="19"/>
        <v>1796.52</v>
      </c>
      <c r="G136" s="76">
        <f t="shared" si="19"/>
        <v>1799.9</v>
      </c>
      <c r="H136" s="76">
        <f t="shared" si="19"/>
        <v>1801.27</v>
      </c>
      <c r="I136" s="76">
        <f t="shared" si="19"/>
        <v>1718.11</v>
      </c>
      <c r="J136" s="76">
        <f t="shared" si="19"/>
        <v>1718.84</v>
      </c>
      <c r="K136" s="76">
        <f t="shared" si="19"/>
        <v>1768.27</v>
      </c>
      <c r="L136" s="76">
        <f t="shared" si="19"/>
        <v>1776.12</v>
      </c>
      <c r="M136" s="76">
        <f t="shared" si="19"/>
        <v>1795.26</v>
      </c>
      <c r="N136" s="76">
        <f t="shared" si="19"/>
        <v>1782.07</v>
      </c>
      <c r="O136" s="76">
        <f t="shared" si="19"/>
        <v>1779.09</v>
      </c>
      <c r="P136" s="76">
        <f t="shared" si="19"/>
        <v>1775.19</v>
      </c>
      <c r="Q136" s="76">
        <f t="shared" si="19"/>
        <v>1772.53</v>
      </c>
      <c r="R136" s="76">
        <f t="shared" si="19"/>
        <v>1771.79</v>
      </c>
      <c r="S136" s="76">
        <f t="shared" si="19"/>
        <v>1780.74</v>
      </c>
      <c r="T136" s="76">
        <f t="shared" si="19"/>
        <v>1788.99</v>
      </c>
      <c r="U136" s="76">
        <f t="shared" si="19"/>
        <v>1794.99</v>
      </c>
      <c r="V136" s="76">
        <f t="shared" si="19"/>
        <v>1786.7</v>
      </c>
      <c r="W136" s="76">
        <f t="shared" si="19"/>
        <v>1772.78</v>
      </c>
      <c r="X136" s="76">
        <f t="shared" si="19"/>
        <v>1762.98</v>
      </c>
      <c r="Y136" s="76">
        <f t="shared" si="19"/>
        <v>1746.79</v>
      </c>
    </row>
    <row r="137" spans="1:25" ht="15.75" x14ac:dyDescent="0.25">
      <c r="A137" s="75">
        <v>29</v>
      </c>
      <c r="B137" s="76">
        <f t="shared" si="19"/>
        <v>1717.6</v>
      </c>
      <c r="C137" s="76">
        <f t="shared" si="19"/>
        <v>1716.43</v>
      </c>
      <c r="D137" s="76">
        <f t="shared" si="19"/>
        <v>1713.81</v>
      </c>
      <c r="E137" s="76">
        <f t="shared" si="19"/>
        <v>1710.94</v>
      </c>
      <c r="F137" s="76">
        <f t="shared" si="19"/>
        <v>1706.35</v>
      </c>
      <c r="G137" s="76">
        <f t="shared" si="19"/>
        <v>1709.71</v>
      </c>
      <c r="H137" s="76">
        <f t="shared" si="19"/>
        <v>1686.41</v>
      </c>
      <c r="I137" s="76">
        <f t="shared" si="19"/>
        <v>1637.69</v>
      </c>
      <c r="J137" s="76">
        <f t="shared" si="19"/>
        <v>1639.27</v>
      </c>
      <c r="K137" s="76">
        <f t="shared" si="19"/>
        <v>1641.45</v>
      </c>
      <c r="L137" s="76">
        <f t="shared" si="19"/>
        <v>1739.36</v>
      </c>
      <c r="M137" s="76">
        <f t="shared" si="19"/>
        <v>1642.39</v>
      </c>
      <c r="N137" s="76">
        <f t="shared" si="19"/>
        <v>1635.66</v>
      </c>
      <c r="O137" s="76">
        <f t="shared" si="19"/>
        <v>1647.68</v>
      </c>
      <c r="P137" s="76">
        <f t="shared" si="19"/>
        <v>1646.59</v>
      </c>
      <c r="Q137" s="76">
        <f t="shared" si="19"/>
        <v>1638.79</v>
      </c>
      <c r="R137" s="76">
        <f t="shared" si="19"/>
        <v>1645.7</v>
      </c>
      <c r="S137" s="76">
        <f t="shared" si="19"/>
        <v>1652.29</v>
      </c>
      <c r="T137" s="76">
        <f t="shared" si="19"/>
        <v>1655.17</v>
      </c>
      <c r="U137" s="76">
        <f t="shared" si="19"/>
        <v>1656.08</v>
      </c>
      <c r="V137" s="76">
        <f t="shared" si="19"/>
        <v>1659.6</v>
      </c>
      <c r="W137" s="76">
        <f t="shared" si="19"/>
        <v>1654.6</v>
      </c>
      <c r="X137" s="76">
        <f t="shared" si="19"/>
        <v>1639.71</v>
      </c>
      <c r="Y137" s="76">
        <f t="shared" si="19"/>
        <v>1640.24</v>
      </c>
    </row>
    <row r="138" spans="1:25" ht="15.75" x14ac:dyDescent="0.25">
      <c r="A138" s="75">
        <v>30</v>
      </c>
      <c r="B138" s="76">
        <f t="shared" si="19"/>
        <v>1653.32</v>
      </c>
      <c r="C138" s="76">
        <f t="shared" si="19"/>
        <v>1642.83</v>
      </c>
      <c r="D138" s="76">
        <f t="shared" si="19"/>
        <v>1643.22</v>
      </c>
      <c r="E138" s="76">
        <f t="shared" si="19"/>
        <v>1638.85</v>
      </c>
      <c r="F138" s="76">
        <f t="shared" si="19"/>
        <v>1634.6</v>
      </c>
      <c r="G138" s="76">
        <f t="shared" si="19"/>
        <v>1636.62</v>
      </c>
      <c r="H138" s="76">
        <f t="shared" si="19"/>
        <v>1630.88</v>
      </c>
      <c r="I138" s="76">
        <f t="shared" si="19"/>
        <v>1790.01</v>
      </c>
      <c r="J138" s="76">
        <f t="shared" si="19"/>
        <v>1815.75</v>
      </c>
      <c r="K138" s="76">
        <f t="shared" si="19"/>
        <v>1867.2</v>
      </c>
      <c r="L138" s="76">
        <f t="shared" si="19"/>
        <v>1942.18</v>
      </c>
      <c r="M138" s="76">
        <f t="shared" si="19"/>
        <v>1951.37</v>
      </c>
      <c r="N138" s="76">
        <f t="shared" si="19"/>
        <v>1950.44</v>
      </c>
      <c r="O138" s="76">
        <f t="shared" si="19"/>
        <v>1847.69</v>
      </c>
      <c r="P138" s="76">
        <f t="shared" si="19"/>
        <v>1847.03</v>
      </c>
      <c r="Q138" s="76">
        <f t="shared" si="19"/>
        <v>1827.28</v>
      </c>
      <c r="R138" s="76">
        <f t="shared" si="19"/>
        <v>1832.61</v>
      </c>
      <c r="S138" s="76">
        <f t="shared" si="19"/>
        <v>1869.39</v>
      </c>
      <c r="T138" s="76">
        <f t="shared" si="19"/>
        <v>1864.76</v>
      </c>
      <c r="U138" s="76">
        <f t="shared" si="19"/>
        <v>2036.7</v>
      </c>
      <c r="V138" s="76">
        <f t="shared" si="19"/>
        <v>2041.72</v>
      </c>
      <c r="W138" s="76">
        <f t="shared" si="19"/>
        <v>2004.04</v>
      </c>
      <c r="X138" s="76">
        <f t="shared" si="19"/>
        <v>1849.78</v>
      </c>
      <c r="Y138" s="76">
        <f t="shared" si="19"/>
        <v>1835.09</v>
      </c>
    </row>
    <row r="139" spans="1:25" ht="15.75" hidden="1" outlineLevel="1" x14ac:dyDescent="0.25">
      <c r="A139" s="75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</row>
    <row r="140" spans="1:25" ht="15.75" collapsed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8.75" x14ac:dyDescent="0.25">
      <c r="A141" s="72" t="s">
        <v>67</v>
      </c>
      <c r="B141" s="73" t="s">
        <v>95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ht="15.7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ht="15.75" x14ac:dyDescent="0.25">
      <c r="A143" s="75">
        <v>1</v>
      </c>
      <c r="B143" s="76">
        <f t="shared" ref="B143:Y153" si="20">ROUND(B185+$O$220+$O$221+B225,2)</f>
        <v>2156.69</v>
      </c>
      <c r="C143" s="76">
        <f t="shared" si="20"/>
        <v>2101.42</v>
      </c>
      <c r="D143" s="76">
        <f t="shared" si="20"/>
        <v>2062.33</v>
      </c>
      <c r="E143" s="76">
        <f t="shared" si="20"/>
        <v>2060.54</v>
      </c>
      <c r="F143" s="76">
        <f t="shared" si="20"/>
        <v>2053.02</v>
      </c>
      <c r="G143" s="76">
        <f t="shared" si="20"/>
        <v>2044.3</v>
      </c>
      <c r="H143" s="76">
        <f t="shared" si="20"/>
        <v>2039.82</v>
      </c>
      <c r="I143" s="76">
        <f t="shared" si="20"/>
        <v>1993.52</v>
      </c>
      <c r="J143" s="76">
        <f t="shared" si="20"/>
        <v>1975.62</v>
      </c>
      <c r="K143" s="76">
        <f t="shared" si="20"/>
        <v>2014.99</v>
      </c>
      <c r="L143" s="76">
        <f t="shared" si="20"/>
        <v>2003.12</v>
      </c>
      <c r="M143" s="76">
        <f t="shared" si="20"/>
        <v>2046.48</v>
      </c>
      <c r="N143" s="76">
        <f t="shared" si="20"/>
        <v>2055.64</v>
      </c>
      <c r="O143" s="76">
        <f t="shared" si="20"/>
        <v>2070.02</v>
      </c>
      <c r="P143" s="76">
        <f t="shared" si="20"/>
        <v>2167.52</v>
      </c>
      <c r="Q143" s="76">
        <f t="shared" si="20"/>
        <v>2170.9699999999998</v>
      </c>
      <c r="R143" s="76">
        <f t="shared" si="20"/>
        <v>2172.87</v>
      </c>
      <c r="S143" s="76">
        <f t="shared" si="20"/>
        <v>2155.59</v>
      </c>
      <c r="T143" s="76">
        <f t="shared" si="20"/>
        <v>2175.7600000000002</v>
      </c>
      <c r="U143" s="76">
        <f t="shared" si="20"/>
        <v>2122.5</v>
      </c>
      <c r="V143" s="76">
        <f t="shared" si="20"/>
        <v>2141.44</v>
      </c>
      <c r="W143" s="76">
        <f t="shared" si="20"/>
        <v>2197.0300000000002</v>
      </c>
      <c r="X143" s="76">
        <f t="shared" si="20"/>
        <v>2165.81</v>
      </c>
      <c r="Y143" s="76">
        <f t="shared" si="20"/>
        <v>2179.56</v>
      </c>
    </row>
    <row r="144" spans="1:25" ht="15.75" x14ac:dyDescent="0.25">
      <c r="A144" s="75">
        <v>2</v>
      </c>
      <c r="B144" s="76">
        <f t="shared" si="20"/>
        <v>2097.63</v>
      </c>
      <c r="C144" s="76">
        <f t="shared" si="20"/>
        <v>2025.34</v>
      </c>
      <c r="D144" s="76">
        <f t="shared" si="20"/>
        <v>2028.8</v>
      </c>
      <c r="E144" s="76">
        <f t="shared" si="20"/>
        <v>2017.09</v>
      </c>
      <c r="F144" s="76">
        <f t="shared" si="20"/>
        <v>2001.15</v>
      </c>
      <c r="G144" s="76">
        <f t="shared" si="20"/>
        <v>1982.86</v>
      </c>
      <c r="H144" s="76">
        <f t="shared" si="20"/>
        <v>1975.07</v>
      </c>
      <c r="I144" s="76">
        <f t="shared" si="20"/>
        <v>2096.11</v>
      </c>
      <c r="J144" s="76">
        <f t="shared" si="20"/>
        <v>2095.83</v>
      </c>
      <c r="K144" s="76">
        <f t="shared" si="20"/>
        <v>2054.87</v>
      </c>
      <c r="L144" s="76">
        <f t="shared" si="20"/>
        <v>2077.75</v>
      </c>
      <c r="M144" s="76">
        <f t="shared" si="20"/>
        <v>2091.6</v>
      </c>
      <c r="N144" s="76">
        <f t="shared" si="20"/>
        <v>2088.71</v>
      </c>
      <c r="O144" s="76">
        <f t="shared" si="20"/>
        <v>2126.1799999999998</v>
      </c>
      <c r="P144" s="76">
        <f t="shared" si="20"/>
        <v>2254.71</v>
      </c>
      <c r="Q144" s="76">
        <f t="shared" si="20"/>
        <v>2196.0700000000002</v>
      </c>
      <c r="R144" s="76">
        <f t="shared" si="20"/>
        <v>2198.62</v>
      </c>
      <c r="S144" s="76">
        <f t="shared" si="20"/>
        <v>2199.1799999999998</v>
      </c>
      <c r="T144" s="76">
        <f t="shared" si="20"/>
        <v>2200.38</v>
      </c>
      <c r="U144" s="76">
        <f t="shared" si="20"/>
        <v>2249.7199999999998</v>
      </c>
      <c r="V144" s="76">
        <f t="shared" si="20"/>
        <v>2207.6999999999998</v>
      </c>
      <c r="W144" s="76">
        <f t="shared" si="20"/>
        <v>2251.86</v>
      </c>
      <c r="X144" s="76">
        <f t="shared" si="20"/>
        <v>2211.3200000000002</v>
      </c>
      <c r="Y144" s="76">
        <f t="shared" si="20"/>
        <v>2188.1799999999998</v>
      </c>
    </row>
    <row r="145" spans="1:25" ht="15.75" x14ac:dyDescent="0.25">
      <c r="A145" s="75">
        <v>3</v>
      </c>
      <c r="B145" s="76">
        <f t="shared" si="20"/>
        <v>2194.6799999999998</v>
      </c>
      <c r="C145" s="76">
        <f t="shared" si="20"/>
        <v>2187.19</v>
      </c>
      <c r="D145" s="76">
        <f t="shared" si="20"/>
        <v>2111.04</v>
      </c>
      <c r="E145" s="76">
        <f t="shared" si="20"/>
        <v>2066.3200000000002</v>
      </c>
      <c r="F145" s="76">
        <f t="shared" si="20"/>
        <v>2080.52</v>
      </c>
      <c r="G145" s="76">
        <f t="shared" si="20"/>
        <v>2093.38</v>
      </c>
      <c r="H145" s="76">
        <f t="shared" si="20"/>
        <v>2054.61</v>
      </c>
      <c r="I145" s="76">
        <f t="shared" si="20"/>
        <v>2176.63</v>
      </c>
      <c r="J145" s="76">
        <f t="shared" si="20"/>
        <v>2179.0500000000002</v>
      </c>
      <c r="K145" s="76">
        <f t="shared" si="20"/>
        <v>2174.42</v>
      </c>
      <c r="L145" s="76">
        <f t="shared" si="20"/>
        <v>2139.66</v>
      </c>
      <c r="M145" s="76">
        <f t="shared" si="20"/>
        <v>2193.5100000000002</v>
      </c>
      <c r="N145" s="76">
        <f t="shared" si="20"/>
        <v>2194.46</v>
      </c>
      <c r="O145" s="76">
        <f t="shared" si="20"/>
        <v>2206.9899999999998</v>
      </c>
      <c r="P145" s="76">
        <f t="shared" si="20"/>
        <v>2224.4</v>
      </c>
      <c r="Q145" s="76">
        <f t="shared" si="20"/>
        <v>2219.29</v>
      </c>
      <c r="R145" s="76">
        <f t="shared" si="20"/>
        <v>2227.11</v>
      </c>
      <c r="S145" s="76">
        <f t="shared" si="20"/>
        <v>2226.2399999999998</v>
      </c>
      <c r="T145" s="76">
        <f t="shared" si="20"/>
        <v>2217.2800000000002</v>
      </c>
      <c r="U145" s="76">
        <f t="shared" si="20"/>
        <v>2228.09</v>
      </c>
      <c r="V145" s="76">
        <f t="shared" si="20"/>
        <v>2238</v>
      </c>
      <c r="W145" s="76">
        <f t="shared" si="20"/>
        <v>2248.86</v>
      </c>
      <c r="X145" s="76">
        <f t="shared" si="20"/>
        <v>2227.14</v>
      </c>
      <c r="Y145" s="76">
        <f t="shared" si="20"/>
        <v>2264.4</v>
      </c>
    </row>
    <row r="146" spans="1:25" ht="15.75" x14ac:dyDescent="0.25">
      <c r="A146" s="75">
        <v>4</v>
      </c>
      <c r="B146" s="76">
        <f t="shared" si="20"/>
        <v>2219.9299999999998</v>
      </c>
      <c r="C146" s="76">
        <f t="shared" si="20"/>
        <v>2224.13</v>
      </c>
      <c r="D146" s="76">
        <f t="shared" si="20"/>
        <v>2193.2399999999998</v>
      </c>
      <c r="E146" s="76">
        <f t="shared" si="20"/>
        <v>2161.0100000000002</v>
      </c>
      <c r="F146" s="76">
        <f t="shared" si="20"/>
        <v>2163.16</v>
      </c>
      <c r="G146" s="76">
        <f t="shared" si="20"/>
        <v>2156.04</v>
      </c>
      <c r="H146" s="76">
        <f t="shared" si="20"/>
        <v>2185.46</v>
      </c>
      <c r="I146" s="76">
        <f t="shared" si="20"/>
        <v>2356.79</v>
      </c>
      <c r="J146" s="76">
        <f t="shared" si="20"/>
        <v>2313.81</v>
      </c>
      <c r="K146" s="76">
        <f t="shared" si="20"/>
        <v>2331.36</v>
      </c>
      <c r="L146" s="76">
        <f t="shared" si="20"/>
        <v>2339.69</v>
      </c>
      <c r="M146" s="76">
        <f t="shared" si="20"/>
        <v>2406.56</v>
      </c>
      <c r="N146" s="76">
        <f t="shared" si="20"/>
        <v>2411.96</v>
      </c>
      <c r="O146" s="76">
        <f t="shared" si="20"/>
        <v>2387.19</v>
      </c>
      <c r="P146" s="76">
        <f t="shared" si="20"/>
        <v>2375.21</v>
      </c>
      <c r="Q146" s="76">
        <f t="shared" si="20"/>
        <v>2355.62</v>
      </c>
      <c r="R146" s="76">
        <f t="shared" si="20"/>
        <v>2356.4299999999998</v>
      </c>
      <c r="S146" s="76">
        <f t="shared" si="20"/>
        <v>2353.83</v>
      </c>
      <c r="T146" s="76">
        <f t="shared" si="20"/>
        <v>2374.1799999999998</v>
      </c>
      <c r="U146" s="76">
        <f t="shared" si="20"/>
        <v>2369.77</v>
      </c>
      <c r="V146" s="76">
        <f t="shared" si="20"/>
        <v>2301.94</v>
      </c>
      <c r="W146" s="76">
        <f t="shared" si="20"/>
        <v>2317.08</v>
      </c>
      <c r="X146" s="76">
        <f t="shared" si="20"/>
        <v>2362.75</v>
      </c>
      <c r="Y146" s="76">
        <f t="shared" si="20"/>
        <v>2387.1799999999998</v>
      </c>
    </row>
    <row r="147" spans="1:25" ht="15.75" x14ac:dyDescent="0.25">
      <c r="A147" s="75">
        <v>5</v>
      </c>
      <c r="B147" s="76">
        <f t="shared" si="20"/>
        <v>2352.91</v>
      </c>
      <c r="C147" s="76">
        <f t="shared" si="20"/>
        <v>2352.85</v>
      </c>
      <c r="D147" s="76">
        <f t="shared" si="20"/>
        <v>2359.19</v>
      </c>
      <c r="E147" s="76">
        <f t="shared" si="20"/>
        <v>2394.5100000000002</v>
      </c>
      <c r="F147" s="76">
        <f t="shared" si="20"/>
        <v>2321.2800000000002</v>
      </c>
      <c r="G147" s="76">
        <f t="shared" si="20"/>
        <v>2348.46</v>
      </c>
      <c r="H147" s="76">
        <f t="shared" si="20"/>
        <v>2329.3000000000002</v>
      </c>
      <c r="I147" s="76">
        <f t="shared" si="20"/>
        <v>2462.91</v>
      </c>
      <c r="J147" s="76">
        <f t="shared" si="20"/>
        <v>2476.08</v>
      </c>
      <c r="K147" s="76">
        <f t="shared" si="20"/>
        <v>2547.0700000000002</v>
      </c>
      <c r="L147" s="76">
        <f t="shared" si="20"/>
        <v>2567.63</v>
      </c>
      <c r="M147" s="76">
        <f t="shared" si="20"/>
        <v>2642.41</v>
      </c>
      <c r="N147" s="76">
        <f t="shared" si="20"/>
        <v>2647.72</v>
      </c>
      <c r="O147" s="76">
        <f t="shared" si="20"/>
        <v>2572.5700000000002</v>
      </c>
      <c r="P147" s="76">
        <f t="shared" si="20"/>
        <v>2535.38</v>
      </c>
      <c r="Q147" s="76">
        <f t="shared" si="20"/>
        <v>2512.8200000000002</v>
      </c>
      <c r="R147" s="76">
        <f t="shared" si="20"/>
        <v>2497.67</v>
      </c>
      <c r="S147" s="76">
        <f t="shared" si="20"/>
        <v>2507.25</v>
      </c>
      <c r="T147" s="76">
        <f t="shared" si="20"/>
        <v>2570.1799999999998</v>
      </c>
      <c r="U147" s="76">
        <f t="shared" si="20"/>
        <v>2602.63</v>
      </c>
      <c r="V147" s="76">
        <f t="shared" si="20"/>
        <v>2624.89</v>
      </c>
      <c r="W147" s="76">
        <f t="shared" si="20"/>
        <v>2682.63</v>
      </c>
      <c r="X147" s="76">
        <f t="shared" si="20"/>
        <v>2584.7800000000002</v>
      </c>
      <c r="Y147" s="76">
        <f t="shared" si="20"/>
        <v>2547.02</v>
      </c>
    </row>
    <row r="148" spans="1:25" ht="15.75" x14ac:dyDescent="0.25">
      <c r="A148" s="75">
        <v>6</v>
      </c>
      <c r="B148" s="76">
        <f t="shared" si="20"/>
        <v>2475.11</v>
      </c>
      <c r="C148" s="76">
        <f t="shared" si="20"/>
        <v>2446.65</v>
      </c>
      <c r="D148" s="76">
        <f t="shared" si="20"/>
        <v>2447.44</v>
      </c>
      <c r="E148" s="76">
        <f t="shared" si="20"/>
        <v>2443.56</v>
      </c>
      <c r="F148" s="76">
        <f t="shared" si="20"/>
        <v>2442.77</v>
      </c>
      <c r="G148" s="76">
        <f t="shared" si="20"/>
        <v>2438.54</v>
      </c>
      <c r="H148" s="76">
        <f t="shared" si="20"/>
        <v>2430.13</v>
      </c>
      <c r="I148" s="76">
        <f t="shared" si="20"/>
        <v>2236.2600000000002</v>
      </c>
      <c r="J148" s="76">
        <f t="shared" si="20"/>
        <v>2238.29</v>
      </c>
      <c r="K148" s="76">
        <f t="shared" si="20"/>
        <v>2246.86</v>
      </c>
      <c r="L148" s="76">
        <f t="shared" si="20"/>
        <v>2252.06</v>
      </c>
      <c r="M148" s="76">
        <f t="shared" si="20"/>
        <v>2228.58</v>
      </c>
      <c r="N148" s="76">
        <f t="shared" si="20"/>
        <v>2152.56</v>
      </c>
      <c r="O148" s="76">
        <f t="shared" si="20"/>
        <v>2243.4</v>
      </c>
      <c r="P148" s="76">
        <f t="shared" si="20"/>
        <v>2244.58</v>
      </c>
      <c r="Q148" s="76">
        <f t="shared" si="20"/>
        <v>2153.3200000000002</v>
      </c>
      <c r="R148" s="76">
        <f t="shared" si="20"/>
        <v>2156.7600000000002</v>
      </c>
      <c r="S148" s="76">
        <f t="shared" si="20"/>
        <v>2153.9299999999998</v>
      </c>
      <c r="T148" s="76">
        <f t="shared" si="20"/>
        <v>2158.4899999999998</v>
      </c>
      <c r="U148" s="76">
        <f t="shared" si="20"/>
        <v>2253.1999999999998</v>
      </c>
      <c r="V148" s="76">
        <f t="shared" si="20"/>
        <v>2304.7800000000002</v>
      </c>
      <c r="W148" s="76">
        <f t="shared" si="20"/>
        <v>2278.69</v>
      </c>
      <c r="X148" s="76">
        <f t="shared" si="20"/>
        <v>2257.66</v>
      </c>
      <c r="Y148" s="76">
        <f t="shared" si="20"/>
        <v>2193.23</v>
      </c>
    </row>
    <row r="149" spans="1:25" ht="15.75" x14ac:dyDescent="0.25">
      <c r="A149" s="75">
        <v>7</v>
      </c>
      <c r="B149" s="76">
        <f t="shared" si="20"/>
        <v>2154.92</v>
      </c>
      <c r="C149" s="76">
        <f t="shared" si="20"/>
        <v>2144.86</v>
      </c>
      <c r="D149" s="76">
        <f t="shared" si="20"/>
        <v>2138.2199999999998</v>
      </c>
      <c r="E149" s="76">
        <f t="shared" si="20"/>
        <v>2138.15</v>
      </c>
      <c r="F149" s="76">
        <f t="shared" si="20"/>
        <v>2134.66</v>
      </c>
      <c r="G149" s="76">
        <f t="shared" si="20"/>
        <v>2124.67</v>
      </c>
      <c r="H149" s="76">
        <f t="shared" si="20"/>
        <v>2139.23</v>
      </c>
      <c r="I149" s="76">
        <f t="shared" si="20"/>
        <v>2178.4</v>
      </c>
      <c r="J149" s="76">
        <f t="shared" si="20"/>
        <v>2168.16</v>
      </c>
      <c r="K149" s="76">
        <f t="shared" si="20"/>
        <v>2172.9699999999998</v>
      </c>
      <c r="L149" s="76">
        <f t="shared" si="20"/>
        <v>2180.92</v>
      </c>
      <c r="M149" s="76">
        <f t="shared" si="20"/>
        <v>2177.0300000000002</v>
      </c>
      <c r="N149" s="76">
        <f t="shared" si="20"/>
        <v>2179.13</v>
      </c>
      <c r="O149" s="76">
        <f t="shared" si="20"/>
        <v>2174.9499999999998</v>
      </c>
      <c r="P149" s="76">
        <f t="shared" si="20"/>
        <v>2172.1999999999998</v>
      </c>
      <c r="Q149" s="76">
        <f t="shared" si="20"/>
        <v>2176.2800000000002</v>
      </c>
      <c r="R149" s="76">
        <f t="shared" si="20"/>
        <v>2174.52</v>
      </c>
      <c r="S149" s="76">
        <f t="shared" si="20"/>
        <v>2174.7199999999998</v>
      </c>
      <c r="T149" s="76">
        <f t="shared" si="20"/>
        <v>2175.52</v>
      </c>
      <c r="U149" s="76">
        <f t="shared" si="20"/>
        <v>2184.15</v>
      </c>
      <c r="V149" s="76">
        <f t="shared" si="20"/>
        <v>2176.4899999999998</v>
      </c>
      <c r="W149" s="76">
        <f t="shared" si="20"/>
        <v>2182.04</v>
      </c>
      <c r="X149" s="76">
        <f t="shared" si="20"/>
        <v>2186.4</v>
      </c>
      <c r="Y149" s="76">
        <f t="shared" si="20"/>
        <v>2184.7600000000002</v>
      </c>
    </row>
    <row r="150" spans="1:25" ht="15.75" x14ac:dyDescent="0.25">
      <c r="A150" s="75">
        <v>8</v>
      </c>
      <c r="B150" s="76">
        <f t="shared" si="20"/>
        <v>2191.9</v>
      </c>
      <c r="C150" s="76">
        <f t="shared" si="20"/>
        <v>2170.04</v>
      </c>
      <c r="D150" s="76">
        <f t="shared" si="20"/>
        <v>2169.0500000000002</v>
      </c>
      <c r="E150" s="76">
        <f t="shared" si="20"/>
        <v>2168.8200000000002</v>
      </c>
      <c r="F150" s="76">
        <f t="shared" si="20"/>
        <v>2168.4299999999998</v>
      </c>
      <c r="G150" s="76">
        <f t="shared" si="20"/>
        <v>2164.2600000000002</v>
      </c>
      <c r="H150" s="76">
        <f t="shared" si="20"/>
        <v>2185.5100000000002</v>
      </c>
      <c r="I150" s="76">
        <f t="shared" si="20"/>
        <v>2171.5100000000002</v>
      </c>
      <c r="J150" s="76">
        <f t="shared" si="20"/>
        <v>2173.15</v>
      </c>
      <c r="K150" s="76">
        <f t="shared" si="20"/>
        <v>2174.5</v>
      </c>
      <c r="L150" s="76">
        <f t="shared" si="20"/>
        <v>2175.2199999999998</v>
      </c>
      <c r="M150" s="76">
        <f t="shared" si="20"/>
        <v>2187.9499999999998</v>
      </c>
      <c r="N150" s="76">
        <f t="shared" si="20"/>
        <v>2184.0300000000002</v>
      </c>
      <c r="O150" s="76">
        <f t="shared" si="20"/>
        <v>2186.98</v>
      </c>
      <c r="P150" s="76">
        <f t="shared" si="20"/>
        <v>2185.65</v>
      </c>
      <c r="Q150" s="76">
        <f t="shared" si="20"/>
        <v>2181.59</v>
      </c>
      <c r="R150" s="76">
        <f t="shared" si="20"/>
        <v>2188.8000000000002</v>
      </c>
      <c r="S150" s="76">
        <f t="shared" si="20"/>
        <v>2183.63</v>
      </c>
      <c r="T150" s="76">
        <f t="shared" si="20"/>
        <v>2194.33</v>
      </c>
      <c r="U150" s="76">
        <f t="shared" si="20"/>
        <v>2197.91</v>
      </c>
      <c r="V150" s="76">
        <f t="shared" si="20"/>
        <v>2186.19</v>
      </c>
      <c r="W150" s="76">
        <f t="shared" si="20"/>
        <v>2189.9699999999998</v>
      </c>
      <c r="X150" s="76">
        <f t="shared" si="20"/>
        <v>2205.4</v>
      </c>
      <c r="Y150" s="76">
        <f t="shared" si="20"/>
        <v>2203.31</v>
      </c>
    </row>
    <row r="151" spans="1:25" ht="15.75" x14ac:dyDescent="0.25">
      <c r="A151" s="75">
        <v>9</v>
      </c>
      <c r="B151" s="76">
        <f t="shared" si="20"/>
        <v>2191.5</v>
      </c>
      <c r="C151" s="76">
        <f t="shared" si="20"/>
        <v>2184.69</v>
      </c>
      <c r="D151" s="76">
        <f t="shared" si="20"/>
        <v>2163.06</v>
      </c>
      <c r="E151" s="76">
        <f t="shared" si="20"/>
        <v>2165.7600000000002</v>
      </c>
      <c r="F151" s="76">
        <f t="shared" si="20"/>
        <v>2175.4299999999998</v>
      </c>
      <c r="G151" s="76">
        <f t="shared" si="20"/>
        <v>2173.4299999999998</v>
      </c>
      <c r="H151" s="76">
        <f t="shared" si="20"/>
        <v>2142.87</v>
      </c>
      <c r="I151" s="76">
        <f t="shared" si="20"/>
        <v>2122.84</v>
      </c>
      <c r="J151" s="76">
        <f t="shared" si="20"/>
        <v>2115.04</v>
      </c>
      <c r="K151" s="76">
        <f t="shared" si="20"/>
        <v>2131.23</v>
      </c>
      <c r="L151" s="76">
        <f t="shared" si="20"/>
        <v>2124.17</v>
      </c>
      <c r="M151" s="76">
        <f t="shared" si="20"/>
        <v>2143.09</v>
      </c>
      <c r="N151" s="76">
        <f t="shared" si="20"/>
        <v>2146.1999999999998</v>
      </c>
      <c r="O151" s="76">
        <f t="shared" si="20"/>
        <v>2149.2399999999998</v>
      </c>
      <c r="P151" s="76">
        <f t="shared" si="20"/>
        <v>2143.25</v>
      </c>
      <c r="Q151" s="76">
        <f t="shared" si="20"/>
        <v>2132.4299999999998</v>
      </c>
      <c r="R151" s="76">
        <f t="shared" si="20"/>
        <v>2125.1</v>
      </c>
      <c r="S151" s="76">
        <f t="shared" si="20"/>
        <v>2141.39</v>
      </c>
      <c r="T151" s="76">
        <f t="shared" si="20"/>
        <v>2135.38</v>
      </c>
      <c r="U151" s="76">
        <f t="shared" si="20"/>
        <v>2138.61</v>
      </c>
      <c r="V151" s="76">
        <f t="shared" si="20"/>
        <v>2139.98</v>
      </c>
      <c r="W151" s="76">
        <f t="shared" si="20"/>
        <v>2143.94</v>
      </c>
      <c r="X151" s="76">
        <f t="shared" si="20"/>
        <v>2137.04</v>
      </c>
      <c r="Y151" s="76">
        <f t="shared" si="20"/>
        <v>2141.67</v>
      </c>
    </row>
    <row r="152" spans="1:25" ht="15.75" x14ac:dyDescent="0.25">
      <c r="A152" s="75">
        <v>10</v>
      </c>
      <c r="B152" s="76">
        <f t="shared" si="20"/>
        <v>2129.19</v>
      </c>
      <c r="C152" s="76">
        <f t="shared" si="20"/>
        <v>2128.88</v>
      </c>
      <c r="D152" s="76">
        <f t="shared" si="20"/>
        <v>2119.39</v>
      </c>
      <c r="E152" s="76">
        <f t="shared" si="20"/>
        <v>2121.25</v>
      </c>
      <c r="F152" s="76">
        <f t="shared" si="20"/>
        <v>2125.12</v>
      </c>
      <c r="G152" s="76">
        <f t="shared" si="20"/>
        <v>2123.15</v>
      </c>
      <c r="H152" s="76">
        <f t="shared" si="20"/>
        <v>2127.8200000000002</v>
      </c>
      <c r="I152" s="76">
        <f t="shared" si="20"/>
        <v>2133.7800000000002</v>
      </c>
      <c r="J152" s="76">
        <f t="shared" si="20"/>
        <v>2133.36</v>
      </c>
      <c r="K152" s="76">
        <f t="shared" si="20"/>
        <v>2143.81</v>
      </c>
      <c r="L152" s="76">
        <f t="shared" si="20"/>
        <v>2158.52</v>
      </c>
      <c r="M152" s="76">
        <f t="shared" si="20"/>
        <v>2165.86</v>
      </c>
      <c r="N152" s="76">
        <f t="shared" si="20"/>
        <v>2163.64</v>
      </c>
      <c r="O152" s="76">
        <f t="shared" si="20"/>
        <v>2174.29</v>
      </c>
      <c r="P152" s="76">
        <f t="shared" si="20"/>
        <v>2158.5500000000002</v>
      </c>
      <c r="Q152" s="76">
        <f t="shared" si="20"/>
        <v>2167.9899999999998</v>
      </c>
      <c r="R152" s="76">
        <f t="shared" si="20"/>
        <v>2162.09</v>
      </c>
      <c r="S152" s="76">
        <f t="shared" si="20"/>
        <v>2161.21</v>
      </c>
      <c r="T152" s="76">
        <f t="shared" si="20"/>
        <v>2159.33</v>
      </c>
      <c r="U152" s="76">
        <f t="shared" si="20"/>
        <v>2162.63</v>
      </c>
      <c r="V152" s="76">
        <f t="shared" si="20"/>
        <v>2158.0100000000002</v>
      </c>
      <c r="W152" s="76">
        <f t="shared" si="20"/>
        <v>2163.0500000000002</v>
      </c>
      <c r="X152" s="76">
        <f t="shared" si="20"/>
        <v>2167.7399999999998</v>
      </c>
      <c r="Y152" s="76">
        <f t="shared" si="20"/>
        <v>2170.1799999999998</v>
      </c>
    </row>
    <row r="153" spans="1:25" ht="15.75" x14ac:dyDescent="0.25">
      <c r="A153" s="75">
        <v>11</v>
      </c>
      <c r="B153" s="76">
        <f t="shared" si="20"/>
        <v>2150.66</v>
      </c>
      <c r="C153" s="76">
        <f t="shared" si="20"/>
        <v>2137.5300000000002</v>
      </c>
      <c r="D153" s="76">
        <f t="shared" si="20"/>
        <v>2130.56</v>
      </c>
      <c r="E153" s="76">
        <f t="shared" si="20"/>
        <v>2144.37</v>
      </c>
      <c r="F153" s="76">
        <f t="shared" si="20"/>
        <v>2146.4299999999998</v>
      </c>
      <c r="G153" s="76">
        <f t="shared" si="20"/>
        <v>2131.09</v>
      </c>
      <c r="H153" s="76">
        <f t="shared" si="20"/>
        <v>2137.5500000000002</v>
      </c>
      <c r="I153" s="76">
        <f t="shared" si="20"/>
        <v>2122.67</v>
      </c>
      <c r="J153" s="76">
        <f t="shared" si="20"/>
        <v>2122.88</v>
      </c>
      <c r="K153" s="76">
        <f t="shared" si="20"/>
        <v>2131.2399999999998</v>
      </c>
      <c r="L153" s="76">
        <f t="shared" si="20"/>
        <v>2135.69</v>
      </c>
      <c r="M153" s="76">
        <f t="shared" si="20"/>
        <v>2135.71</v>
      </c>
      <c r="N153" s="76">
        <f t="shared" si="20"/>
        <v>2138.4699999999998</v>
      </c>
      <c r="O153" s="76">
        <f t="shared" si="20"/>
        <v>2143.46</v>
      </c>
      <c r="P153" s="76">
        <f t="shared" si="20"/>
        <v>2136.81</v>
      </c>
      <c r="Q153" s="76">
        <f t="shared" ref="Q153:AN153" si="21">ROUND(Q195+$O$220+$O$221+Q235,2)</f>
        <v>2140.38</v>
      </c>
      <c r="R153" s="76">
        <f t="shared" si="21"/>
        <v>2138.9699999999998</v>
      </c>
      <c r="S153" s="76">
        <f t="shared" si="21"/>
        <v>2132.1</v>
      </c>
      <c r="T153" s="76">
        <f t="shared" si="21"/>
        <v>2139.59</v>
      </c>
      <c r="U153" s="76">
        <f t="shared" si="21"/>
        <v>2124.89</v>
      </c>
      <c r="V153" s="76">
        <f t="shared" si="21"/>
        <v>2123.14</v>
      </c>
      <c r="W153" s="76">
        <f t="shared" si="21"/>
        <v>2111.59</v>
      </c>
      <c r="X153" s="76">
        <f t="shared" si="21"/>
        <v>2126.0100000000002</v>
      </c>
      <c r="Y153" s="76">
        <f t="shared" si="21"/>
        <v>2119.1</v>
      </c>
    </row>
    <row r="154" spans="1:25" ht="15.75" x14ac:dyDescent="0.25">
      <c r="A154" s="75">
        <v>12</v>
      </c>
      <c r="B154" s="76">
        <f t="shared" ref="B154:Y164" si="22">ROUND(B196+$O$220+$O$221+B236,2)</f>
        <v>2120.38</v>
      </c>
      <c r="C154" s="76">
        <f t="shared" si="22"/>
        <v>2118.0100000000002</v>
      </c>
      <c r="D154" s="76">
        <f t="shared" si="22"/>
        <v>2110.5300000000002</v>
      </c>
      <c r="E154" s="76">
        <f t="shared" si="22"/>
        <v>2115.9299999999998</v>
      </c>
      <c r="F154" s="76">
        <f t="shared" si="22"/>
        <v>2113.1799999999998</v>
      </c>
      <c r="G154" s="76">
        <f t="shared" si="22"/>
        <v>2123.5500000000002</v>
      </c>
      <c r="H154" s="76">
        <f t="shared" si="22"/>
        <v>2116.4699999999998</v>
      </c>
      <c r="I154" s="76">
        <f t="shared" si="22"/>
        <v>2139.0500000000002</v>
      </c>
      <c r="J154" s="76">
        <f t="shared" si="22"/>
        <v>2141.79</v>
      </c>
      <c r="K154" s="76">
        <f t="shared" si="22"/>
        <v>2157.23</v>
      </c>
      <c r="L154" s="76">
        <f t="shared" si="22"/>
        <v>2161.94</v>
      </c>
      <c r="M154" s="76">
        <f t="shared" si="22"/>
        <v>2163.63</v>
      </c>
      <c r="N154" s="76">
        <f t="shared" si="22"/>
        <v>2164.4499999999998</v>
      </c>
      <c r="O154" s="76">
        <f t="shared" si="22"/>
        <v>2168.5</v>
      </c>
      <c r="P154" s="76">
        <f t="shared" si="22"/>
        <v>2165.8000000000002</v>
      </c>
      <c r="Q154" s="76">
        <f t="shared" si="22"/>
        <v>2160.67</v>
      </c>
      <c r="R154" s="76">
        <f t="shared" si="22"/>
        <v>2165.5300000000002</v>
      </c>
      <c r="S154" s="76">
        <f t="shared" si="22"/>
        <v>2171.98</v>
      </c>
      <c r="T154" s="76">
        <f t="shared" si="22"/>
        <v>2171.7800000000002</v>
      </c>
      <c r="U154" s="76">
        <f t="shared" si="22"/>
        <v>2166.6999999999998</v>
      </c>
      <c r="V154" s="76">
        <f t="shared" si="22"/>
        <v>2162.63</v>
      </c>
      <c r="W154" s="76">
        <f t="shared" si="22"/>
        <v>2159.85</v>
      </c>
      <c r="X154" s="76">
        <f t="shared" si="22"/>
        <v>2173.38</v>
      </c>
      <c r="Y154" s="76">
        <f t="shared" si="22"/>
        <v>2165.85</v>
      </c>
    </row>
    <row r="155" spans="1:25" ht="15.75" x14ac:dyDescent="0.25">
      <c r="A155" s="75">
        <v>13</v>
      </c>
      <c r="B155" s="76">
        <f t="shared" si="22"/>
        <v>2161.81</v>
      </c>
      <c r="C155" s="76">
        <f t="shared" si="22"/>
        <v>2149.5500000000002</v>
      </c>
      <c r="D155" s="76">
        <f t="shared" si="22"/>
        <v>2145.2399999999998</v>
      </c>
      <c r="E155" s="76">
        <f t="shared" si="22"/>
        <v>2154.2600000000002</v>
      </c>
      <c r="F155" s="76">
        <f t="shared" si="22"/>
        <v>2157.31</v>
      </c>
      <c r="G155" s="76">
        <f t="shared" si="22"/>
        <v>2130.83</v>
      </c>
      <c r="H155" s="76">
        <f t="shared" si="22"/>
        <v>2136.6</v>
      </c>
      <c r="I155" s="76">
        <f t="shared" si="22"/>
        <v>2094.25</v>
      </c>
      <c r="J155" s="76">
        <f t="shared" si="22"/>
        <v>2097.64</v>
      </c>
      <c r="K155" s="76">
        <f t="shared" si="22"/>
        <v>2109.84</v>
      </c>
      <c r="L155" s="76">
        <f t="shared" si="22"/>
        <v>2117.0500000000002</v>
      </c>
      <c r="M155" s="76">
        <f t="shared" si="22"/>
        <v>2101.6999999999998</v>
      </c>
      <c r="N155" s="76">
        <f t="shared" si="22"/>
        <v>2113.77</v>
      </c>
      <c r="O155" s="76">
        <f t="shared" si="22"/>
        <v>2132</v>
      </c>
      <c r="P155" s="76">
        <f t="shared" si="22"/>
        <v>2122.92</v>
      </c>
      <c r="Q155" s="76">
        <f t="shared" si="22"/>
        <v>2128.65</v>
      </c>
      <c r="R155" s="76">
        <f t="shared" si="22"/>
        <v>2118.1999999999998</v>
      </c>
      <c r="S155" s="76">
        <f t="shared" si="22"/>
        <v>2113.71</v>
      </c>
      <c r="T155" s="76">
        <f t="shared" si="22"/>
        <v>2131.81</v>
      </c>
      <c r="U155" s="76">
        <f t="shared" si="22"/>
        <v>2111.17</v>
      </c>
      <c r="V155" s="76">
        <f t="shared" si="22"/>
        <v>2124.69</v>
      </c>
      <c r="W155" s="76">
        <f t="shared" si="22"/>
        <v>2119.67</v>
      </c>
      <c r="X155" s="76">
        <f t="shared" si="22"/>
        <v>2127.52</v>
      </c>
      <c r="Y155" s="76">
        <f t="shared" si="22"/>
        <v>2131.8000000000002</v>
      </c>
    </row>
    <row r="156" spans="1:25" ht="15.75" x14ac:dyDescent="0.25">
      <c r="A156" s="75">
        <v>14</v>
      </c>
      <c r="B156" s="76">
        <f t="shared" si="22"/>
        <v>2130.19</v>
      </c>
      <c r="C156" s="76">
        <f t="shared" si="22"/>
        <v>2128.8200000000002</v>
      </c>
      <c r="D156" s="76">
        <f t="shared" si="22"/>
        <v>2112.9699999999998</v>
      </c>
      <c r="E156" s="76">
        <f t="shared" si="22"/>
        <v>2120.6799999999998</v>
      </c>
      <c r="F156" s="76">
        <f t="shared" si="22"/>
        <v>2109.4699999999998</v>
      </c>
      <c r="G156" s="76">
        <f t="shared" si="22"/>
        <v>2090.6999999999998</v>
      </c>
      <c r="H156" s="76">
        <f t="shared" si="22"/>
        <v>2090</v>
      </c>
      <c r="I156" s="76">
        <f t="shared" si="22"/>
        <v>2077.73</v>
      </c>
      <c r="J156" s="76">
        <f t="shared" si="22"/>
        <v>2072.19</v>
      </c>
      <c r="K156" s="76">
        <f t="shared" si="22"/>
        <v>2078.13</v>
      </c>
      <c r="L156" s="76">
        <f t="shared" si="22"/>
        <v>2078.85</v>
      </c>
      <c r="M156" s="76">
        <f t="shared" si="22"/>
        <v>2078.5300000000002</v>
      </c>
      <c r="N156" s="76">
        <f t="shared" si="22"/>
        <v>2086.1799999999998</v>
      </c>
      <c r="O156" s="76">
        <f t="shared" si="22"/>
        <v>2082.4899999999998</v>
      </c>
      <c r="P156" s="76">
        <f t="shared" si="22"/>
        <v>2085.87</v>
      </c>
      <c r="Q156" s="76">
        <f t="shared" si="22"/>
        <v>2093.5500000000002</v>
      </c>
      <c r="R156" s="76">
        <f t="shared" si="22"/>
        <v>2094.58</v>
      </c>
      <c r="S156" s="76">
        <f t="shared" si="22"/>
        <v>2092.1999999999998</v>
      </c>
      <c r="T156" s="76">
        <f t="shared" si="22"/>
        <v>2092.11</v>
      </c>
      <c r="U156" s="76">
        <f t="shared" si="22"/>
        <v>2111.8200000000002</v>
      </c>
      <c r="V156" s="76">
        <f t="shared" si="22"/>
        <v>2085.1799999999998</v>
      </c>
      <c r="W156" s="76">
        <f t="shared" si="22"/>
        <v>2093.38</v>
      </c>
      <c r="X156" s="76">
        <f t="shared" si="22"/>
        <v>2098.83</v>
      </c>
      <c r="Y156" s="76">
        <f t="shared" si="22"/>
        <v>2095.35</v>
      </c>
    </row>
    <row r="157" spans="1:25" ht="15.75" x14ac:dyDescent="0.25">
      <c r="A157" s="75">
        <v>15</v>
      </c>
      <c r="B157" s="76">
        <f t="shared" si="22"/>
        <v>2091.73</v>
      </c>
      <c r="C157" s="76">
        <f t="shared" si="22"/>
        <v>2089.66</v>
      </c>
      <c r="D157" s="76">
        <f t="shared" si="22"/>
        <v>2088.59</v>
      </c>
      <c r="E157" s="76">
        <f t="shared" si="22"/>
        <v>2073.58</v>
      </c>
      <c r="F157" s="76">
        <f t="shared" si="22"/>
        <v>2086.52</v>
      </c>
      <c r="G157" s="76">
        <f t="shared" si="22"/>
        <v>2080.06</v>
      </c>
      <c r="H157" s="76">
        <f t="shared" si="22"/>
        <v>2077.7600000000002</v>
      </c>
      <c r="I157" s="76">
        <f t="shared" si="22"/>
        <v>2190.7600000000002</v>
      </c>
      <c r="J157" s="76">
        <f t="shared" si="22"/>
        <v>2186.17</v>
      </c>
      <c r="K157" s="76">
        <f t="shared" si="22"/>
        <v>2188.94</v>
      </c>
      <c r="L157" s="76">
        <f t="shared" si="22"/>
        <v>2201.21</v>
      </c>
      <c r="M157" s="76">
        <f t="shared" si="22"/>
        <v>2202.3200000000002</v>
      </c>
      <c r="N157" s="76">
        <f t="shared" si="22"/>
        <v>2200.5700000000002</v>
      </c>
      <c r="O157" s="76">
        <f t="shared" si="22"/>
        <v>2205.6999999999998</v>
      </c>
      <c r="P157" s="76">
        <f t="shared" si="22"/>
        <v>2204.5500000000002</v>
      </c>
      <c r="Q157" s="76">
        <f t="shared" si="22"/>
        <v>2203.0300000000002</v>
      </c>
      <c r="R157" s="76">
        <f t="shared" si="22"/>
        <v>2200.5</v>
      </c>
      <c r="S157" s="76">
        <f t="shared" si="22"/>
        <v>2201.5</v>
      </c>
      <c r="T157" s="76">
        <f t="shared" si="22"/>
        <v>2205</v>
      </c>
      <c r="U157" s="76">
        <f t="shared" si="22"/>
        <v>2248.9899999999998</v>
      </c>
      <c r="V157" s="76">
        <f t="shared" si="22"/>
        <v>2307.73</v>
      </c>
      <c r="W157" s="76">
        <f t="shared" si="22"/>
        <v>2222.5100000000002</v>
      </c>
      <c r="X157" s="76">
        <f t="shared" si="22"/>
        <v>2237.0300000000002</v>
      </c>
      <c r="Y157" s="76">
        <f t="shared" si="22"/>
        <v>2209.52</v>
      </c>
    </row>
    <row r="158" spans="1:25" ht="15.75" x14ac:dyDescent="0.25">
      <c r="A158" s="75">
        <v>16</v>
      </c>
      <c r="B158" s="76">
        <f t="shared" si="22"/>
        <v>2207.42</v>
      </c>
      <c r="C158" s="76">
        <f t="shared" si="22"/>
        <v>2205.17</v>
      </c>
      <c r="D158" s="76">
        <f t="shared" si="22"/>
        <v>2204.36</v>
      </c>
      <c r="E158" s="76">
        <f t="shared" si="22"/>
        <v>2202.83</v>
      </c>
      <c r="F158" s="76">
        <f t="shared" si="22"/>
        <v>2199.66</v>
      </c>
      <c r="G158" s="76">
        <f t="shared" si="22"/>
        <v>2200.06</v>
      </c>
      <c r="H158" s="76">
        <f t="shared" si="22"/>
        <v>2199.52</v>
      </c>
      <c r="I158" s="76">
        <f t="shared" si="22"/>
        <v>2187.66</v>
      </c>
      <c r="J158" s="76">
        <f t="shared" si="22"/>
        <v>2186.11</v>
      </c>
      <c r="K158" s="76">
        <f t="shared" si="22"/>
        <v>2197.9</v>
      </c>
      <c r="L158" s="76">
        <f t="shared" si="22"/>
        <v>2201.9499999999998</v>
      </c>
      <c r="M158" s="76">
        <f t="shared" si="22"/>
        <v>2200.7600000000002</v>
      </c>
      <c r="N158" s="76">
        <f t="shared" si="22"/>
        <v>2202.14</v>
      </c>
      <c r="O158" s="76">
        <f t="shared" si="22"/>
        <v>2207.83</v>
      </c>
      <c r="P158" s="76">
        <f t="shared" si="22"/>
        <v>2205.87</v>
      </c>
      <c r="Q158" s="76">
        <f t="shared" si="22"/>
        <v>2205</v>
      </c>
      <c r="R158" s="76">
        <f t="shared" si="22"/>
        <v>2202.7399999999998</v>
      </c>
      <c r="S158" s="76">
        <f t="shared" si="22"/>
        <v>2207.13</v>
      </c>
      <c r="T158" s="76">
        <f t="shared" si="22"/>
        <v>2202.6799999999998</v>
      </c>
      <c r="U158" s="76">
        <f t="shared" si="22"/>
        <v>2205.88</v>
      </c>
      <c r="V158" s="76">
        <f t="shared" si="22"/>
        <v>2193.88</v>
      </c>
      <c r="W158" s="76">
        <f t="shared" si="22"/>
        <v>2194.0700000000002</v>
      </c>
      <c r="X158" s="76">
        <f t="shared" si="22"/>
        <v>2190.38</v>
      </c>
      <c r="Y158" s="76">
        <f t="shared" si="22"/>
        <v>2200.69</v>
      </c>
    </row>
    <row r="159" spans="1:25" ht="15.75" x14ac:dyDescent="0.25">
      <c r="A159" s="75">
        <v>17</v>
      </c>
      <c r="B159" s="76">
        <f t="shared" si="22"/>
        <v>2204.4299999999998</v>
      </c>
      <c r="C159" s="76">
        <f t="shared" si="22"/>
        <v>2202.16</v>
      </c>
      <c r="D159" s="76">
        <f t="shared" si="22"/>
        <v>2193.77</v>
      </c>
      <c r="E159" s="76">
        <f t="shared" si="22"/>
        <v>2190.94</v>
      </c>
      <c r="F159" s="76">
        <f t="shared" si="22"/>
        <v>2178.5300000000002</v>
      </c>
      <c r="G159" s="76">
        <f t="shared" si="22"/>
        <v>2199.56</v>
      </c>
      <c r="H159" s="76">
        <f t="shared" si="22"/>
        <v>2195.5500000000002</v>
      </c>
      <c r="I159" s="76">
        <f t="shared" si="22"/>
        <v>2182</v>
      </c>
      <c r="J159" s="76">
        <f t="shared" si="22"/>
        <v>2181.77</v>
      </c>
      <c r="K159" s="76">
        <f t="shared" si="22"/>
        <v>2187.7199999999998</v>
      </c>
      <c r="L159" s="76">
        <f t="shared" si="22"/>
        <v>2206.0100000000002</v>
      </c>
      <c r="M159" s="76">
        <f t="shared" si="22"/>
        <v>2210.31</v>
      </c>
      <c r="N159" s="76">
        <f t="shared" si="22"/>
        <v>2209.35</v>
      </c>
      <c r="O159" s="76">
        <f t="shared" si="22"/>
        <v>2215.27</v>
      </c>
      <c r="P159" s="76">
        <f t="shared" si="22"/>
        <v>2216</v>
      </c>
      <c r="Q159" s="76">
        <f t="shared" si="22"/>
        <v>2226.77</v>
      </c>
      <c r="R159" s="76">
        <f t="shared" si="22"/>
        <v>2221.94</v>
      </c>
      <c r="S159" s="76">
        <f t="shared" si="22"/>
        <v>2223.86</v>
      </c>
      <c r="T159" s="76">
        <f t="shared" si="22"/>
        <v>2223.56</v>
      </c>
      <c r="U159" s="76">
        <f t="shared" si="22"/>
        <v>2214.36</v>
      </c>
      <c r="V159" s="76">
        <f t="shared" si="22"/>
        <v>2312.98</v>
      </c>
      <c r="W159" s="76">
        <f t="shared" si="22"/>
        <v>2341.54</v>
      </c>
      <c r="X159" s="76">
        <f t="shared" si="22"/>
        <v>2223.0300000000002</v>
      </c>
      <c r="Y159" s="76">
        <f t="shared" si="22"/>
        <v>2304.34</v>
      </c>
    </row>
    <row r="160" spans="1:25" ht="15.75" x14ac:dyDescent="0.25">
      <c r="A160" s="75">
        <v>18</v>
      </c>
      <c r="B160" s="76">
        <f t="shared" si="22"/>
        <v>2228.88</v>
      </c>
      <c r="C160" s="76">
        <f t="shared" si="22"/>
        <v>2193.5100000000002</v>
      </c>
      <c r="D160" s="76">
        <f t="shared" si="22"/>
        <v>2199.23</v>
      </c>
      <c r="E160" s="76">
        <f t="shared" si="22"/>
        <v>2188.92</v>
      </c>
      <c r="F160" s="76">
        <f t="shared" si="22"/>
        <v>2189.25</v>
      </c>
      <c r="G160" s="76">
        <f t="shared" si="22"/>
        <v>2188.13</v>
      </c>
      <c r="H160" s="76">
        <f t="shared" si="22"/>
        <v>2190.25</v>
      </c>
      <c r="I160" s="76">
        <f t="shared" si="22"/>
        <v>2233.4899999999998</v>
      </c>
      <c r="J160" s="76">
        <f t="shared" si="22"/>
        <v>2246.19</v>
      </c>
      <c r="K160" s="76">
        <f t="shared" si="22"/>
        <v>2252.39</v>
      </c>
      <c r="L160" s="76">
        <f t="shared" si="22"/>
        <v>2250.5300000000002</v>
      </c>
      <c r="M160" s="76">
        <f t="shared" si="22"/>
        <v>2244.5500000000002</v>
      </c>
      <c r="N160" s="76">
        <f t="shared" si="22"/>
        <v>2273.1799999999998</v>
      </c>
      <c r="O160" s="76">
        <f t="shared" si="22"/>
        <v>2292.0500000000002</v>
      </c>
      <c r="P160" s="76">
        <f t="shared" si="22"/>
        <v>2266.5300000000002</v>
      </c>
      <c r="Q160" s="76">
        <f t="shared" si="22"/>
        <v>2269.46</v>
      </c>
      <c r="R160" s="76">
        <f t="shared" si="22"/>
        <v>2272.6999999999998</v>
      </c>
      <c r="S160" s="76">
        <f t="shared" si="22"/>
        <v>2270.0100000000002</v>
      </c>
      <c r="T160" s="76">
        <f t="shared" si="22"/>
        <v>2273.12</v>
      </c>
      <c r="U160" s="76">
        <f t="shared" si="22"/>
        <v>2259.8200000000002</v>
      </c>
      <c r="V160" s="76">
        <f t="shared" si="22"/>
        <v>2304.91</v>
      </c>
      <c r="W160" s="76">
        <f t="shared" si="22"/>
        <v>2308.09</v>
      </c>
      <c r="X160" s="76">
        <f t="shared" si="22"/>
        <v>2287.1</v>
      </c>
      <c r="Y160" s="76">
        <f t="shared" si="22"/>
        <v>2292.9299999999998</v>
      </c>
    </row>
    <row r="161" spans="1:25" ht="15.75" x14ac:dyDescent="0.25">
      <c r="A161" s="75">
        <v>19</v>
      </c>
      <c r="B161" s="76">
        <f t="shared" si="22"/>
        <v>2260.04</v>
      </c>
      <c r="C161" s="76">
        <f t="shared" si="22"/>
        <v>2271.5</v>
      </c>
      <c r="D161" s="76">
        <f t="shared" si="22"/>
        <v>2263.5700000000002</v>
      </c>
      <c r="E161" s="76">
        <f t="shared" si="22"/>
        <v>2252.34</v>
      </c>
      <c r="F161" s="76">
        <f t="shared" si="22"/>
        <v>2283.35</v>
      </c>
      <c r="G161" s="76">
        <f t="shared" si="22"/>
        <v>2262.9</v>
      </c>
      <c r="H161" s="76">
        <f t="shared" si="22"/>
        <v>2258.35</v>
      </c>
      <c r="I161" s="76">
        <f t="shared" si="22"/>
        <v>2273.69</v>
      </c>
      <c r="J161" s="76">
        <f t="shared" si="22"/>
        <v>2274.2199999999998</v>
      </c>
      <c r="K161" s="76">
        <f t="shared" si="22"/>
        <v>2277.15</v>
      </c>
      <c r="L161" s="76">
        <f t="shared" si="22"/>
        <v>2286.37</v>
      </c>
      <c r="M161" s="76">
        <f t="shared" si="22"/>
        <v>2287.6799999999998</v>
      </c>
      <c r="N161" s="76">
        <f t="shared" si="22"/>
        <v>2288.5</v>
      </c>
      <c r="O161" s="76">
        <f t="shared" si="22"/>
        <v>2298.7800000000002</v>
      </c>
      <c r="P161" s="76">
        <f t="shared" si="22"/>
        <v>2294.09</v>
      </c>
      <c r="Q161" s="76">
        <f t="shared" si="22"/>
        <v>2309.9899999999998</v>
      </c>
      <c r="R161" s="76">
        <f t="shared" si="22"/>
        <v>2305.8000000000002</v>
      </c>
      <c r="S161" s="76">
        <f t="shared" si="22"/>
        <v>2308.2199999999998</v>
      </c>
      <c r="T161" s="76">
        <f t="shared" si="22"/>
        <v>2309.44</v>
      </c>
      <c r="U161" s="76">
        <f t="shared" si="22"/>
        <v>2312.67</v>
      </c>
      <c r="V161" s="76">
        <f t="shared" si="22"/>
        <v>2303.9299999999998</v>
      </c>
      <c r="W161" s="76">
        <f t="shared" si="22"/>
        <v>2352.3000000000002</v>
      </c>
      <c r="X161" s="76">
        <f t="shared" si="22"/>
        <v>2305.9899999999998</v>
      </c>
      <c r="Y161" s="76">
        <f t="shared" si="22"/>
        <v>2304.9699999999998</v>
      </c>
    </row>
    <row r="162" spans="1:25" ht="15.75" x14ac:dyDescent="0.25">
      <c r="A162" s="75">
        <v>20</v>
      </c>
      <c r="B162" s="76">
        <f t="shared" si="22"/>
        <v>2301.77</v>
      </c>
      <c r="C162" s="76">
        <f t="shared" si="22"/>
        <v>2298.5</v>
      </c>
      <c r="D162" s="76">
        <f t="shared" si="22"/>
        <v>2299.7600000000002</v>
      </c>
      <c r="E162" s="76">
        <f t="shared" si="22"/>
        <v>2267.2199999999998</v>
      </c>
      <c r="F162" s="76">
        <f t="shared" si="22"/>
        <v>2295.5700000000002</v>
      </c>
      <c r="G162" s="76">
        <f t="shared" si="22"/>
        <v>2282.38</v>
      </c>
      <c r="H162" s="76">
        <f t="shared" si="22"/>
        <v>2270.92</v>
      </c>
      <c r="I162" s="76">
        <f t="shared" si="22"/>
        <v>2219.79</v>
      </c>
      <c r="J162" s="76">
        <f t="shared" si="22"/>
        <v>2215.9899999999998</v>
      </c>
      <c r="K162" s="76">
        <f t="shared" si="22"/>
        <v>2221.81</v>
      </c>
      <c r="L162" s="76">
        <f t="shared" si="22"/>
        <v>2231.7199999999998</v>
      </c>
      <c r="M162" s="76">
        <f t="shared" si="22"/>
        <v>2235.31</v>
      </c>
      <c r="N162" s="76">
        <f t="shared" si="22"/>
        <v>2237.5100000000002</v>
      </c>
      <c r="O162" s="76">
        <f t="shared" si="22"/>
        <v>2233.88</v>
      </c>
      <c r="P162" s="76">
        <f t="shared" si="22"/>
        <v>2227.6</v>
      </c>
      <c r="Q162" s="76">
        <f t="shared" si="22"/>
        <v>2242.17</v>
      </c>
      <c r="R162" s="76">
        <f t="shared" si="22"/>
        <v>2341.8000000000002</v>
      </c>
      <c r="S162" s="76">
        <f t="shared" si="22"/>
        <v>2305.91</v>
      </c>
      <c r="T162" s="76">
        <f t="shared" si="22"/>
        <v>2237.98</v>
      </c>
      <c r="U162" s="76">
        <f t="shared" si="22"/>
        <v>2253.1</v>
      </c>
      <c r="V162" s="76">
        <f t="shared" si="22"/>
        <v>2348.7399999999998</v>
      </c>
      <c r="W162" s="76">
        <f t="shared" si="22"/>
        <v>2365.4299999999998</v>
      </c>
      <c r="X162" s="76">
        <f t="shared" si="22"/>
        <v>2333.5700000000002</v>
      </c>
      <c r="Y162" s="76">
        <f t="shared" si="22"/>
        <v>2284.66</v>
      </c>
    </row>
    <row r="163" spans="1:25" ht="15.75" x14ac:dyDescent="0.25">
      <c r="A163" s="75">
        <v>21</v>
      </c>
      <c r="B163" s="76">
        <f t="shared" si="22"/>
        <v>2317.11</v>
      </c>
      <c r="C163" s="76">
        <f t="shared" si="22"/>
        <v>2245.4499999999998</v>
      </c>
      <c r="D163" s="76">
        <f t="shared" si="22"/>
        <v>2238.66</v>
      </c>
      <c r="E163" s="76">
        <f t="shared" si="22"/>
        <v>2228.31</v>
      </c>
      <c r="F163" s="76">
        <f t="shared" si="22"/>
        <v>2230.33</v>
      </c>
      <c r="G163" s="76">
        <f t="shared" si="22"/>
        <v>2234.2199999999998</v>
      </c>
      <c r="H163" s="76">
        <f t="shared" si="22"/>
        <v>2226.85</v>
      </c>
      <c r="I163" s="76">
        <f t="shared" si="22"/>
        <v>2285.96</v>
      </c>
      <c r="J163" s="76">
        <f t="shared" si="22"/>
        <v>2285.83</v>
      </c>
      <c r="K163" s="76">
        <f t="shared" si="22"/>
        <v>2296.84</v>
      </c>
      <c r="L163" s="76">
        <f t="shared" si="22"/>
        <v>2301.41</v>
      </c>
      <c r="M163" s="76">
        <f t="shared" si="22"/>
        <v>2304.6799999999998</v>
      </c>
      <c r="N163" s="76">
        <f t="shared" si="22"/>
        <v>2320.5700000000002</v>
      </c>
      <c r="O163" s="76">
        <f t="shared" si="22"/>
        <v>2316.3200000000002</v>
      </c>
      <c r="P163" s="76">
        <f t="shared" si="22"/>
        <v>2302.9699999999998</v>
      </c>
      <c r="Q163" s="76">
        <f t="shared" si="22"/>
        <v>2316.4499999999998</v>
      </c>
      <c r="R163" s="76">
        <f t="shared" si="22"/>
        <v>2318.0700000000002</v>
      </c>
      <c r="S163" s="76">
        <f t="shared" si="22"/>
        <v>2303.13</v>
      </c>
      <c r="T163" s="76">
        <f t="shared" si="22"/>
        <v>2289.13</v>
      </c>
      <c r="U163" s="76">
        <f t="shared" si="22"/>
        <v>2254.9299999999998</v>
      </c>
      <c r="V163" s="76">
        <f t="shared" si="22"/>
        <v>2226.94</v>
      </c>
      <c r="W163" s="76">
        <f t="shared" si="22"/>
        <v>2304.7600000000002</v>
      </c>
      <c r="X163" s="76">
        <f t="shared" si="22"/>
        <v>2279.7199999999998</v>
      </c>
      <c r="Y163" s="76">
        <f t="shared" si="22"/>
        <v>2294.5500000000002</v>
      </c>
    </row>
    <row r="164" spans="1:25" ht="15.75" x14ac:dyDescent="0.25">
      <c r="A164" s="75">
        <v>22</v>
      </c>
      <c r="B164" s="76">
        <f t="shared" si="22"/>
        <v>2268.61</v>
      </c>
      <c r="C164" s="76">
        <f t="shared" si="22"/>
        <v>2283.92</v>
      </c>
      <c r="D164" s="76">
        <f t="shared" si="22"/>
        <v>2266.8000000000002</v>
      </c>
      <c r="E164" s="76">
        <f t="shared" si="22"/>
        <v>2245.75</v>
      </c>
      <c r="F164" s="76">
        <f t="shared" si="22"/>
        <v>2286.65</v>
      </c>
      <c r="G164" s="76">
        <f t="shared" si="22"/>
        <v>2287.66</v>
      </c>
      <c r="H164" s="76">
        <f t="shared" si="22"/>
        <v>2306.2399999999998</v>
      </c>
      <c r="I164" s="76">
        <f t="shared" si="22"/>
        <v>2268</v>
      </c>
      <c r="J164" s="76">
        <f t="shared" si="22"/>
        <v>2273.94</v>
      </c>
      <c r="K164" s="76">
        <f t="shared" si="22"/>
        <v>2271.0700000000002</v>
      </c>
      <c r="L164" s="76">
        <f t="shared" si="22"/>
        <v>2274.7800000000002</v>
      </c>
      <c r="M164" s="76">
        <f t="shared" si="22"/>
        <v>2272.21</v>
      </c>
      <c r="N164" s="76">
        <f t="shared" si="22"/>
        <v>2279.41</v>
      </c>
      <c r="O164" s="76">
        <f t="shared" si="22"/>
        <v>2293.38</v>
      </c>
      <c r="P164" s="76">
        <f t="shared" si="22"/>
        <v>2270.02</v>
      </c>
      <c r="Q164" s="76">
        <f t="shared" ref="Q164:AN164" si="23">ROUND(Q206+$O$220+$O$221+Q246,2)</f>
        <v>2269.58</v>
      </c>
      <c r="R164" s="76">
        <f t="shared" si="23"/>
        <v>2277.04</v>
      </c>
      <c r="S164" s="76">
        <f t="shared" si="23"/>
        <v>2272.1</v>
      </c>
      <c r="T164" s="76">
        <f t="shared" si="23"/>
        <v>2263.2800000000002</v>
      </c>
      <c r="U164" s="76">
        <f t="shared" si="23"/>
        <v>2232.4699999999998</v>
      </c>
      <c r="V164" s="76">
        <f t="shared" si="23"/>
        <v>2290.6999999999998</v>
      </c>
      <c r="W164" s="76">
        <f t="shared" si="23"/>
        <v>2284.83</v>
      </c>
      <c r="X164" s="76">
        <f t="shared" si="23"/>
        <v>2282.63</v>
      </c>
      <c r="Y164" s="76">
        <f t="shared" si="23"/>
        <v>2243.5100000000002</v>
      </c>
    </row>
    <row r="165" spans="1:25" ht="15.75" x14ac:dyDescent="0.25">
      <c r="A165" s="75">
        <v>23</v>
      </c>
      <c r="B165" s="76">
        <f t="shared" ref="B165:Y172" si="24">ROUND(B207+$O$220+$O$221+B247,2)</f>
        <v>2280.61</v>
      </c>
      <c r="C165" s="76">
        <f t="shared" si="24"/>
        <v>2249.04</v>
      </c>
      <c r="D165" s="76">
        <f t="shared" si="24"/>
        <v>2266.69</v>
      </c>
      <c r="E165" s="76">
        <f t="shared" si="24"/>
        <v>2246.73</v>
      </c>
      <c r="F165" s="76">
        <f t="shared" si="24"/>
        <v>2231.8200000000002</v>
      </c>
      <c r="G165" s="76">
        <f t="shared" si="24"/>
        <v>2218.0700000000002</v>
      </c>
      <c r="H165" s="76">
        <f t="shared" si="24"/>
        <v>2193.9699999999998</v>
      </c>
      <c r="I165" s="76">
        <f t="shared" si="24"/>
        <v>2227.3000000000002</v>
      </c>
      <c r="J165" s="76">
        <f t="shared" si="24"/>
        <v>2222.25</v>
      </c>
      <c r="K165" s="76">
        <f t="shared" si="24"/>
        <v>2237.85</v>
      </c>
      <c r="L165" s="76">
        <f t="shared" si="24"/>
        <v>2274.36</v>
      </c>
      <c r="M165" s="76">
        <f t="shared" si="24"/>
        <v>2302.31</v>
      </c>
      <c r="N165" s="76">
        <f t="shared" si="24"/>
        <v>2325.1</v>
      </c>
      <c r="O165" s="76">
        <f t="shared" si="24"/>
        <v>2330.6799999999998</v>
      </c>
      <c r="P165" s="76">
        <f t="shared" si="24"/>
        <v>2308.7199999999998</v>
      </c>
      <c r="Q165" s="76">
        <f t="shared" si="24"/>
        <v>2320.4699999999998</v>
      </c>
      <c r="R165" s="76">
        <f t="shared" si="24"/>
        <v>2312.17</v>
      </c>
      <c r="S165" s="76">
        <f t="shared" si="24"/>
        <v>2314.2199999999998</v>
      </c>
      <c r="T165" s="76">
        <f t="shared" si="24"/>
        <v>2313.91</v>
      </c>
      <c r="U165" s="76">
        <f t="shared" si="24"/>
        <v>2300.2800000000002</v>
      </c>
      <c r="V165" s="76">
        <f t="shared" si="24"/>
        <v>2294.9499999999998</v>
      </c>
      <c r="W165" s="76">
        <f t="shared" si="24"/>
        <v>2294.31</v>
      </c>
      <c r="X165" s="76">
        <f t="shared" si="24"/>
        <v>2281.16</v>
      </c>
      <c r="Y165" s="76">
        <f t="shared" si="24"/>
        <v>2287.1</v>
      </c>
    </row>
    <row r="166" spans="1:25" ht="15.75" x14ac:dyDescent="0.25">
      <c r="A166" s="75">
        <v>24</v>
      </c>
      <c r="B166" s="76">
        <f t="shared" si="24"/>
        <v>2293.17</v>
      </c>
      <c r="C166" s="76">
        <f t="shared" si="24"/>
        <v>2258.9899999999998</v>
      </c>
      <c r="D166" s="76">
        <f t="shared" si="24"/>
        <v>2260.7399999999998</v>
      </c>
      <c r="E166" s="76">
        <f t="shared" si="24"/>
        <v>2244.58</v>
      </c>
      <c r="F166" s="76">
        <f t="shared" si="24"/>
        <v>2227.65</v>
      </c>
      <c r="G166" s="76">
        <f t="shared" si="24"/>
        <v>2234.2199999999998</v>
      </c>
      <c r="H166" s="76">
        <f t="shared" si="24"/>
        <v>2228.33</v>
      </c>
      <c r="I166" s="76">
        <f t="shared" si="24"/>
        <v>2241.5</v>
      </c>
      <c r="J166" s="76">
        <f t="shared" si="24"/>
        <v>2244.9899999999998</v>
      </c>
      <c r="K166" s="76">
        <f t="shared" si="24"/>
        <v>2262.5300000000002</v>
      </c>
      <c r="L166" s="76">
        <f t="shared" si="24"/>
        <v>2292.77</v>
      </c>
      <c r="M166" s="76">
        <f t="shared" si="24"/>
        <v>2345.02</v>
      </c>
      <c r="N166" s="76">
        <f t="shared" si="24"/>
        <v>2348.64</v>
      </c>
      <c r="O166" s="76">
        <f t="shared" si="24"/>
        <v>2345.4899999999998</v>
      </c>
      <c r="P166" s="76">
        <f t="shared" si="24"/>
        <v>2354.8000000000002</v>
      </c>
      <c r="Q166" s="76">
        <f t="shared" si="24"/>
        <v>2341.08</v>
      </c>
      <c r="R166" s="76">
        <f t="shared" si="24"/>
        <v>2334.85</v>
      </c>
      <c r="S166" s="76">
        <f t="shared" si="24"/>
        <v>2345.27</v>
      </c>
      <c r="T166" s="76">
        <f t="shared" si="24"/>
        <v>2347.27</v>
      </c>
      <c r="U166" s="76">
        <f t="shared" si="24"/>
        <v>2334.4499999999998</v>
      </c>
      <c r="V166" s="76">
        <f t="shared" si="24"/>
        <v>2333.91</v>
      </c>
      <c r="W166" s="76">
        <f t="shared" si="24"/>
        <v>2329.0500000000002</v>
      </c>
      <c r="X166" s="76">
        <f t="shared" si="24"/>
        <v>2320.6999999999998</v>
      </c>
      <c r="Y166" s="76">
        <f t="shared" si="24"/>
        <v>2321.89</v>
      </c>
    </row>
    <row r="167" spans="1:25" ht="15.75" x14ac:dyDescent="0.25">
      <c r="A167" s="75">
        <v>25</v>
      </c>
      <c r="B167" s="76">
        <f t="shared" si="24"/>
        <v>2329.61</v>
      </c>
      <c r="C167" s="76">
        <f t="shared" si="24"/>
        <v>2304.75</v>
      </c>
      <c r="D167" s="76">
        <f t="shared" si="24"/>
        <v>2295.2399999999998</v>
      </c>
      <c r="E167" s="76">
        <f t="shared" si="24"/>
        <v>2287.1799999999998</v>
      </c>
      <c r="F167" s="76">
        <f t="shared" si="24"/>
        <v>2287.8000000000002</v>
      </c>
      <c r="G167" s="76">
        <f t="shared" si="24"/>
        <v>2262.11</v>
      </c>
      <c r="H167" s="76">
        <f t="shared" si="24"/>
        <v>2263.0300000000002</v>
      </c>
      <c r="I167" s="76">
        <f t="shared" si="24"/>
        <v>2242.2399999999998</v>
      </c>
      <c r="J167" s="76">
        <f t="shared" si="24"/>
        <v>2231.77</v>
      </c>
      <c r="K167" s="76">
        <f t="shared" si="24"/>
        <v>2271.9699999999998</v>
      </c>
      <c r="L167" s="76">
        <f t="shared" si="24"/>
        <v>2292.7600000000002</v>
      </c>
      <c r="M167" s="76">
        <f t="shared" si="24"/>
        <v>2282.0500000000002</v>
      </c>
      <c r="N167" s="76">
        <f t="shared" si="24"/>
        <v>2301.6999999999998</v>
      </c>
      <c r="O167" s="76">
        <f t="shared" si="24"/>
        <v>2293.33</v>
      </c>
      <c r="P167" s="76">
        <f t="shared" si="24"/>
        <v>2319.2800000000002</v>
      </c>
      <c r="Q167" s="76">
        <f t="shared" si="24"/>
        <v>2322.67</v>
      </c>
      <c r="R167" s="76">
        <f t="shared" si="24"/>
        <v>2311.48</v>
      </c>
      <c r="S167" s="76">
        <f t="shared" si="24"/>
        <v>2321.06</v>
      </c>
      <c r="T167" s="76">
        <f t="shared" si="24"/>
        <v>2316.56</v>
      </c>
      <c r="U167" s="76">
        <f t="shared" si="24"/>
        <v>2322.9</v>
      </c>
      <c r="V167" s="76">
        <f t="shared" si="24"/>
        <v>2303.5700000000002</v>
      </c>
      <c r="W167" s="76">
        <f t="shared" si="24"/>
        <v>2304.9699999999998</v>
      </c>
      <c r="X167" s="76">
        <f t="shared" si="24"/>
        <v>2305.4</v>
      </c>
      <c r="Y167" s="76">
        <f t="shared" si="24"/>
        <v>2288.5300000000002</v>
      </c>
    </row>
    <row r="168" spans="1:25" ht="15.75" x14ac:dyDescent="0.25">
      <c r="A168" s="75">
        <v>26</v>
      </c>
      <c r="B168" s="76">
        <f t="shared" si="24"/>
        <v>2302.3200000000002</v>
      </c>
      <c r="C168" s="76">
        <f t="shared" si="24"/>
        <v>2308.8200000000002</v>
      </c>
      <c r="D168" s="76">
        <f t="shared" si="24"/>
        <v>2265.85</v>
      </c>
      <c r="E168" s="76">
        <f t="shared" si="24"/>
        <v>2294.65</v>
      </c>
      <c r="F168" s="76">
        <f t="shared" si="24"/>
        <v>2259.7600000000002</v>
      </c>
      <c r="G168" s="76">
        <f t="shared" si="24"/>
        <v>2258.61</v>
      </c>
      <c r="H168" s="76">
        <f t="shared" si="24"/>
        <v>2235.06</v>
      </c>
      <c r="I168" s="76">
        <f t="shared" si="24"/>
        <v>2346.52</v>
      </c>
      <c r="J168" s="76">
        <f t="shared" si="24"/>
        <v>2334.33</v>
      </c>
      <c r="K168" s="76">
        <f t="shared" si="24"/>
        <v>2333.3000000000002</v>
      </c>
      <c r="L168" s="76">
        <f t="shared" si="24"/>
        <v>2330.15</v>
      </c>
      <c r="M168" s="76">
        <f t="shared" si="24"/>
        <v>2346.9299999999998</v>
      </c>
      <c r="N168" s="76">
        <f t="shared" si="24"/>
        <v>2342.5700000000002</v>
      </c>
      <c r="O168" s="76">
        <f t="shared" si="24"/>
        <v>2351.83</v>
      </c>
      <c r="P168" s="76">
        <f t="shared" si="24"/>
        <v>2352.0300000000002</v>
      </c>
      <c r="Q168" s="76">
        <f t="shared" si="24"/>
        <v>2359.92</v>
      </c>
      <c r="R168" s="76">
        <f t="shared" si="24"/>
        <v>2347.7199999999998</v>
      </c>
      <c r="S168" s="76">
        <f t="shared" si="24"/>
        <v>2352.35</v>
      </c>
      <c r="T168" s="76">
        <f t="shared" si="24"/>
        <v>2331.27</v>
      </c>
      <c r="U168" s="76">
        <f t="shared" si="24"/>
        <v>2278.83</v>
      </c>
      <c r="V168" s="76">
        <f t="shared" si="24"/>
        <v>2341.69</v>
      </c>
      <c r="W168" s="76">
        <f t="shared" si="24"/>
        <v>2367.0700000000002</v>
      </c>
      <c r="X168" s="76">
        <f t="shared" si="24"/>
        <v>2350.46</v>
      </c>
      <c r="Y168" s="76">
        <f t="shared" si="24"/>
        <v>2370.63</v>
      </c>
    </row>
    <row r="169" spans="1:25" ht="15.75" x14ac:dyDescent="0.25">
      <c r="A169" s="75">
        <v>27</v>
      </c>
      <c r="B169" s="76">
        <f t="shared" si="24"/>
        <v>2344.31</v>
      </c>
      <c r="C169" s="76">
        <f t="shared" si="24"/>
        <v>2345.85</v>
      </c>
      <c r="D169" s="76">
        <f t="shared" si="24"/>
        <v>2332.98</v>
      </c>
      <c r="E169" s="76">
        <f t="shared" si="24"/>
        <v>2329.33</v>
      </c>
      <c r="F169" s="76">
        <f t="shared" si="24"/>
        <v>2329.88</v>
      </c>
      <c r="G169" s="76">
        <f t="shared" si="24"/>
        <v>2340.67</v>
      </c>
      <c r="H169" s="76">
        <f t="shared" si="24"/>
        <v>2313.69</v>
      </c>
      <c r="I169" s="76">
        <f t="shared" si="24"/>
        <v>2192.0300000000002</v>
      </c>
      <c r="J169" s="76">
        <f t="shared" si="24"/>
        <v>2194.4699999999998</v>
      </c>
      <c r="K169" s="76">
        <f t="shared" si="24"/>
        <v>2224.44</v>
      </c>
      <c r="L169" s="76">
        <f t="shared" si="24"/>
        <v>2292.4699999999998</v>
      </c>
      <c r="M169" s="76">
        <f t="shared" si="24"/>
        <v>2300.73</v>
      </c>
      <c r="N169" s="76">
        <f t="shared" si="24"/>
        <v>2305.44</v>
      </c>
      <c r="O169" s="76">
        <f t="shared" si="24"/>
        <v>2306.6999999999998</v>
      </c>
      <c r="P169" s="76">
        <f t="shared" si="24"/>
        <v>2310.14</v>
      </c>
      <c r="Q169" s="76">
        <f t="shared" si="24"/>
        <v>2304.31</v>
      </c>
      <c r="R169" s="76">
        <f t="shared" si="24"/>
        <v>2296.64</v>
      </c>
      <c r="S169" s="76">
        <f t="shared" si="24"/>
        <v>2305.9299999999998</v>
      </c>
      <c r="T169" s="76">
        <f t="shared" si="24"/>
        <v>2312.02</v>
      </c>
      <c r="U169" s="76">
        <f t="shared" si="24"/>
        <v>2309.91</v>
      </c>
      <c r="V169" s="76">
        <f t="shared" si="24"/>
        <v>2300.9</v>
      </c>
      <c r="W169" s="76">
        <f t="shared" si="24"/>
        <v>2303.63</v>
      </c>
      <c r="X169" s="76">
        <f t="shared" si="24"/>
        <v>2294.5700000000002</v>
      </c>
      <c r="Y169" s="76">
        <f t="shared" si="24"/>
        <v>2291.88</v>
      </c>
    </row>
    <row r="170" spans="1:25" ht="15.75" x14ac:dyDescent="0.25">
      <c r="A170" s="75">
        <v>28</v>
      </c>
      <c r="B170" s="76">
        <f t="shared" si="24"/>
        <v>2301.85</v>
      </c>
      <c r="C170" s="76">
        <f t="shared" si="24"/>
        <v>2299.2199999999998</v>
      </c>
      <c r="D170" s="76">
        <f t="shared" si="24"/>
        <v>2292.1</v>
      </c>
      <c r="E170" s="76">
        <f t="shared" si="24"/>
        <v>2282.75</v>
      </c>
      <c r="F170" s="76">
        <f t="shared" si="24"/>
        <v>2280.23</v>
      </c>
      <c r="G170" s="76">
        <f t="shared" si="24"/>
        <v>2283.61</v>
      </c>
      <c r="H170" s="76">
        <f t="shared" si="24"/>
        <v>2284.98</v>
      </c>
      <c r="I170" s="76">
        <f t="shared" si="24"/>
        <v>2201.8200000000002</v>
      </c>
      <c r="J170" s="76">
        <f t="shared" si="24"/>
        <v>2202.5500000000002</v>
      </c>
      <c r="K170" s="76">
        <f t="shared" si="24"/>
        <v>2251.98</v>
      </c>
      <c r="L170" s="76">
        <f t="shared" si="24"/>
        <v>2259.83</v>
      </c>
      <c r="M170" s="76">
        <f t="shared" si="24"/>
        <v>2278.9699999999998</v>
      </c>
      <c r="N170" s="76">
        <f t="shared" si="24"/>
        <v>2265.7800000000002</v>
      </c>
      <c r="O170" s="76">
        <f t="shared" si="24"/>
        <v>2262.8000000000002</v>
      </c>
      <c r="P170" s="76">
        <f t="shared" si="24"/>
        <v>2258.9</v>
      </c>
      <c r="Q170" s="76">
        <f t="shared" si="24"/>
        <v>2256.2399999999998</v>
      </c>
      <c r="R170" s="76">
        <f t="shared" si="24"/>
        <v>2255.5</v>
      </c>
      <c r="S170" s="76">
        <f t="shared" si="24"/>
        <v>2264.4499999999998</v>
      </c>
      <c r="T170" s="76">
        <f t="shared" si="24"/>
        <v>2272.6999999999998</v>
      </c>
      <c r="U170" s="76">
        <f t="shared" si="24"/>
        <v>2278.6999999999998</v>
      </c>
      <c r="V170" s="76">
        <f t="shared" si="24"/>
        <v>2270.41</v>
      </c>
      <c r="W170" s="76">
        <f t="shared" si="24"/>
        <v>2256.4899999999998</v>
      </c>
      <c r="X170" s="76">
        <f t="shared" si="24"/>
        <v>2246.69</v>
      </c>
      <c r="Y170" s="76">
        <f t="shared" si="24"/>
        <v>2230.5</v>
      </c>
    </row>
    <row r="171" spans="1:25" ht="15.75" x14ac:dyDescent="0.25">
      <c r="A171" s="75">
        <v>29</v>
      </c>
      <c r="B171" s="76">
        <f t="shared" si="24"/>
        <v>2201.31</v>
      </c>
      <c r="C171" s="76">
        <f t="shared" si="24"/>
        <v>2200.14</v>
      </c>
      <c r="D171" s="76">
        <f t="shared" si="24"/>
        <v>2197.52</v>
      </c>
      <c r="E171" s="76">
        <f t="shared" si="24"/>
        <v>2194.65</v>
      </c>
      <c r="F171" s="76">
        <f t="shared" si="24"/>
        <v>2190.06</v>
      </c>
      <c r="G171" s="76">
        <f t="shared" si="24"/>
        <v>2193.42</v>
      </c>
      <c r="H171" s="76">
        <f t="shared" si="24"/>
        <v>2170.12</v>
      </c>
      <c r="I171" s="76">
        <f t="shared" si="24"/>
        <v>2121.4</v>
      </c>
      <c r="J171" s="76">
        <f t="shared" si="24"/>
        <v>2122.98</v>
      </c>
      <c r="K171" s="76">
        <f t="shared" si="24"/>
        <v>2125.16</v>
      </c>
      <c r="L171" s="76">
        <f t="shared" si="24"/>
        <v>2223.0700000000002</v>
      </c>
      <c r="M171" s="76">
        <f t="shared" si="24"/>
        <v>2126.1</v>
      </c>
      <c r="N171" s="76">
        <f t="shared" si="24"/>
        <v>2119.37</v>
      </c>
      <c r="O171" s="76">
        <f t="shared" si="24"/>
        <v>2131.39</v>
      </c>
      <c r="P171" s="76">
        <f t="shared" si="24"/>
        <v>2130.3000000000002</v>
      </c>
      <c r="Q171" s="76">
        <f t="shared" si="24"/>
        <v>2122.5</v>
      </c>
      <c r="R171" s="76">
        <f t="shared" si="24"/>
        <v>2129.41</v>
      </c>
      <c r="S171" s="76">
        <f t="shared" si="24"/>
        <v>2136</v>
      </c>
      <c r="T171" s="76">
        <f t="shared" si="24"/>
        <v>2138.88</v>
      </c>
      <c r="U171" s="76">
        <f t="shared" si="24"/>
        <v>2139.79</v>
      </c>
      <c r="V171" s="76">
        <f t="shared" si="24"/>
        <v>2143.31</v>
      </c>
      <c r="W171" s="76">
        <f t="shared" si="24"/>
        <v>2138.31</v>
      </c>
      <c r="X171" s="76">
        <f t="shared" si="24"/>
        <v>2123.42</v>
      </c>
      <c r="Y171" s="76">
        <f t="shared" si="24"/>
        <v>2123.9499999999998</v>
      </c>
    </row>
    <row r="172" spans="1:25" ht="15.75" x14ac:dyDescent="0.25">
      <c r="A172" s="75">
        <v>30</v>
      </c>
      <c r="B172" s="76">
        <f t="shared" si="24"/>
        <v>2137.0300000000002</v>
      </c>
      <c r="C172" s="76">
        <f t="shared" si="24"/>
        <v>2126.54</v>
      </c>
      <c r="D172" s="76">
        <f t="shared" si="24"/>
        <v>2126.9299999999998</v>
      </c>
      <c r="E172" s="76">
        <f t="shared" si="24"/>
        <v>2122.56</v>
      </c>
      <c r="F172" s="76">
        <f t="shared" si="24"/>
        <v>2118.31</v>
      </c>
      <c r="G172" s="76">
        <f t="shared" si="24"/>
        <v>2120.33</v>
      </c>
      <c r="H172" s="76">
        <f t="shared" si="24"/>
        <v>2114.59</v>
      </c>
      <c r="I172" s="76">
        <f t="shared" si="24"/>
        <v>2273.7199999999998</v>
      </c>
      <c r="J172" s="76">
        <f t="shared" si="24"/>
        <v>2299.46</v>
      </c>
      <c r="K172" s="76">
        <f t="shared" si="24"/>
        <v>2350.91</v>
      </c>
      <c r="L172" s="76">
        <f t="shared" si="24"/>
        <v>2425.89</v>
      </c>
      <c r="M172" s="76">
        <f t="shared" si="24"/>
        <v>2435.08</v>
      </c>
      <c r="N172" s="76">
        <f t="shared" si="24"/>
        <v>2434.15</v>
      </c>
      <c r="O172" s="76">
        <f t="shared" si="24"/>
        <v>2331.4</v>
      </c>
      <c r="P172" s="76">
        <f t="shared" si="24"/>
        <v>2330.7399999999998</v>
      </c>
      <c r="Q172" s="76">
        <f t="shared" si="24"/>
        <v>2310.9899999999998</v>
      </c>
      <c r="R172" s="76">
        <f t="shared" si="24"/>
        <v>2316.3200000000002</v>
      </c>
      <c r="S172" s="76">
        <f t="shared" si="24"/>
        <v>2353.1</v>
      </c>
      <c r="T172" s="76">
        <f t="shared" si="24"/>
        <v>2348.4699999999998</v>
      </c>
      <c r="U172" s="76">
        <f t="shared" si="24"/>
        <v>2520.41</v>
      </c>
      <c r="V172" s="76">
        <f t="shared" si="24"/>
        <v>2525.4299999999998</v>
      </c>
      <c r="W172" s="76">
        <f t="shared" si="24"/>
        <v>2487.75</v>
      </c>
      <c r="X172" s="76">
        <f t="shared" si="24"/>
        <v>2333.4899999999998</v>
      </c>
      <c r="Y172" s="76">
        <f t="shared" si="24"/>
        <v>2318.8000000000002</v>
      </c>
    </row>
    <row r="173" spans="1:25" ht="15.75" hidden="1" outlineLevel="1" x14ac:dyDescent="0.25">
      <c r="A173" s="75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</row>
    <row r="174" spans="1:25" ht="15.75" collapsed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5.75" x14ac:dyDescent="0.25">
      <c r="A175" s="78" t="s">
        <v>96</v>
      </c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9">
        <f>'1_ЦК'!E17</f>
        <v>557065.58371040726</v>
      </c>
      <c r="O175" s="79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5.75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6" ht="15.75" x14ac:dyDescent="0.25">
      <c r="A177" s="13" t="s">
        <v>104</v>
      </c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</row>
    <row r="178" spans="1:26" ht="15.75" x14ac:dyDescent="0.25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46" t="s">
        <v>98</v>
      </c>
      <c r="L178" s="46"/>
      <c r="M178" s="46"/>
      <c r="N178" s="46"/>
      <c r="O178" s="46"/>
      <c r="P178" s="46"/>
      <c r="Q178" s="46"/>
      <c r="R178" s="46"/>
      <c r="S178" s="46"/>
      <c r="T178" s="46"/>
      <c r="U178" s="5"/>
      <c r="V178" s="5"/>
      <c r="W178" s="5"/>
      <c r="X178" s="5"/>
      <c r="Y178" s="5"/>
    </row>
    <row r="179" spans="1:26" ht="15.75" x14ac:dyDescent="0.25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98" t="s">
        <v>105</v>
      </c>
      <c r="L179" s="98"/>
      <c r="M179" s="99" t="s">
        <v>6</v>
      </c>
      <c r="N179" s="100"/>
      <c r="O179" s="99" t="s">
        <v>7</v>
      </c>
      <c r="P179" s="100"/>
      <c r="Q179" s="99" t="s">
        <v>8</v>
      </c>
      <c r="R179" s="100"/>
      <c r="S179" s="98" t="s">
        <v>9</v>
      </c>
      <c r="T179" s="98"/>
      <c r="U179" s="5"/>
      <c r="V179" s="5"/>
      <c r="W179" s="5"/>
      <c r="X179" s="5"/>
      <c r="Y179" s="5"/>
    </row>
    <row r="180" spans="1:26" ht="15.75" x14ac:dyDescent="0.25">
      <c r="A180" s="64" t="s">
        <v>106</v>
      </c>
      <c r="B180" s="64"/>
      <c r="C180" s="64"/>
      <c r="D180" s="64"/>
      <c r="E180" s="64"/>
      <c r="F180" s="64"/>
      <c r="G180" s="64"/>
      <c r="H180" s="64"/>
      <c r="I180" s="64"/>
      <c r="J180" s="64"/>
      <c r="K180" s="101"/>
      <c r="L180" s="101"/>
      <c r="M180" s="101">
        <v>1621958.14</v>
      </c>
      <c r="N180" s="102"/>
      <c r="O180" s="103">
        <v>1254447.8999999999</v>
      </c>
      <c r="P180" s="104"/>
      <c r="Q180" s="103">
        <v>1560632.31</v>
      </c>
      <c r="R180" s="104"/>
      <c r="S180" s="105">
        <v>1540418.38</v>
      </c>
      <c r="T180" s="104"/>
      <c r="U180" s="5"/>
      <c r="V180" s="5"/>
      <c r="W180" s="5"/>
      <c r="X180" s="5"/>
      <c r="Y180" s="5"/>
    </row>
    <row r="181" spans="1:26" ht="15.75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44" t="s">
        <v>42</v>
      </c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8.75" x14ac:dyDescent="0.25">
      <c r="A183" s="72" t="s">
        <v>67</v>
      </c>
      <c r="B183" s="73" t="s">
        <v>97</v>
      </c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</row>
    <row r="184" spans="1:26" ht="15.75" x14ac:dyDescent="0.25">
      <c r="A184" s="72"/>
      <c r="B184" s="74" t="s">
        <v>69</v>
      </c>
      <c r="C184" s="74" t="s">
        <v>70</v>
      </c>
      <c r="D184" s="74" t="s">
        <v>71</v>
      </c>
      <c r="E184" s="74" t="s">
        <v>72</v>
      </c>
      <c r="F184" s="74" t="s">
        <v>73</v>
      </c>
      <c r="G184" s="74" t="s">
        <v>74</v>
      </c>
      <c r="H184" s="74" t="s">
        <v>75</v>
      </c>
      <c r="I184" s="74" t="s">
        <v>76</v>
      </c>
      <c r="J184" s="74" t="s">
        <v>77</v>
      </c>
      <c r="K184" s="74" t="s">
        <v>78</v>
      </c>
      <c r="L184" s="74" t="s">
        <v>79</v>
      </c>
      <c r="M184" s="74" t="s">
        <v>80</v>
      </c>
      <c r="N184" s="74" t="s">
        <v>81</v>
      </c>
      <c r="O184" s="74" t="s">
        <v>82</v>
      </c>
      <c r="P184" s="74" t="s">
        <v>83</v>
      </c>
      <c r="Q184" s="74" t="s">
        <v>84</v>
      </c>
      <c r="R184" s="74" t="s">
        <v>85</v>
      </c>
      <c r="S184" s="74" t="s">
        <v>86</v>
      </c>
      <c r="T184" s="74" t="s">
        <v>87</v>
      </c>
      <c r="U184" s="74" t="s">
        <v>88</v>
      </c>
      <c r="V184" s="74" t="s">
        <v>89</v>
      </c>
      <c r="W184" s="74" t="s">
        <v>90</v>
      </c>
      <c r="X184" s="74" t="s">
        <v>91</v>
      </c>
      <c r="Y184" s="74" t="s">
        <v>92</v>
      </c>
    </row>
    <row r="185" spans="1:26" ht="15.75" x14ac:dyDescent="0.25">
      <c r="A185" s="75">
        <v>1</v>
      </c>
      <c r="B185" s="80">
        <v>1226.13323395</v>
      </c>
      <c r="C185" s="80">
        <v>1170.85774436</v>
      </c>
      <c r="D185" s="80">
        <v>1131.7701538199999</v>
      </c>
      <c r="E185" s="80">
        <v>1129.9788819299999</v>
      </c>
      <c r="F185" s="80">
        <v>1122.4571430200001</v>
      </c>
      <c r="G185" s="80">
        <v>1113.74404099</v>
      </c>
      <c r="H185" s="80">
        <v>1109.25913986</v>
      </c>
      <c r="I185" s="80">
        <v>1062.9633778100001</v>
      </c>
      <c r="J185" s="80">
        <v>1045.0615665600001</v>
      </c>
      <c r="K185" s="80">
        <v>1084.42659043</v>
      </c>
      <c r="L185" s="80">
        <v>1072.5574699900001</v>
      </c>
      <c r="M185" s="80">
        <v>1115.9235211</v>
      </c>
      <c r="N185" s="80">
        <v>1125.08293931</v>
      </c>
      <c r="O185" s="80">
        <v>1139.4594594600001</v>
      </c>
      <c r="P185" s="80">
        <v>1236.9556917499999</v>
      </c>
      <c r="Q185" s="80">
        <v>1240.40544372</v>
      </c>
      <c r="R185" s="80">
        <v>1242.3081643800001</v>
      </c>
      <c r="S185" s="80">
        <v>1225.0286988299999</v>
      </c>
      <c r="T185" s="80">
        <v>1245.2022620600001</v>
      </c>
      <c r="U185" s="80">
        <v>1191.9389530799999</v>
      </c>
      <c r="V185" s="80">
        <v>1210.87662131</v>
      </c>
      <c r="W185" s="80">
        <v>1266.4653382900001</v>
      </c>
      <c r="X185" s="80">
        <v>1235.24456938</v>
      </c>
      <c r="Y185" s="80">
        <v>1248.9998515299999</v>
      </c>
      <c r="Z185" s="81"/>
    </row>
    <row r="186" spans="1:26" ht="15.75" x14ac:dyDescent="0.25">
      <c r="A186" s="75">
        <v>2</v>
      </c>
      <c r="B186" s="80">
        <v>1167.0737293300001</v>
      </c>
      <c r="C186" s="80">
        <v>1094.78300769</v>
      </c>
      <c r="D186" s="80">
        <v>1098.2421530300001</v>
      </c>
      <c r="E186" s="80">
        <v>1086.5265245000001</v>
      </c>
      <c r="F186" s="80">
        <v>1070.58551668</v>
      </c>
      <c r="G186" s="80">
        <v>1052.2953059700001</v>
      </c>
      <c r="H186" s="80">
        <v>1044.5075353300001</v>
      </c>
      <c r="I186" s="80">
        <v>1165.5528860300001</v>
      </c>
      <c r="J186" s="80">
        <v>1165.2695809100001</v>
      </c>
      <c r="K186" s="80">
        <v>1124.31056715</v>
      </c>
      <c r="L186" s="80">
        <v>1147.1929124599999</v>
      </c>
      <c r="M186" s="80">
        <v>1161.0433970700001</v>
      </c>
      <c r="N186" s="80">
        <v>1158.1462871799999</v>
      </c>
      <c r="O186" s="80">
        <v>1195.62292035</v>
      </c>
      <c r="P186" s="80">
        <v>1324.1446081700001</v>
      </c>
      <c r="Q186" s="80">
        <v>1265.50593168</v>
      </c>
      <c r="R186" s="80">
        <v>1268.0591745900001</v>
      </c>
      <c r="S186" s="80">
        <v>1268.61795308</v>
      </c>
      <c r="T186" s="80">
        <v>1269.8224031899999</v>
      </c>
      <c r="U186" s="80">
        <v>1319.1589781299999</v>
      </c>
      <c r="V186" s="80">
        <v>1277.13596164</v>
      </c>
      <c r="W186" s="80">
        <v>1321.29496369</v>
      </c>
      <c r="X186" s="80">
        <v>1280.7610910599999</v>
      </c>
      <c r="Y186" s="80">
        <v>1257.6231677000001</v>
      </c>
    </row>
    <row r="187" spans="1:26" ht="15.75" x14ac:dyDescent="0.25">
      <c r="A187" s="75">
        <v>3</v>
      </c>
      <c r="B187" s="80">
        <v>1264.1231367800001</v>
      </c>
      <c r="C187" s="80">
        <v>1256.6286709999999</v>
      </c>
      <c r="D187" s="80">
        <v>1180.4843673099999</v>
      </c>
      <c r="E187" s="80">
        <v>1135.76175053</v>
      </c>
      <c r="F187" s="80">
        <v>1149.9551997799999</v>
      </c>
      <c r="G187" s="80">
        <v>1162.8165397</v>
      </c>
      <c r="H187" s="80">
        <v>1124.05213048</v>
      </c>
      <c r="I187" s="80">
        <v>1246.0688080699999</v>
      </c>
      <c r="J187" s="80">
        <v>1248.49179299</v>
      </c>
      <c r="K187" s="80">
        <v>1243.85505571</v>
      </c>
      <c r="L187" s="80">
        <v>1209.0981321700001</v>
      </c>
      <c r="M187" s="80">
        <v>1262.9506555099999</v>
      </c>
      <c r="N187" s="80">
        <v>1263.8975715300001</v>
      </c>
      <c r="O187" s="80">
        <v>1276.4306815100001</v>
      </c>
      <c r="P187" s="80">
        <v>1293.84098337</v>
      </c>
      <c r="Q187" s="80">
        <v>1288.7298046599999</v>
      </c>
      <c r="R187" s="80">
        <v>1296.5510167800001</v>
      </c>
      <c r="S187" s="80">
        <v>1295.6810114</v>
      </c>
      <c r="T187" s="80">
        <v>1286.71942399</v>
      </c>
      <c r="U187" s="80">
        <v>1297.53402992</v>
      </c>
      <c r="V187" s="80">
        <v>1307.43544081</v>
      </c>
      <c r="W187" s="80">
        <v>1318.3011775699999</v>
      </c>
      <c r="X187" s="80">
        <v>1296.58237263</v>
      </c>
      <c r="Y187" s="80">
        <v>1333.8360831800001</v>
      </c>
    </row>
    <row r="188" spans="1:26" ht="15.75" x14ac:dyDescent="0.25">
      <c r="A188" s="75">
        <v>4</v>
      </c>
      <c r="B188" s="80">
        <v>1289.36465744</v>
      </c>
      <c r="C188" s="80">
        <v>1293.5722646300001</v>
      </c>
      <c r="D188" s="80">
        <v>1262.6790328899999</v>
      </c>
      <c r="E188" s="80">
        <v>1230.4474572900001</v>
      </c>
      <c r="F188" s="80">
        <v>1232.60105105</v>
      </c>
      <c r="G188" s="80">
        <v>1225.48411108</v>
      </c>
      <c r="H188" s="80">
        <v>1254.8986236799999</v>
      </c>
      <c r="I188" s="80">
        <v>1426.2264399799999</v>
      </c>
      <c r="J188" s="80">
        <v>1383.2525447400001</v>
      </c>
      <c r="K188" s="80">
        <v>1400.79955933</v>
      </c>
      <c r="L188" s="80">
        <v>1409.1318798499999</v>
      </c>
      <c r="M188" s="80">
        <v>1475.99589745</v>
      </c>
      <c r="N188" s="80">
        <v>1481.40174981</v>
      </c>
      <c r="O188" s="80">
        <v>1456.62832983</v>
      </c>
      <c r="P188" s="80">
        <v>1444.6494720400001</v>
      </c>
      <c r="Q188" s="80">
        <v>1425.06372332</v>
      </c>
      <c r="R188" s="80">
        <v>1425.8708681099999</v>
      </c>
      <c r="S188" s="80">
        <v>1423.2702913099999</v>
      </c>
      <c r="T188" s="80">
        <v>1443.61691851</v>
      </c>
      <c r="U188" s="80">
        <v>1439.20543335</v>
      </c>
      <c r="V188" s="80">
        <v>1371.37631876</v>
      </c>
      <c r="W188" s="80">
        <v>1386.52111384</v>
      </c>
      <c r="X188" s="80">
        <v>1432.18931312</v>
      </c>
      <c r="Y188" s="80">
        <v>1456.6177807500001</v>
      </c>
    </row>
    <row r="189" spans="1:26" ht="15.75" x14ac:dyDescent="0.25">
      <c r="A189" s="75">
        <v>5</v>
      </c>
      <c r="B189" s="80">
        <v>1422.3506676</v>
      </c>
      <c r="C189" s="80">
        <v>1422.2889146099999</v>
      </c>
      <c r="D189" s="80">
        <v>1428.62861774</v>
      </c>
      <c r="E189" s="80">
        <v>1463.9510845899999</v>
      </c>
      <c r="F189" s="80">
        <v>1390.7244587099999</v>
      </c>
      <c r="G189" s="80">
        <v>1417.89669041</v>
      </c>
      <c r="H189" s="80">
        <v>1398.73910639</v>
      </c>
      <c r="I189" s="80">
        <v>1532.3477190399999</v>
      </c>
      <c r="J189" s="80">
        <v>1545.5204986900001</v>
      </c>
      <c r="K189" s="80">
        <v>1616.5094486600001</v>
      </c>
      <c r="L189" s="80">
        <v>1637.07263683</v>
      </c>
      <c r="M189" s="80">
        <v>1711.85221955</v>
      </c>
      <c r="N189" s="80">
        <v>1717.1615516100001</v>
      </c>
      <c r="O189" s="80">
        <v>1642.01104874</v>
      </c>
      <c r="P189" s="80">
        <v>1604.8157423600001</v>
      </c>
      <c r="Q189" s="80">
        <v>1582.25525126</v>
      </c>
      <c r="R189" s="80">
        <v>1567.11272035</v>
      </c>
      <c r="S189" s="80">
        <v>1576.68851485</v>
      </c>
      <c r="T189" s="80">
        <v>1639.61468975</v>
      </c>
      <c r="U189" s="80">
        <v>1672.0676242300001</v>
      </c>
      <c r="V189" s="80">
        <v>1694.3282431499999</v>
      </c>
      <c r="W189" s="80">
        <v>1752.06799729</v>
      </c>
      <c r="X189" s="80">
        <v>1654.21686069</v>
      </c>
      <c r="Y189" s="80">
        <v>1616.45566016</v>
      </c>
    </row>
    <row r="190" spans="1:26" ht="15.75" x14ac:dyDescent="0.25">
      <c r="A190" s="75">
        <v>6</v>
      </c>
      <c r="B190" s="80">
        <v>1544.5514261200001</v>
      </c>
      <c r="C190" s="80">
        <v>1516.0944101299999</v>
      </c>
      <c r="D190" s="80">
        <v>1516.8797652200001</v>
      </c>
      <c r="E190" s="80">
        <v>1513.0042413399999</v>
      </c>
      <c r="F190" s="80">
        <v>1512.21314678</v>
      </c>
      <c r="G190" s="80">
        <v>1507.97585198</v>
      </c>
      <c r="H190" s="80">
        <v>1499.5685253900001</v>
      </c>
      <c r="I190" s="80">
        <v>1305.70411427</v>
      </c>
      <c r="J190" s="80">
        <v>1307.72469252</v>
      </c>
      <c r="K190" s="80">
        <v>1316.3008355699999</v>
      </c>
      <c r="L190" s="80">
        <v>1321.5040062400001</v>
      </c>
      <c r="M190" s="80">
        <v>1298.0170975399999</v>
      </c>
      <c r="N190" s="80">
        <v>1222.00395912</v>
      </c>
      <c r="O190" s="80">
        <v>1312.83834243</v>
      </c>
      <c r="P190" s="80">
        <v>1314.0222596200001</v>
      </c>
      <c r="Q190" s="80">
        <v>1222.7573979599999</v>
      </c>
      <c r="R190" s="80">
        <v>1226.1973570299999</v>
      </c>
      <c r="S190" s="80">
        <v>1223.3656253900001</v>
      </c>
      <c r="T190" s="80">
        <v>1227.9293315800001</v>
      </c>
      <c r="U190" s="80">
        <v>1322.6397301899999</v>
      </c>
      <c r="V190" s="80">
        <v>1374.2149961099999</v>
      </c>
      <c r="W190" s="80">
        <v>1348.13182639</v>
      </c>
      <c r="X190" s="80">
        <v>1327.09478279</v>
      </c>
      <c r="Y190" s="80">
        <v>1262.6697113600001</v>
      </c>
    </row>
    <row r="191" spans="1:26" ht="15.75" x14ac:dyDescent="0.25">
      <c r="A191" s="75">
        <v>7</v>
      </c>
      <c r="B191" s="80">
        <v>1224.35833041</v>
      </c>
      <c r="C191" s="80">
        <v>1214.30142611</v>
      </c>
      <c r="D191" s="80">
        <v>1207.66236108</v>
      </c>
      <c r="E191" s="80">
        <v>1207.5889122900001</v>
      </c>
      <c r="F191" s="80">
        <v>1204.1031302599999</v>
      </c>
      <c r="G191" s="80">
        <v>1194.11091177</v>
      </c>
      <c r="H191" s="80">
        <v>1208.6741538900001</v>
      </c>
      <c r="I191" s="80">
        <v>1247.83705968</v>
      </c>
      <c r="J191" s="80">
        <v>1237.59948302</v>
      </c>
      <c r="K191" s="80">
        <v>1242.4045073</v>
      </c>
      <c r="L191" s="80">
        <v>1250.35479906</v>
      </c>
      <c r="M191" s="80">
        <v>1246.46844874</v>
      </c>
      <c r="N191" s="80">
        <v>1248.5670864000001</v>
      </c>
      <c r="O191" s="80">
        <v>1244.39153878</v>
      </c>
      <c r="P191" s="80">
        <v>1241.6398624799999</v>
      </c>
      <c r="Q191" s="80">
        <v>1245.7198882099999</v>
      </c>
      <c r="R191" s="80">
        <v>1243.95699272</v>
      </c>
      <c r="S191" s="80">
        <v>1244.16282514</v>
      </c>
      <c r="T191" s="80">
        <v>1244.95875486</v>
      </c>
      <c r="U191" s="80">
        <v>1253.5935079799999</v>
      </c>
      <c r="V191" s="80">
        <v>1245.9308547400001</v>
      </c>
      <c r="W191" s="80">
        <v>1251.47851165</v>
      </c>
      <c r="X191" s="80">
        <v>1255.8401870499999</v>
      </c>
      <c r="Y191" s="80">
        <v>1254.2003887200001</v>
      </c>
    </row>
    <row r="192" spans="1:26" ht="15.75" x14ac:dyDescent="0.25">
      <c r="A192" s="75">
        <v>8</v>
      </c>
      <c r="B192" s="80">
        <v>1261.3355234400001</v>
      </c>
      <c r="C192" s="80">
        <v>1239.4792418500001</v>
      </c>
      <c r="D192" s="80">
        <v>1238.48758423</v>
      </c>
      <c r="E192" s="80">
        <v>1238.26040625</v>
      </c>
      <c r="F192" s="80">
        <v>1237.87073663</v>
      </c>
      <c r="G192" s="80">
        <v>1233.6965064599999</v>
      </c>
      <c r="H192" s="80">
        <v>1254.9484425200001</v>
      </c>
      <c r="I192" s="80">
        <v>1240.95233884</v>
      </c>
      <c r="J192" s="80">
        <v>1242.58895093</v>
      </c>
      <c r="K192" s="80">
        <v>1243.94427647</v>
      </c>
      <c r="L192" s="80">
        <v>1244.6596612999999</v>
      </c>
      <c r="M192" s="80">
        <v>1257.39226371</v>
      </c>
      <c r="N192" s="80">
        <v>1253.47044415</v>
      </c>
      <c r="O192" s="80">
        <v>1256.4191559599999</v>
      </c>
      <c r="P192" s="80">
        <v>1255.0871804400001</v>
      </c>
      <c r="Q192" s="80">
        <v>1251.0285201700001</v>
      </c>
      <c r="R192" s="80">
        <v>1258.2400314900001</v>
      </c>
      <c r="S192" s="80">
        <v>1253.06497405</v>
      </c>
      <c r="T192" s="80">
        <v>1263.76846611</v>
      </c>
      <c r="U192" s="80">
        <v>1267.34788991</v>
      </c>
      <c r="V192" s="80">
        <v>1255.62567924</v>
      </c>
      <c r="W192" s="80">
        <v>1259.41331696</v>
      </c>
      <c r="X192" s="80">
        <v>1274.84237158</v>
      </c>
      <c r="Y192" s="80">
        <v>1272.7509095600001</v>
      </c>
    </row>
    <row r="193" spans="1:25" ht="15.75" x14ac:dyDescent="0.25">
      <c r="A193" s="75">
        <v>9</v>
      </c>
      <c r="B193" s="80">
        <v>1260.9400227799999</v>
      </c>
      <c r="C193" s="80">
        <v>1254.13257862</v>
      </c>
      <c r="D193" s="80">
        <v>1232.49872566</v>
      </c>
      <c r="E193" s="80">
        <v>1235.1997085600001</v>
      </c>
      <c r="F193" s="80">
        <v>1244.8679185799999</v>
      </c>
      <c r="G193" s="80">
        <v>1242.8729821500001</v>
      </c>
      <c r="H193" s="80">
        <v>1212.30900002</v>
      </c>
      <c r="I193" s="80">
        <v>1192.2752375600001</v>
      </c>
      <c r="J193" s="80">
        <v>1184.4813068999999</v>
      </c>
      <c r="K193" s="80">
        <v>1200.66812725</v>
      </c>
      <c r="L193" s="80">
        <v>1193.6121028099999</v>
      </c>
      <c r="M193" s="80">
        <v>1212.5326080499999</v>
      </c>
      <c r="N193" s="80">
        <v>1215.64298319</v>
      </c>
      <c r="O193" s="80">
        <v>1218.67813228</v>
      </c>
      <c r="P193" s="80">
        <v>1212.6856289899999</v>
      </c>
      <c r="Q193" s="80">
        <v>1201.8672243000001</v>
      </c>
      <c r="R193" s="80">
        <v>1194.53910662</v>
      </c>
      <c r="S193" s="80">
        <v>1210.8312210399999</v>
      </c>
      <c r="T193" s="80">
        <v>1204.82050013</v>
      </c>
      <c r="U193" s="80">
        <v>1208.0534921799999</v>
      </c>
      <c r="V193" s="80">
        <v>1209.4153879400001</v>
      </c>
      <c r="W193" s="80">
        <v>1213.3830718900001</v>
      </c>
      <c r="X193" s="80">
        <v>1206.4783971700001</v>
      </c>
      <c r="Y193" s="80">
        <v>1211.1094267200001</v>
      </c>
    </row>
    <row r="194" spans="1:25" ht="15.75" x14ac:dyDescent="0.25">
      <c r="A194" s="75">
        <v>10</v>
      </c>
      <c r="B194" s="80">
        <v>1198.6258443300001</v>
      </c>
      <c r="C194" s="80">
        <v>1198.32155476</v>
      </c>
      <c r="D194" s="80">
        <v>1188.8325746099999</v>
      </c>
      <c r="E194" s="80">
        <v>1190.6873034600001</v>
      </c>
      <c r="F194" s="80">
        <v>1194.5634013900001</v>
      </c>
      <c r="G194" s="80">
        <v>1192.5906756100001</v>
      </c>
      <c r="H194" s="80">
        <v>1197.2594409400001</v>
      </c>
      <c r="I194" s="80">
        <v>1203.21899684</v>
      </c>
      <c r="J194" s="80">
        <v>1202.79493202</v>
      </c>
      <c r="K194" s="80">
        <v>1213.2522565199999</v>
      </c>
      <c r="L194" s="80">
        <v>1227.95691498</v>
      </c>
      <c r="M194" s="80">
        <v>1235.29817065</v>
      </c>
      <c r="N194" s="80">
        <v>1233.0765621800001</v>
      </c>
      <c r="O194" s="80">
        <v>1243.7287358200001</v>
      </c>
      <c r="P194" s="80">
        <v>1227.9939147299999</v>
      </c>
      <c r="Q194" s="80">
        <v>1237.4283624499999</v>
      </c>
      <c r="R194" s="80">
        <v>1231.5273241</v>
      </c>
      <c r="S194" s="80">
        <v>1230.6448550699999</v>
      </c>
      <c r="T194" s="80">
        <v>1228.7716555100001</v>
      </c>
      <c r="U194" s="80">
        <v>1232.07114293</v>
      </c>
      <c r="V194" s="80">
        <v>1227.4543009900001</v>
      </c>
      <c r="W194" s="80">
        <v>1232.48646452</v>
      </c>
      <c r="X194" s="80">
        <v>1237.17791586</v>
      </c>
      <c r="Y194" s="80">
        <v>1239.6154086199999</v>
      </c>
    </row>
    <row r="195" spans="1:25" ht="15.75" x14ac:dyDescent="0.25">
      <c r="A195" s="75">
        <v>11</v>
      </c>
      <c r="B195" s="80">
        <v>1220.10301789</v>
      </c>
      <c r="C195" s="80">
        <v>1206.9666741599999</v>
      </c>
      <c r="D195" s="80">
        <v>1200.0003556500001</v>
      </c>
      <c r="E195" s="80">
        <v>1213.8071250999999</v>
      </c>
      <c r="F195" s="80">
        <v>1215.87399768</v>
      </c>
      <c r="G195" s="80">
        <v>1200.5298159900001</v>
      </c>
      <c r="H195" s="80">
        <v>1206.9870329299999</v>
      </c>
      <c r="I195" s="80">
        <v>1192.11010072</v>
      </c>
      <c r="J195" s="80">
        <v>1192.3219564000001</v>
      </c>
      <c r="K195" s="80">
        <v>1200.6841145999999</v>
      </c>
      <c r="L195" s="80">
        <v>1205.1265624</v>
      </c>
      <c r="M195" s="80">
        <v>1205.14542796</v>
      </c>
      <c r="N195" s="80">
        <v>1207.9143634</v>
      </c>
      <c r="O195" s="80">
        <v>1212.9034681400001</v>
      </c>
      <c r="P195" s="80">
        <v>1206.24933229</v>
      </c>
      <c r="Q195" s="80">
        <v>1209.81507917</v>
      </c>
      <c r="R195" s="80">
        <v>1208.41139737</v>
      </c>
      <c r="S195" s="80">
        <v>1201.54263225</v>
      </c>
      <c r="T195" s="80">
        <v>1209.03413937</v>
      </c>
      <c r="U195" s="80">
        <v>1194.3343452500001</v>
      </c>
      <c r="V195" s="80">
        <v>1192.5770883299999</v>
      </c>
      <c r="W195" s="80">
        <v>1181.0334029200001</v>
      </c>
      <c r="X195" s="80">
        <v>1195.4499676800001</v>
      </c>
      <c r="Y195" s="80">
        <v>1188.5433351300001</v>
      </c>
    </row>
    <row r="196" spans="1:25" ht="15.75" x14ac:dyDescent="0.25">
      <c r="A196" s="75">
        <v>12</v>
      </c>
      <c r="B196" s="80">
        <v>1189.8189358</v>
      </c>
      <c r="C196" s="80">
        <v>1187.4461338000001</v>
      </c>
      <c r="D196" s="80">
        <v>1179.9666804599999</v>
      </c>
      <c r="E196" s="80">
        <v>1185.37176449</v>
      </c>
      <c r="F196" s="80">
        <v>1182.6172280999999</v>
      </c>
      <c r="G196" s="80">
        <v>1192.98748026</v>
      </c>
      <c r="H196" s="80">
        <v>1185.9086914699999</v>
      </c>
      <c r="I196" s="80">
        <v>1208.48612432</v>
      </c>
      <c r="J196" s="80">
        <v>1211.22612764</v>
      </c>
      <c r="K196" s="80">
        <v>1226.67151642</v>
      </c>
      <c r="L196" s="80">
        <v>1231.3769612900001</v>
      </c>
      <c r="M196" s="80">
        <v>1233.06575155</v>
      </c>
      <c r="N196" s="80">
        <v>1233.88672544</v>
      </c>
      <c r="O196" s="80">
        <v>1237.94333342</v>
      </c>
      <c r="P196" s="80">
        <v>1235.2412790599999</v>
      </c>
      <c r="Q196" s="80">
        <v>1230.11215287</v>
      </c>
      <c r="R196" s="80">
        <v>1234.9655455100001</v>
      </c>
      <c r="S196" s="80">
        <v>1241.4226296700001</v>
      </c>
      <c r="T196" s="80">
        <v>1241.2157665699999</v>
      </c>
      <c r="U196" s="80">
        <v>1236.13751151</v>
      </c>
      <c r="V196" s="80">
        <v>1232.0722326299999</v>
      </c>
      <c r="W196" s="80">
        <v>1229.29083898</v>
      </c>
      <c r="X196" s="80">
        <v>1242.8225147600001</v>
      </c>
      <c r="Y196" s="80">
        <v>1235.28491573</v>
      </c>
    </row>
    <row r="197" spans="1:25" ht="15.75" x14ac:dyDescent="0.25">
      <c r="A197" s="75">
        <v>13</v>
      </c>
      <c r="B197" s="80">
        <v>1231.24757916</v>
      </c>
      <c r="C197" s="80">
        <v>1218.9919653699999</v>
      </c>
      <c r="D197" s="80">
        <v>1214.67516892</v>
      </c>
      <c r="E197" s="80">
        <v>1223.7044012399999</v>
      </c>
      <c r="F197" s="80">
        <v>1226.7493372700001</v>
      </c>
      <c r="G197" s="80">
        <v>1200.2646348799999</v>
      </c>
      <c r="H197" s="80">
        <v>1206.03939096</v>
      </c>
      <c r="I197" s="80">
        <v>1163.69272871</v>
      </c>
      <c r="J197" s="80">
        <v>1167.08071266</v>
      </c>
      <c r="K197" s="80">
        <v>1179.2755405800001</v>
      </c>
      <c r="L197" s="80">
        <v>1186.49002503</v>
      </c>
      <c r="M197" s="80">
        <v>1171.1424280399999</v>
      </c>
      <c r="N197" s="80">
        <v>1183.2081555899999</v>
      </c>
      <c r="O197" s="80">
        <v>1201.44129116</v>
      </c>
      <c r="P197" s="80">
        <v>1192.3582774700001</v>
      </c>
      <c r="Q197" s="80">
        <v>1198.0845826899999</v>
      </c>
      <c r="R197" s="80">
        <v>1187.63452568</v>
      </c>
      <c r="S197" s="80">
        <v>1183.1456857799999</v>
      </c>
      <c r="T197" s="80">
        <v>1201.24481332</v>
      </c>
      <c r="U197" s="80">
        <v>1180.60685526</v>
      </c>
      <c r="V197" s="80">
        <v>1194.1332492700001</v>
      </c>
      <c r="W197" s="80">
        <v>1189.11062339</v>
      </c>
      <c r="X197" s="80">
        <v>1196.96189078</v>
      </c>
      <c r="Y197" s="80">
        <v>1201.2440434</v>
      </c>
    </row>
    <row r="198" spans="1:25" ht="15.75" x14ac:dyDescent="0.25">
      <c r="A198" s="75">
        <v>14</v>
      </c>
      <c r="B198" s="80">
        <v>1199.6274084900001</v>
      </c>
      <c r="C198" s="80">
        <v>1198.26067266</v>
      </c>
      <c r="D198" s="80">
        <v>1182.41359644</v>
      </c>
      <c r="E198" s="80">
        <v>1190.1242616500001</v>
      </c>
      <c r="F198" s="80">
        <v>1178.9110796299999</v>
      </c>
      <c r="G198" s="80">
        <v>1160.1391138900001</v>
      </c>
      <c r="H198" s="80">
        <v>1159.44133689</v>
      </c>
      <c r="I198" s="80">
        <v>1147.1682866399999</v>
      </c>
      <c r="J198" s="80">
        <v>1141.63176015</v>
      </c>
      <c r="K198" s="80">
        <v>1147.56938066</v>
      </c>
      <c r="L198" s="80">
        <v>1148.2931899099999</v>
      </c>
      <c r="M198" s="80">
        <v>1147.9675608499999</v>
      </c>
      <c r="N198" s="80">
        <v>1155.6196205700001</v>
      </c>
      <c r="O198" s="80">
        <v>1151.9310018599999</v>
      </c>
      <c r="P198" s="80">
        <v>1155.3084199499999</v>
      </c>
      <c r="Q198" s="80">
        <v>1162.9913714100001</v>
      </c>
      <c r="R198" s="80">
        <v>1164.01653272</v>
      </c>
      <c r="S198" s="80">
        <v>1161.64352805</v>
      </c>
      <c r="T198" s="80">
        <v>1161.5505885699999</v>
      </c>
      <c r="U198" s="80">
        <v>1181.2572642299999</v>
      </c>
      <c r="V198" s="80">
        <v>1154.61835004</v>
      </c>
      <c r="W198" s="80">
        <v>1162.8235002900001</v>
      </c>
      <c r="X198" s="80">
        <v>1168.2737879399999</v>
      </c>
      <c r="Y198" s="80">
        <v>1164.79356459</v>
      </c>
    </row>
    <row r="199" spans="1:25" ht="15.75" x14ac:dyDescent="0.25">
      <c r="A199" s="75">
        <v>15</v>
      </c>
      <c r="B199" s="80">
        <v>1161.1701317899999</v>
      </c>
      <c r="C199" s="80">
        <v>1159.1014205199999</v>
      </c>
      <c r="D199" s="80">
        <v>1158.0255704900001</v>
      </c>
      <c r="E199" s="80">
        <v>1143.02171557</v>
      </c>
      <c r="F199" s="80">
        <v>1155.9613333899999</v>
      </c>
      <c r="G199" s="80">
        <v>1149.4948507399999</v>
      </c>
      <c r="H199" s="80">
        <v>1147.1993253799999</v>
      </c>
      <c r="I199" s="80">
        <v>1260.19606892</v>
      </c>
      <c r="J199" s="80">
        <v>1255.61383082</v>
      </c>
      <c r="K199" s="80">
        <v>1258.37743172</v>
      </c>
      <c r="L199" s="80">
        <v>1270.6476714400001</v>
      </c>
      <c r="M199" s="80">
        <v>1271.75846256</v>
      </c>
      <c r="N199" s="80">
        <v>1270.0096687299999</v>
      </c>
      <c r="O199" s="80">
        <v>1275.1353512799999</v>
      </c>
      <c r="P199" s="80">
        <v>1273.9944105899999</v>
      </c>
      <c r="Q199" s="80">
        <v>1272.4669461999999</v>
      </c>
      <c r="R199" s="80">
        <v>1269.93730467</v>
      </c>
      <c r="S199" s="80">
        <v>1270.9427994299999</v>
      </c>
      <c r="T199" s="80">
        <v>1274.44124659</v>
      </c>
      <c r="U199" s="80">
        <v>1318.4285815799999</v>
      </c>
      <c r="V199" s="80">
        <v>1377.1727365500001</v>
      </c>
      <c r="W199" s="80">
        <v>1291.9490096699999</v>
      </c>
      <c r="X199" s="80">
        <v>1306.4741520499999</v>
      </c>
      <c r="Y199" s="80">
        <v>1278.9624686899999</v>
      </c>
    </row>
    <row r="200" spans="1:25" ht="15.75" x14ac:dyDescent="0.25">
      <c r="A200" s="75">
        <v>16</v>
      </c>
      <c r="B200" s="80">
        <v>1276.8575363299999</v>
      </c>
      <c r="C200" s="80">
        <v>1274.60690823</v>
      </c>
      <c r="D200" s="80">
        <v>1273.79888738</v>
      </c>
      <c r="E200" s="80">
        <v>1272.2646003899999</v>
      </c>
      <c r="F200" s="80">
        <v>1269.10149007</v>
      </c>
      <c r="G200" s="80">
        <v>1269.50374893</v>
      </c>
      <c r="H200" s="80">
        <v>1268.9585473</v>
      </c>
      <c r="I200" s="80">
        <v>1257.0999678400001</v>
      </c>
      <c r="J200" s="80">
        <v>1255.5448785000001</v>
      </c>
      <c r="K200" s="80">
        <v>1267.3386582200001</v>
      </c>
      <c r="L200" s="80">
        <v>1271.3852659900001</v>
      </c>
      <c r="M200" s="80">
        <v>1270.1978494</v>
      </c>
      <c r="N200" s="80">
        <v>1271.5764426400001</v>
      </c>
      <c r="O200" s="80">
        <v>1277.2680654999999</v>
      </c>
      <c r="P200" s="80">
        <v>1275.3126366500001</v>
      </c>
      <c r="Q200" s="80">
        <v>1274.4436853</v>
      </c>
      <c r="R200" s="80">
        <v>1272.17888128</v>
      </c>
      <c r="S200" s="80">
        <v>1276.56549174</v>
      </c>
      <c r="T200" s="80">
        <v>1272.1170734499999</v>
      </c>
      <c r="U200" s="80">
        <v>1275.32119631</v>
      </c>
      <c r="V200" s="80">
        <v>1263.31572998</v>
      </c>
      <c r="W200" s="80">
        <v>1263.5143360699999</v>
      </c>
      <c r="X200" s="80">
        <v>1259.81753968</v>
      </c>
      <c r="Y200" s="80">
        <v>1270.1291742400001</v>
      </c>
    </row>
    <row r="201" spans="1:25" ht="15.75" x14ac:dyDescent="0.25">
      <c r="A201" s="75">
        <v>17</v>
      </c>
      <c r="B201" s="80">
        <v>1273.8704155400001</v>
      </c>
      <c r="C201" s="80">
        <v>1271.60276086</v>
      </c>
      <c r="D201" s="80">
        <v>1263.2104189700001</v>
      </c>
      <c r="E201" s="80">
        <v>1260.3805188700001</v>
      </c>
      <c r="F201" s="80">
        <v>1247.9740757</v>
      </c>
      <c r="G201" s="80">
        <v>1269.00027204</v>
      </c>
      <c r="H201" s="80">
        <v>1264.98450366</v>
      </c>
      <c r="I201" s="80">
        <v>1251.4355871400001</v>
      </c>
      <c r="J201" s="80">
        <v>1251.2101070199999</v>
      </c>
      <c r="K201" s="80">
        <v>1257.16124816</v>
      </c>
      <c r="L201" s="80">
        <v>1275.4544303</v>
      </c>
      <c r="M201" s="80">
        <v>1279.7469132799999</v>
      </c>
      <c r="N201" s="80">
        <v>1278.7940390599999</v>
      </c>
      <c r="O201" s="80">
        <v>1284.7098798</v>
      </c>
      <c r="P201" s="80">
        <v>1285.4369133499999</v>
      </c>
      <c r="Q201" s="80">
        <v>1296.20912105</v>
      </c>
      <c r="R201" s="80">
        <v>1291.3768562400001</v>
      </c>
      <c r="S201" s="80">
        <v>1293.30157495</v>
      </c>
      <c r="T201" s="80">
        <v>1292.99994806</v>
      </c>
      <c r="U201" s="80">
        <v>1283.8030801299999</v>
      </c>
      <c r="V201" s="80">
        <v>1382.4238603199999</v>
      </c>
      <c r="W201" s="80">
        <v>1410.9792624500001</v>
      </c>
      <c r="X201" s="80">
        <v>1292.4742222899999</v>
      </c>
      <c r="Y201" s="80">
        <v>1373.77612686</v>
      </c>
    </row>
    <row r="202" spans="1:25" ht="15.75" x14ac:dyDescent="0.25">
      <c r="A202" s="75">
        <v>18</v>
      </c>
      <c r="B202" s="80">
        <v>1298.32340301</v>
      </c>
      <c r="C202" s="80">
        <v>1262.9530105599999</v>
      </c>
      <c r="D202" s="80">
        <v>1268.66582539</v>
      </c>
      <c r="E202" s="80">
        <v>1258.3554015499999</v>
      </c>
      <c r="F202" s="80">
        <v>1258.6854619000001</v>
      </c>
      <c r="G202" s="80">
        <v>1257.5732117</v>
      </c>
      <c r="H202" s="80">
        <v>1259.68588099</v>
      </c>
      <c r="I202" s="80">
        <v>1302.9286638999999</v>
      </c>
      <c r="J202" s="80">
        <v>1315.62684214</v>
      </c>
      <c r="K202" s="80">
        <v>1321.8266619799999</v>
      </c>
      <c r="L202" s="80">
        <v>1319.9742261900001</v>
      </c>
      <c r="M202" s="80">
        <v>1313.98682035</v>
      </c>
      <c r="N202" s="80">
        <v>1342.6243593300001</v>
      </c>
      <c r="O202" s="80">
        <v>1361.4942338000001</v>
      </c>
      <c r="P202" s="80">
        <v>1335.9744560199999</v>
      </c>
      <c r="Q202" s="80">
        <v>1338.8963429400001</v>
      </c>
      <c r="R202" s="80">
        <v>1342.1359868699999</v>
      </c>
      <c r="S202" s="80">
        <v>1339.4540138299999</v>
      </c>
      <c r="T202" s="80">
        <v>1342.55685427</v>
      </c>
      <c r="U202" s="80">
        <v>1329.2596170899999</v>
      </c>
      <c r="V202" s="80">
        <v>1374.3446679399999</v>
      </c>
      <c r="W202" s="80">
        <v>1377.52658937</v>
      </c>
      <c r="X202" s="80">
        <v>1356.54126099</v>
      </c>
      <c r="Y202" s="80">
        <v>1362.3671482499999</v>
      </c>
    </row>
    <row r="203" spans="1:25" ht="15.75" x14ac:dyDescent="0.25">
      <c r="A203" s="75">
        <v>19</v>
      </c>
      <c r="B203" s="80">
        <v>1329.4782621899999</v>
      </c>
      <c r="C203" s="80">
        <v>1340.94092735</v>
      </c>
      <c r="D203" s="80">
        <v>1333.01089766</v>
      </c>
      <c r="E203" s="80">
        <v>1321.7767952300001</v>
      </c>
      <c r="F203" s="80">
        <v>1352.7861826999999</v>
      </c>
      <c r="G203" s="80">
        <v>1332.3427426200001</v>
      </c>
      <c r="H203" s="80">
        <v>1327.7888496999999</v>
      </c>
      <c r="I203" s="80">
        <v>1343.1248789900001</v>
      </c>
      <c r="J203" s="80">
        <v>1343.6568135800001</v>
      </c>
      <c r="K203" s="80">
        <v>1346.5929281700001</v>
      </c>
      <c r="L203" s="80">
        <v>1355.8128419300001</v>
      </c>
      <c r="M203" s="80">
        <v>1357.11775726</v>
      </c>
      <c r="N203" s="80">
        <v>1357.93784611</v>
      </c>
      <c r="O203" s="80">
        <v>1368.22044792</v>
      </c>
      <c r="P203" s="80">
        <v>1363.5307896700001</v>
      </c>
      <c r="Q203" s="80">
        <v>1379.4343962400001</v>
      </c>
      <c r="R203" s="80">
        <v>1375.24150332</v>
      </c>
      <c r="S203" s="80">
        <v>1377.66437526</v>
      </c>
      <c r="T203" s="80">
        <v>1378.88371267</v>
      </c>
      <c r="U203" s="80">
        <v>1382.1132508799999</v>
      </c>
      <c r="V203" s="80">
        <v>1373.3733414599999</v>
      </c>
      <c r="W203" s="80">
        <v>1421.7374019399999</v>
      </c>
      <c r="X203" s="80">
        <v>1375.4311611400001</v>
      </c>
      <c r="Y203" s="80">
        <v>1374.41272529</v>
      </c>
    </row>
    <row r="204" spans="1:25" ht="15.75" x14ac:dyDescent="0.25">
      <c r="A204" s="75">
        <v>20</v>
      </c>
      <c r="B204" s="80">
        <v>1371.2129069699999</v>
      </c>
      <c r="C204" s="80">
        <v>1367.9353494300001</v>
      </c>
      <c r="D204" s="80">
        <v>1369.1996986199999</v>
      </c>
      <c r="E204" s="80">
        <v>1336.6582900400001</v>
      </c>
      <c r="F204" s="80">
        <v>1365.01015091</v>
      </c>
      <c r="G204" s="80">
        <v>1351.81604279</v>
      </c>
      <c r="H204" s="80">
        <v>1340.36406164</v>
      </c>
      <c r="I204" s="80">
        <v>1289.2330871700001</v>
      </c>
      <c r="J204" s="80">
        <v>1285.4335223400001</v>
      </c>
      <c r="K204" s="80">
        <v>1291.2474016799999</v>
      </c>
      <c r="L204" s="80">
        <v>1301.15511846</v>
      </c>
      <c r="M204" s="80">
        <v>1304.7482049400001</v>
      </c>
      <c r="N204" s="80">
        <v>1306.95341512</v>
      </c>
      <c r="O204" s="80">
        <v>1303.31630668</v>
      </c>
      <c r="P204" s="80">
        <v>1297.0444487100001</v>
      </c>
      <c r="Q204" s="80">
        <v>1311.6111089599999</v>
      </c>
      <c r="R204" s="80">
        <v>1411.2416797799999</v>
      </c>
      <c r="S204" s="80">
        <v>1375.3495851499999</v>
      </c>
      <c r="T204" s="80">
        <v>1307.4238913900001</v>
      </c>
      <c r="U204" s="80">
        <v>1322.53920376</v>
      </c>
      <c r="V204" s="80">
        <v>1418.1809987700001</v>
      </c>
      <c r="W204" s="80">
        <v>1434.86448047</v>
      </c>
      <c r="X204" s="80">
        <v>1403.01142654</v>
      </c>
      <c r="Y204" s="80">
        <v>1354.1014135400001</v>
      </c>
    </row>
    <row r="205" spans="1:25" ht="15.75" x14ac:dyDescent="0.25">
      <c r="A205" s="75">
        <v>21</v>
      </c>
      <c r="B205" s="80">
        <v>1386.54997955</v>
      </c>
      <c r="C205" s="80">
        <v>1314.8927865400001</v>
      </c>
      <c r="D205" s="80">
        <v>1308.09928526</v>
      </c>
      <c r="E205" s="80">
        <v>1297.7480560399999</v>
      </c>
      <c r="F205" s="80">
        <v>1299.7725111699999</v>
      </c>
      <c r="G205" s="80">
        <v>1303.6619877799999</v>
      </c>
      <c r="H205" s="80">
        <v>1296.28628736</v>
      </c>
      <c r="I205" s="80">
        <v>1355.39542951</v>
      </c>
      <c r="J205" s="80">
        <v>1355.2722213899999</v>
      </c>
      <c r="K205" s="80">
        <v>1366.27995394</v>
      </c>
      <c r="L205" s="80">
        <v>1370.8504402900001</v>
      </c>
      <c r="M205" s="80">
        <v>1374.1177498500001</v>
      </c>
      <c r="N205" s="80">
        <v>1390.00458525</v>
      </c>
      <c r="O205" s="80">
        <v>1385.7574908300001</v>
      </c>
      <c r="P205" s="80">
        <v>1372.40531392</v>
      </c>
      <c r="Q205" s="80">
        <v>1385.89169672</v>
      </c>
      <c r="R205" s="80">
        <v>1387.5114458800001</v>
      </c>
      <c r="S205" s="80">
        <v>1372.56531032</v>
      </c>
      <c r="T205" s="80">
        <v>1358.57327504</v>
      </c>
      <c r="U205" s="80">
        <v>1324.36742381</v>
      </c>
      <c r="V205" s="80">
        <v>1296.38447099</v>
      </c>
      <c r="W205" s="80">
        <v>1374.20218181</v>
      </c>
      <c r="X205" s="80">
        <v>1349.1627798699999</v>
      </c>
      <c r="Y205" s="80">
        <v>1363.9869669499999</v>
      </c>
    </row>
    <row r="206" spans="1:25" ht="15.75" x14ac:dyDescent="0.25">
      <c r="A206" s="75">
        <v>22</v>
      </c>
      <c r="B206" s="80">
        <v>1338.0507835000001</v>
      </c>
      <c r="C206" s="80">
        <v>1353.3556148600001</v>
      </c>
      <c r="D206" s="80">
        <v>1336.2390512300001</v>
      </c>
      <c r="E206" s="80">
        <v>1315.1861108600001</v>
      </c>
      <c r="F206" s="80">
        <v>1356.09081492</v>
      </c>
      <c r="G206" s="80">
        <v>1357.10075278</v>
      </c>
      <c r="H206" s="80">
        <v>1375.6839422200001</v>
      </c>
      <c r="I206" s="80">
        <v>1337.4431420999999</v>
      </c>
      <c r="J206" s="80">
        <v>1343.3802503100001</v>
      </c>
      <c r="K206" s="80">
        <v>1340.5118508200001</v>
      </c>
      <c r="L206" s="80">
        <v>1344.2225461400001</v>
      </c>
      <c r="M206" s="80">
        <v>1341.6515446000001</v>
      </c>
      <c r="N206" s="80">
        <v>1348.8474217999999</v>
      </c>
      <c r="O206" s="80">
        <v>1362.8199204499999</v>
      </c>
      <c r="P206" s="80">
        <v>1339.45509393</v>
      </c>
      <c r="Q206" s="80">
        <v>1339.0151432600001</v>
      </c>
      <c r="R206" s="80">
        <v>1346.4814335599999</v>
      </c>
      <c r="S206" s="80">
        <v>1341.53815252</v>
      </c>
      <c r="T206" s="80">
        <v>1332.7166708</v>
      </c>
      <c r="U206" s="80">
        <v>1301.9083045</v>
      </c>
      <c r="V206" s="80">
        <v>1360.1411120400001</v>
      </c>
      <c r="W206" s="80">
        <v>1354.2706899899999</v>
      </c>
      <c r="X206" s="80">
        <v>1352.0651689599999</v>
      </c>
      <c r="Y206" s="80">
        <v>1312.94653872</v>
      </c>
    </row>
    <row r="207" spans="1:25" ht="15.75" x14ac:dyDescent="0.25">
      <c r="A207" s="75">
        <v>23</v>
      </c>
      <c r="B207" s="80">
        <v>1350.0489484100001</v>
      </c>
      <c r="C207" s="80">
        <v>1318.47970844</v>
      </c>
      <c r="D207" s="80">
        <v>1336.12855612</v>
      </c>
      <c r="E207" s="80">
        <v>1316.16646573</v>
      </c>
      <c r="F207" s="80">
        <v>1301.2630648899999</v>
      </c>
      <c r="G207" s="80">
        <v>1287.51135613</v>
      </c>
      <c r="H207" s="80">
        <v>1263.4097422</v>
      </c>
      <c r="I207" s="80">
        <v>1296.7357512999999</v>
      </c>
      <c r="J207" s="80">
        <v>1291.6938777800001</v>
      </c>
      <c r="K207" s="80">
        <v>1307.2882342400001</v>
      </c>
      <c r="L207" s="80">
        <v>1343.800305</v>
      </c>
      <c r="M207" s="80">
        <v>1371.7453770499999</v>
      </c>
      <c r="N207" s="80">
        <v>1394.5403681600001</v>
      </c>
      <c r="O207" s="80">
        <v>1400.1222730300001</v>
      </c>
      <c r="P207" s="80">
        <v>1378.1558714</v>
      </c>
      <c r="Q207" s="80">
        <v>1389.9085171300001</v>
      </c>
      <c r="R207" s="80">
        <v>1381.6047753400001</v>
      </c>
      <c r="S207" s="80">
        <v>1383.65476171</v>
      </c>
      <c r="T207" s="80">
        <v>1383.3502122899999</v>
      </c>
      <c r="U207" s="80">
        <v>1369.7191778199999</v>
      </c>
      <c r="V207" s="80">
        <v>1364.3908647799999</v>
      </c>
      <c r="W207" s="80">
        <v>1363.74877535</v>
      </c>
      <c r="X207" s="80">
        <v>1350.59849618</v>
      </c>
      <c r="Y207" s="80">
        <v>1356.5361055400001</v>
      </c>
    </row>
    <row r="208" spans="1:25" ht="15.75" x14ac:dyDescent="0.25">
      <c r="A208" s="75">
        <v>24</v>
      </c>
      <c r="B208" s="80">
        <v>1362.60659865</v>
      </c>
      <c r="C208" s="80">
        <v>1328.43132919</v>
      </c>
      <c r="D208" s="80">
        <v>1330.1755781700001</v>
      </c>
      <c r="E208" s="80">
        <v>1314.0195346999999</v>
      </c>
      <c r="F208" s="80">
        <v>1297.0924125199999</v>
      </c>
      <c r="G208" s="80">
        <v>1303.6635488500001</v>
      </c>
      <c r="H208" s="80">
        <v>1297.7684768700001</v>
      </c>
      <c r="I208" s="80">
        <v>1310.93509668</v>
      </c>
      <c r="J208" s="80">
        <v>1314.42664418</v>
      </c>
      <c r="K208" s="80">
        <v>1331.9728806400001</v>
      </c>
      <c r="L208" s="80">
        <v>1362.2135772900001</v>
      </c>
      <c r="M208" s="80">
        <v>1414.4621682699999</v>
      </c>
      <c r="N208" s="80">
        <v>1418.08249073</v>
      </c>
      <c r="O208" s="80">
        <v>1414.9334575</v>
      </c>
      <c r="P208" s="80">
        <v>1424.2355502400001</v>
      </c>
      <c r="Q208" s="80">
        <v>1410.5162637999999</v>
      </c>
      <c r="R208" s="80">
        <v>1404.2930454</v>
      </c>
      <c r="S208" s="80">
        <v>1414.7107438</v>
      </c>
      <c r="T208" s="80">
        <v>1416.7070712300001</v>
      </c>
      <c r="U208" s="80">
        <v>1403.89432358</v>
      </c>
      <c r="V208" s="80">
        <v>1403.3520317800001</v>
      </c>
      <c r="W208" s="80">
        <v>1398.4902150200001</v>
      </c>
      <c r="X208" s="80">
        <v>1390.1431386300001</v>
      </c>
      <c r="Y208" s="80">
        <v>1391.32533941</v>
      </c>
    </row>
    <row r="209" spans="1:26" ht="15.75" x14ac:dyDescent="0.25">
      <c r="A209" s="75">
        <v>25</v>
      </c>
      <c r="B209" s="80">
        <v>1399.0455961099999</v>
      </c>
      <c r="C209" s="80">
        <v>1374.18694843</v>
      </c>
      <c r="D209" s="80">
        <v>1364.6835605599999</v>
      </c>
      <c r="E209" s="80">
        <v>1356.62073764</v>
      </c>
      <c r="F209" s="80">
        <v>1357.23758774</v>
      </c>
      <c r="G209" s="80">
        <v>1331.5466190699999</v>
      </c>
      <c r="H209" s="80">
        <v>1332.46944884</v>
      </c>
      <c r="I209" s="80">
        <v>1311.67559854</v>
      </c>
      <c r="J209" s="80">
        <v>1301.2076535000001</v>
      </c>
      <c r="K209" s="80">
        <v>1341.40601128</v>
      </c>
      <c r="L209" s="80">
        <v>1362.1950732099999</v>
      </c>
      <c r="M209" s="80">
        <v>1351.48596251</v>
      </c>
      <c r="N209" s="80">
        <v>1371.13887888</v>
      </c>
      <c r="O209" s="80">
        <v>1362.7690051</v>
      </c>
      <c r="P209" s="80">
        <v>1388.72110808</v>
      </c>
      <c r="Q209" s="80">
        <v>1392.1131326100001</v>
      </c>
      <c r="R209" s="80">
        <v>1380.92006042</v>
      </c>
      <c r="S209" s="80">
        <v>1390.49833541</v>
      </c>
      <c r="T209" s="80">
        <v>1386.00325957</v>
      </c>
      <c r="U209" s="80">
        <v>1392.3366453799999</v>
      </c>
      <c r="V209" s="80">
        <v>1373.0100493499999</v>
      </c>
      <c r="W209" s="80">
        <v>1374.40605138</v>
      </c>
      <c r="X209" s="80">
        <v>1374.8409117799999</v>
      </c>
      <c r="Y209" s="80">
        <v>1357.97185814</v>
      </c>
    </row>
    <row r="210" spans="1:26" ht="15.75" x14ac:dyDescent="0.25">
      <c r="A210" s="75">
        <v>26</v>
      </c>
      <c r="B210" s="80">
        <v>1371.76057285</v>
      </c>
      <c r="C210" s="80">
        <v>1378.25755753</v>
      </c>
      <c r="D210" s="80">
        <v>1335.2914315800001</v>
      </c>
      <c r="E210" s="80">
        <v>1364.0913879499999</v>
      </c>
      <c r="F210" s="80">
        <v>1329.1998349200001</v>
      </c>
      <c r="G210" s="80">
        <v>1328.05116894</v>
      </c>
      <c r="H210" s="80">
        <v>1304.4974756199999</v>
      </c>
      <c r="I210" s="80">
        <v>1415.9620120899999</v>
      </c>
      <c r="J210" s="80">
        <v>1403.7669614199999</v>
      </c>
      <c r="K210" s="80">
        <v>1402.7417329499999</v>
      </c>
      <c r="L210" s="80">
        <v>1399.5861677299999</v>
      </c>
      <c r="M210" s="80">
        <v>1416.3676007399999</v>
      </c>
      <c r="N210" s="80">
        <v>1412.0136535900001</v>
      </c>
      <c r="O210" s="80">
        <v>1421.2647752</v>
      </c>
      <c r="P210" s="80">
        <v>1421.4692599499999</v>
      </c>
      <c r="Q210" s="80">
        <v>1429.3569413600001</v>
      </c>
      <c r="R210" s="80">
        <v>1417.1568009499999</v>
      </c>
      <c r="S210" s="80">
        <v>1421.7847091199999</v>
      </c>
      <c r="T210" s="80">
        <v>1400.7129538199999</v>
      </c>
      <c r="U210" s="80">
        <v>1348.2666548699999</v>
      </c>
      <c r="V210" s="80">
        <v>1411.1306201499999</v>
      </c>
      <c r="W210" s="80">
        <v>1436.5108377900001</v>
      </c>
      <c r="X210" s="80">
        <v>1419.89680337</v>
      </c>
      <c r="Y210" s="80">
        <v>1440.07276379</v>
      </c>
    </row>
    <row r="211" spans="1:26" ht="15.75" x14ac:dyDescent="0.25">
      <c r="A211" s="75">
        <v>27</v>
      </c>
      <c r="B211" s="80">
        <v>1413.7478339899999</v>
      </c>
      <c r="C211" s="80">
        <v>1415.2904264900001</v>
      </c>
      <c r="D211" s="80">
        <v>1402.4237086099999</v>
      </c>
      <c r="E211" s="80">
        <v>1398.7673805300001</v>
      </c>
      <c r="F211" s="80">
        <v>1399.3159164900001</v>
      </c>
      <c r="G211" s="80">
        <v>1410.1125636300001</v>
      </c>
      <c r="H211" s="80">
        <v>1383.12937633</v>
      </c>
      <c r="I211" s="80">
        <v>1261.4739687399999</v>
      </c>
      <c r="J211" s="80">
        <v>1263.91005685</v>
      </c>
      <c r="K211" s="80">
        <v>1293.88016513</v>
      </c>
      <c r="L211" s="80">
        <v>1361.91116433</v>
      </c>
      <c r="M211" s="80">
        <v>1370.1699055399999</v>
      </c>
      <c r="N211" s="80">
        <v>1374.8746254099999</v>
      </c>
      <c r="O211" s="80">
        <v>1376.1433494099999</v>
      </c>
      <c r="P211" s="80">
        <v>1379.5786406499999</v>
      </c>
      <c r="Q211" s="80">
        <v>1373.7520948900001</v>
      </c>
      <c r="R211" s="80">
        <v>1366.07564594</v>
      </c>
      <c r="S211" s="80">
        <v>1375.37371598</v>
      </c>
      <c r="T211" s="80">
        <v>1381.4592319000001</v>
      </c>
      <c r="U211" s="80">
        <v>1379.3459661100001</v>
      </c>
      <c r="V211" s="80">
        <v>1370.3391594699999</v>
      </c>
      <c r="W211" s="80">
        <v>1373.0710611</v>
      </c>
      <c r="X211" s="80">
        <v>1364.0052326299999</v>
      </c>
      <c r="Y211" s="80">
        <v>1361.3227896400001</v>
      </c>
    </row>
    <row r="212" spans="1:26" ht="15.75" x14ac:dyDescent="0.25">
      <c r="A212" s="75">
        <v>28</v>
      </c>
      <c r="B212" s="80">
        <v>1371.2922312000001</v>
      </c>
      <c r="C212" s="80">
        <v>1368.66036113</v>
      </c>
      <c r="D212" s="80">
        <v>1361.5351059699999</v>
      </c>
      <c r="E212" s="80">
        <v>1352.19048385</v>
      </c>
      <c r="F212" s="80">
        <v>1349.66639837</v>
      </c>
      <c r="G212" s="80">
        <v>1353.0498458</v>
      </c>
      <c r="H212" s="80">
        <v>1354.42165198</v>
      </c>
      <c r="I212" s="80">
        <v>1271.2564475300001</v>
      </c>
      <c r="J212" s="80">
        <v>1271.99273021</v>
      </c>
      <c r="K212" s="80">
        <v>1321.4152175700001</v>
      </c>
      <c r="L212" s="80">
        <v>1329.2697532699999</v>
      </c>
      <c r="M212" s="80">
        <v>1348.4045921500001</v>
      </c>
      <c r="N212" s="80">
        <v>1335.2157410699999</v>
      </c>
      <c r="O212" s="80">
        <v>1332.2398569899999</v>
      </c>
      <c r="P212" s="80">
        <v>1328.33592097</v>
      </c>
      <c r="Q212" s="80">
        <v>1325.67641097</v>
      </c>
      <c r="R212" s="80">
        <v>1324.9438651200001</v>
      </c>
      <c r="S212" s="80">
        <v>1333.8883824</v>
      </c>
      <c r="T212" s="80">
        <v>1342.1349503199999</v>
      </c>
      <c r="U212" s="80">
        <v>1348.1431747399999</v>
      </c>
      <c r="V212" s="80">
        <v>1339.85380725</v>
      </c>
      <c r="W212" s="80">
        <v>1325.93328881</v>
      </c>
      <c r="X212" s="80">
        <v>1316.1250006499999</v>
      </c>
      <c r="Y212" s="80">
        <v>1299.9384683200001</v>
      </c>
    </row>
    <row r="213" spans="1:26" ht="15.75" x14ac:dyDescent="0.25">
      <c r="A213" s="75">
        <v>29</v>
      </c>
      <c r="B213" s="80">
        <v>1270.7497377300001</v>
      </c>
      <c r="C213" s="80">
        <v>1269.5831815500001</v>
      </c>
      <c r="D213" s="80">
        <v>1266.9587317999999</v>
      </c>
      <c r="E213" s="80">
        <v>1264.0924123100001</v>
      </c>
      <c r="F213" s="80">
        <v>1259.49582141</v>
      </c>
      <c r="G213" s="80">
        <v>1262.8601132700001</v>
      </c>
      <c r="H213" s="80">
        <v>1239.55847496</v>
      </c>
      <c r="I213" s="80">
        <v>1190.8364706100001</v>
      </c>
      <c r="J213" s="80">
        <v>1192.42148724</v>
      </c>
      <c r="K213" s="80">
        <v>1194.6014363100001</v>
      </c>
      <c r="L213" s="80">
        <v>1292.50964576</v>
      </c>
      <c r="M213" s="80">
        <v>1195.5407764700001</v>
      </c>
      <c r="N213" s="80">
        <v>1188.8048882200001</v>
      </c>
      <c r="O213" s="80">
        <v>1200.8304402399999</v>
      </c>
      <c r="P213" s="80">
        <v>1199.7368244100001</v>
      </c>
      <c r="Q213" s="80">
        <v>1191.9419903600001</v>
      </c>
      <c r="R213" s="80">
        <v>1198.85306565</v>
      </c>
      <c r="S213" s="80">
        <v>1205.4345349099999</v>
      </c>
      <c r="T213" s="80">
        <v>1208.3206626399999</v>
      </c>
      <c r="U213" s="80">
        <v>1209.2260105600001</v>
      </c>
      <c r="V213" s="80">
        <v>1212.7544692700001</v>
      </c>
      <c r="W213" s="80">
        <v>1207.74563414</v>
      </c>
      <c r="X213" s="80">
        <v>1192.85478281</v>
      </c>
      <c r="Y213" s="80">
        <v>1193.3853003900001</v>
      </c>
    </row>
    <row r="214" spans="1:26" ht="15.75" x14ac:dyDescent="0.25">
      <c r="A214" s="75">
        <v>30</v>
      </c>
      <c r="B214" s="80">
        <v>1206.47310552</v>
      </c>
      <c r="C214" s="80">
        <v>1195.9765100300001</v>
      </c>
      <c r="D214" s="80">
        <v>1196.3648796800001</v>
      </c>
      <c r="E214" s="80">
        <v>1192.0041766500001</v>
      </c>
      <c r="F214" s="80">
        <v>1187.7466966699999</v>
      </c>
      <c r="G214" s="80">
        <v>1189.76599571</v>
      </c>
      <c r="H214" s="80">
        <v>1184.02741885</v>
      </c>
      <c r="I214" s="80">
        <v>1343.15493341</v>
      </c>
      <c r="J214" s="80">
        <v>1368.8951892699999</v>
      </c>
      <c r="K214" s="80">
        <v>1420.34474378</v>
      </c>
      <c r="L214" s="80">
        <v>1495.3302670600001</v>
      </c>
      <c r="M214" s="80">
        <v>1504.5229240000001</v>
      </c>
      <c r="N214" s="80">
        <v>1503.5876527999999</v>
      </c>
      <c r="O214" s="80">
        <v>1400.8384877200001</v>
      </c>
      <c r="P214" s="80">
        <v>1400.1764359599999</v>
      </c>
      <c r="Q214" s="80">
        <v>1380.4274465999999</v>
      </c>
      <c r="R214" s="80">
        <v>1385.7549628100001</v>
      </c>
      <c r="S214" s="80">
        <v>1422.54264693</v>
      </c>
      <c r="T214" s="80">
        <v>1417.90735376</v>
      </c>
      <c r="U214" s="80">
        <v>1589.8477349299999</v>
      </c>
      <c r="V214" s="80">
        <v>1594.86452558</v>
      </c>
      <c r="W214" s="80">
        <v>1557.1918690299999</v>
      </c>
      <c r="X214" s="80">
        <v>1402.9315286000001</v>
      </c>
      <c r="Y214" s="80">
        <v>1388.2397521299999</v>
      </c>
    </row>
    <row r="215" spans="1:26" ht="15.75" hidden="1" outlineLevel="1" x14ac:dyDescent="0.25">
      <c r="A215" s="75"/>
      <c r="B215" s="80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</row>
    <row r="216" spans="1:26" ht="15.75" hidden="1" outlineLevel="1" x14ac:dyDescent="0.25">
      <c r="A216" s="82"/>
      <c r="B216" s="83">
        <v>1</v>
      </c>
      <c r="C216" s="83">
        <v>2</v>
      </c>
      <c r="D216" s="83">
        <v>3</v>
      </c>
      <c r="E216" s="83">
        <v>4</v>
      </c>
      <c r="F216" s="83">
        <v>5</v>
      </c>
      <c r="G216" s="83">
        <v>6</v>
      </c>
      <c r="H216" s="83">
        <v>7</v>
      </c>
      <c r="I216" s="83">
        <v>8</v>
      </c>
      <c r="J216" s="83">
        <v>9</v>
      </c>
      <c r="K216" s="83">
        <v>10</v>
      </c>
      <c r="L216" s="83">
        <v>11</v>
      </c>
      <c r="M216" s="83">
        <v>12</v>
      </c>
      <c r="N216" s="83">
        <v>13</v>
      </c>
      <c r="O216" s="83">
        <v>14</v>
      </c>
      <c r="P216" s="83">
        <v>15</v>
      </c>
      <c r="Q216" s="83">
        <v>16</v>
      </c>
      <c r="R216" s="83">
        <v>17</v>
      </c>
      <c r="S216" s="83">
        <v>18</v>
      </c>
      <c r="T216" s="83">
        <v>19</v>
      </c>
      <c r="U216" s="83">
        <v>20</v>
      </c>
      <c r="V216" s="83">
        <v>21</v>
      </c>
      <c r="W216" s="83">
        <v>22</v>
      </c>
      <c r="X216" s="83">
        <v>23</v>
      </c>
      <c r="Y216" s="83">
        <v>24</v>
      </c>
    </row>
    <row r="217" spans="1:26" ht="15.75" collapsed="1" x14ac:dyDescent="0.25">
      <c r="A217" s="5"/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</row>
    <row r="218" spans="1:26" ht="15.75" customHeight="1" x14ac:dyDescent="0.25">
      <c r="A218" s="45"/>
      <c r="B218" s="84"/>
      <c r="C218" s="84"/>
      <c r="D218" s="84"/>
      <c r="E218" s="84"/>
      <c r="F218" s="84"/>
      <c r="G218" s="84"/>
      <c r="H218" s="84"/>
      <c r="I218" s="84"/>
      <c r="J218" s="85"/>
      <c r="K218" s="46" t="s">
        <v>98</v>
      </c>
      <c r="L218" s="46"/>
      <c r="M218" s="46"/>
      <c r="N218" s="46"/>
      <c r="O218" s="46"/>
      <c r="P218" s="106"/>
      <c r="Q218" s="107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x14ac:dyDescent="0.25">
      <c r="A219" s="47"/>
      <c r="B219" s="90"/>
      <c r="C219" s="90"/>
      <c r="D219" s="90"/>
      <c r="E219" s="90"/>
      <c r="F219" s="90"/>
      <c r="G219" s="90"/>
      <c r="H219" s="90"/>
      <c r="I219" s="90"/>
      <c r="J219" s="91"/>
      <c r="K219" s="18" t="s">
        <v>105</v>
      </c>
      <c r="L219" s="18" t="s">
        <v>6</v>
      </c>
      <c r="M219" s="18" t="s">
        <v>7</v>
      </c>
      <c r="N219" s="18" t="s">
        <v>8</v>
      </c>
      <c r="O219" s="18" t="s">
        <v>9</v>
      </c>
      <c r="P219" s="108"/>
      <c r="Q219" s="109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x14ac:dyDescent="0.25">
      <c r="A220" s="92" t="s">
        <v>107</v>
      </c>
      <c r="B220" s="93"/>
      <c r="C220" s="93"/>
      <c r="D220" s="93"/>
      <c r="E220" s="93"/>
      <c r="F220" s="93"/>
      <c r="G220" s="93"/>
      <c r="H220" s="93"/>
      <c r="I220" s="93"/>
      <c r="J220" s="94"/>
      <c r="K220" s="50">
        <v>0</v>
      </c>
      <c r="L220" s="49">
        <v>156.07</v>
      </c>
      <c r="M220" s="49">
        <v>291.61</v>
      </c>
      <c r="N220" s="49">
        <v>408.83</v>
      </c>
      <c r="O220" s="49">
        <v>892.54</v>
      </c>
      <c r="P220" s="110"/>
      <c r="Q220" s="111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x14ac:dyDescent="0.25">
      <c r="A221" s="92" t="s">
        <v>45</v>
      </c>
      <c r="B221" s="93"/>
      <c r="C221" s="93"/>
      <c r="D221" s="93"/>
      <c r="E221" s="93"/>
      <c r="F221" s="93"/>
      <c r="G221" s="93"/>
      <c r="H221" s="93"/>
      <c r="I221" s="93"/>
      <c r="J221" s="94"/>
      <c r="K221" s="50">
        <f>L221</f>
        <v>5.6605264799999997</v>
      </c>
      <c r="L221" s="49">
        <f>'1_ЦК'!B55</f>
        <v>5.6605264799999997</v>
      </c>
      <c r="M221" s="49">
        <f>'1_ЦК'!C55</f>
        <v>5.6605264799999997</v>
      </c>
      <c r="N221" s="49">
        <f>'1_ЦК'!D55</f>
        <v>5.6605264799999997</v>
      </c>
      <c r="O221" s="49">
        <f>'1_ЦК'!E55</f>
        <v>5.6605264799999997</v>
      </c>
      <c r="P221" s="110"/>
      <c r="Q221" s="111"/>
      <c r="R221" s="5"/>
      <c r="S221" s="5"/>
      <c r="T221" s="5"/>
      <c r="U221" s="5"/>
      <c r="V221" s="5"/>
      <c r="W221" s="5"/>
      <c r="X221" s="5"/>
      <c r="Y221" s="5"/>
      <c r="Z221" s="5"/>
    </row>
    <row r="223" spans="1:26" ht="18.75" customHeight="1" x14ac:dyDescent="0.25">
      <c r="A223" s="72" t="s">
        <v>67</v>
      </c>
      <c r="B223" s="73" t="s">
        <v>108</v>
      </c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</row>
    <row r="224" spans="1:26" ht="15.75" x14ac:dyDescent="0.25">
      <c r="A224" s="72"/>
      <c r="B224" s="74" t="s">
        <v>69</v>
      </c>
      <c r="C224" s="74" t="s">
        <v>70</v>
      </c>
      <c r="D224" s="74" t="s">
        <v>71</v>
      </c>
      <c r="E224" s="74" t="s">
        <v>72</v>
      </c>
      <c r="F224" s="74" t="s">
        <v>73</v>
      </c>
      <c r="G224" s="74" t="s">
        <v>74</v>
      </c>
      <c r="H224" s="74" t="s">
        <v>75</v>
      </c>
      <c r="I224" s="74" t="s">
        <v>76</v>
      </c>
      <c r="J224" s="74" t="s">
        <v>77</v>
      </c>
      <c r="K224" s="74" t="s">
        <v>78</v>
      </c>
      <c r="L224" s="74" t="s">
        <v>79</v>
      </c>
      <c r="M224" s="74" t="s">
        <v>80</v>
      </c>
      <c r="N224" s="74" t="s">
        <v>81</v>
      </c>
      <c r="O224" s="74" t="s">
        <v>82</v>
      </c>
      <c r="P224" s="74" t="s">
        <v>83</v>
      </c>
      <c r="Q224" s="74" t="s">
        <v>84</v>
      </c>
      <c r="R224" s="74" t="s">
        <v>85</v>
      </c>
      <c r="S224" s="74" t="s">
        <v>86</v>
      </c>
      <c r="T224" s="74" t="s">
        <v>87</v>
      </c>
      <c r="U224" s="74" t="s">
        <v>88</v>
      </c>
      <c r="V224" s="74" t="s">
        <v>89</v>
      </c>
      <c r="W224" s="74" t="s">
        <v>90</v>
      </c>
      <c r="X224" s="74" t="s">
        <v>91</v>
      </c>
      <c r="Y224" s="74" t="s">
        <v>92</v>
      </c>
    </row>
    <row r="225" spans="1:25" ht="15.75" x14ac:dyDescent="0.25">
      <c r="A225" s="75">
        <v>1</v>
      </c>
      <c r="B225" s="80">
        <f>'3_ЦК'!B187</f>
        <v>32.36</v>
      </c>
      <c r="C225" s="80">
        <f t="shared" ref="C225:R237" si="25">$B$225</f>
        <v>32.36</v>
      </c>
      <c r="D225" s="80">
        <f t="shared" si="25"/>
        <v>32.36</v>
      </c>
      <c r="E225" s="80">
        <f t="shared" si="25"/>
        <v>32.36</v>
      </c>
      <c r="F225" s="80">
        <f t="shared" si="25"/>
        <v>32.36</v>
      </c>
      <c r="G225" s="80">
        <f t="shared" si="25"/>
        <v>32.36</v>
      </c>
      <c r="H225" s="80">
        <f t="shared" si="25"/>
        <v>32.36</v>
      </c>
      <c r="I225" s="80">
        <f t="shared" si="25"/>
        <v>32.36</v>
      </c>
      <c r="J225" s="80">
        <f t="shared" si="25"/>
        <v>32.36</v>
      </c>
      <c r="K225" s="80">
        <f t="shared" si="25"/>
        <v>32.36</v>
      </c>
      <c r="L225" s="80">
        <f t="shared" si="25"/>
        <v>32.36</v>
      </c>
      <c r="M225" s="80">
        <f t="shared" si="25"/>
        <v>32.36</v>
      </c>
      <c r="N225" s="80">
        <f t="shared" si="25"/>
        <v>32.36</v>
      </c>
      <c r="O225" s="80">
        <f t="shared" si="25"/>
        <v>32.36</v>
      </c>
      <c r="P225" s="80">
        <f t="shared" si="25"/>
        <v>32.36</v>
      </c>
      <c r="Q225" s="80">
        <f t="shared" si="25"/>
        <v>32.36</v>
      </c>
      <c r="R225" s="80">
        <f t="shared" si="25"/>
        <v>32.36</v>
      </c>
      <c r="S225" s="80">
        <f t="shared" ref="R225:Z240" si="26">$B$225</f>
        <v>32.36</v>
      </c>
      <c r="T225" s="80">
        <f t="shared" si="26"/>
        <v>32.36</v>
      </c>
      <c r="U225" s="80">
        <f t="shared" si="26"/>
        <v>32.36</v>
      </c>
      <c r="V225" s="80">
        <f t="shared" si="26"/>
        <v>32.36</v>
      </c>
      <c r="W225" s="80">
        <f t="shared" si="26"/>
        <v>32.36</v>
      </c>
      <c r="X225" s="80">
        <f t="shared" si="26"/>
        <v>32.36</v>
      </c>
      <c r="Y225" s="80">
        <f t="shared" si="26"/>
        <v>32.36</v>
      </c>
    </row>
    <row r="226" spans="1:25" ht="15.75" x14ac:dyDescent="0.25">
      <c r="A226" s="75">
        <v>2</v>
      </c>
      <c r="B226" s="80">
        <f>$B$225</f>
        <v>32.36</v>
      </c>
      <c r="C226" s="80">
        <f t="shared" si="25"/>
        <v>32.36</v>
      </c>
      <c r="D226" s="80">
        <f t="shared" si="25"/>
        <v>32.36</v>
      </c>
      <c r="E226" s="80">
        <f t="shared" si="25"/>
        <v>32.36</v>
      </c>
      <c r="F226" s="80">
        <f t="shared" si="25"/>
        <v>32.36</v>
      </c>
      <c r="G226" s="80">
        <f t="shared" si="25"/>
        <v>32.36</v>
      </c>
      <c r="H226" s="80">
        <f t="shared" si="25"/>
        <v>32.36</v>
      </c>
      <c r="I226" s="80">
        <f t="shared" si="25"/>
        <v>32.36</v>
      </c>
      <c r="J226" s="80">
        <f t="shared" si="25"/>
        <v>32.36</v>
      </c>
      <c r="K226" s="80">
        <f t="shared" si="25"/>
        <v>32.36</v>
      </c>
      <c r="L226" s="80">
        <f t="shared" si="25"/>
        <v>32.36</v>
      </c>
      <c r="M226" s="80">
        <f t="shared" si="25"/>
        <v>32.36</v>
      </c>
      <c r="N226" s="80">
        <f t="shared" si="25"/>
        <v>32.36</v>
      </c>
      <c r="O226" s="80">
        <f t="shared" si="25"/>
        <v>32.36</v>
      </c>
      <c r="P226" s="80">
        <f t="shared" si="25"/>
        <v>32.36</v>
      </c>
      <c r="Q226" s="80">
        <f t="shared" si="25"/>
        <v>32.36</v>
      </c>
      <c r="R226" s="80">
        <f t="shared" si="25"/>
        <v>32.36</v>
      </c>
      <c r="S226" s="80">
        <f t="shared" si="26"/>
        <v>32.36</v>
      </c>
      <c r="T226" s="80">
        <f t="shared" si="26"/>
        <v>32.36</v>
      </c>
      <c r="U226" s="80">
        <f t="shared" si="26"/>
        <v>32.36</v>
      </c>
      <c r="V226" s="80">
        <f t="shared" si="26"/>
        <v>32.36</v>
      </c>
      <c r="W226" s="80">
        <f t="shared" si="26"/>
        <v>32.36</v>
      </c>
      <c r="X226" s="80">
        <f t="shared" si="26"/>
        <v>32.36</v>
      </c>
      <c r="Y226" s="80">
        <f t="shared" si="26"/>
        <v>32.36</v>
      </c>
    </row>
    <row r="227" spans="1:25" ht="15.75" x14ac:dyDescent="0.25">
      <c r="A227" s="75">
        <v>3</v>
      </c>
      <c r="B227" s="80">
        <f>$B$225</f>
        <v>32.36</v>
      </c>
      <c r="C227" s="80">
        <f t="shared" si="25"/>
        <v>32.36</v>
      </c>
      <c r="D227" s="80">
        <f t="shared" si="25"/>
        <v>32.36</v>
      </c>
      <c r="E227" s="80">
        <f t="shared" si="25"/>
        <v>32.36</v>
      </c>
      <c r="F227" s="80">
        <f t="shared" si="25"/>
        <v>32.36</v>
      </c>
      <c r="G227" s="80">
        <f t="shared" si="25"/>
        <v>32.36</v>
      </c>
      <c r="H227" s="80">
        <f t="shared" si="25"/>
        <v>32.36</v>
      </c>
      <c r="I227" s="80">
        <f t="shared" si="25"/>
        <v>32.36</v>
      </c>
      <c r="J227" s="80">
        <f t="shared" si="25"/>
        <v>32.36</v>
      </c>
      <c r="K227" s="80">
        <f t="shared" si="25"/>
        <v>32.36</v>
      </c>
      <c r="L227" s="80">
        <f t="shared" si="25"/>
        <v>32.36</v>
      </c>
      <c r="M227" s="80">
        <f t="shared" si="25"/>
        <v>32.36</v>
      </c>
      <c r="N227" s="80">
        <f t="shared" si="25"/>
        <v>32.36</v>
      </c>
      <c r="O227" s="80">
        <f t="shared" si="25"/>
        <v>32.36</v>
      </c>
      <c r="P227" s="80">
        <f t="shared" si="25"/>
        <v>32.36</v>
      </c>
      <c r="Q227" s="80">
        <f t="shared" si="25"/>
        <v>32.36</v>
      </c>
      <c r="R227" s="80">
        <f t="shared" si="25"/>
        <v>32.36</v>
      </c>
      <c r="S227" s="80">
        <f t="shared" si="26"/>
        <v>32.36</v>
      </c>
      <c r="T227" s="80">
        <f t="shared" si="26"/>
        <v>32.36</v>
      </c>
      <c r="U227" s="80">
        <f t="shared" si="26"/>
        <v>32.36</v>
      </c>
      <c r="V227" s="80">
        <f t="shared" si="26"/>
        <v>32.36</v>
      </c>
      <c r="W227" s="80">
        <f t="shared" si="26"/>
        <v>32.36</v>
      </c>
      <c r="X227" s="80">
        <f t="shared" si="26"/>
        <v>32.36</v>
      </c>
      <c r="Y227" s="80">
        <f t="shared" si="26"/>
        <v>32.36</v>
      </c>
    </row>
    <row r="228" spans="1:25" ht="15.75" x14ac:dyDescent="0.25">
      <c r="A228" s="75">
        <v>4</v>
      </c>
      <c r="B228" s="80">
        <f t="shared" ref="B228:B233" si="27">$B$225</f>
        <v>32.36</v>
      </c>
      <c r="C228" s="80">
        <f t="shared" si="25"/>
        <v>32.36</v>
      </c>
      <c r="D228" s="80">
        <f t="shared" si="25"/>
        <v>32.36</v>
      </c>
      <c r="E228" s="80">
        <f t="shared" si="25"/>
        <v>32.36</v>
      </c>
      <c r="F228" s="80">
        <f t="shared" si="25"/>
        <v>32.36</v>
      </c>
      <c r="G228" s="80">
        <f t="shared" si="25"/>
        <v>32.36</v>
      </c>
      <c r="H228" s="80">
        <f t="shared" si="25"/>
        <v>32.36</v>
      </c>
      <c r="I228" s="80">
        <f t="shared" si="25"/>
        <v>32.36</v>
      </c>
      <c r="J228" s="80">
        <f t="shared" si="25"/>
        <v>32.36</v>
      </c>
      <c r="K228" s="80">
        <f t="shared" si="25"/>
        <v>32.36</v>
      </c>
      <c r="L228" s="80">
        <f t="shared" si="25"/>
        <v>32.36</v>
      </c>
      <c r="M228" s="80">
        <f t="shared" si="25"/>
        <v>32.36</v>
      </c>
      <c r="N228" s="80">
        <f t="shared" si="25"/>
        <v>32.36</v>
      </c>
      <c r="O228" s="80">
        <f t="shared" si="25"/>
        <v>32.36</v>
      </c>
      <c r="P228" s="80">
        <f t="shared" si="25"/>
        <v>32.36</v>
      </c>
      <c r="Q228" s="80">
        <f t="shared" si="25"/>
        <v>32.36</v>
      </c>
      <c r="R228" s="80">
        <f t="shared" si="25"/>
        <v>32.36</v>
      </c>
      <c r="S228" s="80">
        <f t="shared" si="26"/>
        <v>32.36</v>
      </c>
      <c r="T228" s="80">
        <f t="shared" si="26"/>
        <v>32.36</v>
      </c>
      <c r="U228" s="80">
        <f t="shared" si="26"/>
        <v>32.36</v>
      </c>
      <c r="V228" s="80">
        <f t="shared" si="26"/>
        <v>32.36</v>
      </c>
      <c r="W228" s="80">
        <f t="shared" si="26"/>
        <v>32.36</v>
      </c>
      <c r="X228" s="80">
        <f t="shared" si="26"/>
        <v>32.36</v>
      </c>
      <c r="Y228" s="80">
        <f t="shared" si="26"/>
        <v>32.36</v>
      </c>
    </row>
    <row r="229" spans="1:25" ht="15.75" x14ac:dyDescent="0.25">
      <c r="A229" s="75">
        <v>5</v>
      </c>
      <c r="B229" s="80">
        <f t="shared" si="27"/>
        <v>32.36</v>
      </c>
      <c r="C229" s="80">
        <f t="shared" si="25"/>
        <v>32.36</v>
      </c>
      <c r="D229" s="80">
        <f t="shared" si="25"/>
        <v>32.36</v>
      </c>
      <c r="E229" s="80">
        <f t="shared" si="25"/>
        <v>32.36</v>
      </c>
      <c r="F229" s="80">
        <f t="shared" si="25"/>
        <v>32.36</v>
      </c>
      <c r="G229" s="80">
        <f t="shared" si="25"/>
        <v>32.36</v>
      </c>
      <c r="H229" s="80">
        <f t="shared" si="25"/>
        <v>32.36</v>
      </c>
      <c r="I229" s="80">
        <f t="shared" si="25"/>
        <v>32.36</v>
      </c>
      <c r="J229" s="80">
        <f t="shared" si="25"/>
        <v>32.36</v>
      </c>
      <c r="K229" s="80">
        <f t="shared" si="25"/>
        <v>32.36</v>
      </c>
      <c r="L229" s="80">
        <f t="shared" si="25"/>
        <v>32.36</v>
      </c>
      <c r="M229" s="80">
        <f t="shared" si="25"/>
        <v>32.36</v>
      </c>
      <c r="N229" s="80">
        <f t="shared" si="25"/>
        <v>32.36</v>
      </c>
      <c r="O229" s="80">
        <f t="shared" si="25"/>
        <v>32.36</v>
      </c>
      <c r="P229" s="80">
        <f t="shared" si="25"/>
        <v>32.36</v>
      </c>
      <c r="Q229" s="80">
        <f t="shared" si="25"/>
        <v>32.36</v>
      </c>
      <c r="R229" s="80">
        <f t="shared" si="25"/>
        <v>32.36</v>
      </c>
      <c r="S229" s="80">
        <f t="shared" si="26"/>
        <v>32.36</v>
      </c>
      <c r="T229" s="80">
        <f t="shared" si="26"/>
        <v>32.36</v>
      </c>
      <c r="U229" s="80">
        <f t="shared" si="26"/>
        <v>32.36</v>
      </c>
      <c r="V229" s="80">
        <f t="shared" si="26"/>
        <v>32.36</v>
      </c>
      <c r="W229" s="80">
        <f t="shared" si="26"/>
        <v>32.36</v>
      </c>
      <c r="X229" s="80">
        <f t="shared" si="26"/>
        <v>32.36</v>
      </c>
      <c r="Y229" s="80">
        <f t="shared" si="26"/>
        <v>32.36</v>
      </c>
    </row>
    <row r="230" spans="1:25" ht="15.75" x14ac:dyDescent="0.25">
      <c r="A230" s="75">
        <v>6</v>
      </c>
      <c r="B230" s="80">
        <f t="shared" si="27"/>
        <v>32.36</v>
      </c>
      <c r="C230" s="80">
        <f t="shared" si="25"/>
        <v>32.36</v>
      </c>
      <c r="D230" s="80">
        <f t="shared" si="25"/>
        <v>32.36</v>
      </c>
      <c r="E230" s="80">
        <f t="shared" si="25"/>
        <v>32.36</v>
      </c>
      <c r="F230" s="80">
        <f t="shared" si="25"/>
        <v>32.36</v>
      </c>
      <c r="G230" s="80">
        <f t="shared" si="25"/>
        <v>32.36</v>
      </c>
      <c r="H230" s="80">
        <f t="shared" si="25"/>
        <v>32.36</v>
      </c>
      <c r="I230" s="80">
        <f t="shared" si="25"/>
        <v>32.36</v>
      </c>
      <c r="J230" s="80">
        <f t="shared" si="25"/>
        <v>32.36</v>
      </c>
      <c r="K230" s="80">
        <f t="shared" si="25"/>
        <v>32.36</v>
      </c>
      <c r="L230" s="80">
        <f t="shared" si="25"/>
        <v>32.36</v>
      </c>
      <c r="M230" s="80">
        <f t="shared" si="25"/>
        <v>32.36</v>
      </c>
      <c r="N230" s="80">
        <f t="shared" si="25"/>
        <v>32.36</v>
      </c>
      <c r="O230" s="80">
        <f t="shared" si="25"/>
        <v>32.36</v>
      </c>
      <c r="P230" s="80">
        <f t="shared" si="25"/>
        <v>32.36</v>
      </c>
      <c r="Q230" s="80">
        <f t="shared" si="25"/>
        <v>32.36</v>
      </c>
      <c r="R230" s="80">
        <f t="shared" si="25"/>
        <v>32.36</v>
      </c>
      <c r="S230" s="80">
        <f t="shared" si="26"/>
        <v>32.36</v>
      </c>
      <c r="T230" s="80">
        <f t="shared" si="26"/>
        <v>32.36</v>
      </c>
      <c r="U230" s="80">
        <f t="shared" si="26"/>
        <v>32.36</v>
      </c>
      <c r="V230" s="80">
        <f t="shared" si="26"/>
        <v>32.36</v>
      </c>
      <c r="W230" s="80">
        <f t="shared" si="26"/>
        <v>32.36</v>
      </c>
      <c r="X230" s="80">
        <f t="shared" si="26"/>
        <v>32.36</v>
      </c>
      <c r="Y230" s="80">
        <f t="shared" si="26"/>
        <v>32.36</v>
      </c>
    </row>
    <row r="231" spans="1:25" ht="15.75" x14ac:dyDescent="0.25">
      <c r="A231" s="75">
        <v>7</v>
      </c>
      <c r="B231" s="80">
        <f t="shared" si="27"/>
        <v>32.36</v>
      </c>
      <c r="C231" s="80">
        <f t="shared" si="25"/>
        <v>32.36</v>
      </c>
      <c r="D231" s="80">
        <f t="shared" si="25"/>
        <v>32.36</v>
      </c>
      <c r="E231" s="80">
        <f t="shared" si="25"/>
        <v>32.36</v>
      </c>
      <c r="F231" s="80">
        <f t="shared" si="25"/>
        <v>32.36</v>
      </c>
      <c r="G231" s="80">
        <f t="shared" si="25"/>
        <v>32.36</v>
      </c>
      <c r="H231" s="80">
        <f t="shared" si="25"/>
        <v>32.36</v>
      </c>
      <c r="I231" s="80">
        <f t="shared" si="25"/>
        <v>32.36</v>
      </c>
      <c r="J231" s="80">
        <f t="shared" si="25"/>
        <v>32.36</v>
      </c>
      <c r="K231" s="80">
        <f t="shared" si="25"/>
        <v>32.36</v>
      </c>
      <c r="L231" s="80">
        <f t="shared" si="25"/>
        <v>32.36</v>
      </c>
      <c r="M231" s="80">
        <f t="shared" si="25"/>
        <v>32.36</v>
      </c>
      <c r="N231" s="80">
        <f t="shared" si="25"/>
        <v>32.36</v>
      </c>
      <c r="O231" s="80">
        <f t="shared" si="25"/>
        <v>32.36</v>
      </c>
      <c r="P231" s="80">
        <f t="shared" si="25"/>
        <v>32.36</v>
      </c>
      <c r="Q231" s="80">
        <f t="shared" si="25"/>
        <v>32.36</v>
      </c>
      <c r="R231" s="80">
        <f t="shared" si="25"/>
        <v>32.36</v>
      </c>
      <c r="S231" s="80">
        <f t="shared" si="26"/>
        <v>32.36</v>
      </c>
      <c r="T231" s="80">
        <f t="shared" si="26"/>
        <v>32.36</v>
      </c>
      <c r="U231" s="80">
        <f t="shared" si="26"/>
        <v>32.36</v>
      </c>
      <c r="V231" s="80">
        <f t="shared" si="26"/>
        <v>32.36</v>
      </c>
      <c r="W231" s="80">
        <f t="shared" si="26"/>
        <v>32.36</v>
      </c>
      <c r="X231" s="80">
        <f t="shared" si="26"/>
        <v>32.36</v>
      </c>
      <c r="Y231" s="80">
        <f t="shared" si="26"/>
        <v>32.36</v>
      </c>
    </row>
    <row r="232" spans="1:25" ht="15.75" x14ac:dyDescent="0.25">
      <c r="A232" s="75">
        <v>8</v>
      </c>
      <c r="B232" s="80">
        <f t="shared" si="27"/>
        <v>32.36</v>
      </c>
      <c r="C232" s="80">
        <f t="shared" si="25"/>
        <v>32.36</v>
      </c>
      <c r="D232" s="80">
        <f t="shared" si="25"/>
        <v>32.36</v>
      </c>
      <c r="E232" s="80">
        <f t="shared" si="25"/>
        <v>32.36</v>
      </c>
      <c r="F232" s="80">
        <f t="shared" si="25"/>
        <v>32.36</v>
      </c>
      <c r="G232" s="80">
        <f t="shared" si="25"/>
        <v>32.36</v>
      </c>
      <c r="H232" s="80">
        <f t="shared" si="25"/>
        <v>32.36</v>
      </c>
      <c r="I232" s="80">
        <f t="shared" si="25"/>
        <v>32.36</v>
      </c>
      <c r="J232" s="80">
        <f t="shared" si="25"/>
        <v>32.36</v>
      </c>
      <c r="K232" s="80">
        <f t="shared" si="25"/>
        <v>32.36</v>
      </c>
      <c r="L232" s="80">
        <f t="shared" si="25"/>
        <v>32.36</v>
      </c>
      <c r="M232" s="80">
        <f t="shared" si="25"/>
        <v>32.36</v>
      </c>
      <c r="N232" s="80">
        <f t="shared" si="25"/>
        <v>32.36</v>
      </c>
      <c r="O232" s="80">
        <f t="shared" si="25"/>
        <v>32.36</v>
      </c>
      <c r="P232" s="80">
        <f t="shared" si="25"/>
        <v>32.36</v>
      </c>
      <c r="Q232" s="80">
        <f t="shared" si="25"/>
        <v>32.36</v>
      </c>
      <c r="R232" s="80">
        <f t="shared" si="25"/>
        <v>32.36</v>
      </c>
      <c r="S232" s="80">
        <f t="shared" si="26"/>
        <v>32.36</v>
      </c>
      <c r="T232" s="80">
        <f t="shared" si="26"/>
        <v>32.36</v>
      </c>
      <c r="U232" s="80">
        <f t="shared" si="26"/>
        <v>32.36</v>
      </c>
      <c r="V232" s="80">
        <f t="shared" si="26"/>
        <v>32.36</v>
      </c>
      <c r="W232" s="80">
        <f t="shared" si="26"/>
        <v>32.36</v>
      </c>
      <c r="X232" s="80">
        <f t="shared" si="26"/>
        <v>32.36</v>
      </c>
      <c r="Y232" s="80">
        <f t="shared" si="26"/>
        <v>32.36</v>
      </c>
    </row>
    <row r="233" spans="1:25" ht="15.75" x14ac:dyDescent="0.25">
      <c r="A233" s="75">
        <v>9</v>
      </c>
      <c r="B233" s="80">
        <f t="shared" si="27"/>
        <v>32.36</v>
      </c>
      <c r="C233" s="80">
        <f t="shared" si="25"/>
        <v>32.36</v>
      </c>
      <c r="D233" s="80">
        <f t="shared" si="25"/>
        <v>32.36</v>
      </c>
      <c r="E233" s="80">
        <f t="shared" si="25"/>
        <v>32.36</v>
      </c>
      <c r="F233" s="80">
        <f t="shared" si="25"/>
        <v>32.36</v>
      </c>
      <c r="G233" s="80">
        <f t="shared" si="25"/>
        <v>32.36</v>
      </c>
      <c r="H233" s="80">
        <f t="shared" si="25"/>
        <v>32.36</v>
      </c>
      <c r="I233" s="80">
        <f t="shared" si="25"/>
        <v>32.36</v>
      </c>
      <c r="J233" s="80">
        <f t="shared" si="25"/>
        <v>32.36</v>
      </c>
      <c r="K233" s="80">
        <f t="shared" si="25"/>
        <v>32.36</v>
      </c>
      <c r="L233" s="80">
        <f t="shared" si="25"/>
        <v>32.36</v>
      </c>
      <c r="M233" s="80">
        <f t="shared" si="25"/>
        <v>32.36</v>
      </c>
      <c r="N233" s="80">
        <f t="shared" si="25"/>
        <v>32.36</v>
      </c>
      <c r="O233" s="80">
        <f t="shared" si="25"/>
        <v>32.36</v>
      </c>
      <c r="P233" s="80">
        <f t="shared" si="25"/>
        <v>32.36</v>
      </c>
      <c r="Q233" s="80">
        <f t="shared" si="25"/>
        <v>32.36</v>
      </c>
      <c r="R233" s="80">
        <f t="shared" si="25"/>
        <v>32.36</v>
      </c>
      <c r="S233" s="80">
        <f t="shared" si="26"/>
        <v>32.36</v>
      </c>
      <c r="T233" s="80">
        <f t="shared" si="26"/>
        <v>32.36</v>
      </c>
      <c r="U233" s="80">
        <f t="shared" si="26"/>
        <v>32.36</v>
      </c>
      <c r="V233" s="80">
        <f t="shared" si="26"/>
        <v>32.36</v>
      </c>
      <c r="W233" s="80">
        <f t="shared" si="26"/>
        <v>32.36</v>
      </c>
      <c r="X233" s="80">
        <f t="shared" si="26"/>
        <v>32.36</v>
      </c>
      <c r="Y233" s="80">
        <f t="shared" si="26"/>
        <v>32.36</v>
      </c>
    </row>
    <row r="234" spans="1:25" ht="15.75" x14ac:dyDescent="0.25">
      <c r="A234" s="75">
        <v>10</v>
      </c>
      <c r="B234" s="80">
        <f>$B$225</f>
        <v>32.36</v>
      </c>
      <c r="C234" s="80">
        <f t="shared" si="25"/>
        <v>32.36</v>
      </c>
      <c r="D234" s="80">
        <f t="shared" si="25"/>
        <v>32.36</v>
      </c>
      <c r="E234" s="80">
        <f t="shared" si="25"/>
        <v>32.36</v>
      </c>
      <c r="F234" s="80">
        <f t="shared" si="25"/>
        <v>32.36</v>
      </c>
      <c r="G234" s="80">
        <f t="shared" si="25"/>
        <v>32.36</v>
      </c>
      <c r="H234" s="80">
        <f t="shared" si="25"/>
        <v>32.36</v>
      </c>
      <c r="I234" s="80">
        <f t="shared" si="25"/>
        <v>32.36</v>
      </c>
      <c r="J234" s="80">
        <f t="shared" si="25"/>
        <v>32.36</v>
      </c>
      <c r="K234" s="80">
        <f t="shared" si="25"/>
        <v>32.36</v>
      </c>
      <c r="L234" s="80">
        <f t="shared" si="25"/>
        <v>32.36</v>
      </c>
      <c r="M234" s="80">
        <f t="shared" si="25"/>
        <v>32.36</v>
      </c>
      <c r="N234" s="80">
        <f t="shared" si="25"/>
        <v>32.36</v>
      </c>
      <c r="O234" s="80">
        <f t="shared" si="25"/>
        <v>32.36</v>
      </c>
      <c r="P234" s="80">
        <f t="shared" si="25"/>
        <v>32.36</v>
      </c>
      <c r="Q234" s="80">
        <f t="shared" si="25"/>
        <v>32.36</v>
      </c>
      <c r="R234" s="80">
        <f t="shared" si="25"/>
        <v>32.36</v>
      </c>
      <c r="S234" s="80">
        <f t="shared" si="26"/>
        <v>32.36</v>
      </c>
      <c r="T234" s="80">
        <f t="shared" si="26"/>
        <v>32.36</v>
      </c>
      <c r="U234" s="80">
        <f t="shared" si="26"/>
        <v>32.36</v>
      </c>
      <c r="V234" s="80">
        <f t="shared" si="26"/>
        <v>32.36</v>
      </c>
      <c r="W234" s="80">
        <f t="shared" si="26"/>
        <v>32.36</v>
      </c>
      <c r="X234" s="80">
        <f t="shared" si="26"/>
        <v>32.36</v>
      </c>
      <c r="Y234" s="80">
        <f t="shared" si="26"/>
        <v>32.36</v>
      </c>
    </row>
    <row r="235" spans="1:25" ht="15.75" x14ac:dyDescent="0.25">
      <c r="A235" s="75">
        <v>11</v>
      </c>
      <c r="B235" s="80">
        <f>$B$225</f>
        <v>32.36</v>
      </c>
      <c r="C235" s="80">
        <f t="shared" si="25"/>
        <v>32.36</v>
      </c>
      <c r="D235" s="80">
        <f t="shared" si="25"/>
        <v>32.36</v>
      </c>
      <c r="E235" s="80">
        <f t="shared" si="25"/>
        <v>32.36</v>
      </c>
      <c r="F235" s="80">
        <f t="shared" si="25"/>
        <v>32.36</v>
      </c>
      <c r="G235" s="80">
        <f t="shared" si="25"/>
        <v>32.36</v>
      </c>
      <c r="H235" s="80">
        <f t="shared" si="25"/>
        <v>32.36</v>
      </c>
      <c r="I235" s="80">
        <f t="shared" si="25"/>
        <v>32.36</v>
      </c>
      <c r="J235" s="80">
        <f t="shared" si="25"/>
        <v>32.36</v>
      </c>
      <c r="K235" s="80">
        <f t="shared" si="25"/>
        <v>32.36</v>
      </c>
      <c r="L235" s="80">
        <f t="shared" si="25"/>
        <v>32.36</v>
      </c>
      <c r="M235" s="80">
        <f t="shared" si="25"/>
        <v>32.36</v>
      </c>
      <c r="N235" s="80">
        <f t="shared" si="25"/>
        <v>32.36</v>
      </c>
      <c r="O235" s="80">
        <f t="shared" si="25"/>
        <v>32.36</v>
      </c>
      <c r="P235" s="80">
        <f t="shared" si="25"/>
        <v>32.36</v>
      </c>
      <c r="Q235" s="80">
        <f t="shared" si="25"/>
        <v>32.36</v>
      </c>
      <c r="R235" s="80">
        <f t="shared" si="25"/>
        <v>32.36</v>
      </c>
      <c r="S235" s="80">
        <f t="shared" si="26"/>
        <v>32.36</v>
      </c>
      <c r="T235" s="80">
        <f t="shared" si="26"/>
        <v>32.36</v>
      </c>
      <c r="U235" s="80">
        <f t="shared" si="26"/>
        <v>32.36</v>
      </c>
      <c r="V235" s="80">
        <f t="shared" si="26"/>
        <v>32.36</v>
      </c>
      <c r="W235" s="80">
        <f t="shared" si="26"/>
        <v>32.36</v>
      </c>
      <c r="X235" s="80">
        <f t="shared" si="26"/>
        <v>32.36</v>
      </c>
      <c r="Y235" s="80">
        <f t="shared" si="26"/>
        <v>32.36</v>
      </c>
    </row>
    <row r="236" spans="1:25" ht="15.75" x14ac:dyDescent="0.25">
      <c r="A236" s="75">
        <v>12</v>
      </c>
      <c r="B236" s="80">
        <f t="shared" ref="B236:Q251" si="28">$B$225</f>
        <v>32.36</v>
      </c>
      <c r="C236" s="80">
        <f t="shared" si="25"/>
        <v>32.36</v>
      </c>
      <c r="D236" s="80">
        <f t="shared" si="25"/>
        <v>32.36</v>
      </c>
      <c r="E236" s="80">
        <f t="shared" si="25"/>
        <v>32.36</v>
      </c>
      <c r="F236" s="80">
        <f t="shared" si="25"/>
        <v>32.36</v>
      </c>
      <c r="G236" s="80">
        <f t="shared" si="25"/>
        <v>32.36</v>
      </c>
      <c r="H236" s="80">
        <f t="shared" si="25"/>
        <v>32.36</v>
      </c>
      <c r="I236" s="80">
        <f t="shared" si="25"/>
        <v>32.36</v>
      </c>
      <c r="J236" s="80">
        <f t="shared" si="25"/>
        <v>32.36</v>
      </c>
      <c r="K236" s="80">
        <f t="shared" si="25"/>
        <v>32.36</v>
      </c>
      <c r="L236" s="80">
        <f t="shared" si="25"/>
        <v>32.36</v>
      </c>
      <c r="M236" s="80">
        <f t="shared" si="25"/>
        <v>32.36</v>
      </c>
      <c r="N236" s="80">
        <f t="shared" si="25"/>
        <v>32.36</v>
      </c>
      <c r="O236" s="80">
        <f t="shared" si="25"/>
        <v>32.36</v>
      </c>
      <c r="P236" s="80">
        <f t="shared" si="25"/>
        <v>32.36</v>
      </c>
      <c r="Q236" s="80">
        <f t="shared" si="25"/>
        <v>32.36</v>
      </c>
      <c r="R236" s="80">
        <f t="shared" si="25"/>
        <v>32.36</v>
      </c>
      <c r="S236" s="80">
        <f t="shared" si="26"/>
        <v>32.36</v>
      </c>
      <c r="T236" s="80">
        <f t="shared" si="26"/>
        <v>32.36</v>
      </c>
      <c r="U236" s="80">
        <f t="shared" si="26"/>
        <v>32.36</v>
      </c>
      <c r="V236" s="80">
        <f t="shared" si="26"/>
        <v>32.36</v>
      </c>
      <c r="W236" s="80">
        <f t="shared" si="26"/>
        <v>32.36</v>
      </c>
      <c r="X236" s="80">
        <f t="shared" si="26"/>
        <v>32.36</v>
      </c>
      <c r="Y236" s="80">
        <f t="shared" si="26"/>
        <v>32.36</v>
      </c>
    </row>
    <row r="237" spans="1:25" ht="15.75" x14ac:dyDescent="0.25">
      <c r="A237" s="75">
        <v>13</v>
      </c>
      <c r="B237" s="80">
        <f t="shared" si="28"/>
        <v>32.36</v>
      </c>
      <c r="C237" s="80">
        <f t="shared" si="28"/>
        <v>32.36</v>
      </c>
      <c r="D237" s="80">
        <f t="shared" si="28"/>
        <v>32.36</v>
      </c>
      <c r="E237" s="80">
        <f t="shared" si="28"/>
        <v>32.36</v>
      </c>
      <c r="F237" s="80">
        <f t="shared" si="28"/>
        <v>32.36</v>
      </c>
      <c r="G237" s="80">
        <f t="shared" si="28"/>
        <v>32.36</v>
      </c>
      <c r="H237" s="80">
        <f t="shared" si="28"/>
        <v>32.36</v>
      </c>
      <c r="I237" s="80">
        <f t="shared" si="28"/>
        <v>32.36</v>
      </c>
      <c r="J237" s="80">
        <f t="shared" si="28"/>
        <v>32.36</v>
      </c>
      <c r="K237" s="80">
        <f t="shared" si="28"/>
        <v>32.36</v>
      </c>
      <c r="L237" s="80">
        <f t="shared" si="28"/>
        <v>32.36</v>
      </c>
      <c r="M237" s="80">
        <f t="shared" si="28"/>
        <v>32.36</v>
      </c>
      <c r="N237" s="80">
        <f t="shared" si="28"/>
        <v>32.36</v>
      </c>
      <c r="O237" s="80">
        <f t="shared" si="28"/>
        <v>32.36</v>
      </c>
      <c r="P237" s="80">
        <f t="shared" si="28"/>
        <v>32.36</v>
      </c>
      <c r="Q237" s="80">
        <f t="shared" si="28"/>
        <v>32.36</v>
      </c>
      <c r="R237" s="80">
        <f t="shared" si="25"/>
        <v>32.36</v>
      </c>
      <c r="S237" s="80">
        <f t="shared" si="26"/>
        <v>32.36</v>
      </c>
      <c r="T237" s="80">
        <f t="shared" si="26"/>
        <v>32.36</v>
      </c>
      <c r="U237" s="80">
        <f t="shared" si="26"/>
        <v>32.36</v>
      </c>
      <c r="V237" s="80">
        <f t="shared" si="26"/>
        <v>32.36</v>
      </c>
      <c r="W237" s="80">
        <f t="shared" si="26"/>
        <v>32.36</v>
      </c>
      <c r="X237" s="80">
        <f t="shared" si="26"/>
        <v>32.36</v>
      </c>
      <c r="Y237" s="80">
        <f t="shared" si="26"/>
        <v>32.36</v>
      </c>
    </row>
    <row r="238" spans="1:25" ht="15.75" x14ac:dyDescent="0.25">
      <c r="A238" s="75">
        <v>14</v>
      </c>
      <c r="B238" s="80">
        <f t="shared" si="28"/>
        <v>32.36</v>
      </c>
      <c r="C238" s="80">
        <f t="shared" si="28"/>
        <v>32.36</v>
      </c>
      <c r="D238" s="80">
        <f t="shared" si="28"/>
        <v>32.36</v>
      </c>
      <c r="E238" s="80">
        <f t="shared" si="28"/>
        <v>32.36</v>
      </c>
      <c r="F238" s="80">
        <f t="shared" si="28"/>
        <v>32.36</v>
      </c>
      <c r="G238" s="80">
        <f t="shared" si="28"/>
        <v>32.36</v>
      </c>
      <c r="H238" s="80">
        <f t="shared" si="28"/>
        <v>32.36</v>
      </c>
      <c r="I238" s="80">
        <f t="shared" si="28"/>
        <v>32.36</v>
      </c>
      <c r="J238" s="80">
        <f t="shared" si="28"/>
        <v>32.36</v>
      </c>
      <c r="K238" s="80">
        <f t="shared" si="28"/>
        <v>32.36</v>
      </c>
      <c r="L238" s="80">
        <f t="shared" si="28"/>
        <v>32.36</v>
      </c>
      <c r="M238" s="80">
        <f t="shared" si="28"/>
        <v>32.36</v>
      </c>
      <c r="N238" s="80">
        <f t="shared" si="28"/>
        <v>32.36</v>
      </c>
      <c r="O238" s="80">
        <f t="shared" si="28"/>
        <v>32.36</v>
      </c>
      <c r="P238" s="80">
        <f t="shared" si="28"/>
        <v>32.36</v>
      </c>
      <c r="Q238" s="80">
        <f t="shared" si="28"/>
        <v>32.36</v>
      </c>
      <c r="R238" s="80">
        <f t="shared" si="26"/>
        <v>32.36</v>
      </c>
      <c r="S238" s="80">
        <f t="shared" si="26"/>
        <v>32.36</v>
      </c>
      <c r="T238" s="80">
        <f t="shared" si="26"/>
        <v>32.36</v>
      </c>
      <c r="U238" s="80">
        <f t="shared" si="26"/>
        <v>32.36</v>
      </c>
      <c r="V238" s="80">
        <f t="shared" si="26"/>
        <v>32.36</v>
      </c>
      <c r="W238" s="80">
        <f t="shared" si="26"/>
        <v>32.36</v>
      </c>
      <c r="X238" s="80">
        <f t="shared" si="26"/>
        <v>32.36</v>
      </c>
      <c r="Y238" s="80">
        <f t="shared" si="26"/>
        <v>32.36</v>
      </c>
    </row>
    <row r="239" spans="1:25" ht="15.75" x14ac:dyDescent="0.25">
      <c r="A239" s="75">
        <v>15</v>
      </c>
      <c r="B239" s="80">
        <f t="shared" si="28"/>
        <v>32.36</v>
      </c>
      <c r="C239" s="80">
        <f t="shared" si="28"/>
        <v>32.36</v>
      </c>
      <c r="D239" s="80">
        <f t="shared" si="28"/>
        <v>32.36</v>
      </c>
      <c r="E239" s="80">
        <f t="shared" si="28"/>
        <v>32.36</v>
      </c>
      <c r="F239" s="80">
        <f t="shared" si="28"/>
        <v>32.36</v>
      </c>
      <c r="G239" s="80">
        <f t="shared" si="28"/>
        <v>32.36</v>
      </c>
      <c r="H239" s="80">
        <f t="shared" si="28"/>
        <v>32.36</v>
      </c>
      <c r="I239" s="80">
        <f t="shared" si="28"/>
        <v>32.36</v>
      </c>
      <c r="J239" s="80">
        <f t="shared" si="28"/>
        <v>32.36</v>
      </c>
      <c r="K239" s="80">
        <f t="shared" si="28"/>
        <v>32.36</v>
      </c>
      <c r="L239" s="80">
        <f t="shared" si="28"/>
        <v>32.36</v>
      </c>
      <c r="M239" s="80">
        <f t="shared" si="28"/>
        <v>32.36</v>
      </c>
      <c r="N239" s="80">
        <f t="shared" si="28"/>
        <v>32.36</v>
      </c>
      <c r="O239" s="80">
        <f t="shared" si="28"/>
        <v>32.36</v>
      </c>
      <c r="P239" s="80">
        <f t="shared" si="28"/>
        <v>32.36</v>
      </c>
      <c r="Q239" s="80">
        <f t="shared" si="28"/>
        <v>32.36</v>
      </c>
      <c r="R239" s="80">
        <f t="shared" si="26"/>
        <v>32.36</v>
      </c>
      <c r="S239" s="80">
        <f t="shared" si="26"/>
        <v>32.36</v>
      </c>
      <c r="T239" s="80">
        <f t="shared" si="26"/>
        <v>32.36</v>
      </c>
      <c r="U239" s="80">
        <f t="shared" si="26"/>
        <v>32.36</v>
      </c>
      <c r="V239" s="80">
        <f t="shared" si="26"/>
        <v>32.36</v>
      </c>
      <c r="W239" s="80">
        <f t="shared" si="26"/>
        <v>32.36</v>
      </c>
      <c r="X239" s="80">
        <f t="shared" si="26"/>
        <v>32.36</v>
      </c>
      <c r="Y239" s="80">
        <f t="shared" si="26"/>
        <v>32.36</v>
      </c>
    </row>
    <row r="240" spans="1:25" ht="15.75" x14ac:dyDescent="0.25">
      <c r="A240" s="75">
        <v>16</v>
      </c>
      <c r="B240" s="80">
        <f t="shared" si="28"/>
        <v>32.36</v>
      </c>
      <c r="C240" s="80">
        <f t="shared" si="28"/>
        <v>32.36</v>
      </c>
      <c r="D240" s="80">
        <f t="shared" si="28"/>
        <v>32.36</v>
      </c>
      <c r="E240" s="80">
        <f t="shared" si="28"/>
        <v>32.36</v>
      </c>
      <c r="F240" s="80">
        <f t="shared" si="28"/>
        <v>32.36</v>
      </c>
      <c r="G240" s="80">
        <f t="shared" si="28"/>
        <v>32.36</v>
      </c>
      <c r="H240" s="80">
        <f t="shared" si="28"/>
        <v>32.36</v>
      </c>
      <c r="I240" s="80">
        <f t="shared" si="28"/>
        <v>32.36</v>
      </c>
      <c r="J240" s="80">
        <f t="shared" si="28"/>
        <v>32.36</v>
      </c>
      <c r="K240" s="80">
        <f t="shared" si="28"/>
        <v>32.36</v>
      </c>
      <c r="L240" s="80">
        <f t="shared" si="28"/>
        <v>32.36</v>
      </c>
      <c r="M240" s="80">
        <f t="shared" si="28"/>
        <v>32.36</v>
      </c>
      <c r="N240" s="80">
        <f t="shared" si="28"/>
        <v>32.36</v>
      </c>
      <c r="O240" s="80">
        <f t="shared" si="28"/>
        <v>32.36</v>
      </c>
      <c r="P240" s="80">
        <f t="shared" si="28"/>
        <v>32.36</v>
      </c>
      <c r="Q240" s="80">
        <f t="shared" si="28"/>
        <v>32.36</v>
      </c>
      <c r="R240" s="80">
        <f t="shared" si="26"/>
        <v>32.36</v>
      </c>
      <c r="S240" s="80">
        <f t="shared" si="26"/>
        <v>32.36</v>
      </c>
      <c r="T240" s="80">
        <f t="shared" si="26"/>
        <v>32.36</v>
      </c>
      <c r="U240" s="80">
        <f t="shared" si="26"/>
        <v>32.36</v>
      </c>
      <c r="V240" s="80">
        <f t="shared" si="26"/>
        <v>32.36</v>
      </c>
      <c r="W240" s="80">
        <f t="shared" si="26"/>
        <v>32.36</v>
      </c>
      <c r="X240" s="80">
        <f t="shared" si="26"/>
        <v>32.36</v>
      </c>
      <c r="Y240" s="80">
        <f t="shared" si="26"/>
        <v>32.36</v>
      </c>
    </row>
    <row r="241" spans="1:25" ht="15.75" x14ac:dyDescent="0.25">
      <c r="A241" s="75">
        <v>17</v>
      </c>
      <c r="B241" s="80">
        <f t="shared" si="28"/>
        <v>32.36</v>
      </c>
      <c r="C241" s="80">
        <f t="shared" si="28"/>
        <v>32.36</v>
      </c>
      <c r="D241" s="80">
        <f t="shared" si="28"/>
        <v>32.36</v>
      </c>
      <c r="E241" s="80">
        <f t="shared" si="28"/>
        <v>32.36</v>
      </c>
      <c r="F241" s="80">
        <f t="shared" si="28"/>
        <v>32.36</v>
      </c>
      <c r="G241" s="80">
        <f t="shared" si="28"/>
        <v>32.36</v>
      </c>
      <c r="H241" s="80">
        <f t="shared" si="28"/>
        <v>32.36</v>
      </c>
      <c r="I241" s="80">
        <f t="shared" si="28"/>
        <v>32.36</v>
      </c>
      <c r="J241" s="80">
        <f t="shared" si="28"/>
        <v>32.36</v>
      </c>
      <c r="K241" s="80">
        <f t="shared" si="28"/>
        <v>32.36</v>
      </c>
      <c r="L241" s="80">
        <f t="shared" si="28"/>
        <v>32.36</v>
      </c>
      <c r="M241" s="80">
        <f t="shared" si="28"/>
        <v>32.36</v>
      </c>
      <c r="N241" s="80">
        <f t="shared" si="28"/>
        <v>32.36</v>
      </c>
      <c r="O241" s="80">
        <f t="shared" si="28"/>
        <v>32.36</v>
      </c>
      <c r="P241" s="80">
        <f t="shared" si="28"/>
        <v>32.36</v>
      </c>
      <c r="Q241" s="80">
        <f t="shared" si="28"/>
        <v>32.36</v>
      </c>
      <c r="R241" s="80">
        <f t="shared" ref="R241:Y254" si="29">$B$225</f>
        <v>32.36</v>
      </c>
      <c r="S241" s="80">
        <f t="shared" si="29"/>
        <v>32.36</v>
      </c>
      <c r="T241" s="80">
        <f t="shared" si="29"/>
        <v>32.36</v>
      </c>
      <c r="U241" s="80">
        <f t="shared" si="29"/>
        <v>32.36</v>
      </c>
      <c r="V241" s="80">
        <f t="shared" si="29"/>
        <v>32.36</v>
      </c>
      <c r="W241" s="80">
        <f t="shared" si="29"/>
        <v>32.36</v>
      </c>
      <c r="X241" s="80">
        <f t="shared" si="29"/>
        <v>32.36</v>
      </c>
      <c r="Y241" s="80">
        <f t="shared" si="29"/>
        <v>32.36</v>
      </c>
    </row>
    <row r="242" spans="1:25" ht="15.75" x14ac:dyDescent="0.25">
      <c r="A242" s="75">
        <v>18</v>
      </c>
      <c r="B242" s="80">
        <f t="shared" si="28"/>
        <v>32.36</v>
      </c>
      <c r="C242" s="80">
        <f t="shared" si="28"/>
        <v>32.36</v>
      </c>
      <c r="D242" s="80">
        <f t="shared" si="28"/>
        <v>32.36</v>
      </c>
      <c r="E242" s="80">
        <f t="shared" si="28"/>
        <v>32.36</v>
      </c>
      <c r="F242" s="80">
        <f t="shared" si="28"/>
        <v>32.36</v>
      </c>
      <c r="G242" s="80">
        <f t="shared" si="28"/>
        <v>32.36</v>
      </c>
      <c r="H242" s="80">
        <f t="shared" si="28"/>
        <v>32.36</v>
      </c>
      <c r="I242" s="80">
        <f t="shared" si="28"/>
        <v>32.36</v>
      </c>
      <c r="J242" s="80">
        <f t="shared" si="28"/>
        <v>32.36</v>
      </c>
      <c r="K242" s="80">
        <f t="shared" si="28"/>
        <v>32.36</v>
      </c>
      <c r="L242" s="80">
        <f t="shared" si="28"/>
        <v>32.36</v>
      </c>
      <c r="M242" s="80">
        <f t="shared" si="28"/>
        <v>32.36</v>
      </c>
      <c r="N242" s="80">
        <f t="shared" si="28"/>
        <v>32.36</v>
      </c>
      <c r="O242" s="80">
        <f t="shared" si="28"/>
        <v>32.36</v>
      </c>
      <c r="P242" s="80">
        <f t="shared" si="28"/>
        <v>32.36</v>
      </c>
      <c r="Q242" s="80">
        <f t="shared" si="28"/>
        <v>32.36</v>
      </c>
      <c r="R242" s="80">
        <f t="shared" si="29"/>
        <v>32.36</v>
      </c>
      <c r="S242" s="80">
        <f t="shared" si="29"/>
        <v>32.36</v>
      </c>
      <c r="T242" s="80">
        <f t="shared" si="29"/>
        <v>32.36</v>
      </c>
      <c r="U242" s="80">
        <f t="shared" si="29"/>
        <v>32.36</v>
      </c>
      <c r="V242" s="80">
        <f t="shared" si="29"/>
        <v>32.36</v>
      </c>
      <c r="W242" s="80">
        <f t="shared" si="29"/>
        <v>32.36</v>
      </c>
      <c r="X242" s="80">
        <f t="shared" si="29"/>
        <v>32.36</v>
      </c>
      <c r="Y242" s="80">
        <f t="shared" si="29"/>
        <v>32.36</v>
      </c>
    </row>
    <row r="243" spans="1:25" ht="15.75" x14ac:dyDescent="0.25">
      <c r="A243" s="75">
        <v>19</v>
      </c>
      <c r="B243" s="80">
        <f t="shared" si="28"/>
        <v>32.36</v>
      </c>
      <c r="C243" s="80">
        <f t="shared" si="28"/>
        <v>32.36</v>
      </c>
      <c r="D243" s="80">
        <f t="shared" si="28"/>
        <v>32.36</v>
      </c>
      <c r="E243" s="80">
        <f t="shared" si="28"/>
        <v>32.36</v>
      </c>
      <c r="F243" s="80">
        <f t="shared" si="28"/>
        <v>32.36</v>
      </c>
      <c r="G243" s="80">
        <f t="shared" si="28"/>
        <v>32.36</v>
      </c>
      <c r="H243" s="80">
        <f t="shared" si="28"/>
        <v>32.36</v>
      </c>
      <c r="I243" s="80">
        <f t="shared" si="28"/>
        <v>32.36</v>
      </c>
      <c r="J243" s="80">
        <f t="shared" si="28"/>
        <v>32.36</v>
      </c>
      <c r="K243" s="80">
        <f t="shared" si="28"/>
        <v>32.36</v>
      </c>
      <c r="L243" s="80">
        <f t="shared" si="28"/>
        <v>32.36</v>
      </c>
      <c r="M243" s="80">
        <f t="shared" si="28"/>
        <v>32.36</v>
      </c>
      <c r="N243" s="80">
        <f t="shared" si="28"/>
        <v>32.36</v>
      </c>
      <c r="O243" s="80">
        <f t="shared" si="28"/>
        <v>32.36</v>
      </c>
      <c r="P243" s="80">
        <f t="shared" si="28"/>
        <v>32.36</v>
      </c>
      <c r="Q243" s="80">
        <f t="shared" si="28"/>
        <v>32.36</v>
      </c>
      <c r="R243" s="80">
        <f t="shared" si="29"/>
        <v>32.36</v>
      </c>
      <c r="S243" s="80">
        <f t="shared" si="29"/>
        <v>32.36</v>
      </c>
      <c r="T243" s="80">
        <f t="shared" si="29"/>
        <v>32.36</v>
      </c>
      <c r="U243" s="80">
        <f t="shared" si="29"/>
        <v>32.36</v>
      </c>
      <c r="V243" s="80">
        <f t="shared" si="29"/>
        <v>32.36</v>
      </c>
      <c r="W243" s="80">
        <f t="shared" si="29"/>
        <v>32.36</v>
      </c>
      <c r="X243" s="80">
        <f t="shared" si="29"/>
        <v>32.36</v>
      </c>
      <c r="Y243" s="80">
        <f t="shared" si="29"/>
        <v>32.36</v>
      </c>
    </row>
    <row r="244" spans="1:25" ht="15.75" x14ac:dyDescent="0.25">
      <c r="A244" s="75">
        <v>20</v>
      </c>
      <c r="B244" s="80">
        <f t="shared" si="28"/>
        <v>32.36</v>
      </c>
      <c r="C244" s="80">
        <f t="shared" si="28"/>
        <v>32.36</v>
      </c>
      <c r="D244" s="80">
        <f t="shared" si="28"/>
        <v>32.36</v>
      </c>
      <c r="E244" s="80">
        <f t="shared" si="28"/>
        <v>32.36</v>
      </c>
      <c r="F244" s="80">
        <f t="shared" si="28"/>
        <v>32.36</v>
      </c>
      <c r="G244" s="80">
        <f t="shared" si="28"/>
        <v>32.36</v>
      </c>
      <c r="H244" s="80">
        <f t="shared" si="28"/>
        <v>32.36</v>
      </c>
      <c r="I244" s="80">
        <f t="shared" si="28"/>
        <v>32.36</v>
      </c>
      <c r="J244" s="80">
        <f t="shared" si="28"/>
        <v>32.36</v>
      </c>
      <c r="K244" s="80">
        <f t="shared" si="28"/>
        <v>32.36</v>
      </c>
      <c r="L244" s="80">
        <f t="shared" si="28"/>
        <v>32.36</v>
      </c>
      <c r="M244" s="80">
        <f t="shared" si="28"/>
        <v>32.36</v>
      </c>
      <c r="N244" s="80">
        <f t="shared" si="28"/>
        <v>32.36</v>
      </c>
      <c r="O244" s="80">
        <f t="shared" si="28"/>
        <v>32.36</v>
      </c>
      <c r="P244" s="80">
        <f t="shared" si="28"/>
        <v>32.36</v>
      </c>
      <c r="Q244" s="80">
        <f t="shared" si="28"/>
        <v>32.36</v>
      </c>
      <c r="R244" s="80">
        <f t="shared" si="29"/>
        <v>32.36</v>
      </c>
      <c r="S244" s="80">
        <f t="shared" si="29"/>
        <v>32.36</v>
      </c>
      <c r="T244" s="80">
        <f t="shared" si="29"/>
        <v>32.36</v>
      </c>
      <c r="U244" s="80">
        <f t="shared" si="29"/>
        <v>32.36</v>
      </c>
      <c r="V244" s="80">
        <f t="shared" si="29"/>
        <v>32.36</v>
      </c>
      <c r="W244" s="80">
        <f t="shared" si="29"/>
        <v>32.36</v>
      </c>
      <c r="X244" s="80">
        <f t="shared" si="29"/>
        <v>32.36</v>
      </c>
      <c r="Y244" s="80">
        <f t="shared" si="29"/>
        <v>32.36</v>
      </c>
    </row>
    <row r="245" spans="1:25" ht="15.75" x14ac:dyDescent="0.25">
      <c r="A245" s="75">
        <v>21</v>
      </c>
      <c r="B245" s="80">
        <f t="shared" si="28"/>
        <v>32.36</v>
      </c>
      <c r="C245" s="80">
        <f t="shared" si="28"/>
        <v>32.36</v>
      </c>
      <c r="D245" s="80">
        <f t="shared" si="28"/>
        <v>32.36</v>
      </c>
      <c r="E245" s="80">
        <f t="shared" si="28"/>
        <v>32.36</v>
      </c>
      <c r="F245" s="80">
        <f t="shared" si="28"/>
        <v>32.36</v>
      </c>
      <c r="G245" s="80">
        <f t="shared" si="28"/>
        <v>32.36</v>
      </c>
      <c r="H245" s="80">
        <f t="shared" si="28"/>
        <v>32.36</v>
      </c>
      <c r="I245" s="80">
        <f t="shared" si="28"/>
        <v>32.36</v>
      </c>
      <c r="J245" s="80">
        <f t="shared" si="28"/>
        <v>32.36</v>
      </c>
      <c r="K245" s="80">
        <f t="shared" si="28"/>
        <v>32.36</v>
      </c>
      <c r="L245" s="80">
        <f t="shared" si="28"/>
        <v>32.36</v>
      </c>
      <c r="M245" s="80">
        <f t="shared" si="28"/>
        <v>32.36</v>
      </c>
      <c r="N245" s="80">
        <f t="shared" si="28"/>
        <v>32.36</v>
      </c>
      <c r="O245" s="80">
        <f t="shared" si="28"/>
        <v>32.36</v>
      </c>
      <c r="P245" s="80">
        <f t="shared" si="28"/>
        <v>32.36</v>
      </c>
      <c r="Q245" s="80">
        <f t="shared" si="28"/>
        <v>32.36</v>
      </c>
      <c r="R245" s="80">
        <f t="shared" si="29"/>
        <v>32.36</v>
      </c>
      <c r="S245" s="80">
        <f t="shared" si="29"/>
        <v>32.36</v>
      </c>
      <c r="T245" s="80">
        <f t="shared" si="29"/>
        <v>32.36</v>
      </c>
      <c r="U245" s="80">
        <f t="shared" si="29"/>
        <v>32.36</v>
      </c>
      <c r="V245" s="80">
        <f t="shared" si="29"/>
        <v>32.36</v>
      </c>
      <c r="W245" s="80">
        <f t="shared" si="29"/>
        <v>32.36</v>
      </c>
      <c r="X245" s="80">
        <f t="shared" si="29"/>
        <v>32.36</v>
      </c>
      <c r="Y245" s="80">
        <f t="shared" si="29"/>
        <v>32.36</v>
      </c>
    </row>
    <row r="246" spans="1:25" ht="15.75" x14ac:dyDescent="0.25">
      <c r="A246" s="75">
        <v>22</v>
      </c>
      <c r="B246" s="80">
        <f t="shared" si="28"/>
        <v>32.36</v>
      </c>
      <c r="C246" s="80">
        <f t="shared" si="28"/>
        <v>32.36</v>
      </c>
      <c r="D246" s="80">
        <f t="shared" si="28"/>
        <v>32.36</v>
      </c>
      <c r="E246" s="80">
        <f t="shared" si="28"/>
        <v>32.36</v>
      </c>
      <c r="F246" s="80">
        <f t="shared" si="28"/>
        <v>32.36</v>
      </c>
      <c r="G246" s="80">
        <f t="shared" si="28"/>
        <v>32.36</v>
      </c>
      <c r="H246" s="80">
        <f t="shared" si="28"/>
        <v>32.36</v>
      </c>
      <c r="I246" s="80">
        <f t="shared" si="28"/>
        <v>32.36</v>
      </c>
      <c r="J246" s="80">
        <f t="shared" si="28"/>
        <v>32.36</v>
      </c>
      <c r="K246" s="80">
        <f t="shared" si="28"/>
        <v>32.36</v>
      </c>
      <c r="L246" s="80">
        <f t="shared" si="28"/>
        <v>32.36</v>
      </c>
      <c r="M246" s="80">
        <f t="shared" si="28"/>
        <v>32.36</v>
      </c>
      <c r="N246" s="80">
        <f t="shared" si="28"/>
        <v>32.36</v>
      </c>
      <c r="O246" s="80">
        <f t="shared" si="28"/>
        <v>32.36</v>
      </c>
      <c r="P246" s="80">
        <f t="shared" si="28"/>
        <v>32.36</v>
      </c>
      <c r="Q246" s="80">
        <f t="shared" si="28"/>
        <v>32.36</v>
      </c>
      <c r="R246" s="80">
        <f t="shared" si="29"/>
        <v>32.36</v>
      </c>
      <c r="S246" s="80">
        <f t="shared" si="29"/>
        <v>32.36</v>
      </c>
      <c r="T246" s="80">
        <f t="shared" si="29"/>
        <v>32.36</v>
      </c>
      <c r="U246" s="80">
        <f t="shared" si="29"/>
        <v>32.36</v>
      </c>
      <c r="V246" s="80">
        <f t="shared" si="29"/>
        <v>32.36</v>
      </c>
      <c r="W246" s="80">
        <f t="shared" si="29"/>
        <v>32.36</v>
      </c>
      <c r="X246" s="80">
        <f t="shared" si="29"/>
        <v>32.36</v>
      </c>
      <c r="Y246" s="80">
        <f t="shared" si="29"/>
        <v>32.36</v>
      </c>
    </row>
    <row r="247" spans="1:25" ht="15.75" x14ac:dyDescent="0.25">
      <c r="A247" s="75">
        <v>23</v>
      </c>
      <c r="B247" s="80">
        <f t="shared" si="28"/>
        <v>32.36</v>
      </c>
      <c r="C247" s="80">
        <f t="shared" si="28"/>
        <v>32.36</v>
      </c>
      <c r="D247" s="80">
        <f t="shared" si="28"/>
        <v>32.36</v>
      </c>
      <c r="E247" s="80">
        <f t="shared" si="28"/>
        <v>32.36</v>
      </c>
      <c r="F247" s="80">
        <f t="shared" si="28"/>
        <v>32.36</v>
      </c>
      <c r="G247" s="80">
        <f t="shared" si="28"/>
        <v>32.36</v>
      </c>
      <c r="H247" s="80">
        <f t="shared" si="28"/>
        <v>32.36</v>
      </c>
      <c r="I247" s="80">
        <f t="shared" si="28"/>
        <v>32.36</v>
      </c>
      <c r="J247" s="80">
        <f t="shared" si="28"/>
        <v>32.36</v>
      </c>
      <c r="K247" s="80">
        <f t="shared" si="28"/>
        <v>32.36</v>
      </c>
      <c r="L247" s="80">
        <f t="shared" si="28"/>
        <v>32.36</v>
      </c>
      <c r="M247" s="80">
        <f t="shared" si="28"/>
        <v>32.36</v>
      </c>
      <c r="N247" s="80">
        <f t="shared" si="28"/>
        <v>32.36</v>
      </c>
      <c r="O247" s="80">
        <f t="shared" si="28"/>
        <v>32.36</v>
      </c>
      <c r="P247" s="80">
        <f t="shared" si="28"/>
        <v>32.36</v>
      </c>
      <c r="Q247" s="80">
        <f t="shared" si="28"/>
        <v>32.36</v>
      </c>
      <c r="R247" s="80">
        <f t="shared" si="29"/>
        <v>32.36</v>
      </c>
      <c r="S247" s="80">
        <f t="shared" si="29"/>
        <v>32.36</v>
      </c>
      <c r="T247" s="80">
        <f t="shared" si="29"/>
        <v>32.36</v>
      </c>
      <c r="U247" s="80">
        <f t="shared" si="29"/>
        <v>32.36</v>
      </c>
      <c r="V247" s="80">
        <f t="shared" si="29"/>
        <v>32.36</v>
      </c>
      <c r="W247" s="80">
        <f t="shared" si="29"/>
        <v>32.36</v>
      </c>
      <c r="X247" s="80">
        <f t="shared" si="29"/>
        <v>32.36</v>
      </c>
      <c r="Y247" s="80">
        <f t="shared" si="29"/>
        <v>32.36</v>
      </c>
    </row>
    <row r="248" spans="1:25" ht="15.75" x14ac:dyDescent="0.25">
      <c r="A248" s="75">
        <v>24</v>
      </c>
      <c r="B248" s="80">
        <f t="shared" si="28"/>
        <v>32.36</v>
      </c>
      <c r="C248" s="80">
        <f t="shared" si="28"/>
        <v>32.36</v>
      </c>
      <c r="D248" s="80">
        <f t="shared" si="28"/>
        <v>32.36</v>
      </c>
      <c r="E248" s="80">
        <f t="shared" si="28"/>
        <v>32.36</v>
      </c>
      <c r="F248" s="80">
        <f t="shared" si="28"/>
        <v>32.36</v>
      </c>
      <c r="G248" s="80">
        <f t="shared" si="28"/>
        <v>32.36</v>
      </c>
      <c r="H248" s="80">
        <f t="shared" si="28"/>
        <v>32.36</v>
      </c>
      <c r="I248" s="80">
        <f t="shared" si="28"/>
        <v>32.36</v>
      </c>
      <c r="J248" s="80">
        <f t="shared" si="28"/>
        <v>32.36</v>
      </c>
      <c r="K248" s="80">
        <f t="shared" si="28"/>
        <v>32.36</v>
      </c>
      <c r="L248" s="80">
        <f t="shared" si="28"/>
        <v>32.36</v>
      </c>
      <c r="M248" s="80">
        <f t="shared" si="28"/>
        <v>32.36</v>
      </c>
      <c r="N248" s="80">
        <f t="shared" si="28"/>
        <v>32.36</v>
      </c>
      <c r="O248" s="80">
        <f t="shared" si="28"/>
        <v>32.36</v>
      </c>
      <c r="P248" s="80">
        <f t="shared" si="28"/>
        <v>32.36</v>
      </c>
      <c r="Q248" s="80">
        <f t="shared" si="28"/>
        <v>32.36</v>
      </c>
      <c r="R248" s="80">
        <f t="shared" si="29"/>
        <v>32.36</v>
      </c>
      <c r="S248" s="80">
        <f t="shared" si="29"/>
        <v>32.36</v>
      </c>
      <c r="T248" s="80">
        <f t="shared" si="29"/>
        <v>32.36</v>
      </c>
      <c r="U248" s="80">
        <f t="shared" si="29"/>
        <v>32.36</v>
      </c>
      <c r="V248" s="80">
        <f t="shared" si="29"/>
        <v>32.36</v>
      </c>
      <c r="W248" s="80">
        <f t="shared" si="29"/>
        <v>32.36</v>
      </c>
      <c r="X248" s="80">
        <f t="shared" si="29"/>
        <v>32.36</v>
      </c>
      <c r="Y248" s="80">
        <f t="shared" si="29"/>
        <v>32.36</v>
      </c>
    </row>
    <row r="249" spans="1:25" ht="15.75" x14ac:dyDescent="0.25">
      <c r="A249" s="75">
        <v>25</v>
      </c>
      <c r="B249" s="80">
        <f t="shared" si="28"/>
        <v>32.36</v>
      </c>
      <c r="C249" s="80">
        <f t="shared" si="28"/>
        <v>32.36</v>
      </c>
      <c r="D249" s="80">
        <f t="shared" si="28"/>
        <v>32.36</v>
      </c>
      <c r="E249" s="80">
        <f t="shared" si="28"/>
        <v>32.36</v>
      </c>
      <c r="F249" s="80">
        <f t="shared" si="28"/>
        <v>32.36</v>
      </c>
      <c r="G249" s="80">
        <f t="shared" si="28"/>
        <v>32.36</v>
      </c>
      <c r="H249" s="80">
        <f t="shared" si="28"/>
        <v>32.36</v>
      </c>
      <c r="I249" s="80">
        <f t="shared" si="28"/>
        <v>32.36</v>
      </c>
      <c r="J249" s="80">
        <f t="shared" si="28"/>
        <v>32.36</v>
      </c>
      <c r="K249" s="80">
        <f t="shared" si="28"/>
        <v>32.36</v>
      </c>
      <c r="L249" s="80">
        <f t="shared" si="28"/>
        <v>32.36</v>
      </c>
      <c r="M249" s="80">
        <f t="shared" si="28"/>
        <v>32.36</v>
      </c>
      <c r="N249" s="80">
        <f t="shared" si="28"/>
        <v>32.36</v>
      </c>
      <c r="O249" s="80">
        <f t="shared" si="28"/>
        <v>32.36</v>
      </c>
      <c r="P249" s="80">
        <f t="shared" si="28"/>
        <v>32.36</v>
      </c>
      <c r="Q249" s="80">
        <f t="shared" si="28"/>
        <v>32.36</v>
      </c>
      <c r="R249" s="80">
        <f t="shared" si="29"/>
        <v>32.36</v>
      </c>
      <c r="S249" s="80">
        <f t="shared" si="29"/>
        <v>32.36</v>
      </c>
      <c r="T249" s="80">
        <f t="shared" si="29"/>
        <v>32.36</v>
      </c>
      <c r="U249" s="80">
        <f t="shared" si="29"/>
        <v>32.36</v>
      </c>
      <c r="V249" s="80">
        <f t="shared" si="29"/>
        <v>32.36</v>
      </c>
      <c r="W249" s="80">
        <f t="shared" si="29"/>
        <v>32.36</v>
      </c>
      <c r="X249" s="80">
        <f t="shared" si="29"/>
        <v>32.36</v>
      </c>
      <c r="Y249" s="80">
        <f t="shared" si="29"/>
        <v>32.36</v>
      </c>
    </row>
    <row r="250" spans="1:25" ht="15.75" x14ac:dyDescent="0.25">
      <c r="A250" s="75">
        <v>26</v>
      </c>
      <c r="B250" s="80">
        <f t="shared" si="28"/>
        <v>32.36</v>
      </c>
      <c r="C250" s="80">
        <f t="shared" si="28"/>
        <v>32.36</v>
      </c>
      <c r="D250" s="80">
        <f t="shared" si="28"/>
        <v>32.36</v>
      </c>
      <c r="E250" s="80">
        <f t="shared" si="28"/>
        <v>32.36</v>
      </c>
      <c r="F250" s="80">
        <f t="shared" si="28"/>
        <v>32.36</v>
      </c>
      <c r="G250" s="80">
        <f t="shared" si="28"/>
        <v>32.36</v>
      </c>
      <c r="H250" s="80">
        <f t="shared" si="28"/>
        <v>32.36</v>
      </c>
      <c r="I250" s="80">
        <f t="shared" si="28"/>
        <v>32.36</v>
      </c>
      <c r="J250" s="80">
        <f t="shared" si="28"/>
        <v>32.36</v>
      </c>
      <c r="K250" s="80">
        <f t="shared" si="28"/>
        <v>32.36</v>
      </c>
      <c r="L250" s="80">
        <f t="shared" si="28"/>
        <v>32.36</v>
      </c>
      <c r="M250" s="80">
        <f t="shared" si="28"/>
        <v>32.36</v>
      </c>
      <c r="N250" s="80">
        <f t="shared" si="28"/>
        <v>32.36</v>
      </c>
      <c r="O250" s="80">
        <f t="shared" si="28"/>
        <v>32.36</v>
      </c>
      <c r="P250" s="80">
        <f t="shared" si="28"/>
        <v>32.36</v>
      </c>
      <c r="Q250" s="80">
        <f t="shared" si="28"/>
        <v>32.36</v>
      </c>
      <c r="R250" s="80">
        <f t="shared" si="29"/>
        <v>32.36</v>
      </c>
      <c r="S250" s="80">
        <f t="shared" si="29"/>
        <v>32.36</v>
      </c>
      <c r="T250" s="80">
        <f t="shared" si="29"/>
        <v>32.36</v>
      </c>
      <c r="U250" s="80">
        <f t="shared" si="29"/>
        <v>32.36</v>
      </c>
      <c r="V250" s="80">
        <f t="shared" si="29"/>
        <v>32.36</v>
      </c>
      <c r="W250" s="80">
        <f t="shared" si="29"/>
        <v>32.36</v>
      </c>
      <c r="X250" s="80">
        <f t="shared" si="29"/>
        <v>32.36</v>
      </c>
      <c r="Y250" s="80">
        <f t="shared" si="29"/>
        <v>32.36</v>
      </c>
    </row>
    <row r="251" spans="1:25" ht="15.75" x14ac:dyDescent="0.25">
      <c r="A251" s="75">
        <v>27</v>
      </c>
      <c r="B251" s="80">
        <f t="shared" si="28"/>
        <v>32.36</v>
      </c>
      <c r="C251" s="80">
        <f t="shared" si="28"/>
        <v>32.36</v>
      </c>
      <c r="D251" s="80">
        <f t="shared" si="28"/>
        <v>32.36</v>
      </c>
      <c r="E251" s="80">
        <f t="shared" si="28"/>
        <v>32.36</v>
      </c>
      <c r="F251" s="80">
        <f t="shared" si="28"/>
        <v>32.36</v>
      </c>
      <c r="G251" s="80">
        <f t="shared" si="28"/>
        <v>32.36</v>
      </c>
      <c r="H251" s="80">
        <f t="shared" si="28"/>
        <v>32.36</v>
      </c>
      <c r="I251" s="80">
        <f t="shared" si="28"/>
        <v>32.36</v>
      </c>
      <c r="J251" s="80">
        <f t="shared" si="28"/>
        <v>32.36</v>
      </c>
      <c r="K251" s="80">
        <f t="shared" si="28"/>
        <v>32.36</v>
      </c>
      <c r="L251" s="80">
        <f t="shared" si="28"/>
        <v>32.36</v>
      </c>
      <c r="M251" s="80">
        <f t="shared" si="28"/>
        <v>32.36</v>
      </c>
      <c r="N251" s="80">
        <f t="shared" si="28"/>
        <v>32.36</v>
      </c>
      <c r="O251" s="80">
        <f t="shared" si="28"/>
        <v>32.36</v>
      </c>
      <c r="P251" s="80">
        <f t="shared" si="28"/>
        <v>32.36</v>
      </c>
      <c r="Q251" s="80">
        <f t="shared" si="28"/>
        <v>32.36</v>
      </c>
      <c r="R251" s="80">
        <f t="shared" si="29"/>
        <v>32.36</v>
      </c>
      <c r="S251" s="80">
        <f t="shared" si="29"/>
        <v>32.36</v>
      </c>
      <c r="T251" s="80">
        <f t="shared" si="29"/>
        <v>32.36</v>
      </c>
      <c r="U251" s="80">
        <f t="shared" si="29"/>
        <v>32.36</v>
      </c>
      <c r="V251" s="80">
        <f t="shared" si="29"/>
        <v>32.36</v>
      </c>
      <c r="W251" s="80">
        <f t="shared" si="29"/>
        <v>32.36</v>
      </c>
      <c r="X251" s="80">
        <f t="shared" si="29"/>
        <v>32.36</v>
      </c>
      <c r="Y251" s="80">
        <f t="shared" si="29"/>
        <v>32.36</v>
      </c>
    </row>
    <row r="252" spans="1:25" ht="15.75" x14ac:dyDescent="0.25">
      <c r="A252" s="75">
        <v>28</v>
      </c>
      <c r="B252" s="80">
        <f t="shared" ref="B252:Q254" si="30">$B$225</f>
        <v>32.36</v>
      </c>
      <c r="C252" s="80">
        <f t="shared" si="30"/>
        <v>32.36</v>
      </c>
      <c r="D252" s="80">
        <f t="shared" si="30"/>
        <v>32.36</v>
      </c>
      <c r="E252" s="80">
        <f t="shared" si="30"/>
        <v>32.36</v>
      </c>
      <c r="F252" s="80">
        <f t="shared" si="30"/>
        <v>32.36</v>
      </c>
      <c r="G252" s="80">
        <f t="shared" si="30"/>
        <v>32.36</v>
      </c>
      <c r="H252" s="80">
        <f t="shared" si="30"/>
        <v>32.36</v>
      </c>
      <c r="I252" s="80">
        <f t="shared" si="30"/>
        <v>32.36</v>
      </c>
      <c r="J252" s="80">
        <f t="shared" si="30"/>
        <v>32.36</v>
      </c>
      <c r="K252" s="80">
        <f t="shared" si="30"/>
        <v>32.36</v>
      </c>
      <c r="L252" s="80">
        <f t="shared" si="30"/>
        <v>32.36</v>
      </c>
      <c r="M252" s="80">
        <f t="shared" si="30"/>
        <v>32.36</v>
      </c>
      <c r="N252" s="80">
        <f t="shared" si="30"/>
        <v>32.36</v>
      </c>
      <c r="O252" s="80">
        <f t="shared" si="30"/>
        <v>32.36</v>
      </c>
      <c r="P252" s="80">
        <f t="shared" si="30"/>
        <v>32.36</v>
      </c>
      <c r="Q252" s="80">
        <f t="shared" si="30"/>
        <v>32.36</v>
      </c>
      <c r="R252" s="80">
        <f t="shared" si="29"/>
        <v>32.36</v>
      </c>
      <c r="S252" s="80">
        <f t="shared" si="29"/>
        <v>32.36</v>
      </c>
      <c r="T252" s="80">
        <f t="shared" si="29"/>
        <v>32.36</v>
      </c>
      <c r="U252" s="80">
        <f t="shared" si="29"/>
        <v>32.36</v>
      </c>
      <c r="V252" s="80">
        <f t="shared" si="29"/>
        <v>32.36</v>
      </c>
      <c r="W252" s="80">
        <f t="shared" si="29"/>
        <v>32.36</v>
      </c>
      <c r="X252" s="80">
        <f t="shared" si="29"/>
        <v>32.36</v>
      </c>
      <c r="Y252" s="80">
        <f t="shared" si="29"/>
        <v>32.36</v>
      </c>
    </row>
    <row r="253" spans="1:25" ht="15.75" x14ac:dyDescent="0.25">
      <c r="A253" s="75">
        <v>29</v>
      </c>
      <c r="B253" s="80">
        <f t="shared" si="30"/>
        <v>32.36</v>
      </c>
      <c r="C253" s="80">
        <f t="shared" si="30"/>
        <v>32.36</v>
      </c>
      <c r="D253" s="80">
        <f t="shared" si="30"/>
        <v>32.36</v>
      </c>
      <c r="E253" s="80">
        <f t="shared" si="30"/>
        <v>32.36</v>
      </c>
      <c r="F253" s="80">
        <f t="shared" si="30"/>
        <v>32.36</v>
      </c>
      <c r="G253" s="80">
        <f t="shared" si="30"/>
        <v>32.36</v>
      </c>
      <c r="H253" s="80">
        <f t="shared" si="30"/>
        <v>32.36</v>
      </c>
      <c r="I253" s="80">
        <f t="shared" si="30"/>
        <v>32.36</v>
      </c>
      <c r="J253" s="80">
        <f t="shared" si="30"/>
        <v>32.36</v>
      </c>
      <c r="K253" s="80">
        <f t="shared" si="30"/>
        <v>32.36</v>
      </c>
      <c r="L253" s="80">
        <f t="shared" si="30"/>
        <v>32.36</v>
      </c>
      <c r="M253" s="80">
        <f t="shared" si="30"/>
        <v>32.36</v>
      </c>
      <c r="N253" s="80">
        <f t="shared" si="30"/>
        <v>32.36</v>
      </c>
      <c r="O253" s="80">
        <f t="shared" si="30"/>
        <v>32.36</v>
      </c>
      <c r="P253" s="80">
        <f t="shared" si="30"/>
        <v>32.36</v>
      </c>
      <c r="Q253" s="80">
        <f t="shared" si="30"/>
        <v>32.36</v>
      </c>
      <c r="R253" s="80">
        <f t="shared" si="29"/>
        <v>32.36</v>
      </c>
      <c r="S253" s="80">
        <f t="shared" si="29"/>
        <v>32.36</v>
      </c>
      <c r="T253" s="80">
        <f t="shared" si="29"/>
        <v>32.36</v>
      </c>
      <c r="U253" s="80">
        <f t="shared" si="29"/>
        <v>32.36</v>
      </c>
      <c r="V253" s="80">
        <f t="shared" si="29"/>
        <v>32.36</v>
      </c>
      <c r="W253" s="80">
        <f t="shared" si="29"/>
        <v>32.36</v>
      </c>
      <c r="X253" s="80">
        <f t="shared" si="29"/>
        <v>32.36</v>
      </c>
      <c r="Y253" s="80">
        <f t="shared" si="29"/>
        <v>32.36</v>
      </c>
    </row>
    <row r="254" spans="1:25" ht="15.75" x14ac:dyDescent="0.25">
      <c r="A254" s="75">
        <v>30</v>
      </c>
      <c r="B254" s="80">
        <f t="shared" si="30"/>
        <v>32.36</v>
      </c>
      <c r="C254" s="80">
        <f t="shared" si="30"/>
        <v>32.36</v>
      </c>
      <c r="D254" s="80">
        <f t="shared" si="30"/>
        <v>32.36</v>
      </c>
      <c r="E254" s="80">
        <f t="shared" si="30"/>
        <v>32.36</v>
      </c>
      <c r="F254" s="80">
        <f t="shared" si="30"/>
        <v>32.36</v>
      </c>
      <c r="G254" s="80">
        <f t="shared" si="30"/>
        <v>32.36</v>
      </c>
      <c r="H254" s="80">
        <f t="shared" si="30"/>
        <v>32.36</v>
      </c>
      <c r="I254" s="80">
        <f t="shared" si="30"/>
        <v>32.36</v>
      </c>
      <c r="J254" s="80">
        <f t="shared" si="30"/>
        <v>32.36</v>
      </c>
      <c r="K254" s="80">
        <f t="shared" si="30"/>
        <v>32.36</v>
      </c>
      <c r="L254" s="80">
        <f t="shared" si="30"/>
        <v>32.36</v>
      </c>
      <c r="M254" s="80">
        <f t="shared" si="30"/>
        <v>32.36</v>
      </c>
      <c r="N254" s="80">
        <f t="shared" si="30"/>
        <v>32.36</v>
      </c>
      <c r="O254" s="80">
        <f t="shared" si="30"/>
        <v>32.36</v>
      </c>
      <c r="P254" s="80">
        <f t="shared" si="30"/>
        <v>32.36</v>
      </c>
      <c r="Q254" s="80">
        <f t="shared" si="30"/>
        <v>32.36</v>
      </c>
      <c r="R254" s="80">
        <f t="shared" si="29"/>
        <v>32.36</v>
      </c>
      <c r="S254" s="80">
        <f t="shared" si="29"/>
        <v>32.36</v>
      </c>
      <c r="T254" s="80">
        <f t="shared" si="29"/>
        <v>32.36</v>
      </c>
      <c r="U254" s="80">
        <f t="shared" si="29"/>
        <v>32.36</v>
      </c>
      <c r="V254" s="80">
        <f t="shared" si="29"/>
        <v>32.36</v>
      </c>
      <c r="W254" s="80">
        <f t="shared" si="29"/>
        <v>32.36</v>
      </c>
      <c r="X254" s="80">
        <f t="shared" si="29"/>
        <v>32.36</v>
      </c>
      <c r="Y254" s="80">
        <f t="shared" si="29"/>
        <v>32.36</v>
      </c>
    </row>
    <row r="255" spans="1:25" ht="15.75" hidden="1" outlineLevel="1" x14ac:dyDescent="0.25">
      <c r="A255" s="75"/>
      <c r="B255" s="80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</row>
    <row r="256" spans="1:25" collapsed="1" x14ac:dyDescent="0.25"/>
    <row r="278" ht="15.75" customHeight="1" x14ac:dyDescent="0.25"/>
    <row r="312" ht="52.5" customHeight="1" x14ac:dyDescent="0.25"/>
    <row r="313" ht="52.5" customHeight="1" x14ac:dyDescent="0.25"/>
    <row r="314" ht="52.5" customHeight="1" x14ac:dyDescent="0.25"/>
    <row r="320" ht="36" customHeight="1" x14ac:dyDescent="0.25"/>
    <row r="323" ht="15.75" customHeight="1" x14ac:dyDescent="0.25"/>
    <row r="357" ht="15.75" customHeight="1" x14ac:dyDescent="0.25"/>
    <row r="391" ht="15.75" customHeight="1" x14ac:dyDescent="0.25"/>
    <row r="425" ht="15.75" customHeight="1" x14ac:dyDescent="0.25"/>
    <row r="459" ht="15.75" customHeight="1" x14ac:dyDescent="0.25"/>
    <row r="493" ht="15.75" customHeight="1" x14ac:dyDescent="0.25"/>
    <row r="527" ht="47.25" customHeight="1" x14ac:dyDescent="0.25"/>
    <row r="528" ht="47.25" customHeight="1" x14ac:dyDescent="0.25"/>
    <row r="529" ht="51" customHeight="1" x14ac:dyDescent="0.25"/>
    <row r="530" ht="19.5" customHeight="1" x14ac:dyDescent="0.25"/>
    <row r="531" ht="20.25" customHeight="1" x14ac:dyDescent="0.25"/>
    <row r="532" ht="15.75" customHeight="1" x14ac:dyDescent="0.25"/>
    <row r="534" ht="15.75" customHeight="1" x14ac:dyDescent="0.25"/>
  </sheetData>
  <mergeCells count="38">
    <mergeCell ref="A223:A224"/>
    <mergeCell ref="B223:Y223"/>
    <mergeCell ref="A183:A184"/>
    <mergeCell ref="B183:Y183"/>
    <mergeCell ref="A218:J219"/>
    <mergeCell ref="K218:O218"/>
    <mergeCell ref="A220:J220"/>
    <mergeCell ref="A221:J221"/>
    <mergeCell ref="Q179:R179"/>
    <mergeCell ref="S179:T179"/>
    <mergeCell ref="A180:J180"/>
    <mergeCell ref="K180:L180"/>
    <mergeCell ref="M180:N180"/>
    <mergeCell ref="O180:P180"/>
    <mergeCell ref="Q180:R180"/>
    <mergeCell ref="S180:T180"/>
    <mergeCell ref="A141:A142"/>
    <mergeCell ref="B141:Y141"/>
    <mergeCell ref="A175:M175"/>
    <mergeCell ref="N175:O175"/>
    <mergeCell ref="A177:Y177"/>
    <mergeCell ref="A178:J179"/>
    <mergeCell ref="K178:T178"/>
    <mergeCell ref="K179:L179"/>
    <mergeCell ref="M179:N179"/>
    <mergeCell ref="O179:P17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18" header="0.19685039370078741" footer="0.16"/>
  <pageSetup paperSize="9" scale="42" fitToHeight="3" orientation="landscape" blackAndWhite="1" r:id="rId1"/>
  <headerFooter alignWithMargins="0"/>
  <rowBreaks count="3" manualBreakCount="3">
    <brk id="71" max="24" man="1"/>
    <brk id="139" max="24" man="1"/>
    <brk id="222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C10EF-6C08-43C8-893D-BCA5994093DA}">
  <dimension ref="A1:Z715"/>
  <sheetViews>
    <sheetView view="pageBreakPreview" zoomScale="70" zoomScaleNormal="70" zoomScaleSheetLayoutView="70" workbookViewId="0">
      <pane xSplit="1" ySplit="4" topLeftCell="B5" activePane="bottomRight" state="frozen"/>
      <selection activeCell="A4" sqref="A4:Y4"/>
      <selection pane="topRight" activeCell="A4" sqref="A4:Y4"/>
      <selection pane="bottomLeft" activeCell="A4" sqref="A4:Y4"/>
      <selection pane="bottomRight" activeCell="A4" sqref="A4:Y4"/>
    </sheetView>
  </sheetViews>
  <sheetFormatPr defaultColWidth="7" defaultRowHeight="15.75" outlineLevelRow="1" x14ac:dyDescent="0.25"/>
  <cols>
    <col min="1" max="1" width="5.7109375" style="5" customWidth="1"/>
    <col min="2" max="25" width="13.7109375" style="5" customWidth="1"/>
    <col min="26" max="256" width="7" style="5"/>
    <col min="257" max="257" width="5.7109375" style="5" customWidth="1"/>
    <col min="258" max="281" width="13.7109375" style="5" customWidth="1"/>
    <col min="282" max="512" width="7" style="5"/>
    <col min="513" max="513" width="5.7109375" style="5" customWidth="1"/>
    <col min="514" max="537" width="13.7109375" style="5" customWidth="1"/>
    <col min="538" max="768" width="7" style="5"/>
    <col min="769" max="769" width="5.7109375" style="5" customWidth="1"/>
    <col min="770" max="793" width="13.7109375" style="5" customWidth="1"/>
    <col min="794" max="1024" width="7" style="5"/>
    <col min="1025" max="1025" width="5.7109375" style="5" customWidth="1"/>
    <col min="1026" max="1049" width="13.7109375" style="5" customWidth="1"/>
    <col min="1050" max="1280" width="7" style="5"/>
    <col min="1281" max="1281" width="5.7109375" style="5" customWidth="1"/>
    <col min="1282" max="1305" width="13.7109375" style="5" customWidth="1"/>
    <col min="1306" max="1536" width="7" style="5"/>
    <col min="1537" max="1537" width="5.7109375" style="5" customWidth="1"/>
    <col min="1538" max="1561" width="13.7109375" style="5" customWidth="1"/>
    <col min="1562" max="1792" width="7" style="5"/>
    <col min="1793" max="1793" width="5.7109375" style="5" customWidth="1"/>
    <col min="1794" max="1817" width="13.7109375" style="5" customWidth="1"/>
    <col min="1818" max="2048" width="7" style="5"/>
    <col min="2049" max="2049" width="5.7109375" style="5" customWidth="1"/>
    <col min="2050" max="2073" width="13.7109375" style="5" customWidth="1"/>
    <col min="2074" max="2304" width="7" style="5"/>
    <col min="2305" max="2305" width="5.7109375" style="5" customWidth="1"/>
    <col min="2306" max="2329" width="13.7109375" style="5" customWidth="1"/>
    <col min="2330" max="2560" width="7" style="5"/>
    <col min="2561" max="2561" width="5.7109375" style="5" customWidth="1"/>
    <col min="2562" max="2585" width="13.7109375" style="5" customWidth="1"/>
    <col min="2586" max="2816" width="7" style="5"/>
    <col min="2817" max="2817" width="5.7109375" style="5" customWidth="1"/>
    <col min="2818" max="2841" width="13.7109375" style="5" customWidth="1"/>
    <col min="2842" max="3072" width="7" style="5"/>
    <col min="3073" max="3073" width="5.7109375" style="5" customWidth="1"/>
    <col min="3074" max="3097" width="13.7109375" style="5" customWidth="1"/>
    <col min="3098" max="3328" width="7" style="5"/>
    <col min="3329" max="3329" width="5.7109375" style="5" customWidth="1"/>
    <col min="3330" max="3353" width="13.7109375" style="5" customWidth="1"/>
    <col min="3354" max="3584" width="7" style="5"/>
    <col min="3585" max="3585" width="5.7109375" style="5" customWidth="1"/>
    <col min="3586" max="3609" width="13.7109375" style="5" customWidth="1"/>
    <col min="3610" max="3840" width="7" style="5"/>
    <col min="3841" max="3841" width="5.7109375" style="5" customWidth="1"/>
    <col min="3842" max="3865" width="13.7109375" style="5" customWidth="1"/>
    <col min="3866" max="4096" width="7" style="5"/>
    <col min="4097" max="4097" width="5.7109375" style="5" customWidth="1"/>
    <col min="4098" max="4121" width="13.7109375" style="5" customWidth="1"/>
    <col min="4122" max="4352" width="7" style="5"/>
    <col min="4353" max="4353" width="5.7109375" style="5" customWidth="1"/>
    <col min="4354" max="4377" width="13.7109375" style="5" customWidth="1"/>
    <col min="4378" max="4608" width="7" style="5"/>
    <col min="4609" max="4609" width="5.7109375" style="5" customWidth="1"/>
    <col min="4610" max="4633" width="13.7109375" style="5" customWidth="1"/>
    <col min="4634" max="4864" width="7" style="5"/>
    <col min="4865" max="4865" width="5.7109375" style="5" customWidth="1"/>
    <col min="4866" max="4889" width="13.7109375" style="5" customWidth="1"/>
    <col min="4890" max="5120" width="7" style="5"/>
    <col min="5121" max="5121" width="5.7109375" style="5" customWidth="1"/>
    <col min="5122" max="5145" width="13.7109375" style="5" customWidth="1"/>
    <col min="5146" max="5376" width="7" style="5"/>
    <col min="5377" max="5377" width="5.7109375" style="5" customWidth="1"/>
    <col min="5378" max="5401" width="13.7109375" style="5" customWidth="1"/>
    <col min="5402" max="5632" width="7" style="5"/>
    <col min="5633" max="5633" width="5.7109375" style="5" customWidth="1"/>
    <col min="5634" max="5657" width="13.7109375" style="5" customWidth="1"/>
    <col min="5658" max="5888" width="7" style="5"/>
    <col min="5889" max="5889" width="5.7109375" style="5" customWidth="1"/>
    <col min="5890" max="5913" width="13.7109375" style="5" customWidth="1"/>
    <col min="5914" max="6144" width="7" style="5"/>
    <col min="6145" max="6145" width="5.7109375" style="5" customWidth="1"/>
    <col min="6146" max="6169" width="13.7109375" style="5" customWidth="1"/>
    <col min="6170" max="6400" width="7" style="5"/>
    <col min="6401" max="6401" width="5.7109375" style="5" customWidth="1"/>
    <col min="6402" max="6425" width="13.7109375" style="5" customWidth="1"/>
    <col min="6426" max="6656" width="7" style="5"/>
    <col min="6657" max="6657" width="5.7109375" style="5" customWidth="1"/>
    <col min="6658" max="6681" width="13.7109375" style="5" customWidth="1"/>
    <col min="6682" max="6912" width="7" style="5"/>
    <col min="6913" max="6913" width="5.7109375" style="5" customWidth="1"/>
    <col min="6914" max="6937" width="13.7109375" style="5" customWidth="1"/>
    <col min="6938" max="7168" width="7" style="5"/>
    <col min="7169" max="7169" width="5.7109375" style="5" customWidth="1"/>
    <col min="7170" max="7193" width="13.7109375" style="5" customWidth="1"/>
    <col min="7194" max="7424" width="7" style="5"/>
    <col min="7425" max="7425" width="5.7109375" style="5" customWidth="1"/>
    <col min="7426" max="7449" width="13.7109375" style="5" customWidth="1"/>
    <col min="7450" max="7680" width="7" style="5"/>
    <col min="7681" max="7681" width="5.7109375" style="5" customWidth="1"/>
    <col min="7682" max="7705" width="13.7109375" style="5" customWidth="1"/>
    <col min="7706" max="7936" width="7" style="5"/>
    <col min="7937" max="7937" width="5.7109375" style="5" customWidth="1"/>
    <col min="7938" max="7961" width="13.7109375" style="5" customWidth="1"/>
    <col min="7962" max="8192" width="7" style="5"/>
    <col min="8193" max="8193" width="5.7109375" style="5" customWidth="1"/>
    <col min="8194" max="8217" width="13.7109375" style="5" customWidth="1"/>
    <col min="8218" max="8448" width="7" style="5"/>
    <col min="8449" max="8449" width="5.7109375" style="5" customWidth="1"/>
    <col min="8450" max="8473" width="13.7109375" style="5" customWidth="1"/>
    <col min="8474" max="8704" width="7" style="5"/>
    <col min="8705" max="8705" width="5.7109375" style="5" customWidth="1"/>
    <col min="8706" max="8729" width="13.7109375" style="5" customWidth="1"/>
    <col min="8730" max="8960" width="7" style="5"/>
    <col min="8961" max="8961" width="5.7109375" style="5" customWidth="1"/>
    <col min="8962" max="8985" width="13.7109375" style="5" customWidth="1"/>
    <col min="8986" max="9216" width="7" style="5"/>
    <col min="9217" max="9217" width="5.7109375" style="5" customWidth="1"/>
    <col min="9218" max="9241" width="13.7109375" style="5" customWidth="1"/>
    <col min="9242" max="9472" width="7" style="5"/>
    <col min="9473" max="9473" width="5.7109375" style="5" customWidth="1"/>
    <col min="9474" max="9497" width="13.7109375" style="5" customWidth="1"/>
    <col min="9498" max="9728" width="7" style="5"/>
    <col min="9729" max="9729" width="5.7109375" style="5" customWidth="1"/>
    <col min="9730" max="9753" width="13.7109375" style="5" customWidth="1"/>
    <col min="9754" max="9984" width="7" style="5"/>
    <col min="9985" max="9985" width="5.7109375" style="5" customWidth="1"/>
    <col min="9986" max="10009" width="13.7109375" style="5" customWidth="1"/>
    <col min="10010" max="10240" width="7" style="5"/>
    <col min="10241" max="10241" width="5.7109375" style="5" customWidth="1"/>
    <col min="10242" max="10265" width="13.7109375" style="5" customWidth="1"/>
    <col min="10266" max="10496" width="7" style="5"/>
    <col min="10497" max="10497" width="5.7109375" style="5" customWidth="1"/>
    <col min="10498" max="10521" width="13.7109375" style="5" customWidth="1"/>
    <col min="10522" max="10752" width="7" style="5"/>
    <col min="10753" max="10753" width="5.7109375" style="5" customWidth="1"/>
    <col min="10754" max="10777" width="13.7109375" style="5" customWidth="1"/>
    <col min="10778" max="11008" width="7" style="5"/>
    <col min="11009" max="11009" width="5.7109375" style="5" customWidth="1"/>
    <col min="11010" max="11033" width="13.7109375" style="5" customWidth="1"/>
    <col min="11034" max="11264" width="7" style="5"/>
    <col min="11265" max="11265" width="5.7109375" style="5" customWidth="1"/>
    <col min="11266" max="11289" width="13.7109375" style="5" customWidth="1"/>
    <col min="11290" max="11520" width="7" style="5"/>
    <col min="11521" max="11521" width="5.7109375" style="5" customWidth="1"/>
    <col min="11522" max="11545" width="13.7109375" style="5" customWidth="1"/>
    <col min="11546" max="11776" width="7" style="5"/>
    <col min="11777" max="11777" width="5.7109375" style="5" customWidth="1"/>
    <col min="11778" max="11801" width="13.7109375" style="5" customWidth="1"/>
    <col min="11802" max="12032" width="7" style="5"/>
    <col min="12033" max="12033" width="5.7109375" style="5" customWidth="1"/>
    <col min="12034" max="12057" width="13.7109375" style="5" customWidth="1"/>
    <col min="12058" max="12288" width="7" style="5"/>
    <col min="12289" max="12289" width="5.7109375" style="5" customWidth="1"/>
    <col min="12290" max="12313" width="13.7109375" style="5" customWidth="1"/>
    <col min="12314" max="12544" width="7" style="5"/>
    <col min="12545" max="12545" width="5.7109375" style="5" customWidth="1"/>
    <col min="12546" max="12569" width="13.7109375" style="5" customWidth="1"/>
    <col min="12570" max="12800" width="7" style="5"/>
    <col min="12801" max="12801" width="5.7109375" style="5" customWidth="1"/>
    <col min="12802" max="12825" width="13.7109375" style="5" customWidth="1"/>
    <col min="12826" max="13056" width="7" style="5"/>
    <col min="13057" max="13057" width="5.7109375" style="5" customWidth="1"/>
    <col min="13058" max="13081" width="13.7109375" style="5" customWidth="1"/>
    <col min="13082" max="13312" width="7" style="5"/>
    <col min="13313" max="13313" width="5.7109375" style="5" customWidth="1"/>
    <col min="13314" max="13337" width="13.7109375" style="5" customWidth="1"/>
    <col min="13338" max="13568" width="7" style="5"/>
    <col min="13569" max="13569" width="5.7109375" style="5" customWidth="1"/>
    <col min="13570" max="13593" width="13.7109375" style="5" customWidth="1"/>
    <col min="13594" max="13824" width="7" style="5"/>
    <col min="13825" max="13825" width="5.7109375" style="5" customWidth="1"/>
    <col min="13826" max="13849" width="13.7109375" style="5" customWidth="1"/>
    <col min="13850" max="14080" width="7" style="5"/>
    <col min="14081" max="14081" width="5.7109375" style="5" customWidth="1"/>
    <col min="14082" max="14105" width="13.7109375" style="5" customWidth="1"/>
    <col min="14106" max="14336" width="7" style="5"/>
    <col min="14337" max="14337" width="5.7109375" style="5" customWidth="1"/>
    <col min="14338" max="14361" width="13.7109375" style="5" customWidth="1"/>
    <col min="14362" max="14592" width="7" style="5"/>
    <col min="14593" max="14593" width="5.7109375" style="5" customWidth="1"/>
    <col min="14594" max="14617" width="13.7109375" style="5" customWidth="1"/>
    <col min="14618" max="14848" width="7" style="5"/>
    <col min="14849" max="14849" width="5.7109375" style="5" customWidth="1"/>
    <col min="14850" max="14873" width="13.7109375" style="5" customWidth="1"/>
    <col min="14874" max="15104" width="7" style="5"/>
    <col min="15105" max="15105" width="5.7109375" style="5" customWidth="1"/>
    <col min="15106" max="15129" width="13.7109375" style="5" customWidth="1"/>
    <col min="15130" max="15360" width="7" style="5"/>
    <col min="15361" max="15361" width="5.7109375" style="5" customWidth="1"/>
    <col min="15362" max="15385" width="13.7109375" style="5" customWidth="1"/>
    <col min="15386" max="15616" width="7" style="5"/>
    <col min="15617" max="15617" width="5.7109375" style="5" customWidth="1"/>
    <col min="15618" max="15641" width="13.7109375" style="5" customWidth="1"/>
    <col min="15642" max="15872" width="7" style="5"/>
    <col min="15873" max="15873" width="5.7109375" style="5" customWidth="1"/>
    <col min="15874" max="15897" width="13.7109375" style="5" customWidth="1"/>
    <col min="15898" max="16128" width="7" style="5"/>
    <col min="16129" max="16129" width="5.7109375" style="5" customWidth="1"/>
    <col min="16130" max="16153" width="13.7109375" style="5" customWidth="1"/>
    <col min="16154" max="16384" width="7" style="5"/>
  </cols>
  <sheetData>
    <row r="1" spans="1:25" ht="18.75" x14ac:dyDescent="0.25">
      <c r="A1" s="8" t="s">
        <v>109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110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2"/>
      <c r="P3" s="113"/>
      <c r="Q3" s="113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x14ac:dyDescent="0.25">
      <c r="A5" s="72" t="s">
        <v>67</v>
      </c>
      <c r="B5" s="73" t="s">
        <v>68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x14ac:dyDescent="0.25">
      <c r="A7" s="75">
        <v>1</v>
      </c>
      <c r="B7" s="80">
        <f>ROUND(B218+$K$324+$K$325+B329,2)</f>
        <v>4083.75</v>
      </c>
      <c r="C7" s="80">
        <f t="shared" ref="B7:Z17" si="0">ROUND(C218+$K$324+$K$325+C329,2)</f>
        <v>4036.8</v>
      </c>
      <c r="D7" s="80">
        <f t="shared" si="0"/>
        <v>3993.63</v>
      </c>
      <c r="E7" s="80">
        <f t="shared" si="0"/>
        <v>3990.11</v>
      </c>
      <c r="F7" s="80">
        <f t="shared" si="0"/>
        <v>3979.05</v>
      </c>
      <c r="G7" s="80">
        <f t="shared" si="0"/>
        <v>3987.46</v>
      </c>
      <c r="H7" s="80">
        <f t="shared" si="0"/>
        <v>3978.27</v>
      </c>
      <c r="I7" s="80">
        <f t="shared" si="0"/>
        <v>3928.08</v>
      </c>
      <c r="J7" s="80">
        <f t="shared" si="0"/>
        <v>3916.21</v>
      </c>
      <c r="K7" s="80">
        <f t="shared" si="0"/>
        <v>3950.01</v>
      </c>
      <c r="L7" s="80">
        <f t="shared" si="0"/>
        <v>3936.57</v>
      </c>
      <c r="M7" s="80">
        <f t="shared" si="0"/>
        <v>3973.92</v>
      </c>
      <c r="N7" s="80">
        <f t="shared" si="0"/>
        <v>3994.03</v>
      </c>
      <c r="O7" s="80">
        <f t="shared" si="0"/>
        <v>4014.12</v>
      </c>
      <c r="P7" s="80">
        <f t="shared" si="0"/>
        <v>4111.17</v>
      </c>
      <c r="Q7" s="80">
        <f t="shared" si="0"/>
        <v>4112.83</v>
      </c>
      <c r="R7" s="80">
        <f t="shared" si="0"/>
        <v>4111.43</v>
      </c>
      <c r="S7" s="80">
        <f t="shared" si="0"/>
        <v>4085.89</v>
      </c>
      <c r="T7" s="80">
        <f t="shared" si="0"/>
        <v>4104.95</v>
      </c>
      <c r="U7" s="80">
        <f t="shared" si="0"/>
        <v>4052.13</v>
      </c>
      <c r="V7" s="80">
        <f t="shared" si="0"/>
        <v>4080.74</v>
      </c>
      <c r="W7" s="80">
        <f t="shared" si="0"/>
        <v>4140.7299999999996</v>
      </c>
      <c r="X7" s="80">
        <f t="shared" si="0"/>
        <v>4106.6000000000004</v>
      </c>
      <c r="Y7" s="80">
        <f t="shared" si="0"/>
        <v>4116.8100000000004</v>
      </c>
    </row>
    <row r="8" spans="1:25" x14ac:dyDescent="0.25">
      <c r="A8" s="75">
        <v>2</v>
      </c>
      <c r="B8" s="80">
        <f t="shared" si="0"/>
        <v>4038.71</v>
      </c>
      <c r="C8" s="80">
        <f t="shared" si="0"/>
        <v>3968.99</v>
      </c>
      <c r="D8" s="80">
        <f t="shared" si="0"/>
        <v>3959.31</v>
      </c>
      <c r="E8" s="80">
        <f t="shared" si="0"/>
        <v>3959.33</v>
      </c>
      <c r="F8" s="80">
        <f t="shared" si="0"/>
        <v>3942.44</v>
      </c>
      <c r="G8" s="80">
        <f t="shared" si="0"/>
        <v>3924.13</v>
      </c>
      <c r="H8" s="80">
        <f t="shared" si="0"/>
        <v>3917.4</v>
      </c>
      <c r="I8" s="80">
        <f t="shared" si="0"/>
        <v>4035.18</v>
      </c>
      <c r="J8" s="80">
        <f t="shared" si="0"/>
        <v>4033.81</v>
      </c>
      <c r="K8" s="80">
        <f t="shared" si="0"/>
        <v>3988.43</v>
      </c>
      <c r="L8" s="80">
        <f t="shared" si="0"/>
        <v>4006.53</v>
      </c>
      <c r="M8" s="80">
        <f t="shared" si="0"/>
        <v>4020.22</v>
      </c>
      <c r="N8" s="80">
        <f t="shared" si="0"/>
        <v>4016.59</v>
      </c>
      <c r="O8" s="80">
        <f t="shared" si="0"/>
        <v>4054.31</v>
      </c>
      <c r="P8" s="80">
        <f t="shared" si="0"/>
        <v>4182.45</v>
      </c>
      <c r="Q8" s="80">
        <f t="shared" si="0"/>
        <v>4132.1000000000004</v>
      </c>
      <c r="R8" s="80">
        <f t="shared" si="0"/>
        <v>4126.6400000000003</v>
      </c>
      <c r="S8" s="80">
        <f t="shared" si="0"/>
        <v>4127.24</v>
      </c>
      <c r="T8" s="80">
        <f t="shared" si="0"/>
        <v>4129.84</v>
      </c>
      <c r="U8" s="80">
        <f t="shared" si="0"/>
        <v>4178.29</v>
      </c>
      <c r="V8" s="80">
        <f t="shared" si="0"/>
        <v>4135.91</v>
      </c>
      <c r="W8" s="80">
        <f t="shared" si="0"/>
        <v>4179.75</v>
      </c>
      <c r="X8" s="80">
        <f t="shared" si="0"/>
        <v>4138.75</v>
      </c>
      <c r="Y8" s="80">
        <f t="shared" si="0"/>
        <v>4115.2299999999996</v>
      </c>
    </row>
    <row r="9" spans="1:25" x14ac:dyDescent="0.25">
      <c r="A9" s="75">
        <v>3</v>
      </c>
      <c r="B9" s="80">
        <f t="shared" si="0"/>
        <v>4121.83</v>
      </c>
      <c r="C9" s="80">
        <f t="shared" si="0"/>
        <v>4114.0200000000004</v>
      </c>
      <c r="D9" s="77">
        <f t="shared" si="0"/>
        <v>4037.9</v>
      </c>
      <c r="E9" s="80">
        <f t="shared" si="0"/>
        <v>3993.32</v>
      </c>
      <c r="F9" s="80">
        <f t="shared" si="0"/>
        <v>4008.12</v>
      </c>
      <c r="G9" s="80">
        <f t="shared" si="0"/>
        <v>4021.51</v>
      </c>
      <c r="H9" s="80">
        <f t="shared" si="0"/>
        <v>3983.13</v>
      </c>
      <c r="I9" s="80">
        <f t="shared" si="0"/>
        <v>4105.45</v>
      </c>
      <c r="J9" s="80">
        <f t="shared" si="0"/>
        <v>4108.58</v>
      </c>
      <c r="K9" s="80">
        <f t="shared" si="0"/>
        <v>4104.0200000000004</v>
      </c>
      <c r="L9" s="80">
        <f t="shared" si="0"/>
        <v>4072.16</v>
      </c>
      <c r="M9" s="80">
        <f t="shared" si="0"/>
        <v>4125.87</v>
      </c>
      <c r="N9" s="80">
        <f t="shared" si="0"/>
        <v>4128.3900000000003</v>
      </c>
      <c r="O9" s="80">
        <f t="shared" si="0"/>
        <v>4150.2</v>
      </c>
      <c r="P9" s="80">
        <f t="shared" si="0"/>
        <v>4156.03</v>
      </c>
      <c r="Q9" s="80">
        <f t="shared" si="0"/>
        <v>4156.93</v>
      </c>
      <c r="R9" s="80">
        <f t="shared" si="0"/>
        <v>4164.55</v>
      </c>
      <c r="S9" s="80">
        <f t="shared" si="0"/>
        <v>4158.42</v>
      </c>
      <c r="T9" s="80">
        <f t="shared" si="0"/>
        <v>4146.32</v>
      </c>
      <c r="U9" s="80">
        <f t="shared" si="0"/>
        <v>4162.22</v>
      </c>
      <c r="V9" s="80">
        <f t="shared" si="0"/>
        <v>4172.12</v>
      </c>
      <c r="W9" s="80">
        <f t="shared" si="0"/>
        <v>4183.3999999999996</v>
      </c>
      <c r="X9" s="80">
        <f t="shared" si="0"/>
        <v>4165.5</v>
      </c>
      <c r="Y9" s="80">
        <f t="shared" si="0"/>
        <v>4196.49</v>
      </c>
    </row>
    <row r="10" spans="1:25" x14ac:dyDescent="0.25">
      <c r="A10" s="75">
        <v>4</v>
      </c>
      <c r="B10" s="80">
        <f t="shared" si="0"/>
        <v>4149.1099999999997</v>
      </c>
      <c r="C10" s="80">
        <f t="shared" si="0"/>
        <v>4152.5</v>
      </c>
      <c r="D10" s="80">
        <f t="shared" si="0"/>
        <v>4120.87</v>
      </c>
      <c r="E10" s="80">
        <f t="shared" si="0"/>
        <v>4088.33</v>
      </c>
      <c r="F10" s="80">
        <f t="shared" si="0"/>
        <v>4090.31</v>
      </c>
      <c r="G10" s="80">
        <f t="shared" si="0"/>
        <v>4087.95</v>
      </c>
      <c r="H10" s="80">
        <f t="shared" si="0"/>
        <v>4114.18</v>
      </c>
      <c r="I10" s="80">
        <f t="shared" si="0"/>
        <v>4295.53</v>
      </c>
      <c r="J10" s="80">
        <f t="shared" si="0"/>
        <v>4245.37</v>
      </c>
      <c r="K10" s="80">
        <f t="shared" si="0"/>
        <v>4260.3900000000003</v>
      </c>
      <c r="L10" s="80">
        <f t="shared" si="0"/>
        <v>4268.9799999999996</v>
      </c>
      <c r="M10" s="80">
        <f t="shared" si="0"/>
        <v>4334.87</v>
      </c>
      <c r="N10" s="80">
        <f t="shared" si="0"/>
        <v>4338.3999999999996</v>
      </c>
      <c r="O10" s="80">
        <f t="shared" si="0"/>
        <v>4313.16</v>
      </c>
      <c r="P10" s="80">
        <f t="shared" si="0"/>
        <v>4301.12</v>
      </c>
      <c r="Q10" s="80">
        <f t="shared" si="0"/>
        <v>4281.55</v>
      </c>
      <c r="R10" s="80">
        <f t="shared" si="0"/>
        <v>4282.76</v>
      </c>
      <c r="S10" s="80">
        <f t="shared" si="0"/>
        <v>4281.3</v>
      </c>
      <c r="T10" s="80">
        <f t="shared" si="0"/>
        <v>4304.1499999999996</v>
      </c>
      <c r="U10" s="80">
        <f t="shared" si="0"/>
        <v>4299.53</v>
      </c>
      <c r="V10" s="80">
        <f t="shared" si="0"/>
        <v>4234.7</v>
      </c>
      <c r="W10" s="80">
        <f t="shared" si="0"/>
        <v>4246.75</v>
      </c>
      <c r="X10" s="80">
        <f t="shared" si="0"/>
        <v>4291.7299999999996</v>
      </c>
      <c r="Y10" s="80">
        <f t="shared" si="0"/>
        <v>4314.84</v>
      </c>
    </row>
    <row r="11" spans="1:25" x14ac:dyDescent="0.25">
      <c r="A11" s="75">
        <v>5</v>
      </c>
      <c r="B11" s="80">
        <f t="shared" si="0"/>
        <v>4281.18</v>
      </c>
      <c r="C11" s="80">
        <f t="shared" si="0"/>
        <v>4281.2</v>
      </c>
      <c r="D11" s="80">
        <f t="shared" si="0"/>
        <v>4287.2700000000004</v>
      </c>
      <c r="E11" s="80">
        <f t="shared" si="0"/>
        <v>4322.66</v>
      </c>
      <c r="F11" s="80">
        <f t="shared" si="0"/>
        <v>4249.05</v>
      </c>
      <c r="G11" s="80">
        <f t="shared" si="0"/>
        <v>4276.2700000000004</v>
      </c>
      <c r="H11" s="80">
        <f t="shared" si="0"/>
        <v>4257.2299999999996</v>
      </c>
      <c r="I11" s="80">
        <f t="shared" si="0"/>
        <v>4391.05</v>
      </c>
      <c r="J11" s="80">
        <f t="shared" si="0"/>
        <v>4404.8599999999997</v>
      </c>
      <c r="K11" s="80">
        <f t="shared" si="0"/>
        <v>4477.03</v>
      </c>
      <c r="L11" s="80">
        <f t="shared" si="0"/>
        <v>4497.2700000000004</v>
      </c>
      <c r="M11" s="80">
        <f t="shared" si="0"/>
        <v>4571.87</v>
      </c>
      <c r="N11" s="80">
        <f t="shared" si="0"/>
        <v>4576.38</v>
      </c>
      <c r="O11" s="80">
        <f t="shared" si="0"/>
        <v>4501.1099999999997</v>
      </c>
      <c r="P11" s="80">
        <f t="shared" si="0"/>
        <v>4463.84</v>
      </c>
      <c r="Q11" s="80">
        <f t="shared" si="0"/>
        <v>4445.6899999999996</v>
      </c>
      <c r="R11" s="80">
        <f t="shared" si="0"/>
        <v>4427.2</v>
      </c>
      <c r="S11" s="80">
        <f t="shared" si="0"/>
        <v>4437.13</v>
      </c>
      <c r="T11" s="80">
        <f t="shared" si="0"/>
        <v>4500.92</v>
      </c>
      <c r="U11" s="80">
        <f t="shared" si="0"/>
        <v>4532.17</v>
      </c>
      <c r="V11" s="80">
        <f t="shared" si="0"/>
        <v>4562.26</v>
      </c>
      <c r="W11" s="80">
        <f t="shared" si="0"/>
        <v>4617.07</v>
      </c>
      <c r="X11" s="80">
        <f t="shared" si="0"/>
        <v>4523.4399999999996</v>
      </c>
      <c r="Y11" s="80">
        <f t="shared" si="0"/>
        <v>4476.33</v>
      </c>
    </row>
    <row r="12" spans="1:25" x14ac:dyDescent="0.25">
      <c r="A12" s="75">
        <v>6</v>
      </c>
      <c r="B12" s="80">
        <f t="shared" si="0"/>
        <v>4405.3</v>
      </c>
      <c r="C12" s="80">
        <f t="shared" si="0"/>
        <v>4376.42</v>
      </c>
      <c r="D12" s="80">
        <f t="shared" si="0"/>
        <v>4376.49</v>
      </c>
      <c r="E12" s="80">
        <f t="shared" si="0"/>
        <v>4373.1499999999996</v>
      </c>
      <c r="F12" s="80">
        <f t="shared" si="0"/>
        <v>4372.13</v>
      </c>
      <c r="G12" s="80">
        <f t="shared" si="0"/>
        <v>4367.58</v>
      </c>
      <c r="H12" s="80">
        <f t="shared" si="0"/>
        <v>4359.21</v>
      </c>
      <c r="I12" s="80">
        <f t="shared" si="0"/>
        <v>4166.32</v>
      </c>
      <c r="J12" s="80">
        <f t="shared" si="0"/>
        <v>4168.84</v>
      </c>
      <c r="K12" s="80">
        <f t="shared" si="0"/>
        <v>4177.5600000000004</v>
      </c>
      <c r="L12" s="80">
        <f t="shared" si="0"/>
        <v>4182.74</v>
      </c>
      <c r="M12" s="80">
        <f t="shared" si="0"/>
        <v>4158.82</v>
      </c>
      <c r="N12" s="80">
        <f t="shared" si="0"/>
        <v>4082.46</v>
      </c>
      <c r="O12" s="80">
        <f t="shared" si="0"/>
        <v>4173.72</v>
      </c>
      <c r="P12" s="80">
        <f t="shared" si="0"/>
        <v>4174.16</v>
      </c>
      <c r="Q12" s="80">
        <f t="shared" si="0"/>
        <v>4082.68</v>
      </c>
      <c r="R12" s="80">
        <f t="shared" si="0"/>
        <v>4087.03</v>
      </c>
      <c r="S12" s="80">
        <f t="shared" si="0"/>
        <v>4084.66</v>
      </c>
      <c r="T12" s="80">
        <f t="shared" si="0"/>
        <v>4089.81</v>
      </c>
      <c r="U12" s="80">
        <f t="shared" si="0"/>
        <v>4183.59</v>
      </c>
      <c r="V12" s="80">
        <f t="shared" si="0"/>
        <v>4237.92</v>
      </c>
      <c r="W12" s="80">
        <f t="shared" si="0"/>
        <v>4210.3</v>
      </c>
      <c r="X12" s="80">
        <f t="shared" si="0"/>
        <v>4190.9799999999996</v>
      </c>
      <c r="Y12" s="80">
        <f t="shared" si="0"/>
        <v>4121.7</v>
      </c>
    </row>
    <row r="13" spans="1:25" x14ac:dyDescent="0.25">
      <c r="A13" s="75">
        <v>7</v>
      </c>
      <c r="B13" s="80">
        <f t="shared" si="0"/>
        <v>4084.46</v>
      </c>
      <c r="C13" s="80">
        <f t="shared" si="0"/>
        <v>4080.48</v>
      </c>
      <c r="D13" s="80">
        <f t="shared" si="0"/>
        <v>4081.86</v>
      </c>
      <c r="E13" s="80">
        <f t="shared" si="0"/>
        <v>4074.86</v>
      </c>
      <c r="F13" s="80">
        <f t="shared" si="0"/>
        <v>4072.21</v>
      </c>
      <c r="G13" s="80">
        <f t="shared" si="0"/>
        <v>4057.95</v>
      </c>
      <c r="H13" s="80">
        <f t="shared" si="0"/>
        <v>4067.03</v>
      </c>
      <c r="I13" s="80">
        <f t="shared" si="0"/>
        <v>4107</v>
      </c>
      <c r="J13" s="80">
        <f t="shared" si="0"/>
        <v>4099.3100000000004</v>
      </c>
      <c r="K13" s="80">
        <f t="shared" si="0"/>
        <v>4102.05</v>
      </c>
      <c r="L13" s="80">
        <f t="shared" si="0"/>
        <v>4110.07</v>
      </c>
      <c r="M13" s="80">
        <f t="shared" si="0"/>
        <v>4106.07</v>
      </c>
      <c r="N13" s="80">
        <f t="shared" si="0"/>
        <v>4108.3599999999997</v>
      </c>
      <c r="O13" s="80">
        <f t="shared" si="0"/>
        <v>4107.42</v>
      </c>
      <c r="P13" s="80">
        <f t="shared" si="0"/>
        <v>4100.8999999999996</v>
      </c>
      <c r="Q13" s="80">
        <f t="shared" si="0"/>
        <v>4104.7700000000004</v>
      </c>
      <c r="R13" s="80">
        <f t="shared" si="0"/>
        <v>4103.1499999999996</v>
      </c>
      <c r="S13" s="80">
        <f t="shared" si="0"/>
        <v>4103.87</v>
      </c>
      <c r="T13" s="80">
        <f t="shared" si="0"/>
        <v>4105.09</v>
      </c>
      <c r="U13" s="80">
        <f t="shared" si="0"/>
        <v>4114.0200000000004</v>
      </c>
      <c r="V13" s="80">
        <f t="shared" si="0"/>
        <v>4106.58</v>
      </c>
      <c r="W13" s="80">
        <f t="shared" si="0"/>
        <v>4111.7</v>
      </c>
      <c r="X13" s="80">
        <f t="shared" si="0"/>
        <v>4115.59</v>
      </c>
      <c r="Y13" s="80">
        <f t="shared" si="0"/>
        <v>4113.5</v>
      </c>
    </row>
    <row r="14" spans="1:25" x14ac:dyDescent="0.25">
      <c r="A14" s="75">
        <v>8</v>
      </c>
      <c r="B14" s="80">
        <f t="shared" si="0"/>
        <v>4120.7299999999996</v>
      </c>
      <c r="C14" s="80">
        <f t="shared" si="0"/>
        <v>4098.16</v>
      </c>
      <c r="D14" s="80">
        <f t="shared" si="0"/>
        <v>4096.49</v>
      </c>
      <c r="E14" s="80">
        <f t="shared" si="0"/>
        <v>4096.75</v>
      </c>
      <c r="F14" s="80">
        <f t="shared" si="0"/>
        <v>4096.6099999999997</v>
      </c>
      <c r="G14" s="80">
        <f t="shared" si="0"/>
        <v>4092.44</v>
      </c>
      <c r="H14" s="80">
        <f t="shared" si="0"/>
        <v>4114.47</v>
      </c>
      <c r="I14" s="80">
        <f t="shared" si="0"/>
        <v>4100.1099999999997</v>
      </c>
      <c r="J14" s="80">
        <f t="shared" si="0"/>
        <v>4102.3100000000004</v>
      </c>
      <c r="K14" s="80">
        <f t="shared" si="0"/>
        <v>4103.68</v>
      </c>
      <c r="L14" s="80">
        <f t="shared" si="0"/>
        <v>4105.1899999999996</v>
      </c>
      <c r="M14" s="80">
        <f t="shared" si="0"/>
        <v>4116.95</v>
      </c>
      <c r="N14" s="80">
        <f t="shared" si="0"/>
        <v>4113.1000000000004</v>
      </c>
      <c r="O14" s="80">
        <f t="shared" si="0"/>
        <v>4116.34</v>
      </c>
      <c r="P14" s="80">
        <f t="shared" si="0"/>
        <v>4114.6499999999996</v>
      </c>
      <c r="Q14" s="80">
        <f t="shared" si="0"/>
        <v>4110.6400000000003</v>
      </c>
      <c r="R14" s="80">
        <f t="shared" si="0"/>
        <v>4117.2299999999996</v>
      </c>
      <c r="S14" s="80">
        <f t="shared" si="0"/>
        <v>4112.66</v>
      </c>
      <c r="T14" s="80">
        <f t="shared" si="0"/>
        <v>4123.55</v>
      </c>
      <c r="U14" s="80">
        <f t="shared" si="0"/>
        <v>4128.59</v>
      </c>
      <c r="V14" s="80">
        <f t="shared" si="0"/>
        <v>4114.8999999999996</v>
      </c>
      <c r="W14" s="80">
        <f t="shared" si="0"/>
        <v>4120.51</v>
      </c>
      <c r="X14" s="80">
        <f t="shared" si="0"/>
        <v>4134.21</v>
      </c>
      <c r="Y14" s="80">
        <f t="shared" si="0"/>
        <v>4144.84</v>
      </c>
    </row>
    <row r="15" spans="1:25" x14ac:dyDescent="0.25">
      <c r="A15" s="75">
        <v>9</v>
      </c>
      <c r="B15" s="80">
        <f t="shared" si="0"/>
        <v>4124.7700000000004</v>
      </c>
      <c r="C15" s="80">
        <f t="shared" si="0"/>
        <v>4110.6899999999996</v>
      </c>
      <c r="D15" s="80">
        <f t="shared" si="0"/>
        <v>4096.41</v>
      </c>
      <c r="E15" s="80">
        <f t="shared" si="0"/>
        <v>4105.7299999999996</v>
      </c>
      <c r="F15" s="80">
        <f t="shared" si="0"/>
        <v>4099.08</v>
      </c>
      <c r="G15" s="80">
        <f t="shared" si="0"/>
        <v>4099.5600000000004</v>
      </c>
      <c r="H15" s="80">
        <f t="shared" si="0"/>
        <v>4071.93</v>
      </c>
      <c r="I15" s="80">
        <f t="shared" si="0"/>
        <v>4061.87</v>
      </c>
      <c r="J15" s="80">
        <f t="shared" si="0"/>
        <v>4051.74</v>
      </c>
      <c r="K15" s="80">
        <f t="shared" si="0"/>
        <v>4062.67</v>
      </c>
      <c r="L15" s="80">
        <f t="shared" si="0"/>
        <v>4064.3</v>
      </c>
      <c r="M15" s="80">
        <f t="shared" si="0"/>
        <v>4067.75</v>
      </c>
      <c r="N15" s="80">
        <f t="shared" si="0"/>
        <v>4069.75</v>
      </c>
      <c r="O15" s="80">
        <f t="shared" si="0"/>
        <v>4073.42</v>
      </c>
      <c r="P15" s="80">
        <f t="shared" si="0"/>
        <v>4067.82</v>
      </c>
      <c r="Q15" s="80">
        <f t="shared" si="0"/>
        <v>4068.91</v>
      </c>
      <c r="R15" s="80">
        <f t="shared" si="0"/>
        <v>4067.91</v>
      </c>
      <c r="S15" s="80">
        <f t="shared" si="0"/>
        <v>4070.24</v>
      </c>
      <c r="T15" s="80">
        <f t="shared" si="0"/>
        <v>4069.77</v>
      </c>
      <c r="U15" s="80">
        <f t="shared" si="0"/>
        <v>4069.14</v>
      </c>
      <c r="V15" s="80">
        <f t="shared" si="0"/>
        <v>4067.46</v>
      </c>
      <c r="W15" s="80">
        <f t="shared" si="0"/>
        <v>4073.29</v>
      </c>
      <c r="X15" s="80">
        <f t="shared" si="0"/>
        <v>4073.98</v>
      </c>
      <c r="Y15" s="80">
        <f t="shared" si="0"/>
        <v>4073.3</v>
      </c>
    </row>
    <row r="16" spans="1:25" x14ac:dyDescent="0.25">
      <c r="A16" s="75">
        <v>10</v>
      </c>
      <c r="B16" s="80">
        <f t="shared" si="0"/>
        <v>4072.05</v>
      </c>
      <c r="C16" s="80">
        <f t="shared" si="0"/>
        <v>4064.37</v>
      </c>
      <c r="D16" s="80">
        <f t="shared" si="0"/>
        <v>4055.58</v>
      </c>
      <c r="E16" s="80">
        <f t="shared" si="0"/>
        <v>4062.57</v>
      </c>
      <c r="F16" s="80">
        <f t="shared" si="0"/>
        <v>4065.48</v>
      </c>
      <c r="G16" s="80">
        <f t="shared" si="0"/>
        <v>4064.88</v>
      </c>
      <c r="H16" s="80">
        <f t="shared" si="0"/>
        <v>4065.63</v>
      </c>
      <c r="I16" s="80">
        <f t="shared" si="0"/>
        <v>4076.13</v>
      </c>
      <c r="J16" s="80">
        <f t="shared" si="0"/>
        <v>4075.79</v>
      </c>
      <c r="K16" s="80">
        <f t="shared" si="0"/>
        <v>4085.68</v>
      </c>
      <c r="L16" s="80">
        <f t="shared" si="0"/>
        <v>4084.61</v>
      </c>
      <c r="M16" s="80">
        <f t="shared" si="0"/>
        <v>4088.98</v>
      </c>
      <c r="N16" s="80">
        <f t="shared" si="0"/>
        <v>4086.78</v>
      </c>
      <c r="O16" s="80">
        <f t="shared" si="0"/>
        <v>4097.79</v>
      </c>
      <c r="P16" s="80">
        <f t="shared" si="0"/>
        <v>4088.74</v>
      </c>
      <c r="Q16" s="80">
        <f t="shared" si="0"/>
        <v>4091.73</v>
      </c>
      <c r="R16" s="80">
        <f t="shared" si="0"/>
        <v>4094.28</v>
      </c>
      <c r="S16" s="80">
        <f t="shared" si="0"/>
        <v>4090.96</v>
      </c>
      <c r="T16" s="80">
        <f t="shared" si="0"/>
        <v>4094.03</v>
      </c>
      <c r="U16" s="80">
        <f t="shared" si="0"/>
        <v>4087.11</v>
      </c>
      <c r="V16" s="80">
        <f t="shared" si="0"/>
        <v>4082.77</v>
      </c>
      <c r="W16" s="80">
        <f t="shared" si="0"/>
        <v>4087.25</v>
      </c>
      <c r="X16" s="80">
        <f t="shared" si="0"/>
        <v>4091.17</v>
      </c>
      <c r="Y16" s="80">
        <f t="shared" si="0"/>
        <v>4093.84</v>
      </c>
    </row>
    <row r="17" spans="1:25" x14ac:dyDescent="0.25">
      <c r="A17" s="75">
        <v>11</v>
      </c>
      <c r="B17" s="80">
        <f t="shared" si="0"/>
        <v>4086.18</v>
      </c>
      <c r="C17" s="80">
        <f t="shared" si="0"/>
        <v>4075.01</v>
      </c>
      <c r="D17" s="80">
        <f t="shared" si="0"/>
        <v>4071.01</v>
      </c>
      <c r="E17" s="80">
        <f t="shared" si="0"/>
        <v>4072.14</v>
      </c>
      <c r="F17" s="80">
        <f t="shared" si="0"/>
        <v>4072.11</v>
      </c>
      <c r="G17" s="80">
        <f t="shared" si="0"/>
        <v>4074.67</v>
      </c>
      <c r="H17" s="80">
        <f t="shared" si="0"/>
        <v>4073.34</v>
      </c>
      <c r="I17" s="80">
        <f t="shared" si="0"/>
        <v>4045.49</v>
      </c>
      <c r="J17" s="80">
        <f t="shared" si="0"/>
        <v>4047.25</v>
      </c>
      <c r="K17" s="80">
        <f t="shared" si="0"/>
        <v>4055.63</v>
      </c>
      <c r="L17" s="80">
        <f t="shared" si="0"/>
        <v>4059.27</v>
      </c>
      <c r="M17" s="80">
        <f t="shared" si="0"/>
        <v>4059.26</v>
      </c>
      <c r="N17" s="80">
        <f t="shared" si="0"/>
        <v>4061.6</v>
      </c>
      <c r="O17" s="80">
        <f t="shared" si="0"/>
        <v>4066.04</v>
      </c>
      <c r="P17" s="80">
        <f t="shared" si="0"/>
        <v>4060.42</v>
      </c>
      <c r="Q17" s="80">
        <f t="shared" si="0"/>
        <v>4064.16</v>
      </c>
      <c r="R17" s="80">
        <f t="shared" ref="C17:AN28" si="1">ROUND(R228+$K$324+$K$325+R339,2)</f>
        <v>4063.86</v>
      </c>
      <c r="S17" s="80">
        <f t="shared" si="1"/>
        <v>4067.46</v>
      </c>
      <c r="T17" s="80">
        <f t="shared" si="1"/>
        <v>4064.11</v>
      </c>
      <c r="U17" s="80">
        <f t="shared" si="1"/>
        <v>4061.61</v>
      </c>
      <c r="V17" s="80">
        <f t="shared" si="1"/>
        <v>4054.83</v>
      </c>
      <c r="W17" s="80">
        <f t="shared" si="1"/>
        <v>4055.69</v>
      </c>
      <c r="X17" s="80">
        <f t="shared" si="1"/>
        <v>4062.71</v>
      </c>
      <c r="Y17" s="80">
        <f t="shared" si="1"/>
        <v>4060.39</v>
      </c>
    </row>
    <row r="18" spans="1:25" x14ac:dyDescent="0.25">
      <c r="A18" s="75">
        <v>12</v>
      </c>
      <c r="B18" s="80">
        <f t="shared" ref="B18:Q33" si="2">ROUND(B229+$K$324+$K$325+B340,2)</f>
        <v>4056.75</v>
      </c>
      <c r="C18" s="80">
        <f t="shared" si="1"/>
        <v>4052.75</v>
      </c>
      <c r="D18" s="80">
        <f t="shared" si="1"/>
        <v>4050.51</v>
      </c>
      <c r="E18" s="80">
        <f t="shared" si="1"/>
        <v>4052.8</v>
      </c>
      <c r="F18" s="80">
        <f t="shared" si="1"/>
        <v>4051.21</v>
      </c>
      <c r="G18" s="80">
        <f t="shared" si="1"/>
        <v>4051.65</v>
      </c>
      <c r="H18" s="80">
        <f t="shared" si="1"/>
        <v>4051.1</v>
      </c>
      <c r="I18" s="80">
        <f t="shared" si="1"/>
        <v>4075.98</v>
      </c>
      <c r="J18" s="80">
        <f t="shared" si="1"/>
        <v>4075.46</v>
      </c>
      <c r="K18" s="80">
        <f t="shared" si="1"/>
        <v>4084.98</v>
      </c>
      <c r="L18" s="80">
        <f t="shared" si="1"/>
        <v>4090.21</v>
      </c>
      <c r="M18" s="80">
        <f t="shared" si="1"/>
        <v>4095.29</v>
      </c>
      <c r="N18" s="80">
        <f t="shared" si="1"/>
        <v>4095.51</v>
      </c>
      <c r="O18" s="80">
        <f t="shared" si="1"/>
        <v>4097.4399999999996</v>
      </c>
      <c r="P18" s="80">
        <f t="shared" si="1"/>
        <v>4092.75</v>
      </c>
      <c r="Q18" s="80">
        <f t="shared" si="1"/>
        <v>4094.63</v>
      </c>
      <c r="R18" s="80">
        <f t="shared" si="1"/>
        <v>4095.57</v>
      </c>
      <c r="S18" s="80">
        <f t="shared" si="1"/>
        <v>4100.92</v>
      </c>
      <c r="T18" s="80">
        <f t="shared" si="1"/>
        <v>4099.87</v>
      </c>
      <c r="U18" s="80">
        <f t="shared" si="1"/>
        <v>4099.7299999999996</v>
      </c>
      <c r="V18" s="80">
        <f t="shared" si="1"/>
        <v>4094.5</v>
      </c>
      <c r="W18" s="80">
        <f t="shared" si="1"/>
        <v>4097.03</v>
      </c>
      <c r="X18" s="80">
        <f t="shared" si="1"/>
        <v>4099.67</v>
      </c>
      <c r="Y18" s="80">
        <f t="shared" si="1"/>
        <v>4097.9799999999996</v>
      </c>
    </row>
    <row r="19" spans="1:25" x14ac:dyDescent="0.25">
      <c r="A19" s="75">
        <v>13</v>
      </c>
      <c r="B19" s="80">
        <f t="shared" si="2"/>
        <v>4096.2299999999996</v>
      </c>
      <c r="C19" s="80">
        <f t="shared" si="1"/>
        <v>4092.75</v>
      </c>
      <c r="D19" s="80">
        <f t="shared" si="1"/>
        <v>4088.87</v>
      </c>
      <c r="E19" s="80">
        <f t="shared" si="1"/>
        <v>4086.17</v>
      </c>
      <c r="F19" s="80">
        <f t="shared" si="1"/>
        <v>4090.57</v>
      </c>
      <c r="G19" s="80">
        <f t="shared" si="1"/>
        <v>4072.2</v>
      </c>
      <c r="H19" s="80">
        <f t="shared" si="1"/>
        <v>4071.34</v>
      </c>
      <c r="I19" s="80">
        <f t="shared" si="1"/>
        <v>4037.92</v>
      </c>
      <c r="J19" s="80">
        <f t="shared" si="1"/>
        <v>4032.95</v>
      </c>
      <c r="K19" s="80">
        <f t="shared" si="1"/>
        <v>4043.12</v>
      </c>
      <c r="L19" s="80">
        <f t="shared" si="1"/>
        <v>4045.04</v>
      </c>
      <c r="M19" s="80">
        <f t="shared" si="1"/>
        <v>4040.08</v>
      </c>
      <c r="N19" s="80">
        <f t="shared" si="1"/>
        <v>4043.49</v>
      </c>
      <c r="O19" s="80">
        <f t="shared" si="1"/>
        <v>4060.02</v>
      </c>
      <c r="P19" s="80">
        <f t="shared" si="1"/>
        <v>4049.99</v>
      </c>
      <c r="Q19" s="80">
        <f t="shared" si="1"/>
        <v>4055.65</v>
      </c>
      <c r="R19" s="80">
        <f t="shared" si="1"/>
        <v>4052.83</v>
      </c>
      <c r="S19" s="80">
        <f t="shared" si="1"/>
        <v>4044.22</v>
      </c>
      <c r="T19" s="80">
        <f t="shared" si="1"/>
        <v>4060.27</v>
      </c>
      <c r="U19" s="80">
        <f t="shared" si="1"/>
        <v>4042.79</v>
      </c>
      <c r="V19" s="80">
        <f t="shared" si="1"/>
        <v>4054.76</v>
      </c>
      <c r="W19" s="80">
        <f t="shared" si="1"/>
        <v>4058.65</v>
      </c>
      <c r="X19" s="80">
        <f t="shared" si="1"/>
        <v>4060.94</v>
      </c>
      <c r="Y19" s="80">
        <f t="shared" si="1"/>
        <v>4065.25</v>
      </c>
    </row>
    <row r="20" spans="1:25" x14ac:dyDescent="0.25">
      <c r="A20" s="75">
        <v>14</v>
      </c>
      <c r="B20" s="80">
        <f t="shared" si="2"/>
        <v>4057.25</v>
      </c>
      <c r="C20" s="80">
        <f t="shared" si="1"/>
        <v>4055.88</v>
      </c>
      <c r="D20" s="80">
        <f t="shared" si="1"/>
        <v>4039.28</v>
      </c>
      <c r="E20" s="80">
        <f t="shared" si="1"/>
        <v>4047.24</v>
      </c>
      <c r="F20" s="80">
        <f t="shared" si="1"/>
        <v>4035.95</v>
      </c>
      <c r="G20" s="80">
        <f t="shared" si="1"/>
        <v>4017.4</v>
      </c>
      <c r="H20" s="80">
        <f t="shared" si="1"/>
        <v>4017.93</v>
      </c>
      <c r="I20" s="80">
        <f t="shared" si="1"/>
        <v>4005.03</v>
      </c>
      <c r="J20" s="80">
        <f t="shared" si="1"/>
        <v>4000.21</v>
      </c>
      <c r="K20" s="80">
        <f t="shared" si="1"/>
        <v>4006.92</v>
      </c>
      <c r="L20" s="80">
        <f t="shared" si="1"/>
        <v>4007.21</v>
      </c>
      <c r="M20" s="80">
        <f t="shared" si="1"/>
        <v>4006.42</v>
      </c>
      <c r="N20" s="80">
        <f t="shared" si="1"/>
        <v>4013.57</v>
      </c>
      <c r="O20" s="80">
        <f t="shared" si="1"/>
        <v>4024.24</v>
      </c>
      <c r="P20" s="80">
        <f t="shared" si="1"/>
        <v>4019.85</v>
      </c>
      <c r="Q20" s="80">
        <f t="shared" si="1"/>
        <v>4021.14</v>
      </c>
      <c r="R20" s="80">
        <f t="shared" si="1"/>
        <v>4022.47</v>
      </c>
      <c r="S20" s="80">
        <f t="shared" si="1"/>
        <v>4020.51</v>
      </c>
      <c r="T20" s="80">
        <f t="shared" si="1"/>
        <v>4020.62</v>
      </c>
      <c r="U20" s="80">
        <f t="shared" si="1"/>
        <v>4039.79</v>
      </c>
      <c r="V20" s="80">
        <f t="shared" si="1"/>
        <v>4019.56</v>
      </c>
      <c r="W20" s="80">
        <f t="shared" si="1"/>
        <v>4020.55</v>
      </c>
      <c r="X20" s="80">
        <f t="shared" si="1"/>
        <v>4026.5</v>
      </c>
      <c r="Y20" s="80">
        <f t="shared" si="1"/>
        <v>4023.52</v>
      </c>
    </row>
    <row r="21" spans="1:25" x14ac:dyDescent="0.25">
      <c r="A21" s="75">
        <v>15</v>
      </c>
      <c r="B21" s="80">
        <f t="shared" si="2"/>
        <v>4020.22</v>
      </c>
      <c r="C21" s="80">
        <f t="shared" si="1"/>
        <v>4018.03</v>
      </c>
      <c r="D21" s="80">
        <f t="shared" si="1"/>
        <v>4016.94</v>
      </c>
      <c r="E21" s="80">
        <f t="shared" si="1"/>
        <v>4002.1</v>
      </c>
      <c r="F21" s="80">
        <f t="shared" si="1"/>
        <v>4015.06</v>
      </c>
      <c r="G21" s="80">
        <f t="shared" si="1"/>
        <v>4008.77</v>
      </c>
      <c r="H21" s="80">
        <f t="shared" si="1"/>
        <v>4007.34</v>
      </c>
      <c r="I21" s="80">
        <f t="shared" si="1"/>
        <v>4120.09</v>
      </c>
      <c r="J21" s="80">
        <f t="shared" si="1"/>
        <v>4115.91</v>
      </c>
      <c r="K21" s="80">
        <f t="shared" si="1"/>
        <v>4119.33</v>
      </c>
      <c r="L21" s="80">
        <f t="shared" si="1"/>
        <v>4131.33</v>
      </c>
      <c r="M21" s="80">
        <f t="shared" si="1"/>
        <v>4131.4799999999996</v>
      </c>
      <c r="N21" s="80">
        <f t="shared" si="1"/>
        <v>4129.34</v>
      </c>
      <c r="O21" s="80">
        <f t="shared" si="1"/>
        <v>4133.99</v>
      </c>
      <c r="P21" s="80">
        <f t="shared" si="1"/>
        <v>4132.26</v>
      </c>
      <c r="Q21" s="80">
        <f t="shared" si="1"/>
        <v>4130.72</v>
      </c>
      <c r="R21" s="80">
        <f t="shared" si="1"/>
        <v>4128.6000000000004</v>
      </c>
      <c r="S21" s="80">
        <f t="shared" si="1"/>
        <v>4130.33</v>
      </c>
      <c r="T21" s="80">
        <f t="shared" si="1"/>
        <v>4134.99</v>
      </c>
      <c r="U21" s="80">
        <f t="shared" si="1"/>
        <v>4179.05</v>
      </c>
      <c r="V21" s="80">
        <f t="shared" si="1"/>
        <v>4237.1099999999997</v>
      </c>
      <c r="W21" s="80">
        <f t="shared" si="1"/>
        <v>4151.57</v>
      </c>
      <c r="X21" s="80">
        <f t="shared" si="1"/>
        <v>4165.83</v>
      </c>
      <c r="Y21" s="80">
        <f t="shared" si="1"/>
        <v>4138.03</v>
      </c>
    </row>
    <row r="22" spans="1:25" x14ac:dyDescent="0.25">
      <c r="A22" s="75">
        <v>16</v>
      </c>
      <c r="B22" s="80">
        <f t="shared" si="2"/>
        <v>4135.45</v>
      </c>
      <c r="C22" s="80">
        <f t="shared" si="1"/>
        <v>4132.9399999999996</v>
      </c>
      <c r="D22" s="80">
        <f t="shared" si="1"/>
        <v>4131.3900000000003</v>
      </c>
      <c r="E22" s="80">
        <f t="shared" si="1"/>
        <v>4130.17</v>
      </c>
      <c r="F22" s="80">
        <f t="shared" si="1"/>
        <v>4127.3500000000004</v>
      </c>
      <c r="G22" s="80">
        <f t="shared" si="1"/>
        <v>4128.1099999999997</v>
      </c>
      <c r="H22" s="80">
        <f t="shared" si="1"/>
        <v>4127.7700000000004</v>
      </c>
      <c r="I22" s="80">
        <f t="shared" si="1"/>
        <v>4115.53</v>
      </c>
      <c r="J22" s="80">
        <f t="shared" si="1"/>
        <v>4114.41</v>
      </c>
      <c r="K22" s="80">
        <f t="shared" si="1"/>
        <v>4126.6499999999996</v>
      </c>
      <c r="L22" s="80">
        <f t="shared" si="1"/>
        <v>4130.3500000000004</v>
      </c>
      <c r="M22" s="80">
        <f t="shared" si="1"/>
        <v>4128.1400000000003</v>
      </c>
      <c r="N22" s="80">
        <f t="shared" si="1"/>
        <v>4129.67</v>
      </c>
      <c r="O22" s="80">
        <f t="shared" si="1"/>
        <v>4134.5200000000004</v>
      </c>
      <c r="P22" s="80">
        <f t="shared" si="1"/>
        <v>4132.04</v>
      </c>
      <c r="Q22" s="80">
        <f t="shared" si="1"/>
        <v>4132.1000000000004</v>
      </c>
      <c r="R22" s="80">
        <f t="shared" si="1"/>
        <v>4130.17</v>
      </c>
      <c r="S22" s="80">
        <f t="shared" si="1"/>
        <v>4135.12</v>
      </c>
      <c r="T22" s="80">
        <f t="shared" si="1"/>
        <v>4131.28</v>
      </c>
      <c r="U22" s="80">
        <f t="shared" si="1"/>
        <v>4133.5600000000004</v>
      </c>
      <c r="V22" s="80">
        <f t="shared" si="1"/>
        <v>4121.28</v>
      </c>
      <c r="W22" s="80">
        <f t="shared" si="1"/>
        <v>4121.55</v>
      </c>
      <c r="X22" s="80">
        <f t="shared" si="1"/>
        <v>4128.83</v>
      </c>
      <c r="Y22" s="80">
        <f t="shared" si="1"/>
        <v>4135.76</v>
      </c>
    </row>
    <row r="23" spans="1:25" x14ac:dyDescent="0.25">
      <c r="A23" s="75">
        <v>17</v>
      </c>
      <c r="B23" s="80">
        <f t="shared" si="2"/>
        <v>4134.38</v>
      </c>
      <c r="C23" s="80">
        <f t="shared" si="1"/>
        <v>4132.58</v>
      </c>
      <c r="D23" s="80">
        <f t="shared" si="1"/>
        <v>4126.8100000000004</v>
      </c>
      <c r="E23" s="80">
        <f t="shared" si="1"/>
        <v>4117.4799999999996</v>
      </c>
      <c r="F23" s="80">
        <f t="shared" si="1"/>
        <v>4105.18</v>
      </c>
      <c r="G23" s="80">
        <f t="shared" si="1"/>
        <v>4125.74</v>
      </c>
      <c r="H23" s="80">
        <f t="shared" si="1"/>
        <v>4122.7299999999996</v>
      </c>
      <c r="I23" s="80">
        <f t="shared" si="1"/>
        <v>4124.51</v>
      </c>
      <c r="J23" s="80">
        <f t="shared" si="1"/>
        <v>4123.9799999999996</v>
      </c>
      <c r="K23" s="80">
        <f t="shared" si="1"/>
        <v>4130.4399999999996</v>
      </c>
      <c r="L23" s="80">
        <f t="shared" si="1"/>
        <v>4136.1400000000003</v>
      </c>
      <c r="M23" s="80">
        <f t="shared" si="1"/>
        <v>4135.18</v>
      </c>
      <c r="N23" s="80">
        <f t="shared" si="1"/>
        <v>4134.3900000000003</v>
      </c>
      <c r="O23" s="80">
        <f t="shared" si="1"/>
        <v>4139.67</v>
      </c>
      <c r="P23" s="80">
        <f t="shared" si="1"/>
        <v>4139.75</v>
      </c>
      <c r="Q23" s="80">
        <f t="shared" si="1"/>
        <v>4151.01</v>
      </c>
      <c r="R23" s="80">
        <f t="shared" si="1"/>
        <v>4146.6400000000003</v>
      </c>
      <c r="S23" s="80">
        <f t="shared" si="1"/>
        <v>4148.43</v>
      </c>
      <c r="T23" s="80">
        <f t="shared" si="1"/>
        <v>4149.91</v>
      </c>
      <c r="U23" s="80">
        <f t="shared" si="1"/>
        <v>4146.47</v>
      </c>
      <c r="V23" s="80">
        <f t="shared" si="1"/>
        <v>4248.03</v>
      </c>
      <c r="W23" s="80">
        <f t="shared" si="1"/>
        <v>4267.17</v>
      </c>
      <c r="X23" s="80">
        <f t="shared" si="1"/>
        <v>4148.1899999999996</v>
      </c>
      <c r="Y23" s="80">
        <f t="shared" si="1"/>
        <v>4227.82</v>
      </c>
    </row>
    <row r="24" spans="1:25" x14ac:dyDescent="0.25">
      <c r="A24" s="75">
        <v>18</v>
      </c>
      <c r="B24" s="80">
        <f t="shared" si="2"/>
        <v>4165.2</v>
      </c>
      <c r="C24" s="80">
        <f t="shared" si="1"/>
        <v>4132.2</v>
      </c>
      <c r="D24" s="80">
        <f t="shared" si="1"/>
        <v>4135.96</v>
      </c>
      <c r="E24" s="80">
        <f t="shared" si="1"/>
        <v>4130.6499999999996</v>
      </c>
      <c r="F24" s="80">
        <f t="shared" si="1"/>
        <v>4130.45</v>
      </c>
      <c r="G24" s="80">
        <f t="shared" si="1"/>
        <v>4131.76</v>
      </c>
      <c r="H24" s="80">
        <f t="shared" si="1"/>
        <v>4133.46</v>
      </c>
      <c r="I24" s="80">
        <f t="shared" si="1"/>
        <v>4156.87</v>
      </c>
      <c r="J24" s="80">
        <f t="shared" si="1"/>
        <v>4170.1099999999997</v>
      </c>
      <c r="K24" s="80">
        <f t="shared" si="1"/>
        <v>4180.3</v>
      </c>
      <c r="L24" s="80">
        <f t="shared" si="1"/>
        <v>4175.74</v>
      </c>
      <c r="M24" s="80">
        <f t="shared" si="1"/>
        <v>4169.21</v>
      </c>
      <c r="N24" s="80">
        <f t="shared" si="1"/>
        <v>4197.71</v>
      </c>
      <c r="O24" s="80">
        <f t="shared" si="1"/>
        <v>4216.87</v>
      </c>
      <c r="P24" s="80">
        <f t="shared" si="1"/>
        <v>4204.37</v>
      </c>
      <c r="Q24" s="80">
        <f t="shared" si="1"/>
        <v>4204.9399999999996</v>
      </c>
      <c r="R24" s="80">
        <f t="shared" si="1"/>
        <v>4197.29</v>
      </c>
      <c r="S24" s="80">
        <f t="shared" si="1"/>
        <v>4198.76</v>
      </c>
      <c r="T24" s="80">
        <f t="shared" si="1"/>
        <v>4210.8599999999997</v>
      </c>
      <c r="U24" s="80">
        <f t="shared" si="1"/>
        <v>4203.01</v>
      </c>
      <c r="V24" s="80">
        <f t="shared" si="1"/>
        <v>4248.05</v>
      </c>
      <c r="W24" s="80">
        <f t="shared" si="1"/>
        <v>4248.6400000000003</v>
      </c>
      <c r="X24" s="80">
        <f t="shared" si="1"/>
        <v>4219.08</v>
      </c>
      <c r="Y24" s="80">
        <f t="shared" si="1"/>
        <v>4225.25</v>
      </c>
    </row>
    <row r="25" spans="1:25" x14ac:dyDescent="0.25">
      <c r="A25" s="75">
        <v>19</v>
      </c>
      <c r="B25" s="80">
        <f t="shared" si="2"/>
        <v>4200.95</v>
      </c>
      <c r="C25" s="80">
        <f t="shared" si="1"/>
        <v>4203.99</v>
      </c>
      <c r="D25" s="80">
        <f t="shared" si="1"/>
        <v>4197.25</v>
      </c>
      <c r="E25" s="80">
        <f t="shared" si="1"/>
        <v>4190.37</v>
      </c>
      <c r="F25" s="80">
        <f t="shared" si="1"/>
        <v>4210.58</v>
      </c>
      <c r="G25" s="80">
        <f t="shared" si="1"/>
        <v>4189.78</v>
      </c>
      <c r="H25" s="80">
        <f t="shared" si="1"/>
        <v>4190.42</v>
      </c>
      <c r="I25" s="80">
        <f t="shared" si="1"/>
        <v>4201.24</v>
      </c>
      <c r="J25" s="80">
        <f t="shared" si="1"/>
        <v>4203.3999999999996</v>
      </c>
      <c r="K25" s="80">
        <f t="shared" si="1"/>
        <v>4207.22</v>
      </c>
      <c r="L25" s="80">
        <f t="shared" si="1"/>
        <v>4216.5600000000004</v>
      </c>
      <c r="M25" s="80">
        <f t="shared" si="1"/>
        <v>4217.1400000000003</v>
      </c>
      <c r="N25" s="80">
        <f t="shared" si="1"/>
        <v>4216.04</v>
      </c>
      <c r="O25" s="80">
        <f t="shared" si="1"/>
        <v>4226.8100000000004</v>
      </c>
      <c r="P25" s="80">
        <f t="shared" si="1"/>
        <v>4221.51</v>
      </c>
      <c r="Q25" s="80">
        <f t="shared" si="1"/>
        <v>4237.6899999999996</v>
      </c>
      <c r="R25" s="80">
        <f t="shared" si="1"/>
        <v>4234.8100000000004</v>
      </c>
      <c r="S25" s="80">
        <f t="shared" si="1"/>
        <v>4238.24</v>
      </c>
      <c r="T25" s="80">
        <f t="shared" si="1"/>
        <v>4241.04</v>
      </c>
      <c r="U25" s="80">
        <f t="shared" si="1"/>
        <v>4244.05</v>
      </c>
      <c r="V25" s="80">
        <f t="shared" si="1"/>
        <v>4235.07</v>
      </c>
      <c r="W25" s="80">
        <f t="shared" si="1"/>
        <v>4283.2299999999996</v>
      </c>
      <c r="X25" s="80">
        <f t="shared" si="1"/>
        <v>4236.66</v>
      </c>
      <c r="Y25" s="80">
        <f t="shared" si="1"/>
        <v>4235.38</v>
      </c>
    </row>
    <row r="26" spans="1:25" x14ac:dyDescent="0.25">
      <c r="A26" s="75">
        <v>20</v>
      </c>
      <c r="B26" s="80">
        <f t="shared" si="2"/>
        <v>4233.8900000000003</v>
      </c>
      <c r="C26" s="80">
        <f t="shared" si="1"/>
        <v>4229.84</v>
      </c>
      <c r="D26" s="80">
        <f t="shared" si="1"/>
        <v>4226.1899999999996</v>
      </c>
      <c r="E26" s="80">
        <f t="shared" si="1"/>
        <v>4200.3</v>
      </c>
      <c r="F26" s="80">
        <f t="shared" si="1"/>
        <v>4220.8100000000004</v>
      </c>
      <c r="G26" s="80">
        <f t="shared" si="1"/>
        <v>4207.58</v>
      </c>
      <c r="H26" s="80">
        <f t="shared" si="1"/>
        <v>4200.46</v>
      </c>
      <c r="I26" s="80">
        <f t="shared" si="1"/>
        <v>4153.09</v>
      </c>
      <c r="J26" s="80">
        <f t="shared" si="1"/>
        <v>4149.2299999999996</v>
      </c>
      <c r="K26" s="80">
        <f t="shared" si="1"/>
        <v>4155.07</v>
      </c>
      <c r="L26" s="80">
        <f t="shared" si="1"/>
        <v>4165.46</v>
      </c>
      <c r="M26" s="80">
        <f t="shared" si="1"/>
        <v>4162.2299999999996</v>
      </c>
      <c r="N26" s="80">
        <f t="shared" si="1"/>
        <v>4164.32</v>
      </c>
      <c r="O26" s="80">
        <f t="shared" si="1"/>
        <v>4160.6099999999997</v>
      </c>
      <c r="P26" s="80">
        <f t="shared" si="1"/>
        <v>4161.42</v>
      </c>
      <c r="Q26" s="80">
        <f t="shared" si="1"/>
        <v>4168.45</v>
      </c>
      <c r="R26" s="80">
        <f t="shared" si="1"/>
        <v>4268.84</v>
      </c>
      <c r="S26" s="80">
        <f t="shared" si="1"/>
        <v>4233.7299999999996</v>
      </c>
      <c r="T26" s="80">
        <f t="shared" si="1"/>
        <v>4170.5</v>
      </c>
      <c r="U26" s="80">
        <f t="shared" si="1"/>
        <v>4183.59</v>
      </c>
      <c r="V26" s="80">
        <f t="shared" si="1"/>
        <v>4276.3500000000004</v>
      </c>
      <c r="W26" s="80">
        <f t="shared" si="1"/>
        <v>4293.18</v>
      </c>
      <c r="X26" s="80">
        <f t="shared" si="1"/>
        <v>4260.47</v>
      </c>
      <c r="Y26" s="80">
        <f t="shared" si="1"/>
        <v>4211.3500000000004</v>
      </c>
    </row>
    <row r="27" spans="1:25" x14ac:dyDescent="0.25">
      <c r="A27" s="75">
        <v>21</v>
      </c>
      <c r="B27" s="80">
        <f t="shared" si="2"/>
        <v>4242.66</v>
      </c>
      <c r="C27" s="80">
        <f t="shared" si="1"/>
        <v>4170.8</v>
      </c>
      <c r="D27" s="80">
        <f t="shared" si="1"/>
        <v>4163.66</v>
      </c>
      <c r="E27" s="80">
        <f t="shared" si="1"/>
        <v>4153.3999999999996</v>
      </c>
      <c r="F27" s="80">
        <f t="shared" si="1"/>
        <v>4155.16</v>
      </c>
      <c r="G27" s="80">
        <f t="shared" si="1"/>
        <v>4161.2700000000004</v>
      </c>
      <c r="H27" s="80">
        <f t="shared" si="1"/>
        <v>4152.38</v>
      </c>
      <c r="I27" s="80">
        <f t="shared" si="1"/>
        <v>4209.87</v>
      </c>
      <c r="J27" s="80">
        <f t="shared" si="1"/>
        <v>4210.2</v>
      </c>
      <c r="K27" s="80">
        <f t="shared" si="1"/>
        <v>4220.8599999999997</v>
      </c>
      <c r="L27" s="80">
        <f t="shared" si="1"/>
        <v>4225.55</v>
      </c>
      <c r="M27" s="80">
        <f t="shared" si="1"/>
        <v>4228.88</v>
      </c>
      <c r="N27" s="80">
        <f t="shared" si="1"/>
        <v>4244.13</v>
      </c>
      <c r="O27" s="80">
        <f t="shared" si="1"/>
        <v>4240.01</v>
      </c>
      <c r="P27" s="80">
        <f t="shared" si="1"/>
        <v>4239.66</v>
      </c>
      <c r="Q27" s="80">
        <f t="shared" si="1"/>
        <v>4245.6400000000003</v>
      </c>
      <c r="R27" s="80">
        <f t="shared" si="1"/>
        <v>4246.5</v>
      </c>
      <c r="S27" s="80">
        <f t="shared" si="1"/>
        <v>4243.79</v>
      </c>
      <c r="T27" s="80">
        <f t="shared" si="1"/>
        <v>4230.7299999999996</v>
      </c>
      <c r="U27" s="80">
        <f t="shared" si="1"/>
        <v>4192.59</v>
      </c>
      <c r="V27" s="80">
        <f t="shared" si="1"/>
        <v>4167.99</v>
      </c>
      <c r="W27" s="80">
        <f t="shared" si="1"/>
        <v>4245.6499999999996</v>
      </c>
      <c r="X27" s="80">
        <f t="shared" si="1"/>
        <v>4217.83</v>
      </c>
      <c r="Y27" s="80">
        <f t="shared" si="1"/>
        <v>4228.63</v>
      </c>
    </row>
    <row r="28" spans="1:25" x14ac:dyDescent="0.25">
      <c r="A28" s="75">
        <v>22</v>
      </c>
      <c r="B28" s="80">
        <f t="shared" si="2"/>
        <v>4211.7</v>
      </c>
      <c r="C28" s="80">
        <f t="shared" si="1"/>
        <v>4224.5</v>
      </c>
      <c r="D28" s="80">
        <f t="shared" si="1"/>
        <v>4208.7700000000004</v>
      </c>
      <c r="E28" s="80">
        <f t="shared" si="1"/>
        <v>4183.41</v>
      </c>
      <c r="F28" s="80">
        <f t="shared" si="1"/>
        <v>4221.34</v>
      </c>
      <c r="G28" s="80">
        <f t="shared" si="1"/>
        <v>4212.21</v>
      </c>
      <c r="H28" s="80">
        <f t="shared" si="1"/>
        <v>4231.38</v>
      </c>
      <c r="I28" s="80">
        <f t="shared" si="1"/>
        <v>4198.24</v>
      </c>
      <c r="J28" s="80">
        <f t="shared" si="1"/>
        <v>4198.2299999999996</v>
      </c>
      <c r="K28" s="80">
        <f t="shared" si="1"/>
        <v>4195.1400000000003</v>
      </c>
      <c r="L28" s="80">
        <f t="shared" si="1"/>
        <v>4199.05</v>
      </c>
      <c r="M28" s="80">
        <f t="shared" si="1"/>
        <v>4196.16</v>
      </c>
      <c r="N28" s="80">
        <f t="shared" si="1"/>
        <v>4203.08</v>
      </c>
      <c r="O28" s="80">
        <f t="shared" si="1"/>
        <v>4217.5200000000004</v>
      </c>
      <c r="P28" s="80">
        <f t="shared" si="1"/>
        <v>4213.4399999999996</v>
      </c>
      <c r="Q28" s="80">
        <f t="shared" si="1"/>
        <v>4212.6499999999996</v>
      </c>
      <c r="R28" s="80">
        <f t="shared" si="1"/>
        <v>4217.38</v>
      </c>
      <c r="S28" s="80">
        <f t="shared" si="1"/>
        <v>4215.8599999999997</v>
      </c>
      <c r="T28" s="80">
        <f t="shared" ref="C28:AP36" si="3">ROUND(T239+$K$324+$K$325+T350,2)</f>
        <v>4201.8599999999997</v>
      </c>
      <c r="U28" s="80">
        <f t="shared" si="3"/>
        <v>4173.97</v>
      </c>
      <c r="V28" s="80">
        <f t="shared" si="3"/>
        <v>4216.3500000000004</v>
      </c>
      <c r="W28" s="80">
        <f t="shared" si="3"/>
        <v>4219.8999999999996</v>
      </c>
      <c r="X28" s="80">
        <f t="shared" si="3"/>
        <v>4222.2700000000004</v>
      </c>
      <c r="Y28" s="80">
        <f t="shared" si="3"/>
        <v>4185.96</v>
      </c>
    </row>
    <row r="29" spans="1:25" x14ac:dyDescent="0.25">
      <c r="A29" s="75">
        <v>23</v>
      </c>
      <c r="B29" s="80">
        <f t="shared" si="2"/>
        <v>4219.71</v>
      </c>
      <c r="C29" s="80">
        <f t="shared" si="3"/>
        <v>4192.13</v>
      </c>
      <c r="D29" s="80">
        <f t="shared" si="3"/>
        <v>4205.83</v>
      </c>
      <c r="E29" s="80">
        <f t="shared" si="3"/>
        <v>4186.5600000000004</v>
      </c>
      <c r="F29" s="80">
        <f t="shared" si="3"/>
        <v>4173.04</v>
      </c>
      <c r="G29" s="80">
        <f t="shared" si="3"/>
        <v>4151.5</v>
      </c>
      <c r="H29" s="80">
        <f t="shared" si="3"/>
        <v>4137.41</v>
      </c>
      <c r="I29" s="80">
        <f t="shared" si="3"/>
        <v>4171.3999999999996</v>
      </c>
      <c r="J29" s="80">
        <f t="shared" si="3"/>
        <v>4165.7700000000004</v>
      </c>
      <c r="K29" s="80">
        <f t="shared" si="3"/>
        <v>4179</v>
      </c>
      <c r="L29" s="80">
        <f t="shared" si="3"/>
        <v>4208.6899999999996</v>
      </c>
      <c r="M29" s="80">
        <f t="shared" si="3"/>
        <v>4237.2</v>
      </c>
      <c r="N29" s="80">
        <f t="shared" si="3"/>
        <v>4256.1000000000004</v>
      </c>
      <c r="O29" s="80">
        <f t="shared" si="3"/>
        <v>4258.54</v>
      </c>
      <c r="P29" s="80">
        <f t="shared" si="3"/>
        <v>4251.46</v>
      </c>
      <c r="Q29" s="80">
        <f t="shared" si="3"/>
        <v>4256.3599999999997</v>
      </c>
      <c r="R29" s="80">
        <f t="shared" si="3"/>
        <v>4255.58</v>
      </c>
      <c r="S29" s="80">
        <f t="shared" si="3"/>
        <v>4257.3100000000004</v>
      </c>
      <c r="T29" s="80">
        <f t="shared" si="3"/>
        <v>4256.2</v>
      </c>
      <c r="U29" s="80">
        <f t="shared" si="3"/>
        <v>4237.38</v>
      </c>
      <c r="V29" s="80">
        <f t="shared" si="3"/>
        <v>4222.96</v>
      </c>
      <c r="W29" s="80">
        <f t="shared" si="3"/>
        <v>4225.58</v>
      </c>
      <c r="X29" s="80">
        <f t="shared" si="3"/>
        <v>4224.63</v>
      </c>
      <c r="Y29" s="80">
        <f t="shared" si="3"/>
        <v>4229.8999999999996</v>
      </c>
    </row>
    <row r="30" spans="1:25" x14ac:dyDescent="0.25">
      <c r="A30" s="75">
        <v>24</v>
      </c>
      <c r="B30" s="80">
        <f t="shared" si="2"/>
        <v>4225.71</v>
      </c>
      <c r="C30" s="80">
        <f t="shared" si="3"/>
        <v>4195.7700000000004</v>
      </c>
      <c r="D30" s="80">
        <f t="shared" si="3"/>
        <v>4197.43</v>
      </c>
      <c r="E30" s="80">
        <f t="shared" si="3"/>
        <v>4176.3900000000003</v>
      </c>
      <c r="F30" s="80">
        <f t="shared" si="3"/>
        <v>4160.4399999999996</v>
      </c>
      <c r="G30" s="80">
        <f t="shared" si="3"/>
        <v>4169.67</v>
      </c>
      <c r="H30" s="80">
        <f t="shared" si="3"/>
        <v>4169.46</v>
      </c>
      <c r="I30" s="80">
        <f t="shared" si="3"/>
        <v>4181.32</v>
      </c>
      <c r="J30" s="80">
        <f t="shared" si="3"/>
        <v>4189.09</v>
      </c>
      <c r="K30" s="80">
        <f t="shared" si="3"/>
        <v>4204.17</v>
      </c>
      <c r="L30" s="80">
        <f t="shared" si="3"/>
        <v>4228.99</v>
      </c>
      <c r="M30" s="80">
        <f t="shared" si="3"/>
        <v>4284.41</v>
      </c>
      <c r="N30" s="80">
        <f t="shared" si="3"/>
        <v>4284.21</v>
      </c>
      <c r="O30" s="80">
        <f t="shared" si="3"/>
        <v>4285.5</v>
      </c>
      <c r="P30" s="80">
        <f t="shared" si="3"/>
        <v>4286.3500000000004</v>
      </c>
      <c r="Q30" s="80">
        <f t="shared" si="3"/>
        <v>4281.59</v>
      </c>
      <c r="R30" s="80">
        <f t="shared" si="3"/>
        <v>4275.7299999999996</v>
      </c>
      <c r="S30" s="80">
        <f t="shared" si="3"/>
        <v>4289.37</v>
      </c>
      <c r="T30" s="80">
        <f t="shared" si="3"/>
        <v>4287.6499999999996</v>
      </c>
      <c r="U30" s="80">
        <f t="shared" si="3"/>
        <v>4269.53</v>
      </c>
      <c r="V30" s="80">
        <f t="shared" si="3"/>
        <v>4259.1099999999997</v>
      </c>
      <c r="W30" s="80">
        <f t="shared" si="3"/>
        <v>4261.2700000000004</v>
      </c>
      <c r="X30" s="80">
        <f t="shared" si="3"/>
        <v>4258.6000000000004</v>
      </c>
      <c r="Y30" s="80">
        <f t="shared" si="3"/>
        <v>4252.67</v>
      </c>
    </row>
    <row r="31" spans="1:25" x14ac:dyDescent="0.25">
      <c r="A31" s="75">
        <v>25</v>
      </c>
      <c r="B31" s="80">
        <f t="shared" si="2"/>
        <v>4253.53</v>
      </c>
      <c r="C31" s="80">
        <f t="shared" si="3"/>
        <v>4227.46</v>
      </c>
      <c r="D31" s="80">
        <f t="shared" si="3"/>
        <v>4216.96</v>
      </c>
      <c r="E31" s="80">
        <f t="shared" si="3"/>
        <v>4208.2</v>
      </c>
      <c r="F31" s="80">
        <f t="shared" si="3"/>
        <v>4208.9799999999996</v>
      </c>
      <c r="G31" s="80">
        <f t="shared" si="3"/>
        <v>4183.6099999999997</v>
      </c>
      <c r="H31" s="80">
        <f t="shared" si="3"/>
        <v>4184.92</v>
      </c>
      <c r="I31" s="80">
        <f t="shared" si="3"/>
        <v>4165.8100000000004</v>
      </c>
      <c r="J31" s="80">
        <f t="shared" si="3"/>
        <v>4156.1400000000003</v>
      </c>
      <c r="K31" s="80">
        <f t="shared" si="3"/>
        <v>4195.57</v>
      </c>
      <c r="L31" s="80">
        <f t="shared" si="3"/>
        <v>4220.9399999999996</v>
      </c>
      <c r="M31" s="80">
        <f t="shared" si="3"/>
        <v>4205.58</v>
      </c>
      <c r="N31" s="80">
        <f t="shared" si="3"/>
        <v>4224.71</v>
      </c>
      <c r="O31" s="80">
        <f t="shared" si="3"/>
        <v>4215.79</v>
      </c>
      <c r="P31" s="80">
        <f t="shared" si="3"/>
        <v>4242.5200000000004</v>
      </c>
      <c r="Q31" s="80">
        <f t="shared" si="3"/>
        <v>4244.22</v>
      </c>
      <c r="R31" s="80">
        <f t="shared" si="3"/>
        <v>4234.01</v>
      </c>
      <c r="S31" s="80">
        <f t="shared" si="3"/>
        <v>4245.05</v>
      </c>
      <c r="T31" s="80">
        <f t="shared" si="3"/>
        <v>4241.1000000000004</v>
      </c>
      <c r="U31" s="80">
        <f t="shared" si="3"/>
        <v>4247.46</v>
      </c>
      <c r="V31" s="80">
        <f t="shared" si="3"/>
        <v>4247.38</v>
      </c>
      <c r="W31" s="80">
        <f t="shared" si="3"/>
        <v>4241.22</v>
      </c>
      <c r="X31" s="80">
        <f t="shared" si="3"/>
        <v>4244.78</v>
      </c>
      <c r="Y31" s="80">
        <f t="shared" si="3"/>
        <v>4223.5200000000004</v>
      </c>
    </row>
    <row r="32" spans="1:25" x14ac:dyDescent="0.25">
      <c r="A32" s="75">
        <v>26</v>
      </c>
      <c r="B32" s="80">
        <f t="shared" si="2"/>
        <v>4239.4799999999996</v>
      </c>
      <c r="C32" s="80">
        <f t="shared" si="3"/>
        <v>4236.42</v>
      </c>
      <c r="D32" s="80">
        <f t="shared" si="3"/>
        <v>4194.05</v>
      </c>
      <c r="E32" s="80">
        <f t="shared" si="3"/>
        <v>4224.79</v>
      </c>
      <c r="F32" s="80">
        <f t="shared" si="3"/>
        <v>4189.08</v>
      </c>
      <c r="G32" s="80">
        <f t="shared" si="3"/>
        <v>4181.42</v>
      </c>
      <c r="H32" s="80">
        <f t="shared" si="3"/>
        <v>4158.0200000000004</v>
      </c>
      <c r="I32" s="80">
        <f t="shared" si="3"/>
        <v>4269.43</v>
      </c>
      <c r="J32" s="80">
        <f t="shared" si="3"/>
        <v>4257.9399999999996</v>
      </c>
      <c r="K32" s="80">
        <f t="shared" si="3"/>
        <v>4260.55</v>
      </c>
      <c r="L32" s="80">
        <f t="shared" si="3"/>
        <v>4269.66</v>
      </c>
      <c r="M32" s="80">
        <f t="shared" si="3"/>
        <v>4270.12</v>
      </c>
      <c r="N32" s="80">
        <f t="shared" si="3"/>
        <v>4268.05</v>
      </c>
      <c r="O32" s="80">
        <f t="shared" si="3"/>
        <v>4274.7</v>
      </c>
      <c r="P32" s="80">
        <f t="shared" si="3"/>
        <v>4284.9799999999996</v>
      </c>
      <c r="Q32" s="80">
        <f t="shared" si="3"/>
        <v>4282.8500000000004</v>
      </c>
      <c r="R32" s="80">
        <f t="shared" si="3"/>
        <v>4272.8</v>
      </c>
      <c r="S32" s="80">
        <f t="shared" si="3"/>
        <v>4276.3100000000004</v>
      </c>
      <c r="T32" s="80">
        <f t="shared" si="3"/>
        <v>4255.2</v>
      </c>
      <c r="U32" s="80">
        <f t="shared" si="3"/>
        <v>4203</v>
      </c>
      <c r="V32" s="80">
        <f t="shared" si="3"/>
        <v>4264.87</v>
      </c>
      <c r="W32" s="80">
        <f t="shared" si="3"/>
        <v>4289.1400000000003</v>
      </c>
      <c r="X32" s="80">
        <f t="shared" si="3"/>
        <v>4272.26</v>
      </c>
      <c r="Y32" s="80">
        <f t="shared" si="3"/>
        <v>4292.29</v>
      </c>
    </row>
    <row r="33" spans="1:25" x14ac:dyDescent="0.25">
      <c r="A33" s="75">
        <v>27</v>
      </c>
      <c r="B33" s="80">
        <f t="shared" si="2"/>
        <v>4266.01</v>
      </c>
      <c r="C33" s="80">
        <f t="shared" si="3"/>
        <v>4267.3999999999996</v>
      </c>
      <c r="D33" s="80">
        <f t="shared" si="3"/>
        <v>4254.6400000000003</v>
      </c>
      <c r="E33" s="80">
        <f t="shared" si="3"/>
        <v>4251.5600000000004</v>
      </c>
      <c r="F33" s="80">
        <f t="shared" si="3"/>
        <v>4251.3500000000004</v>
      </c>
      <c r="G33" s="80">
        <f t="shared" si="3"/>
        <v>4262.47</v>
      </c>
      <c r="H33" s="80">
        <f t="shared" si="3"/>
        <v>4237.84</v>
      </c>
      <c r="I33" s="80">
        <f t="shared" si="3"/>
        <v>4135.8</v>
      </c>
      <c r="J33" s="80">
        <f t="shared" si="3"/>
        <v>4135.99</v>
      </c>
      <c r="K33" s="80">
        <f t="shared" si="3"/>
        <v>4161.2700000000004</v>
      </c>
      <c r="L33" s="80">
        <f t="shared" si="3"/>
        <v>4235.72</v>
      </c>
      <c r="M33" s="80">
        <f t="shared" si="3"/>
        <v>4242.37</v>
      </c>
      <c r="N33" s="80">
        <f t="shared" si="3"/>
        <v>4243.82</v>
      </c>
      <c r="O33" s="80">
        <f t="shared" si="3"/>
        <v>4245.62</v>
      </c>
      <c r="P33" s="80">
        <f t="shared" si="3"/>
        <v>4245.93</v>
      </c>
      <c r="Q33" s="80">
        <f t="shared" si="3"/>
        <v>4238.3900000000003</v>
      </c>
      <c r="R33" s="80">
        <f t="shared" si="3"/>
        <v>4236.29</v>
      </c>
      <c r="S33" s="80">
        <f t="shared" si="3"/>
        <v>4244.6499999999996</v>
      </c>
      <c r="T33" s="80">
        <f t="shared" si="3"/>
        <v>4241.1099999999997</v>
      </c>
      <c r="U33" s="80">
        <f t="shared" si="3"/>
        <v>4244.43</v>
      </c>
      <c r="V33" s="80">
        <f t="shared" si="3"/>
        <v>4238.58</v>
      </c>
      <c r="W33" s="80">
        <f t="shared" si="3"/>
        <v>4234.28</v>
      </c>
      <c r="X33" s="80">
        <f t="shared" si="3"/>
        <v>4226.6000000000004</v>
      </c>
      <c r="Y33" s="80">
        <f t="shared" si="3"/>
        <v>4225.5600000000004</v>
      </c>
    </row>
    <row r="34" spans="1:25" x14ac:dyDescent="0.25">
      <c r="A34" s="75">
        <v>28</v>
      </c>
      <c r="B34" s="80">
        <f t="shared" ref="B34:Q36" si="4">ROUND(B245+$K$324+$K$325+B356,2)</f>
        <v>4225.5600000000004</v>
      </c>
      <c r="C34" s="80">
        <f t="shared" si="3"/>
        <v>4223.72</v>
      </c>
      <c r="D34" s="80">
        <f t="shared" si="3"/>
        <v>4221.7299999999996</v>
      </c>
      <c r="E34" s="80">
        <f t="shared" si="3"/>
        <v>4216.76</v>
      </c>
      <c r="F34" s="80">
        <f t="shared" si="3"/>
        <v>4208.0600000000004</v>
      </c>
      <c r="G34" s="80">
        <f t="shared" si="3"/>
        <v>4212.96</v>
      </c>
      <c r="H34" s="80">
        <f t="shared" si="3"/>
        <v>4227.8500000000004</v>
      </c>
      <c r="I34" s="80">
        <f t="shared" si="3"/>
        <v>4139.0200000000004</v>
      </c>
      <c r="J34" s="80">
        <f t="shared" si="3"/>
        <v>4141.84</v>
      </c>
      <c r="K34" s="80">
        <f t="shared" si="3"/>
        <v>4185.47</v>
      </c>
      <c r="L34" s="80">
        <f t="shared" si="3"/>
        <v>4189.3100000000004</v>
      </c>
      <c r="M34" s="80">
        <f t="shared" si="3"/>
        <v>4205.17</v>
      </c>
      <c r="N34" s="80">
        <f t="shared" si="3"/>
        <v>4207.18</v>
      </c>
      <c r="O34" s="80">
        <f t="shared" si="3"/>
        <v>4199.79</v>
      </c>
      <c r="P34" s="80">
        <f t="shared" si="3"/>
        <v>4199.1499999999996</v>
      </c>
      <c r="Q34" s="80">
        <f t="shared" si="3"/>
        <v>4196.8599999999997</v>
      </c>
      <c r="R34" s="80">
        <f t="shared" si="3"/>
        <v>4197.4399999999996</v>
      </c>
      <c r="S34" s="80">
        <f t="shared" si="3"/>
        <v>4203.13</v>
      </c>
      <c r="T34" s="80">
        <f t="shared" si="3"/>
        <v>4202.49</v>
      </c>
      <c r="U34" s="80">
        <f t="shared" si="3"/>
        <v>4208.84</v>
      </c>
      <c r="V34" s="80">
        <f t="shared" si="3"/>
        <v>4198.62</v>
      </c>
      <c r="W34" s="80">
        <f t="shared" si="3"/>
        <v>4198.5200000000004</v>
      </c>
      <c r="X34" s="80">
        <f t="shared" si="3"/>
        <v>4186.18</v>
      </c>
      <c r="Y34" s="80">
        <f t="shared" si="3"/>
        <v>4169.91</v>
      </c>
    </row>
    <row r="35" spans="1:25" x14ac:dyDescent="0.25">
      <c r="A35" s="75">
        <v>29</v>
      </c>
      <c r="B35" s="80">
        <f t="shared" si="4"/>
        <v>4133.96</v>
      </c>
      <c r="C35" s="80">
        <f t="shared" si="3"/>
        <v>4133.4799999999996</v>
      </c>
      <c r="D35" s="80">
        <f t="shared" si="3"/>
        <v>4127.7700000000004</v>
      </c>
      <c r="E35" s="80">
        <f t="shared" si="3"/>
        <v>4131.3100000000004</v>
      </c>
      <c r="F35" s="80">
        <f t="shared" si="3"/>
        <v>4130.8999999999996</v>
      </c>
      <c r="G35" s="80">
        <f t="shared" si="3"/>
        <v>4134.04</v>
      </c>
      <c r="H35" s="80">
        <f t="shared" si="3"/>
        <v>4113.3999999999996</v>
      </c>
      <c r="I35" s="80">
        <f t="shared" si="3"/>
        <v>4060.59</v>
      </c>
      <c r="J35" s="80">
        <f t="shared" si="3"/>
        <v>4065.66</v>
      </c>
      <c r="K35" s="80">
        <f t="shared" si="3"/>
        <v>4064.34</v>
      </c>
      <c r="L35" s="80">
        <f t="shared" si="3"/>
        <v>4164.32</v>
      </c>
      <c r="M35" s="80">
        <f t="shared" si="3"/>
        <v>4064.09</v>
      </c>
      <c r="N35" s="80">
        <f t="shared" si="3"/>
        <v>4062.62</v>
      </c>
      <c r="O35" s="80">
        <f t="shared" si="3"/>
        <v>4067.51</v>
      </c>
      <c r="P35" s="80">
        <f t="shared" si="3"/>
        <v>4063.31</v>
      </c>
      <c r="Q35" s="80">
        <f t="shared" si="3"/>
        <v>4063.67</v>
      </c>
      <c r="R35" s="80">
        <f t="shared" si="3"/>
        <v>4066.23</v>
      </c>
      <c r="S35" s="80">
        <f t="shared" si="3"/>
        <v>4072.12</v>
      </c>
      <c r="T35" s="80">
        <f t="shared" si="3"/>
        <v>4069.85</v>
      </c>
      <c r="U35" s="80">
        <f t="shared" si="3"/>
        <v>4072.67</v>
      </c>
      <c r="V35" s="80">
        <f t="shared" si="3"/>
        <v>4078.59</v>
      </c>
      <c r="W35" s="80">
        <f t="shared" si="3"/>
        <v>4080.54</v>
      </c>
      <c r="X35" s="80">
        <f t="shared" si="3"/>
        <v>4066.32</v>
      </c>
      <c r="Y35" s="80">
        <f t="shared" si="3"/>
        <v>4065.61</v>
      </c>
    </row>
    <row r="36" spans="1:25" x14ac:dyDescent="0.25">
      <c r="A36" s="75">
        <v>30</v>
      </c>
      <c r="B36" s="80">
        <f t="shared" si="4"/>
        <v>4062.44</v>
      </c>
      <c r="C36" s="80">
        <f t="shared" si="4"/>
        <v>4056.74</v>
      </c>
      <c r="D36" s="80">
        <f t="shared" si="4"/>
        <v>4056.41</v>
      </c>
      <c r="E36" s="80">
        <f t="shared" si="4"/>
        <v>4059.9</v>
      </c>
      <c r="F36" s="80">
        <f t="shared" si="4"/>
        <v>4052.47</v>
      </c>
      <c r="G36" s="80">
        <f t="shared" si="4"/>
        <v>4055.14</v>
      </c>
      <c r="H36" s="80">
        <f t="shared" si="4"/>
        <v>4051.84</v>
      </c>
      <c r="I36" s="80">
        <f t="shared" si="4"/>
        <v>4198.47</v>
      </c>
      <c r="J36" s="80">
        <f t="shared" si="4"/>
        <v>4224.41</v>
      </c>
      <c r="K36" s="80">
        <f t="shared" si="4"/>
        <v>4276.53</v>
      </c>
      <c r="L36" s="80">
        <f t="shared" si="4"/>
        <v>4351.6899999999996</v>
      </c>
      <c r="M36" s="80">
        <f t="shared" si="4"/>
        <v>4360.18</v>
      </c>
      <c r="N36" s="80">
        <f t="shared" si="4"/>
        <v>4358.28</v>
      </c>
      <c r="O36" s="80">
        <f t="shared" si="4"/>
        <v>4255.97</v>
      </c>
      <c r="P36" s="80">
        <f t="shared" si="4"/>
        <v>4255.05</v>
      </c>
      <c r="Q36" s="80">
        <f t="shared" si="4"/>
        <v>4235.55</v>
      </c>
      <c r="R36" s="80">
        <f t="shared" si="3"/>
        <v>4240.74</v>
      </c>
      <c r="S36" s="80">
        <f t="shared" si="3"/>
        <v>4278.5200000000004</v>
      </c>
      <c r="T36" s="80">
        <f t="shared" si="3"/>
        <v>4281.57</v>
      </c>
      <c r="U36" s="80">
        <f t="shared" si="3"/>
        <v>4444.8599999999997</v>
      </c>
      <c r="V36" s="80">
        <f t="shared" si="3"/>
        <v>4449.4399999999996</v>
      </c>
      <c r="W36" s="80">
        <f t="shared" si="3"/>
        <v>4412.1400000000003</v>
      </c>
      <c r="X36" s="80">
        <f t="shared" si="3"/>
        <v>4257.6400000000003</v>
      </c>
      <c r="Y36" s="80">
        <f t="shared" si="3"/>
        <v>4242.25</v>
      </c>
    </row>
    <row r="37" spans="1:25" hidden="1" outlineLevel="1" x14ac:dyDescent="0.25">
      <c r="A37" s="75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</row>
    <row r="38" spans="1:25" collapsed="1" x14ac:dyDescent="0.25"/>
    <row r="39" spans="1:25" ht="18.75" x14ac:dyDescent="0.25">
      <c r="A39" s="72" t="s">
        <v>67</v>
      </c>
      <c r="B39" s="73" t="s">
        <v>93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 t="shared" ref="B41:Y51" si="5">ROUND(B218+$L$324+$L$325+B329,2)</f>
        <v>4316.62</v>
      </c>
      <c r="C41" s="76">
        <f t="shared" si="5"/>
        <v>4269.67</v>
      </c>
      <c r="D41" s="76">
        <f t="shared" si="5"/>
        <v>4226.5</v>
      </c>
      <c r="E41" s="76">
        <f t="shared" si="5"/>
        <v>4222.9799999999996</v>
      </c>
      <c r="F41" s="76">
        <f t="shared" si="5"/>
        <v>4211.92</v>
      </c>
      <c r="G41" s="76">
        <f t="shared" si="5"/>
        <v>4220.33</v>
      </c>
      <c r="H41" s="76">
        <f t="shared" si="5"/>
        <v>4211.1400000000003</v>
      </c>
      <c r="I41" s="76">
        <f t="shared" si="5"/>
        <v>4160.95</v>
      </c>
      <c r="J41" s="76">
        <f t="shared" si="5"/>
        <v>4149.08</v>
      </c>
      <c r="K41" s="76">
        <f t="shared" si="5"/>
        <v>4182.88</v>
      </c>
      <c r="L41" s="76">
        <f t="shared" si="5"/>
        <v>4169.4399999999996</v>
      </c>
      <c r="M41" s="76">
        <f t="shared" si="5"/>
        <v>4206.79</v>
      </c>
      <c r="N41" s="76">
        <f t="shared" si="5"/>
        <v>4226.8999999999996</v>
      </c>
      <c r="O41" s="76">
        <f t="shared" si="5"/>
        <v>4246.99</v>
      </c>
      <c r="P41" s="76">
        <f t="shared" si="5"/>
        <v>4344.04</v>
      </c>
      <c r="Q41" s="76">
        <f t="shared" si="5"/>
        <v>4345.7</v>
      </c>
      <c r="R41" s="76">
        <f t="shared" si="5"/>
        <v>4344.3</v>
      </c>
      <c r="S41" s="76">
        <f t="shared" si="5"/>
        <v>4318.76</v>
      </c>
      <c r="T41" s="76">
        <f t="shared" si="5"/>
        <v>4337.82</v>
      </c>
      <c r="U41" s="76">
        <f t="shared" si="5"/>
        <v>4285</v>
      </c>
      <c r="V41" s="76">
        <f t="shared" si="5"/>
        <v>4313.6099999999997</v>
      </c>
      <c r="W41" s="76">
        <f t="shared" si="5"/>
        <v>4373.6000000000004</v>
      </c>
      <c r="X41" s="76">
        <f t="shared" si="5"/>
        <v>4339.47</v>
      </c>
      <c r="Y41" s="76">
        <f t="shared" si="5"/>
        <v>4349.68</v>
      </c>
    </row>
    <row r="42" spans="1:25" x14ac:dyDescent="0.25">
      <c r="A42" s="75">
        <v>2</v>
      </c>
      <c r="B42" s="76">
        <f t="shared" si="5"/>
        <v>4271.58</v>
      </c>
      <c r="C42" s="76">
        <f t="shared" si="5"/>
        <v>4201.8599999999997</v>
      </c>
      <c r="D42" s="76">
        <f t="shared" si="5"/>
        <v>4192.18</v>
      </c>
      <c r="E42" s="76">
        <f t="shared" si="5"/>
        <v>4192.2</v>
      </c>
      <c r="F42" s="76">
        <f t="shared" si="5"/>
        <v>4175.3100000000004</v>
      </c>
      <c r="G42" s="76">
        <f t="shared" si="5"/>
        <v>4157</v>
      </c>
      <c r="H42" s="76">
        <f t="shared" si="5"/>
        <v>4150.2700000000004</v>
      </c>
      <c r="I42" s="76">
        <f t="shared" si="5"/>
        <v>4268.05</v>
      </c>
      <c r="J42" s="76">
        <f t="shared" si="5"/>
        <v>4266.68</v>
      </c>
      <c r="K42" s="76">
        <f t="shared" si="5"/>
        <v>4221.3</v>
      </c>
      <c r="L42" s="76">
        <f t="shared" si="5"/>
        <v>4239.3999999999996</v>
      </c>
      <c r="M42" s="76">
        <f t="shared" si="5"/>
        <v>4253.09</v>
      </c>
      <c r="N42" s="76">
        <f t="shared" si="5"/>
        <v>4249.46</v>
      </c>
      <c r="O42" s="76">
        <f t="shared" si="5"/>
        <v>4287.18</v>
      </c>
      <c r="P42" s="76">
        <f t="shared" si="5"/>
        <v>4415.32</v>
      </c>
      <c r="Q42" s="76">
        <f t="shared" si="5"/>
        <v>4364.97</v>
      </c>
      <c r="R42" s="76">
        <f t="shared" si="5"/>
        <v>4359.51</v>
      </c>
      <c r="S42" s="76">
        <f t="shared" si="5"/>
        <v>4360.1099999999997</v>
      </c>
      <c r="T42" s="76">
        <f t="shared" si="5"/>
        <v>4362.71</v>
      </c>
      <c r="U42" s="76">
        <f t="shared" si="5"/>
        <v>4411.16</v>
      </c>
      <c r="V42" s="76">
        <f t="shared" si="5"/>
        <v>4368.78</v>
      </c>
      <c r="W42" s="76">
        <f t="shared" si="5"/>
        <v>4412.62</v>
      </c>
      <c r="X42" s="76">
        <f t="shared" si="5"/>
        <v>4371.62</v>
      </c>
      <c r="Y42" s="76">
        <f t="shared" si="5"/>
        <v>4348.1000000000004</v>
      </c>
    </row>
    <row r="43" spans="1:25" x14ac:dyDescent="0.25">
      <c r="A43" s="75">
        <v>3</v>
      </c>
      <c r="B43" s="76">
        <f t="shared" si="5"/>
        <v>4354.7</v>
      </c>
      <c r="C43" s="76">
        <f t="shared" si="5"/>
        <v>4346.8900000000003</v>
      </c>
      <c r="D43" s="76">
        <f t="shared" si="5"/>
        <v>4270.7700000000004</v>
      </c>
      <c r="E43" s="76">
        <f t="shared" si="5"/>
        <v>4226.1899999999996</v>
      </c>
      <c r="F43" s="76">
        <f t="shared" si="5"/>
        <v>4240.99</v>
      </c>
      <c r="G43" s="76">
        <f t="shared" si="5"/>
        <v>4254.38</v>
      </c>
      <c r="H43" s="76">
        <f t="shared" si="5"/>
        <v>4216</v>
      </c>
      <c r="I43" s="76">
        <f t="shared" si="5"/>
        <v>4338.32</v>
      </c>
      <c r="J43" s="76">
        <f t="shared" si="5"/>
        <v>4341.45</v>
      </c>
      <c r="K43" s="76">
        <f t="shared" si="5"/>
        <v>4336.8900000000003</v>
      </c>
      <c r="L43" s="76">
        <f t="shared" si="5"/>
        <v>4305.03</v>
      </c>
      <c r="M43" s="76">
        <f t="shared" si="5"/>
        <v>4358.74</v>
      </c>
      <c r="N43" s="76">
        <f t="shared" si="5"/>
        <v>4361.26</v>
      </c>
      <c r="O43" s="76">
        <f t="shared" si="5"/>
        <v>4383.07</v>
      </c>
      <c r="P43" s="76">
        <f t="shared" si="5"/>
        <v>4388.8999999999996</v>
      </c>
      <c r="Q43" s="76">
        <f t="shared" si="5"/>
        <v>4389.8</v>
      </c>
      <c r="R43" s="76">
        <f t="shared" si="5"/>
        <v>4397.42</v>
      </c>
      <c r="S43" s="76">
        <f t="shared" si="5"/>
        <v>4391.29</v>
      </c>
      <c r="T43" s="76">
        <f t="shared" si="5"/>
        <v>4379.1899999999996</v>
      </c>
      <c r="U43" s="76">
        <f t="shared" si="5"/>
        <v>4395.09</v>
      </c>
      <c r="V43" s="76">
        <f t="shared" si="5"/>
        <v>4404.99</v>
      </c>
      <c r="W43" s="76">
        <f t="shared" si="5"/>
        <v>4416.2700000000004</v>
      </c>
      <c r="X43" s="76">
        <f t="shared" si="5"/>
        <v>4398.37</v>
      </c>
      <c r="Y43" s="76">
        <f t="shared" si="5"/>
        <v>4429.3599999999997</v>
      </c>
    </row>
    <row r="44" spans="1:25" x14ac:dyDescent="0.25">
      <c r="A44" s="75">
        <v>4</v>
      </c>
      <c r="B44" s="76">
        <f t="shared" si="5"/>
        <v>4381.9799999999996</v>
      </c>
      <c r="C44" s="76">
        <f t="shared" si="5"/>
        <v>4385.37</v>
      </c>
      <c r="D44" s="76">
        <f t="shared" si="5"/>
        <v>4353.74</v>
      </c>
      <c r="E44" s="76">
        <f t="shared" si="5"/>
        <v>4321.2</v>
      </c>
      <c r="F44" s="76">
        <f t="shared" si="5"/>
        <v>4323.18</v>
      </c>
      <c r="G44" s="76">
        <f t="shared" si="5"/>
        <v>4320.82</v>
      </c>
      <c r="H44" s="76">
        <f t="shared" si="5"/>
        <v>4347.05</v>
      </c>
      <c r="I44" s="76">
        <f t="shared" si="5"/>
        <v>4528.3999999999996</v>
      </c>
      <c r="J44" s="76">
        <f t="shared" si="5"/>
        <v>4478.24</v>
      </c>
      <c r="K44" s="76">
        <f t="shared" si="5"/>
        <v>4493.26</v>
      </c>
      <c r="L44" s="76">
        <f t="shared" si="5"/>
        <v>4501.8500000000004</v>
      </c>
      <c r="M44" s="76">
        <f t="shared" si="5"/>
        <v>4567.74</v>
      </c>
      <c r="N44" s="76">
        <f t="shared" si="5"/>
        <v>4571.2700000000004</v>
      </c>
      <c r="O44" s="76">
        <f t="shared" si="5"/>
        <v>4546.03</v>
      </c>
      <c r="P44" s="76">
        <f t="shared" si="5"/>
        <v>4533.99</v>
      </c>
      <c r="Q44" s="76">
        <f t="shared" si="5"/>
        <v>4514.42</v>
      </c>
      <c r="R44" s="76">
        <f t="shared" si="5"/>
        <v>4515.63</v>
      </c>
      <c r="S44" s="76">
        <f t="shared" si="5"/>
        <v>4514.17</v>
      </c>
      <c r="T44" s="76">
        <f t="shared" si="5"/>
        <v>4537.0200000000004</v>
      </c>
      <c r="U44" s="76">
        <f t="shared" si="5"/>
        <v>4532.3999999999996</v>
      </c>
      <c r="V44" s="76">
        <f t="shared" si="5"/>
        <v>4467.57</v>
      </c>
      <c r="W44" s="76">
        <f t="shared" si="5"/>
        <v>4479.62</v>
      </c>
      <c r="X44" s="76">
        <f t="shared" si="5"/>
        <v>4524.6000000000004</v>
      </c>
      <c r="Y44" s="76">
        <f t="shared" si="5"/>
        <v>4547.71</v>
      </c>
    </row>
    <row r="45" spans="1:25" x14ac:dyDescent="0.25">
      <c r="A45" s="75">
        <v>5</v>
      </c>
      <c r="B45" s="76">
        <f t="shared" si="5"/>
        <v>4514.05</v>
      </c>
      <c r="C45" s="76">
        <f t="shared" si="5"/>
        <v>4514.07</v>
      </c>
      <c r="D45" s="76">
        <f t="shared" si="5"/>
        <v>4520.1400000000003</v>
      </c>
      <c r="E45" s="76">
        <f t="shared" si="5"/>
        <v>4555.53</v>
      </c>
      <c r="F45" s="76">
        <f t="shared" si="5"/>
        <v>4481.92</v>
      </c>
      <c r="G45" s="76">
        <f t="shared" si="5"/>
        <v>4509.1400000000003</v>
      </c>
      <c r="H45" s="76">
        <f t="shared" si="5"/>
        <v>4490.1000000000004</v>
      </c>
      <c r="I45" s="76">
        <f t="shared" si="5"/>
        <v>4623.92</v>
      </c>
      <c r="J45" s="76">
        <f t="shared" si="5"/>
        <v>4637.7299999999996</v>
      </c>
      <c r="K45" s="76">
        <f t="shared" si="5"/>
        <v>4709.8999999999996</v>
      </c>
      <c r="L45" s="76">
        <f t="shared" si="5"/>
        <v>4730.1400000000003</v>
      </c>
      <c r="M45" s="76">
        <f t="shared" si="5"/>
        <v>4804.74</v>
      </c>
      <c r="N45" s="76">
        <f t="shared" si="5"/>
        <v>4809.25</v>
      </c>
      <c r="O45" s="76">
        <f t="shared" si="5"/>
        <v>4733.9799999999996</v>
      </c>
      <c r="P45" s="76">
        <f t="shared" si="5"/>
        <v>4696.71</v>
      </c>
      <c r="Q45" s="76">
        <f t="shared" si="5"/>
        <v>4678.5600000000004</v>
      </c>
      <c r="R45" s="76">
        <f t="shared" si="5"/>
        <v>4660.07</v>
      </c>
      <c r="S45" s="76">
        <f t="shared" si="5"/>
        <v>4670</v>
      </c>
      <c r="T45" s="76">
        <f t="shared" si="5"/>
        <v>4733.79</v>
      </c>
      <c r="U45" s="76">
        <f t="shared" si="5"/>
        <v>4765.04</v>
      </c>
      <c r="V45" s="76">
        <f t="shared" si="5"/>
        <v>4795.13</v>
      </c>
      <c r="W45" s="76">
        <f t="shared" si="5"/>
        <v>4849.9399999999996</v>
      </c>
      <c r="X45" s="76">
        <f t="shared" si="5"/>
        <v>4756.3100000000004</v>
      </c>
      <c r="Y45" s="76">
        <f t="shared" si="5"/>
        <v>4709.2</v>
      </c>
    </row>
    <row r="46" spans="1:25" x14ac:dyDescent="0.25">
      <c r="A46" s="75">
        <v>6</v>
      </c>
      <c r="B46" s="76">
        <f t="shared" si="5"/>
        <v>4638.17</v>
      </c>
      <c r="C46" s="76">
        <f t="shared" si="5"/>
        <v>4609.29</v>
      </c>
      <c r="D46" s="76">
        <f t="shared" si="5"/>
        <v>4609.3599999999997</v>
      </c>
      <c r="E46" s="76">
        <f t="shared" si="5"/>
        <v>4606.0200000000004</v>
      </c>
      <c r="F46" s="76">
        <f t="shared" si="5"/>
        <v>4605</v>
      </c>
      <c r="G46" s="76">
        <f t="shared" si="5"/>
        <v>4600.45</v>
      </c>
      <c r="H46" s="76">
        <f t="shared" si="5"/>
        <v>4592.08</v>
      </c>
      <c r="I46" s="76">
        <f t="shared" si="5"/>
        <v>4399.1899999999996</v>
      </c>
      <c r="J46" s="76">
        <f t="shared" si="5"/>
        <v>4401.71</v>
      </c>
      <c r="K46" s="76">
        <f t="shared" si="5"/>
        <v>4410.43</v>
      </c>
      <c r="L46" s="76">
        <f t="shared" si="5"/>
        <v>4415.6099999999997</v>
      </c>
      <c r="M46" s="76">
        <f t="shared" si="5"/>
        <v>4391.6899999999996</v>
      </c>
      <c r="N46" s="76">
        <f t="shared" si="5"/>
        <v>4315.33</v>
      </c>
      <c r="O46" s="76">
        <f t="shared" si="5"/>
        <v>4406.59</v>
      </c>
      <c r="P46" s="76">
        <f t="shared" si="5"/>
        <v>4407.03</v>
      </c>
      <c r="Q46" s="76">
        <f t="shared" si="5"/>
        <v>4315.55</v>
      </c>
      <c r="R46" s="76">
        <f t="shared" si="5"/>
        <v>4319.8999999999996</v>
      </c>
      <c r="S46" s="76">
        <f t="shared" si="5"/>
        <v>4317.53</v>
      </c>
      <c r="T46" s="76">
        <f t="shared" si="5"/>
        <v>4322.68</v>
      </c>
      <c r="U46" s="76">
        <f t="shared" si="5"/>
        <v>4416.46</v>
      </c>
      <c r="V46" s="76">
        <f t="shared" si="5"/>
        <v>4470.79</v>
      </c>
      <c r="W46" s="76">
        <f t="shared" si="5"/>
        <v>4443.17</v>
      </c>
      <c r="X46" s="76">
        <f t="shared" si="5"/>
        <v>4423.8500000000004</v>
      </c>
      <c r="Y46" s="76">
        <f t="shared" si="5"/>
        <v>4354.57</v>
      </c>
    </row>
    <row r="47" spans="1:25" x14ac:dyDescent="0.25">
      <c r="A47" s="75">
        <v>7</v>
      </c>
      <c r="B47" s="76">
        <f t="shared" si="5"/>
        <v>4317.33</v>
      </c>
      <c r="C47" s="76">
        <f t="shared" si="5"/>
        <v>4313.3500000000004</v>
      </c>
      <c r="D47" s="76">
        <f t="shared" si="5"/>
        <v>4314.7299999999996</v>
      </c>
      <c r="E47" s="76">
        <f t="shared" si="5"/>
        <v>4307.7299999999996</v>
      </c>
      <c r="F47" s="76">
        <f t="shared" si="5"/>
        <v>4305.08</v>
      </c>
      <c r="G47" s="76">
        <f t="shared" si="5"/>
        <v>4290.82</v>
      </c>
      <c r="H47" s="76">
        <f t="shared" si="5"/>
        <v>4299.8999999999996</v>
      </c>
      <c r="I47" s="76">
        <f t="shared" si="5"/>
        <v>4339.87</v>
      </c>
      <c r="J47" s="76">
        <f t="shared" si="5"/>
        <v>4332.18</v>
      </c>
      <c r="K47" s="76">
        <f t="shared" si="5"/>
        <v>4334.92</v>
      </c>
      <c r="L47" s="76">
        <f t="shared" si="5"/>
        <v>4342.9399999999996</v>
      </c>
      <c r="M47" s="76">
        <f t="shared" si="5"/>
        <v>4338.9399999999996</v>
      </c>
      <c r="N47" s="76">
        <f t="shared" si="5"/>
        <v>4341.2299999999996</v>
      </c>
      <c r="O47" s="76">
        <f t="shared" si="5"/>
        <v>4340.29</v>
      </c>
      <c r="P47" s="76">
        <f t="shared" si="5"/>
        <v>4333.7700000000004</v>
      </c>
      <c r="Q47" s="76">
        <f t="shared" si="5"/>
        <v>4337.6400000000003</v>
      </c>
      <c r="R47" s="76">
        <f t="shared" si="5"/>
        <v>4336.0200000000004</v>
      </c>
      <c r="S47" s="76">
        <f t="shared" si="5"/>
        <v>4336.74</v>
      </c>
      <c r="T47" s="76">
        <f t="shared" si="5"/>
        <v>4337.96</v>
      </c>
      <c r="U47" s="76">
        <f t="shared" si="5"/>
        <v>4346.8900000000003</v>
      </c>
      <c r="V47" s="76">
        <f t="shared" si="5"/>
        <v>4339.45</v>
      </c>
      <c r="W47" s="76">
        <f t="shared" si="5"/>
        <v>4344.57</v>
      </c>
      <c r="X47" s="76">
        <f t="shared" si="5"/>
        <v>4348.46</v>
      </c>
      <c r="Y47" s="76">
        <f t="shared" si="5"/>
        <v>4346.37</v>
      </c>
    </row>
    <row r="48" spans="1:25" x14ac:dyDescent="0.25">
      <c r="A48" s="75">
        <v>8</v>
      </c>
      <c r="B48" s="76">
        <f t="shared" si="5"/>
        <v>4353.6000000000004</v>
      </c>
      <c r="C48" s="76">
        <f t="shared" si="5"/>
        <v>4331.03</v>
      </c>
      <c r="D48" s="76">
        <f t="shared" si="5"/>
        <v>4329.3599999999997</v>
      </c>
      <c r="E48" s="76">
        <f t="shared" si="5"/>
        <v>4329.62</v>
      </c>
      <c r="F48" s="76">
        <f t="shared" si="5"/>
        <v>4329.4799999999996</v>
      </c>
      <c r="G48" s="76">
        <f t="shared" si="5"/>
        <v>4325.3100000000004</v>
      </c>
      <c r="H48" s="76">
        <f t="shared" si="5"/>
        <v>4347.34</v>
      </c>
      <c r="I48" s="76">
        <f t="shared" si="5"/>
        <v>4332.9799999999996</v>
      </c>
      <c r="J48" s="76">
        <f t="shared" si="5"/>
        <v>4335.18</v>
      </c>
      <c r="K48" s="76">
        <f t="shared" si="5"/>
        <v>4336.55</v>
      </c>
      <c r="L48" s="76">
        <f t="shared" si="5"/>
        <v>4338.0600000000004</v>
      </c>
      <c r="M48" s="76">
        <f t="shared" si="5"/>
        <v>4349.82</v>
      </c>
      <c r="N48" s="76">
        <f t="shared" si="5"/>
        <v>4345.97</v>
      </c>
      <c r="O48" s="76">
        <f t="shared" si="5"/>
        <v>4349.21</v>
      </c>
      <c r="P48" s="76">
        <f t="shared" si="5"/>
        <v>4347.5200000000004</v>
      </c>
      <c r="Q48" s="76">
        <f t="shared" si="5"/>
        <v>4343.51</v>
      </c>
      <c r="R48" s="76">
        <f t="shared" si="5"/>
        <v>4350.1000000000004</v>
      </c>
      <c r="S48" s="76">
        <f t="shared" si="5"/>
        <v>4345.53</v>
      </c>
      <c r="T48" s="76">
        <f t="shared" si="5"/>
        <v>4356.42</v>
      </c>
      <c r="U48" s="76">
        <f t="shared" si="5"/>
        <v>4361.46</v>
      </c>
      <c r="V48" s="76">
        <f t="shared" si="5"/>
        <v>4347.7700000000004</v>
      </c>
      <c r="W48" s="76">
        <f t="shared" si="5"/>
        <v>4353.38</v>
      </c>
      <c r="X48" s="76">
        <f t="shared" si="5"/>
        <v>4367.08</v>
      </c>
      <c r="Y48" s="76">
        <f t="shared" si="5"/>
        <v>4377.71</v>
      </c>
    </row>
    <row r="49" spans="1:25" x14ac:dyDescent="0.25">
      <c r="A49" s="75">
        <v>9</v>
      </c>
      <c r="B49" s="76">
        <f t="shared" si="5"/>
        <v>4357.6400000000003</v>
      </c>
      <c r="C49" s="76">
        <f t="shared" si="5"/>
        <v>4343.5600000000004</v>
      </c>
      <c r="D49" s="76">
        <f t="shared" si="5"/>
        <v>4329.28</v>
      </c>
      <c r="E49" s="76">
        <f t="shared" si="5"/>
        <v>4338.6000000000004</v>
      </c>
      <c r="F49" s="76">
        <f t="shared" si="5"/>
        <v>4331.95</v>
      </c>
      <c r="G49" s="76">
        <f t="shared" si="5"/>
        <v>4332.43</v>
      </c>
      <c r="H49" s="76">
        <f t="shared" si="5"/>
        <v>4304.8</v>
      </c>
      <c r="I49" s="76">
        <f t="shared" si="5"/>
        <v>4294.74</v>
      </c>
      <c r="J49" s="76">
        <f t="shared" si="5"/>
        <v>4284.6099999999997</v>
      </c>
      <c r="K49" s="76">
        <f t="shared" si="5"/>
        <v>4295.54</v>
      </c>
      <c r="L49" s="76">
        <f t="shared" si="5"/>
        <v>4297.17</v>
      </c>
      <c r="M49" s="76">
        <f t="shared" si="5"/>
        <v>4300.62</v>
      </c>
      <c r="N49" s="76">
        <f t="shared" si="5"/>
        <v>4302.62</v>
      </c>
      <c r="O49" s="76">
        <f t="shared" si="5"/>
        <v>4306.29</v>
      </c>
      <c r="P49" s="76">
        <f t="shared" si="5"/>
        <v>4300.6899999999996</v>
      </c>
      <c r="Q49" s="76">
        <f t="shared" si="5"/>
        <v>4301.78</v>
      </c>
      <c r="R49" s="76">
        <f t="shared" si="5"/>
        <v>4300.78</v>
      </c>
      <c r="S49" s="76">
        <f t="shared" si="5"/>
        <v>4303.1099999999997</v>
      </c>
      <c r="T49" s="76">
        <f t="shared" si="5"/>
        <v>4302.6400000000003</v>
      </c>
      <c r="U49" s="76">
        <f t="shared" si="5"/>
        <v>4302.01</v>
      </c>
      <c r="V49" s="76">
        <f t="shared" si="5"/>
        <v>4300.33</v>
      </c>
      <c r="W49" s="76">
        <f t="shared" si="5"/>
        <v>4306.16</v>
      </c>
      <c r="X49" s="76">
        <f t="shared" si="5"/>
        <v>4306.8500000000004</v>
      </c>
      <c r="Y49" s="76">
        <f t="shared" si="5"/>
        <v>4306.17</v>
      </c>
    </row>
    <row r="50" spans="1:25" x14ac:dyDescent="0.25">
      <c r="A50" s="75">
        <v>10</v>
      </c>
      <c r="B50" s="76">
        <f t="shared" si="5"/>
        <v>4304.92</v>
      </c>
      <c r="C50" s="76">
        <f t="shared" si="5"/>
        <v>4297.24</v>
      </c>
      <c r="D50" s="76">
        <f t="shared" si="5"/>
        <v>4288.45</v>
      </c>
      <c r="E50" s="76">
        <f t="shared" si="5"/>
        <v>4295.4399999999996</v>
      </c>
      <c r="F50" s="76">
        <f t="shared" si="5"/>
        <v>4298.3500000000004</v>
      </c>
      <c r="G50" s="76">
        <f t="shared" si="5"/>
        <v>4297.75</v>
      </c>
      <c r="H50" s="76">
        <f t="shared" si="5"/>
        <v>4298.5</v>
      </c>
      <c r="I50" s="76">
        <f t="shared" si="5"/>
        <v>4309</v>
      </c>
      <c r="J50" s="76">
        <f t="shared" si="5"/>
        <v>4308.66</v>
      </c>
      <c r="K50" s="76">
        <f t="shared" si="5"/>
        <v>4318.55</v>
      </c>
      <c r="L50" s="76">
        <f t="shared" si="5"/>
        <v>4317.4799999999996</v>
      </c>
      <c r="M50" s="76">
        <f t="shared" si="5"/>
        <v>4321.8500000000004</v>
      </c>
      <c r="N50" s="76">
        <f t="shared" si="5"/>
        <v>4319.6499999999996</v>
      </c>
      <c r="O50" s="76">
        <f t="shared" si="5"/>
        <v>4330.66</v>
      </c>
      <c r="P50" s="76">
        <f t="shared" si="5"/>
        <v>4321.6099999999997</v>
      </c>
      <c r="Q50" s="76">
        <f t="shared" si="5"/>
        <v>4324.6000000000004</v>
      </c>
      <c r="R50" s="76">
        <f t="shared" si="5"/>
        <v>4327.1499999999996</v>
      </c>
      <c r="S50" s="76">
        <f t="shared" si="5"/>
        <v>4323.83</v>
      </c>
      <c r="T50" s="76">
        <f t="shared" si="5"/>
        <v>4326.8999999999996</v>
      </c>
      <c r="U50" s="76">
        <f t="shared" si="5"/>
        <v>4319.9799999999996</v>
      </c>
      <c r="V50" s="76">
        <f t="shared" si="5"/>
        <v>4315.6400000000003</v>
      </c>
      <c r="W50" s="76">
        <f t="shared" si="5"/>
        <v>4320.12</v>
      </c>
      <c r="X50" s="76">
        <f t="shared" si="5"/>
        <v>4324.04</v>
      </c>
      <c r="Y50" s="76">
        <f t="shared" si="5"/>
        <v>4326.71</v>
      </c>
    </row>
    <row r="51" spans="1:25" x14ac:dyDescent="0.25">
      <c r="A51" s="75">
        <v>11</v>
      </c>
      <c r="B51" s="76">
        <f t="shared" si="5"/>
        <v>4319.05</v>
      </c>
      <c r="C51" s="76">
        <f t="shared" si="5"/>
        <v>4307.88</v>
      </c>
      <c r="D51" s="76">
        <f t="shared" si="5"/>
        <v>4303.88</v>
      </c>
      <c r="E51" s="76">
        <f t="shared" si="5"/>
        <v>4305.01</v>
      </c>
      <c r="F51" s="76">
        <f t="shared" si="5"/>
        <v>4304.9799999999996</v>
      </c>
      <c r="G51" s="76">
        <f t="shared" si="5"/>
        <v>4307.54</v>
      </c>
      <c r="H51" s="76">
        <f t="shared" si="5"/>
        <v>4306.21</v>
      </c>
      <c r="I51" s="76">
        <f t="shared" si="5"/>
        <v>4278.3599999999997</v>
      </c>
      <c r="J51" s="76">
        <f t="shared" si="5"/>
        <v>4280.12</v>
      </c>
      <c r="K51" s="76">
        <f t="shared" si="5"/>
        <v>4288.5</v>
      </c>
      <c r="L51" s="76">
        <f t="shared" si="5"/>
        <v>4292.1400000000003</v>
      </c>
      <c r="M51" s="76">
        <f t="shared" si="5"/>
        <v>4292.13</v>
      </c>
      <c r="N51" s="76">
        <f t="shared" si="5"/>
        <v>4294.47</v>
      </c>
      <c r="O51" s="76">
        <f t="shared" si="5"/>
        <v>4298.91</v>
      </c>
      <c r="P51" s="76">
        <f t="shared" si="5"/>
        <v>4293.29</v>
      </c>
      <c r="Q51" s="76">
        <f t="shared" ref="C51:AM62" si="6">ROUND(Q228+$L$324+$L$325+Q339,2)</f>
        <v>4297.03</v>
      </c>
      <c r="R51" s="76">
        <f t="shared" si="6"/>
        <v>4296.7299999999996</v>
      </c>
      <c r="S51" s="76">
        <f t="shared" si="6"/>
        <v>4300.33</v>
      </c>
      <c r="T51" s="76">
        <f t="shared" si="6"/>
        <v>4296.9799999999996</v>
      </c>
      <c r="U51" s="76">
        <f t="shared" si="6"/>
        <v>4294.4799999999996</v>
      </c>
      <c r="V51" s="76">
        <f t="shared" si="6"/>
        <v>4287.7</v>
      </c>
      <c r="W51" s="76">
        <f t="shared" si="6"/>
        <v>4288.5600000000004</v>
      </c>
      <c r="X51" s="76">
        <f t="shared" si="6"/>
        <v>4295.58</v>
      </c>
      <c r="Y51" s="76">
        <f t="shared" si="6"/>
        <v>4293.26</v>
      </c>
    </row>
    <row r="52" spans="1:25" x14ac:dyDescent="0.25">
      <c r="A52" s="75">
        <v>12</v>
      </c>
      <c r="B52" s="76">
        <f t="shared" ref="B52:Q67" si="7">ROUND(B229+$L$324+$L$325+B340,2)</f>
        <v>4289.62</v>
      </c>
      <c r="C52" s="76">
        <f t="shared" si="6"/>
        <v>4285.62</v>
      </c>
      <c r="D52" s="76">
        <f t="shared" si="6"/>
        <v>4283.38</v>
      </c>
      <c r="E52" s="76">
        <f t="shared" si="6"/>
        <v>4285.67</v>
      </c>
      <c r="F52" s="76">
        <f t="shared" si="6"/>
        <v>4284.08</v>
      </c>
      <c r="G52" s="76">
        <f t="shared" si="6"/>
        <v>4284.5200000000004</v>
      </c>
      <c r="H52" s="76">
        <f t="shared" si="6"/>
        <v>4283.97</v>
      </c>
      <c r="I52" s="76">
        <f t="shared" si="6"/>
        <v>4308.8500000000004</v>
      </c>
      <c r="J52" s="76">
        <f t="shared" si="6"/>
        <v>4308.33</v>
      </c>
      <c r="K52" s="76">
        <f t="shared" si="6"/>
        <v>4317.8500000000004</v>
      </c>
      <c r="L52" s="76">
        <f t="shared" si="6"/>
        <v>4323.08</v>
      </c>
      <c r="M52" s="76">
        <f t="shared" si="6"/>
        <v>4328.16</v>
      </c>
      <c r="N52" s="76">
        <f t="shared" si="6"/>
        <v>4328.38</v>
      </c>
      <c r="O52" s="76">
        <f t="shared" si="6"/>
        <v>4330.3100000000004</v>
      </c>
      <c r="P52" s="76">
        <f t="shared" si="6"/>
        <v>4325.62</v>
      </c>
      <c r="Q52" s="76">
        <f t="shared" si="6"/>
        <v>4327.5</v>
      </c>
      <c r="R52" s="76">
        <f t="shared" si="6"/>
        <v>4328.4399999999996</v>
      </c>
      <c r="S52" s="76">
        <f t="shared" si="6"/>
        <v>4333.79</v>
      </c>
      <c r="T52" s="76">
        <f t="shared" si="6"/>
        <v>4332.74</v>
      </c>
      <c r="U52" s="76">
        <f t="shared" si="6"/>
        <v>4332.6000000000004</v>
      </c>
      <c r="V52" s="76">
        <f t="shared" si="6"/>
        <v>4327.37</v>
      </c>
      <c r="W52" s="76">
        <f t="shared" si="6"/>
        <v>4329.8999999999996</v>
      </c>
      <c r="X52" s="76">
        <f t="shared" si="6"/>
        <v>4332.54</v>
      </c>
      <c r="Y52" s="76">
        <f t="shared" si="6"/>
        <v>4330.8500000000004</v>
      </c>
    </row>
    <row r="53" spans="1:25" x14ac:dyDescent="0.25">
      <c r="A53" s="75">
        <v>13</v>
      </c>
      <c r="B53" s="76">
        <f t="shared" si="7"/>
        <v>4329.1000000000004</v>
      </c>
      <c r="C53" s="76">
        <f t="shared" si="6"/>
        <v>4325.62</v>
      </c>
      <c r="D53" s="76">
        <f t="shared" si="6"/>
        <v>4321.74</v>
      </c>
      <c r="E53" s="76">
        <f t="shared" si="6"/>
        <v>4319.04</v>
      </c>
      <c r="F53" s="76">
        <f t="shared" si="6"/>
        <v>4323.4399999999996</v>
      </c>
      <c r="G53" s="76">
        <f t="shared" si="6"/>
        <v>4305.07</v>
      </c>
      <c r="H53" s="76">
        <f t="shared" si="6"/>
        <v>4304.21</v>
      </c>
      <c r="I53" s="76">
        <f t="shared" si="6"/>
        <v>4270.79</v>
      </c>
      <c r="J53" s="76">
        <f t="shared" si="6"/>
        <v>4265.82</v>
      </c>
      <c r="K53" s="76">
        <f t="shared" si="6"/>
        <v>4275.99</v>
      </c>
      <c r="L53" s="76">
        <f t="shared" si="6"/>
        <v>4277.91</v>
      </c>
      <c r="M53" s="76">
        <f t="shared" si="6"/>
        <v>4272.95</v>
      </c>
      <c r="N53" s="76">
        <f t="shared" si="6"/>
        <v>4276.3599999999997</v>
      </c>
      <c r="O53" s="76">
        <f t="shared" si="6"/>
        <v>4292.8900000000003</v>
      </c>
      <c r="P53" s="76">
        <f t="shared" si="6"/>
        <v>4282.8599999999997</v>
      </c>
      <c r="Q53" s="76">
        <f t="shared" si="6"/>
        <v>4288.5200000000004</v>
      </c>
      <c r="R53" s="76">
        <f t="shared" si="6"/>
        <v>4285.7</v>
      </c>
      <c r="S53" s="76">
        <f t="shared" si="6"/>
        <v>4277.09</v>
      </c>
      <c r="T53" s="76">
        <f t="shared" si="6"/>
        <v>4293.1400000000003</v>
      </c>
      <c r="U53" s="76">
        <f t="shared" si="6"/>
        <v>4275.66</v>
      </c>
      <c r="V53" s="76">
        <f t="shared" si="6"/>
        <v>4287.63</v>
      </c>
      <c r="W53" s="76">
        <f t="shared" si="6"/>
        <v>4291.5200000000004</v>
      </c>
      <c r="X53" s="76">
        <f t="shared" si="6"/>
        <v>4293.8100000000004</v>
      </c>
      <c r="Y53" s="76">
        <f t="shared" si="6"/>
        <v>4298.12</v>
      </c>
    </row>
    <row r="54" spans="1:25" x14ac:dyDescent="0.25">
      <c r="A54" s="75">
        <v>14</v>
      </c>
      <c r="B54" s="76">
        <f t="shared" si="7"/>
        <v>4290.12</v>
      </c>
      <c r="C54" s="76">
        <f t="shared" si="6"/>
        <v>4288.75</v>
      </c>
      <c r="D54" s="76">
        <f t="shared" si="6"/>
        <v>4272.1499999999996</v>
      </c>
      <c r="E54" s="76">
        <f t="shared" si="6"/>
        <v>4280.1099999999997</v>
      </c>
      <c r="F54" s="76">
        <f t="shared" si="6"/>
        <v>4268.82</v>
      </c>
      <c r="G54" s="76">
        <f t="shared" si="6"/>
        <v>4250.2700000000004</v>
      </c>
      <c r="H54" s="76">
        <f t="shared" si="6"/>
        <v>4250.8</v>
      </c>
      <c r="I54" s="76">
        <f t="shared" si="6"/>
        <v>4237.8999999999996</v>
      </c>
      <c r="J54" s="76">
        <f t="shared" si="6"/>
        <v>4233.08</v>
      </c>
      <c r="K54" s="76">
        <f t="shared" si="6"/>
        <v>4239.79</v>
      </c>
      <c r="L54" s="76">
        <f t="shared" si="6"/>
        <v>4240.08</v>
      </c>
      <c r="M54" s="76">
        <f t="shared" si="6"/>
        <v>4239.29</v>
      </c>
      <c r="N54" s="76">
        <f t="shared" si="6"/>
        <v>4246.4399999999996</v>
      </c>
      <c r="O54" s="76">
        <f t="shared" si="6"/>
        <v>4257.1099999999997</v>
      </c>
      <c r="P54" s="76">
        <f t="shared" si="6"/>
        <v>4252.72</v>
      </c>
      <c r="Q54" s="76">
        <f t="shared" si="6"/>
        <v>4254.01</v>
      </c>
      <c r="R54" s="76">
        <f t="shared" si="6"/>
        <v>4255.34</v>
      </c>
      <c r="S54" s="76">
        <f t="shared" si="6"/>
        <v>4253.38</v>
      </c>
      <c r="T54" s="76">
        <f t="shared" si="6"/>
        <v>4253.49</v>
      </c>
      <c r="U54" s="76">
        <f t="shared" si="6"/>
        <v>4272.66</v>
      </c>
      <c r="V54" s="76">
        <f t="shared" si="6"/>
        <v>4252.43</v>
      </c>
      <c r="W54" s="76">
        <f t="shared" si="6"/>
        <v>4253.42</v>
      </c>
      <c r="X54" s="76">
        <f t="shared" si="6"/>
        <v>4259.37</v>
      </c>
      <c r="Y54" s="76">
        <f t="shared" si="6"/>
        <v>4256.3900000000003</v>
      </c>
    </row>
    <row r="55" spans="1:25" x14ac:dyDescent="0.25">
      <c r="A55" s="75">
        <v>15</v>
      </c>
      <c r="B55" s="76">
        <f t="shared" si="7"/>
        <v>4253.09</v>
      </c>
      <c r="C55" s="76">
        <f t="shared" si="6"/>
        <v>4250.8999999999996</v>
      </c>
      <c r="D55" s="76">
        <f t="shared" si="6"/>
        <v>4249.8100000000004</v>
      </c>
      <c r="E55" s="76">
        <f t="shared" si="6"/>
        <v>4234.97</v>
      </c>
      <c r="F55" s="76">
        <f t="shared" si="6"/>
        <v>4247.93</v>
      </c>
      <c r="G55" s="76">
        <f t="shared" si="6"/>
        <v>4241.6400000000003</v>
      </c>
      <c r="H55" s="76">
        <f t="shared" si="6"/>
        <v>4240.21</v>
      </c>
      <c r="I55" s="76">
        <f t="shared" si="6"/>
        <v>4352.96</v>
      </c>
      <c r="J55" s="76">
        <f t="shared" si="6"/>
        <v>4348.78</v>
      </c>
      <c r="K55" s="76">
        <f t="shared" si="6"/>
        <v>4352.2</v>
      </c>
      <c r="L55" s="76">
        <f t="shared" si="6"/>
        <v>4364.2</v>
      </c>
      <c r="M55" s="76">
        <f t="shared" si="6"/>
        <v>4364.3500000000004</v>
      </c>
      <c r="N55" s="76">
        <f t="shared" si="6"/>
        <v>4362.21</v>
      </c>
      <c r="O55" s="76">
        <f t="shared" si="6"/>
        <v>4366.8599999999997</v>
      </c>
      <c r="P55" s="76">
        <f t="shared" si="6"/>
        <v>4365.13</v>
      </c>
      <c r="Q55" s="76">
        <f t="shared" si="6"/>
        <v>4363.59</v>
      </c>
      <c r="R55" s="76">
        <f t="shared" si="6"/>
        <v>4361.47</v>
      </c>
      <c r="S55" s="76">
        <f t="shared" si="6"/>
        <v>4363.2</v>
      </c>
      <c r="T55" s="76">
        <f t="shared" si="6"/>
        <v>4367.8599999999997</v>
      </c>
      <c r="U55" s="76">
        <f t="shared" si="6"/>
        <v>4411.92</v>
      </c>
      <c r="V55" s="76">
        <f t="shared" si="6"/>
        <v>4469.9799999999996</v>
      </c>
      <c r="W55" s="76">
        <f t="shared" si="6"/>
        <v>4384.4399999999996</v>
      </c>
      <c r="X55" s="76">
        <f t="shared" si="6"/>
        <v>4398.7</v>
      </c>
      <c r="Y55" s="76">
        <f t="shared" si="6"/>
        <v>4370.8999999999996</v>
      </c>
    </row>
    <row r="56" spans="1:25" x14ac:dyDescent="0.25">
      <c r="A56" s="75">
        <v>16</v>
      </c>
      <c r="B56" s="76">
        <f t="shared" si="7"/>
        <v>4368.32</v>
      </c>
      <c r="C56" s="76">
        <f t="shared" si="6"/>
        <v>4365.8100000000004</v>
      </c>
      <c r="D56" s="76">
        <f t="shared" si="6"/>
        <v>4364.26</v>
      </c>
      <c r="E56" s="76">
        <f t="shared" si="6"/>
        <v>4363.04</v>
      </c>
      <c r="F56" s="76">
        <f t="shared" si="6"/>
        <v>4360.22</v>
      </c>
      <c r="G56" s="76">
        <f t="shared" si="6"/>
        <v>4360.9799999999996</v>
      </c>
      <c r="H56" s="76">
        <f t="shared" si="6"/>
        <v>4360.6400000000003</v>
      </c>
      <c r="I56" s="76">
        <f t="shared" si="6"/>
        <v>4348.3999999999996</v>
      </c>
      <c r="J56" s="76">
        <f t="shared" si="6"/>
        <v>4347.28</v>
      </c>
      <c r="K56" s="76">
        <f t="shared" si="6"/>
        <v>4359.5200000000004</v>
      </c>
      <c r="L56" s="76">
        <f t="shared" si="6"/>
        <v>4363.22</v>
      </c>
      <c r="M56" s="76">
        <f t="shared" si="6"/>
        <v>4361.01</v>
      </c>
      <c r="N56" s="76">
        <f t="shared" si="6"/>
        <v>4362.54</v>
      </c>
      <c r="O56" s="76">
        <f t="shared" si="6"/>
        <v>4367.3900000000003</v>
      </c>
      <c r="P56" s="76">
        <f t="shared" si="6"/>
        <v>4364.91</v>
      </c>
      <c r="Q56" s="76">
        <f t="shared" si="6"/>
        <v>4364.97</v>
      </c>
      <c r="R56" s="76">
        <f t="shared" si="6"/>
        <v>4363.04</v>
      </c>
      <c r="S56" s="76">
        <f t="shared" si="6"/>
        <v>4367.99</v>
      </c>
      <c r="T56" s="76">
        <f t="shared" si="6"/>
        <v>4364.1499999999996</v>
      </c>
      <c r="U56" s="76">
        <f t="shared" si="6"/>
        <v>4366.43</v>
      </c>
      <c r="V56" s="76">
        <f t="shared" si="6"/>
        <v>4354.1499999999996</v>
      </c>
      <c r="W56" s="76">
        <f t="shared" si="6"/>
        <v>4354.42</v>
      </c>
      <c r="X56" s="76">
        <f t="shared" si="6"/>
        <v>4361.7</v>
      </c>
      <c r="Y56" s="76">
        <f t="shared" si="6"/>
        <v>4368.63</v>
      </c>
    </row>
    <row r="57" spans="1:25" x14ac:dyDescent="0.25">
      <c r="A57" s="75">
        <v>17</v>
      </c>
      <c r="B57" s="76">
        <f t="shared" si="7"/>
        <v>4367.25</v>
      </c>
      <c r="C57" s="76">
        <f t="shared" si="6"/>
        <v>4365.45</v>
      </c>
      <c r="D57" s="76">
        <f t="shared" si="6"/>
        <v>4359.68</v>
      </c>
      <c r="E57" s="76">
        <f t="shared" si="6"/>
        <v>4350.3500000000004</v>
      </c>
      <c r="F57" s="76">
        <f t="shared" si="6"/>
        <v>4338.05</v>
      </c>
      <c r="G57" s="76">
        <f t="shared" si="6"/>
        <v>4358.6099999999997</v>
      </c>
      <c r="H57" s="76">
        <f t="shared" si="6"/>
        <v>4355.6000000000004</v>
      </c>
      <c r="I57" s="76">
        <f t="shared" si="6"/>
        <v>4357.38</v>
      </c>
      <c r="J57" s="76">
        <f t="shared" si="6"/>
        <v>4356.8500000000004</v>
      </c>
      <c r="K57" s="76">
        <f t="shared" si="6"/>
        <v>4363.3100000000004</v>
      </c>
      <c r="L57" s="76">
        <f t="shared" si="6"/>
        <v>4369.01</v>
      </c>
      <c r="M57" s="76">
        <f t="shared" si="6"/>
        <v>4368.05</v>
      </c>
      <c r="N57" s="76">
        <f t="shared" si="6"/>
        <v>4367.26</v>
      </c>
      <c r="O57" s="76">
        <f t="shared" si="6"/>
        <v>4372.54</v>
      </c>
      <c r="P57" s="76">
        <f t="shared" si="6"/>
        <v>4372.62</v>
      </c>
      <c r="Q57" s="76">
        <f t="shared" si="6"/>
        <v>4383.88</v>
      </c>
      <c r="R57" s="76">
        <f t="shared" si="6"/>
        <v>4379.51</v>
      </c>
      <c r="S57" s="76">
        <f t="shared" si="6"/>
        <v>4381.3</v>
      </c>
      <c r="T57" s="76">
        <f t="shared" si="6"/>
        <v>4382.78</v>
      </c>
      <c r="U57" s="76">
        <f t="shared" si="6"/>
        <v>4379.34</v>
      </c>
      <c r="V57" s="76">
        <f t="shared" si="6"/>
        <v>4480.8999999999996</v>
      </c>
      <c r="W57" s="76">
        <f t="shared" si="6"/>
        <v>4500.04</v>
      </c>
      <c r="X57" s="76">
        <f t="shared" si="6"/>
        <v>4381.0600000000004</v>
      </c>
      <c r="Y57" s="76">
        <f t="shared" si="6"/>
        <v>4460.6899999999996</v>
      </c>
    </row>
    <row r="58" spans="1:25" x14ac:dyDescent="0.25">
      <c r="A58" s="75">
        <v>18</v>
      </c>
      <c r="B58" s="76">
        <f t="shared" si="7"/>
        <v>4398.07</v>
      </c>
      <c r="C58" s="76">
        <f t="shared" si="6"/>
        <v>4365.07</v>
      </c>
      <c r="D58" s="76">
        <f t="shared" si="6"/>
        <v>4368.83</v>
      </c>
      <c r="E58" s="76">
        <f t="shared" si="6"/>
        <v>4363.5200000000004</v>
      </c>
      <c r="F58" s="76">
        <f t="shared" si="6"/>
        <v>4363.32</v>
      </c>
      <c r="G58" s="76">
        <f t="shared" si="6"/>
        <v>4364.63</v>
      </c>
      <c r="H58" s="76">
        <f t="shared" si="6"/>
        <v>4366.33</v>
      </c>
      <c r="I58" s="76">
        <f t="shared" si="6"/>
        <v>4389.74</v>
      </c>
      <c r="J58" s="76">
        <f t="shared" si="6"/>
        <v>4402.9799999999996</v>
      </c>
      <c r="K58" s="76">
        <f t="shared" si="6"/>
        <v>4413.17</v>
      </c>
      <c r="L58" s="76">
        <f t="shared" si="6"/>
        <v>4408.6099999999997</v>
      </c>
      <c r="M58" s="76">
        <f t="shared" si="6"/>
        <v>4402.08</v>
      </c>
      <c r="N58" s="76">
        <f t="shared" si="6"/>
        <v>4430.58</v>
      </c>
      <c r="O58" s="76">
        <f t="shared" si="6"/>
        <v>4449.74</v>
      </c>
      <c r="P58" s="76">
        <f t="shared" si="6"/>
        <v>4437.24</v>
      </c>
      <c r="Q58" s="76">
        <f t="shared" si="6"/>
        <v>4437.8100000000004</v>
      </c>
      <c r="R58" s="76">
        <f t="shared" si="6"/>
        <v>4430.16</v>
      </c>
      <c r="S58" s="76">
        <f t="shared" si="6"/>
        <v>4431.63</v>
      </c>
      <c r="T58" s="76">
        <f t="shared" si="6"/>
        <v>4443.7299999999996</v>
      </c>
      <c r="U58" s="76">
        <f t="shared" si="6"/>
        <v>4435.88</v>
      </c>
      <c r="V58" s="76">
        <f t="shared" si="6"/>
        <v>4480.92</v>
      </c>
      <c r="W58" s="76">
        <f t="shared" si="6"/>
        <v>4481.51</v>
      </c>
      <c r="X58" s="76">
        <f t="shared" si="6"/>
        <v>4451.95</v>
      </c>
      <c r="Y58" s="76">
        <f t="shared" si="6"/>
        <v>4458.12</v>
      </c>
    </row>
    <row r="59" spans="1:25" x14ac:dyDescent="0.25">
      <c r="A59" s="75">
        <v>19</v>
      </c>
      <c r="B59" s="76">
        <f t="shared" si="7"/>
        <v>4433.82</v>
      </c>
      <c r="C59" s="76">
        <f t="shared" si="6"/>
        <v>4436.8599999999997</v>
      </c>
      <c r="D59" s="76">
        <f t="shared" si="6"/>
        <v>4430.12</v>
      </c>
      <c r="E59" s="76">
        <f t="shared" si="6"/>
        <v>4423.24</v>
      </c>
      <c r="F59" s="76">
        <f t="shared" si="6"/>
        <v>4443.45</v>
      </c>
      <c r="G59" s="76">
        <f t="shared" si="6"/>
        <v>4422.6499999999996</v>
      </c>
      <c r="H59" s="76">
        <f t="shared" si="6"/>
        <v>4423.29</v>
      </c>
      <c r="I59" s="76">
        <f t="shared" si="6"/>
        <v>4434.1099999999997</v>
      </c>
      <c r="J59" s="76">
        <f t="shared" si="6"/>
        <v>4436.2700000000004</v>
      </c>
      <c r="K59" s="76">
        <f t="shared" si="6"/>
        <v>4440.09</v>
      </c>
      <c r="L59" s="76">
        <f t="shared" si="6"/>
        <v>4449.43</v>
      </c>
      <c r="M59" s="76">
        <f t="shared" si="6"/>
        <v>4450.01</v>
      </c>
      <c r="N59" s="76">
        <f t="shared" si="6"/>
        <v>4448.91</v>
      </c>
      <c r="O59" s="76">
        <f t="shared" si="6"/>
        <v>4459.68</v>
      </c>
      <c r="P59" s="76">
        <f t="shared" si="6"/>
        <v>4454.38</v>
      </c>
      <c r="Q59" s="76">
        <f t="shared" si="6"/>
        <v>4470.5600000000004</v>
      </c>
      <c r="R59" s="76">
        <f t="shared" si="6"/>
        <v>4467.68</v>
      </c>
      <c r="S59" s="76">
        <f t="shared" si="6"/>
        <v>4471.1099999999997</v>
      </c>
      <c r="T59" s="76">
        <f t="shared" si="6"/>
        <v>4473.91</v>
      </c>
      <c r="U59" s="76">
        <f t="shared" si="6"/>
        <v>4476.92</v>
      </c>
      <c r="V59" s="76">
        <f t="shared" si="6"/>
        <v>4467.9399999999996</v>
      </c>
      <c r="W59" s="76">
        <f t="shared" si="6"/>
        <v>4516.1000000000004</v>
      </c>
      <c r="X59" s="76">
        <f t="shared" si="6"/>
        <v>4469.53</v>
      </c>
      <c r="Y59" s="76">
        <f t="shared" si="6"/>
        <v>4468.25</v>
      </c>
    </row>
    <row r="60" spans="1:25" x14ac:dyDescent="0.25">
      <c r="A60" s="75">
        <v>20</v>
      </c>
      <c r="B60" s="76">
        <f t="shared" si="7"/>
        <v>4466.76</v>
      </c>
      <c r="C60" s="76">
        <f t="shared" si="6"/>
        <v>4462.71</v>
      </c>
      <c r="D60" s="76">
        <f t="shared" si="6"/>
        <v>4459.0600000000004</v>
      </c>
      <c r="E60" s="76">
        <f t="shared" si="6"/>
        <v>4433.17</v>
      </c>
      <c r="F60" s="76">
        <f t="shared" si="6"/>
        <v>4453.68</v>
      </c>
      <c r="G60" s="76">
        <f t="shared" si="6"/>
        <v>4440.45</v>
      </c>
      <c r="H60" s="76">
        <f t="shared" si="6"/>
        <v>4433.33</v>
      </c>
      <c r="I60" s="76">
        <f t="shared" si="6"/>
        <v>4385.96</v>
      </c>
      <c r="J60" s="76">
        <f t="shared" si="6"/>
        <v>4382.1000000000004</v>
      </c>
      <c r="K60" s="76">
        <f t="shared" si="6"/>
        <v>4387.9399999999996</v>
      </c>
      <c r="L60" s="76">
        <f t="shared" si="6"/>
        <v>4398.33</v>
      </c>
      <c r="M60" s="76">
        <f t="shared" si="6"/>
        <v>4395.1000000000004</v>
      </c>
      <c r="N60" s="76">
        <f t="shared" si="6"/>
        <v>4397.1899999999996</v>
      </c>
      <c r="O60" s="76">
        <f t="shared" si="6"/>
        <v>4393.4799999999996</v>
      </c>
      <c r="P60" s="76">
        <f t="shared" si="6"/>
        <v>4394.29</v>
      </c>
      <c r="Q60" s="76">
        <f t="shared" si="6"/>
        <v>4401.32</v>
      </c>
      <c r="R60" s="76">
        <f t="shared" si="6"/>
        <v>4501.71</v>
      </c>
      <c r="S60" s="76">
        <f t="shared" si="6"/>
        <v>4466.6000000000004</v>
      </c>
      <c r="T60" s="76">
        <f t="shared" si="6"/>
        <v>4403.37</v>
      </c>
      <c r="U60" s="76">
        <f t="shared" si="6"/>
        <v>4416.46</v>
      </c>
      <c r="V60" s="76">
        <f t="shared" si="6"/>
        <v>4509.22</v>
      </c>
      <c r="W60" s="76">
        <f t="shared" si="6"/>
        <v>4526.05</v>
      </c>
      <c r="X60" s="76">
        <f t="shared" si="6"/>
        <v>4493.34</v>
      </c>
      <c r="Y60" s="76">
        <f t="shared" si="6"/>
        <v>4444.22</v>
      </c>
    </row>
    <row r="61" spans="1:25" x14ac:dyDescent="0.25">
      <c r="A61" s="75">
        <v>21</v>
      </c>
      <c r="B61" s="76">
        <f t="shared" si="7"/>
        <v>4475.53</v>
      </c>
      <c r="C61" s="76">
        <f t="shared" si="6"/>
        <v>4403.67</v>
      </c>
      <c r="D61" s="76">
        <f t="shared" si="6"/>
        <v>4396.53</v>
      </c>
      <c r="E61" s="76">
        <f t="shared" si="6"/>
        <v>4386.2700000000004</v>
      </c>
      <c r="F61" s="76">
        <f t="shared" si="6"/>
        <v>4388.03</v>
      </c>
      <c r="G61" s="76">
        <f t="shared" si="6"/>
        <v>4394.1400000000003</v>
      </c>
      <c r="H61" s="76">
        <f t="shared" si="6"/>
        <v>4385.25</v>
      </c>
      <c r="I61" s="76">
        <f t="shared" si="6"/>
        <v>4442.74</v>
      </c>
      <c r="J61" s="76">
        <f t="shared" si="6"/>
        <v>4443.07</v>
      </c>
      <c r="K61" s="76">
        <f t="shared" si="6"/>
        <v>4453.7299999999996</v>
      </c>
      <c r="L61" s="76">
        <f t="shared" si="6"/>
        <v>4458.42</v>
      </c>
      <c r="M61" s="76">
        <f t="shared" si="6"/>
        <v>4461.75</v>
      </c>
      <c r="N61" s="76">
        <f t="shared" si="6"/>
        <v>4477</v>
      </c>
      <c r="O61" s="76">
        <f t="shared" si="6"/>
        <v>4472.88</v>
      </c>
      <c r="P61" s="76">
        <f t="shared" si="6"/>
        <v>4472.53</v>
      </c>
      <c r="Q61" s="76">
        <f t="shared" si="6"/>
        <v>4478.51</v>
      </c>
      <c r="R61" s="76">
        <f t="shared" si="6"/>
        <v>4479.37</v>
      </c>
      <c r="S61" s="76">
        <f t="shared" si="6"/>
        <v>4476.66</v>
      </c>
      <c r="T61" s="76">
        <f t="shared" si="6"/>
        <v>4463.6000000000004</v>
      </c>
      <c r="U61" s="76">
        <f t="shared" si="6"/>
        <v>4425.46</v>
      </c>
      <c r="V61" s="76">
        <f t="shared" si="6"/>
        <v>4400.8599999999997</v>
      </c>
      <c r="W61" s="76">
        <f t="shared" si="6"/>
        <v>4478.5200000000004</v>
      </c>
      <c r="X61" s="76">
        <f t="shared" si="6"/>
        <v>4450.7</v>
      </c>
      <c r="Y61" s="76">
        <f t="shared" si="6"/>
        <v>4461.5</v>
      </c>
    </row>
    <row r="62" spans="1:25" x14ac:dyDescent="0.25">
      <c r="A62" s="75">
        <v>22</v>
      </c>
      <c r="B62" s="76">
        <f t="shared" si="7"/>
        <v>4444.57</v>
      </c>
      <c r="C62" s="76">
        <f t="shared" si="6"/>
        <v>4457.37</v>
      </c>
      <c r="D62" s="76">
        <f t="shared" si="6"/>
        <v>4441.6400000000003</v>
      </c>
      <c r="E62" s="76">
        <f t="shared" si="6"/>
        <v>4416.28</v>
      </c>
      <c r="F62" s="76">
        <f t="shared" si="6"/>
        <v>4454.21</v>
      </c>
      <c r="G62" s="76">
        <f t="shared" si="6"/>
        <v>4445.08</v>
      </c>
      <c r="H62" s="76">
        <f t="shared" si="6"/>
        <v>4464.25</v>
      </c>
      <c r="I62" s="76">
        <f t="shared" si="6"/>
        <v>4431.1099999999997</v>
      </c>
      <c r="J62" s="76">
        <f t="shared" si="6"/>
        <v>4431.1000000000004</v>
      </c>
      <c r="K62" s="76">
        <f t="shared" si="6"/>
        <v>4428.01</v>
      </c>
      <c r="L62" s="76">
        <f t="shared" si="6"/>
        <v>4431.92</v>
      </c>
      <c r="M62" s="76">
        <f t="shared" si="6"/>
        <v>4429.03</v>
      </c>
      <c r="N62" s="76">
        <f t="shared" si="6"/>
        <v>4435.95</v>
      </c>
      <c r="O62" s="76">
        <f t="shared" si="6"/>
        <v>4450.3900000000003</v>
      </c>
      <c r="P62" s="76">
        <f t="shared" si="6"/>
        <v>4446.3100000000004</v>
      </c>
      <c r="Q62" s="76">
        <f t="shared" si="6"/>
        <v>4445.5200000000004</v>
      </c>
      <c r="R62" s="76">
        <f t="shared" si="6"/>
        <v>4450.25</v>
      </c>
      <c r="S62" s="76">
        <f t="shared" ref="C62:AO70" si="8">ROUND(S239+$L$324+$L$325+S350,2)</f>
        <v>4448.7299999999996</v>
      </c>
      <c r="T62" s="76">
        <f t="shared" si="8"/>
        <v>4434.7299999999996</v>
      </c>
      <c r="U62" s="76">
        <f t="shared" si="8"/>
        <v>4406.84</v>
      </c>
      <c r="V62" s="76">
        <f t="shared" si="8"/>
        <v>4449.22</v>
      </c>
      <c r="W62" s="76">
        <f t="shared" si="8"/>
        <v>4452.7700000000004</v>
      </c>
      <c r="X62" s="76">
        <f t="shared" si="8"/>
        <v>4455.1400000000003</v>
      </c>
      <c r="Y62" s="76">
        <f t="shared" si="8"/>
        <v>4418.83</v>
      </c>
    </row>
    <row r="63" spans="1:25" x14ac:dyDescent="0.25">
      <c r="A63" s="75">
        <v>23</v>
      </c>
      <c r="B63" s="76">
        <f t="shared" si="7"/>
        <v>4452.58</v>
      </c>
      <c r="C63" s="76">
        <f t="shared" si="8"/>
        <v>4425</v>
      </c>
      <c r="D63" s="76">
        <f t="shared" si="8"/>
        <v>4438.7</v>
      </c>
      <c r="E63" s="76">
        <f t="shared" si="8"/>
        <v>4419.43</v>
      </c>
      <c r="F63" s="76">
        <f t="shared" si="8"/>
        <v>4405.91</v>
      </c>
      <c r="G63" s="76">
        <f t="shared" si="8"/>
        <v>4384.37</v>
      </c>
      <c r="H63" s="76">
        <f t="shared" si="8"/>
        <v>4370.28</v>
      </c>
      <c r="I63" s="76">
        <f t="shared" si="8"/>
        <v>4404.2700000000004</v>
      </c>
      <c r="J63" s="76">
        <f t="shared" si="8"/>
        <v>4398.6400000000003</v>
      </c>
      <c r="K63" s="76">
        <f t="shared" si="8"/>
        <v>4411.87</v>
      </c>
      <c r="L63" s="76">
        <f t="shared" si="8"/>
        <v>4441.5600000000004</v>
      </c>
      <c r="M63" s="76">
        <f t="shared" si="8"/>
        <v>4470.07</v>
      </c>
      <c r="N63" s="76">
        <f t="shared" si="8"/>
        <v>4488.97</v>
      </c>
      <c r="O63" s="76">
        <f t="shared" si="8"/>
        <v>4491.41</v>
      </c>
      <c r="P63" s="76">
        <f t="shared" si="8"/>
        <v>4484.33</v>
      </c>
      <c r="Q63" s="76">
        <f t="shared" si="8"/>
        <v>4489.2299999999996</v>
      </c>
      <c r="R63" s="76">
        <f t="shared" si="8"/>
        <v>4488.45</v>
      </c>
      <c r="S63" s="76">
        <f t="shared" si="8"/>
        <v>4490.18</v>
      </c>
      <c r="T63" s="76">
        <f t="shared" si="8"/>
        <v>4489.07</v>
      </c>
      <c r="U63" s="76">
        <f t="shared" si="8"/>
        <v>4470.25</v>
      </c>
      <c r="V63" s="76">
        <f t="shared" si="8"/>
        <v>4455.83</v>
      </c>
      <c r="W63" s="76">
        <f t="shared" si="8"/>
        <v>4458.45</v>
      </c>
      <c r="X63" s="76">
        <f t="shared" si="8"/>
        <v>4457.5</v>
      </c>
      <c r="Y63" s="76">
        <f t="shared" si="8"/>
        <v>4462.7700000000004</v>
      </c>
    </row>
    <row r="64" spans="1:25" x14ac:dyDescent="0.25">
      <c r="A64" s="75">
        <v>24</v>
      </c>
      <c r="B64" s="76">
        <f t="shared" si="7"/>
        <v>4458.58</v>
      </c>
      <c r="C64" s="76">
        <f t="shared" si="8"/>
        <v>4428.6400000000003</v>
      </c>
      <c r="D64" s="76">
        <f t="shared" si="8"/>
        <v>4430.3</v>
      </c>
      <c r="E64" s="76">
        <f t="shared" si="8"/>
        <v>4409.26</v>
      </c>
      <c r="F64" s="76">
        <f t="shared" si="8"/>
        <v>4393.3100000000004</v>
      </c>
      <c r="G64" s="76">
        <f t="shared" si="8"/>
        <v>4402.54</v>
      </c>
      <c r="H64" s="76">
        <f t="shared" si="8"/>
        <v>4402.33</v>
      </c>
      <c r="I64" s="76">
        <f t="shared" si="8"/>
        <v>4414.1899999999996</v>
      </c>
      <c r="J64" s="76">
        <f t="shared" si="8"/>
        <v>4421.96</v>
      </c>
      <c r="K64" s="76">
        <f t="shared" si="8"/>
        <v>4437.04</v>
      </c>
      <c r="L64" s="76">
        <f t="shared" si="8"/>
        <v>4461.8599999999997</v>
      </c>
      <c r="M64" s="76">
        <f t="shared" si="8"/>
        <v>4517.28</v>
      </c>
      <c r="N64" s="76">
        <f t="shared" si="8"/>
        <v>4517.08</v>
      </c>
      <c r="O64" s="76">
        <f t="shared" si="8"/>
        <v>4518.37</v>
      </c>
      <c r="P64" s="76">
        <f t="shared" si="8"/>
        <v>4519.22</v>
      </c>
      <c r="Q64" s="76">
        <f t="shared" si="8"/>
        <v>4514.46</v>
      </c>
      <c r="R64" s="76">
        <f t="shared" si="8"/>
        <v>4508.6000000000004</v>
      </c>
      <c r="S64" s="76">
        <f t="shared" si="8"/>
        <v>4522.24</v>
      </c>
      <c r="T64" s="76">
        <f t="shared" si="8"/>
        <v>4520.5200000000004</v>
      </c>
      <c r="U64" s="76">
        <f t="shared" si="8"/>
        <v>4502.3999999999996</v>
      </c>
      <c r="V64" s="76">
        <f t="shared" si="8"/>
        <v>4491.9799999999996</v>
      </c>
      <c r="W64" s="76">
        <f t="shared" si="8"/>
        <v>4494.1400000000003</v>
      </c>
      <c r="X64" s="76">
        <f t="shared" si="8"/>
        <v>4491.47</v>
      </c>
      <c r="Y64" s="76">
        <f t="shared" si="8"/>
        <v>4485.54</v>
      </c>
    </row>
    <row r="65" spans="1:25" x14ac:dyDescent="0.25">
      <c r="A65" s="75">
        <v>25</v>
      </c>
      <c r="B65" s="76">
        <f t="shared" si="7"/>
        <v>4486.3999999999996</v>
      </c>
      <c r="C65" s="76">
        <f t="shared" si="8"/>
        <v>4460.33</v>
      </c>
      <c r="D65" s="76">
        <f t="shared" si="8"/>
        <v>4449.83</v>
      </c>
      <c r="E65" s="76">
        <f t="shared" si="8"/>
        <v>4441.07</v>
      </c>
      <c r="F65" s="76">
        <f t="shared" si="8"/>
        <v>4441.8500000000004</v>
      </c>
      <c r="G65" s="76">
        <f t="shared" si="8"/>
        <v>4416.4799999999996</v>
      </c>
      <c r="H65" s="76">
        <f t="shared" si="8"/>
        <v>4417.79</v>
      </c>
      <c r="I65" s="76">
        <f t="shared" si="8"/>
        <v>4398.68</v>
      </c>
      <c r="J65" s="76">
        <f t="shared" si="8"/>
        <v>4389.01</v>
      </c>
      <c r="K65" s="76">
        <f t="shared" si="8"/>
        <v>4428.4399999999996</v>
      </c>
      <c r="L65" s="76">
        <f t="shared" si="8"/>
        <v>4453.8100000000004</v>
      </c>
      <c r="M65" s="76">
        <f t="shared" si="8"/>
        <v>4438.45</v>
      </c>
      <c r="N65" s="76">
        <f t="shared" si="8"/>
        <v>4457.58</v>
      </c>
      <c r="O65" s="76">
        <f t="shared" si="8"/>
        <v>4448.66</v>
      </c>
      <c r="P65" s="76">
        <f t="shared" si="8"/>
        <v>4475.3900000000003</v>
      </c>
      <c r="Q65" s="76">
        <f t="shared" si="8"/>
        <v>4477.09</v>
      </c>
      <c r="R65" s="76">
        <f t="shared" si="8"/>
        <v>4466.88</v>
      </c>
      <c r="S65" s="76">
        <f t="shared" si="8"/>
        <v>4477.92</v>
      </c>
      <c r="T65" s="76">
        <f t="shared" si="8"/>
        <v>4473.97</v>
      </c>
      <c r="U65" s="76">
        <f t="shared" si="8"/>
        <v>4480.33</v>
      </c>
      <c r="V65" s="76">
        <f t="shared" si="8"/>
        <v>4480.25</v>
      </c>
      <c r="W65" s="76">
        <f t="shared" si="8"/>
        <v>4474.09</v>
      </c>
      <c r="X65" s="76">
        <f t="shared" si="8"/>
        <v>4477.6499999999996</v>
      </c>
      <c r="Y65" s="76">
        <f t="shared" si="8"/>
        <v>4456.3900000000003</v>
      </c>
    </row>
    <row r="66" spans="1:25" x14ac:dyDescent="0.25">
      <c r="A66" s="75">
        <v>26</v>
      </c>
      <c r="B66" s="76">
        <f t="shared" si="7"/>
        <v>4472.3500000000004</v>
      </c>
      <c r="C66" s="76">
        <f t="shared" si="8"/>
        <v>4469.29</v>
      </c>
      <c r="D66" s="76">
        <f t="shared" si="8"/>
        <v>4426.92</v>
      </c>
      <c r="E66" s="76">
        <f t="shared" si="8"/>
        <v>4457.66</v>
      </c>
      <c r="F66" s="76">
        <f t="shared" si="8"/>
        <v>4421.95</v>
      </c>
      <c r="G66" s="76">
        <f t="shared" si="8"/>
        <v>4414.29</v>
      </c>
      <c r="H66" s="76">
        <f t="shared" si="8"/>
        <v>4390.8900000000003</v>
      </c>
      <c r="I66" s="76">
        <f t="shared" si="8"/>
        <v>4502.3</v>
      </c>
      <c r="J66" s="76">
        <f t="shared" si="8"/>
        <v>4490.8100000000004</v>
      </c>
      <c r="K66" s="76">
        <f t="shared" si="8"/>
        <v>4493.42</v>
      </c>
      <c r="L66" s="76">
        <f t="shared" si="8"/>
        <v>4502.53</v>
      </c>
      <c r="M66" s="76">
        <f t="shared" si="8"/>
        <v>4502.99</v>
      </c>
      <c r="N66" s="76">
        <f t="shared" si="8"/>
        <v>4500.92</v>
      </c>
      <c r="O66" s="76">
        <f t="shared" si="8"/>
        <v>4507.57</v>
      </c>
      <c r="P66" s="76">
        <f t="shared" si="8"/>
        <v>4517.8500000000004</v>
      </c>
      <c r="Q66" s="76">
        <f t="shared" si="8"/>
        <v>4515.72</v>
      </c>
      <c r="R66" s="76">
        <f t="shared" si="8"/>
        <v>4505.67</v>
      </c>
      <c r="S66" s="76">
        <f t="shared" si="8"/>
        <v>4509.18</v>
      </c>
      <c r="T66" s="76">
        <f t="shared" si="8"/>
        <v>4488.07</v>
      </c>
      <c r="U66" s="76">
        <f t="shared" si="8"/>
        <v>4435.87</v>
      </c>
      <c r="V66" s="76">
        <f t="shared" si="8"/>
        <v>4497.74</v>
      </c>
      <c r="W66" s="76">
        <f t="shared" si="8"/>
        <v>4522.01</v>
      </c>
      <c r="X66" s="76">
        <f t="shared" si="8"/>
        <v>4505.13</v>
      </c>
      <c r="Y66" s="76">
        <f t="shared" si="8"/>
        <v>4525.16</v>
      </c>
    </row>
    <row r="67" spans="1:25" x14ac:dyDescent="0.25">
      <c r="A67" s="75">
        <v>27</v>
      </c>
      <c r="B67" s="76">
        <f t="shared" si="7"/>
        <v>4498.88</v>
      </c>
      <c r="C67" s="76">
        <f t="shared" si="8"/>
        <v>4500.2700000000004</v>
      </c>
      <c r="D67" s="76">
        <f t="shared" si="8"/>
        <v>4487.51</v>
      </c>
      <c r="E67" s="76">
        <f t="shared" si="8"/>
        <v>4484.43</v>
      </c>
      <c r="F67" s="76">
        <f t="shared" si="8"/>
        <v>4484.22</v>
      </c>
      <c r="G67" s="76">
        <f t="shared" si="8"/>
        <v>4495.34</v>
      </c>
      <c r="H67" s="76">
        <f t="shared" si="8"/>
        <v>4470.71</v>
      </c>
      <c r="I67" s="76">
        <f t="shared" si="8"/>
        <v>4368.67</v>
      </c>
      <c r="J67" s="76">
        <f t="shared" si="8"/>
        <v>4368.8599999999997</v>
      </c>
      <c r="K67" s="76">
        <f t="shared" si="8"/>
        <v>4394.1400000000003</v>
      </c>
      <c r="L67" s="76">
        <f t="shared" si="8"/>
        <v>4468.59</v>
      </c>
      <c r="M67" s="76">
        <f t="shared" si="8"/>
        <v>4475.24</v>
      </c>
      <c r="N67" s="76">
        <f t="shared" si="8"/>
        <v>4476.6899999999996</v>
      </c>
      <c r="O67" s="76">
        <f t="shared" si="8"/>
        <v>4478.49</v>
      </c>
      <c r="P67" s="76">
        <f t="shared" si="8"/>
        <v>4478.8</v>
      </c>
      <c r="Q67" s="76">
        <f t="shared" si="8"/>
        <v>4471.26</v>
      </c>
      <c r="R67" s="76">
        <f t="shared" si="8"/>
        <v>4469.16</v>
      </c>
      <c r="S67" s="76">
        <f t="shared" si="8"/>
        <v>4477.5200000000004</v>
      </c>
      <c r="T67" s="76">
        <f t="shared" si="8"/>
        <v>4473.9799999999996</v>
      </c>
      <c r="U67" s="76">
        <f t="shared" si="8"/>
        <v>4477.3</v>
      </c>
      <c r="V67" s="76">
        <f t="shared" si="8"/>
        <v>4471.45</v>
      </c>
      <c r="W67" s="76">
        <f t="shared" si="8"/>
        <v>4467.1499999999996</v>
      </c>
      <c r="X67" s="76">
        <f t="shared" si="8"/>
        <v>4459.47</v>
      </c>
      <c r="Y67" s="76">
        <f t="shared" si="8"/>
        <v>4458.43</v>
      </c>
    </row>
    <row r="68" spans="1:25" x14ac:dyDescent="0.25">
      <c r="A68" s="75">
        <v>28</v>
      </c>
      <c r="B68" s="76">
        <f t="shared" ref="B68:Q70" si="9">ROUND(B245+$L$324+$L$325+B356,2)</f>
        <v>4458.43</v>
      </c>
      <c r="C68" s="76">
        <f t="shared" si="8"/>
        <v>4456.59</v>
      </c>
      <c r="D68" s="76">
        <f t="shared" si="8"/>
        <v>4454.6000000000004</v>
      </c>
      <c r="E68" s="76">
        <f t="shared" si="8"/>
        <v>4449.63</v>
      </c>
      <c r="F68" s="76">
        <f t="shared" si="8"/>
        <v>4440.93</v>
      </c>
      <c r="G68" s="76">
        <f t="shared" si="8"/>
        <v>4445.83</v>
      </c>
      <c r="H68" s="76">
        <f t="shared" si="8"/>
        <v>4460.72</v>
      </c>
      <c r="I68" s="76">
        <f t="shared" si="8"/>
        <v>4371.8900000000003</v>
      </c>
      <c r="J68" s="76">
        <f t="shared" si="8"/>
        <v>4374.71</v>
      </c>
      <c r="K68" s="76">
        <f t="shared" si="8"/>
        <v>4418.34</v>
      </c>
      <c r="L68" s="76">
        <f t="shared" si="8"/>
        <v>4422.18</v>
      </c>
      <c r="M68" s="76">
        <f t="shared" si="8"/>
        <v>4438.04</v>
      </c>
      <c r="N68" s="76">
        <f t="shared" si="8"/>
        <v>4440.05</v>
      </c>
      <c r="O68" s="76">
        <f t="shared" si="8"/>
        <v>4432.66</v>
      </c>
      <c r="P68" s="76">
        <f t="shared" si="8"/>
        <v>4432.0200000000004</v>
      </c>
      <c r="Q68" s="76">
        <f t="shared" si="8"/>
        <v>4429.7299999999996</v>
      </c>
      <c r="R68" s="76">
        <f t="shared" si="8"/>
        <v>4430.3100000000004</v>
      </c>
      <c r="S68" s="76">
        <f t="shared" si="8"/>
        <v>4436</v>
      </c>
      <c r="T68" s="76">
        <f t="shared" si="8"/>
        <v>4435.3599999999997</v>
      </c>
      <c r="U68" s="76">
        <f t="shared" si="8"/>
        <v>4441.71</v>
      </c>
      <c r="V68" s="76">
        <f t="shared" si="8"/>
        <v>4431.49</v>
      </c>
      <c r="W68" s="76">
        <f t="shared" si="8"/>
        <v>4431.3900000000003</v>
      </c>
      <c r="X68" s="76">
        <f t="shared" si="8"/>
        <v>4419.05</v>
      </c>
      <c r="Y68" s="76">
        <f t="shared" si="8"/>
        <v>4402.78</v>
      </c>
    </row>
    <row r="69" spans="1:25" x14ac:dyDescent="0.25">
      <c r="A69" s="75">
        <v>29</v>
      </c>
      <c r="B69" s="76">
        <f t="shared" si="9"/>
        <v>4366.83</v>
      </c>
      <c r="C69" s="76">
        <f t="shared" si="8"/>
        <v>4366.3500000000004</v>
      </c>
      <c r="D69" s="76">
        <f t="shared" si="8"/>
        <v>4360.6400000000003</v>
      </c>
      <c r="E69" s="76">
        <f t="shared" si="8"/>
        <v>4364.18</v>
      </c>
      <c r="F69" s="76">
        <f t="shared" si="8"/>
        <v>4363.7700000000004</v>
      </c>
      <c r="G69" s="76">
        <f t="shared" si="8"/>
        <v>4366.91</v>
      </c>
      <c r="H69" s="76">
        <f t="shared" si="8"/>
        <v>4346.2700000000004</v>
      </c>
      <c r="I69" s="76">
        <f t="shared" si="8"/>
        <v>4293.46</v>
      </c>
      <c r="J69" s="76">
        <f t="shared" si="8"/>
        <v>4298.53</v>
      </c>
      <c r="K69" s="76">
        <f t="shared" si="8"/>
        <v>4297.21</v>
      </c>
      <c r="L69" s="76">
        <f t="shared" si="8"/>
        <v>4397.1899999999996</v>
      </c>
      <c r="M69" s="76">
        <f t="shared" si="8"/>
        <v>4296.96</v>
      </c>
      <c r="N69" s="76">
        <f t="shared" si="8"/>
        <v>4295.49</v>
      </c>
      <c r="O69" s="76">
        <f t="shared" si="8"/>
        <v>4300.38</v>
      </c>
      <c r="P69" s="76">
        <f t="shared" si="8"/>
        <v>4296.18</v>
      </c>
      <c r="Q69" s="76">
        <f t="shared" si="8"/>
        <v>4296.54</v>
      </c>
      <c r="R69" s="76">
        <f t="shared" si="8"/>
        <v>4299.1000000000004</v>
      </c>
      <c r="S69" s="76">
        <f t="shared" si="8"/>
        <v>4304.99</v>
      </c>
      <c r="T69" s="76">
        <f t="shared" si="8"/>
        <v>4302.72</v>
      </c>
      <c r="U69" s="76">
        <f t="shared" si="8"/>
        <v>4305.54</v>
      </c>
      <c r="V69" s="76">
        <f t="shared" si="8"/>
        <v>4311.46</v>
      </c>
      <c r="W69" s="76">
        <f t="shared" si="8"/>
        <v>4313.41</v>
      </c>
      <c r="X69" s="76">
        <f t="shared" si="8"/>
        <v>4299.1899999999996</v>
      </c>
      <c r="Y69" s="76">
        <f t="shared" si="8"/>
        <v>4298.4799999999996</v>
      </c>
    </row>
    <row r="70" spans="1:25" x14ac:dyDescent="0.25">
      <c r="A70" s="75">
        <v>30</v>
      </c>
      <c r="B70" s="76">
        <f t="shared" si="9"/>
        <v>4295.3100000000004</v>
      </c>
      <c r="C70" s="76">
        <f t="shared" si="9"/>
        <v>4289.6099999999997</v>
      </c>
      <c r="D70" s="76">
        <f t="shared" si="9"/>
        <v>4289.28</v>
      </c>
      <c r="E70" s="76">
        <f t="shared" si="9"/>
        <v>4292.7700000000004</v>
      </c>
      <c r="F70" s="76">
        <f t="shared" si="9"/>
        <v>4285.34</v>
      </c>
      <c r="G70" s="76">
        <f t="shared" si="9"/>
        <v>4288.01</v>
      </c>
      <c r="H70" s="76">
        <f t="shared" si="9"/>
        <v>4284.71</v>
      </c>
      <c r="I70" s="76">
        <f t="shared" si="9"/>
        <v>4431.34</v>
      </c>
      <c r="J70" s="76">
        <f t="shared" si="9"/>
        <v>4457.28</v>
      </c>
      <c r="K70" s="76">
        <f t="shared" si="9"/>
        <v>4509.3999999999996</v>
      </c>
      <c r="L70" s="76">
        <f t="shared" si="9"/>
        <v>4584.5600000000004</v>
      </c>
      <c r="M70" s="76">
        <f t="shared" si="9"/>
        <v>4593.05</v>
      </c>
      <c r="N70" s="76">
        <f t="shared" si="9"/>
        <v>4591.1499999999996</v>
      </c>
      <c r="O70" s="76">
        <f t="shared" si="9"/>
        <v>4488.84</v>
      </c>
      <c r="P70" s="76">
        <f t="shared" si="9"/>
        <v>4487.92</v>
      </c>
      <c r="Q70" s="76">
        <f t="shared" si="9"/>
        <v>4468.42</v>
      </c>
      <c r="R70" s="76">
        <f t="shared" si="8"/>
        <v>4473.6099999999997</v>
      </c>
      <c r="S70" s="76">
        <f t="shared" si="8"/>
        <v>4511.3900000000003</v>
      </c>
      <c r="T70" s="76">
        <f t="shared" si="8"/>
        <v>4514.4399999999996</v>
      </c>
      <c r="U70" s="76">
        <f t="shared" si="8"/>
        <v>4677.7299999999996</v>
      </c>
      <c r="V70" s="76">
        <f t="shared" si="8"/>
        <v>4682.3100000000004</v>
      </c>
      <c r="W70" s="76">
        <f t="shared" si="8"/>
        <v>4645.01</v>
      </c>
      <c r="X70" s="76">
        <f t="shared" si="8"/>
        <v>4490.51</v>
      </c>
      <c r="Y70" s="76">
        <f t="shared" si="8"/>
        <v>4475.12</v>
      </c>
    </row>
    <row r="71" spans="1:25" hidden="1" outlineLevel="1" x14ac:dyDescent="0.25">
      <c r="A71" s="75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</row>
    <row r="72" spans="1:25" collapsed="1" x14ac:dyDescent="0.25"/>
    <row r="73" spans="1:25" ht="18.75" x14ac:dyDescent="0.25">
      <c r="A73" s="72" t="s">
        <v>67</v>
      </c>
      <c r="B73" s="73" t="s">
        <v>94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 t="shared" ref="B75:Y85" si="10">ROUND(B218+$M$324+$M$325+B329,2)</f>
        <v>4397.3900000000003</v>
      </c>
      <c r="C75" s="76">
        <f t="shared" si="10"/>
        <v>4350.4399999999996</v>
      </c>
      <c r="D75" s="76">
        <f t="shared" si="10"/>
        <v>4307.2700000000004</v>
      </c>
      <c r="E75" s="76">
        <f t="shared" si="10"/>
        <v>4303.75</v>
      </c>
      <c r="F75" s="76">
        <f t="shared" si="10"/>
        <v>4292.6899999999996</v>
      </c>
      <c r="G75" s="76">
        <f t="shared" si="10"/>
        <v>4301.1000000000004</v>
      </c>
      <c r="H75" s="76">
        <f t="shared" si="10"/>
        <v>4291.91</v>
      </c>
      <c r="I75" s="76">
        <f t="shared" si="10"/>
        <v>4241.72</v>
      </c>
      <c r="J75" s="76">
        <f t="shared" si="10"/>
        <v>4229.8500000000004</v>
      </c>
      <c r="K75" s="76">
        <f t="shared" si="10"/>
        <v>4263.6499999999996</v>
      </c>
      <c r="L75" s="76">
        <f t="shared" si="10"/>
        <v>4250.21</v>
      </c>
      <c r="M75" s="76">
        <f t="shared" si="10"/>
        <v>4287.5600000000004</v>
      </c>
      <c r="N75" s="76">
        <f t="shared" si="10"/>
        <v>4307.67</v>
      </c>
      <c r="O75" s="76">
        <f t="shared" si="10"/>
        <v>4327.76</v>
      </c>
      <c r="P75" s="76">
        <f t="shared" si="10"/>
        <v>4424.8100000000004</v>
      </c>
      <c r="Q75" s="76">
        <f t="shared" si="10"/>
        <v>4426.47</v>
      </c>
      <c r="R75" s="76">
        <f t="shared" si="10"/>
        <v>4425.07</v>
      </c>
      <c r="S75" s="76">
        <f t="shared" si="10"/>
        <v>4399.53</v>
      </c>
      <c r="T75" s="76">
        <f t="shared" si="10"/>
        <v>4418.59</v>
      </c>
      <c r="U75" s="76">
        <f t="shared" si="10"/>
        <v>4365.7700000000004</v>
      </c>
      <c r="V75" s="76">
        <f t="shared" si="10"/>
        <v>4394.38</v>
      </c>
      <c r="W75" s="76">
        <f t="shared" si="10"/>
        <v>4454.37</v>
      </c>
      <c r="X75" s="76">
        <f t="shared" si="10"/>
        <v>4420.24</v>
      </c>
      <c r="Y75" s="76">
        <f t="shared" si="10"/>
        <v>4430.45</v>
      </c>
    </row>
    <row r="76" spans="1:25" x14ac:dyDescent="0.25">
      <c r="A76" s="75">
        <v>2</v>
      </c>
      <c r="B76" s="76">
        <f t="shared" si="10"/>
        <v>4352.3500000000004</v>
      </c>
      <c r="C76" s="76">
        <f t="shared" si="10"/>
        <v>4282.63</v>
      </c>
      <c r="D76" s="76">
        <f t="shared" si="10"/>
        <v>4272.95</v>
      </c>
      <c r="E76" s="76">
        <f t="shared" si="10"/>
        <v>4272.97</v>
      </c>
      <c r="F76" s="76">
        <f t="shared" si="10"/>
        <v>4256.08</v>
      </c>
      <c r="G76" s="76">
        <f t="shared" si="10"/>
        <v>4237.7700000000004</v>
      </c>
      <c r="H76" s="76">
        <f t="shared" si="10"/>
        <v>4231.04</v>
      </c>
      <c r="I76" s="76">
        <f t="shared" si="10"/>
        <v>4348.82</v>
      </c>
      <c r="J76" s="76">
        <f t="shared" si="10"/>
        <v>4347.45</v>
      </c>
      <c r="K76" s="76">
        <f t="shared" si="10"/>
        <v>4302.07</v>
      </c>
      <c r="L76" s="76">
        <f t="shared" si="10"/>
        <v>4320.17</v>
      </c>
      <c r="M76" s="76">
        <f t="shared" si="10"/>
        <v>4333.8599999999997</v>
      </c>
      <c r="N76" s="76">
        <f t="shared" si="10"/>
        <v>4330.2299999999996</v>
      </c>
      <c r="O76" s="76">
        <f t="shared" si="10"/>
        <v>4367.95</v>
      </c>
      <c r="P76" s="76">
        <f t="shared" si="10"/>
        <v>4496.09</v>
      </c>
      <c r="Q76" s="76">
        <f t="shared" si="10"/>
        <v>4445.74</v>
      </c>
      <c r="R76" s="76">
        <f t="shared" si="10"/>
        <v>4440.28</v>
      </c>
      <c r="S76" s="76">
        <f t="shared" si="10"/>
        <v>4440.88</v>
      </c>
      <c r="T76" s="76">
        <f t="shared" si="10"/>
        <v>4443.4799999999996</v>
      </c>
      <c r="U76" s="76">
        <f t="shared" si="10"/>
        <v>4491.93</v>
      </c>
      <c r="V76" s="76">
        <f t="shared" si="10"/>
        <v>4449.55</v>
      </c>
      <c r="W76" s="76">
        <f t="shared" si="10"/>
        <v>4493.3900000000003</v>
      </c>
      <c r="X76" s="76">
        <f t="shared" si="10"/>
        <v>4452.3900000000003</v>
      </c>
      <c r="Y76" s="76">
        <f t="shared" si="10"/>
        <v>4428.87</v>
      </c>
    </row>
    <row r="77" spans="1:25" x14ac:dyDescent="0.25">
      <c r="A77" s="75">
        <v>3</v>
      </c>
      <c r="B77" s="76">
        <f t="shared" si="10"/>
        <v>4435.47</v>
      </c>
      <c r="C77" s="76">
        <f t="shared" si="10"/>
        <v>4427.66</v>
      </c>
      <c r="D77" s="76">
        <f t="shared" si="10"/>
        <v>4351.54</v>
      </c>
      <c r="E77" s="76">
        <f t="shared" si="10"/>
        <v>4306.96</v>
      </c>
      <c r="F77" s="76">
        <f t="shared" si="10"/>
        <v>4321.76</v>
      </c>
      <c r="G77" s="76">
        <f t="shared" si="10"/>
        <v>4335.1499999999996</v>
      </c>
      <c r="H77" s="76">
        <f t="shared" si="10"/>
        <v>4296.7700000000004</v>
      </c>
      <c r="I77" s="76">
        <f t="shared" si="10"/>
        <v>4419.09</v>
      </c>
      <c r="J77" s="76">
        <f t="shared" si="10"/>
        <v>4422.22</v>
      </c>
      <c r="K77" s="76">
        <f t="shared" si="10"/>
        <v>4417.66</v>
      </c>
      <c r="L77" s="76">
        <f t="shared" si="10"/>
        <v>4385.8</v>
      </c>
      <c r="M77" s="76">
        <f t="shared" si="10"/>
        <v>4439.51</v>
      </c>
      <c r="N77" s="76">
        <f t="shared" si="10"/>
        <v>4442.03</v>
      </c>
      <c r="O77" s="76">
        <f t="shared" si="10"/>
        <v>4463.84</v>
      </c>
      <c r="P77" s="76">
        <f t="shared" si="10"/>
        <v>4469.67</v>
      </c>
      <c r="Q77" s="76">
        <f t="shared" si="10"/>
        <v>4470.57</v>
      </c>
      <c r="R77" s="76">
        <f t="shared" si="10"/>
        <v>4478.1899999999996</v>
      </c>
      <c r="S77" s="76">
        <f t="shared" si="10"/>
        <v>4472.0600000000004</v>
      </c>
      <c r="T77" s="76">
        <f t="shared" si="10"/>
        <v>4459.96</v>
      </c>
      <c r="U77" s="76">
        <f t="shared" si="10"/>
        <v>4475.8599999999997</v>
      </c>
      <c r="V77" s="76">
        <f t="shared" si="10"/>
        <v>4485.76</v>
      </c>
      <c r="W77" s="76">
        <f t="shared" si="10"/>
        <v>4497.04</v>
      </c>
      <c r="X77" s="76">
        <f t="shared" si="10"/>
        <v>4479.1400000000003</v>
      </c>
      <c r="Y77" s="76">
        <f t="shared" si="10"/>
        <v>4510.13</v>
      </c>
    </row>
    <row r="78" spans="1:25" x14ac:dyDescent="0.25">
      <c r="A78" s="75">
        <v>4</v>
      </c>
      <c r="B78" s="76">
        <f t="shared" si="10"/>
        <v>4462.75</v>
      </c>
      <c r="C78" s="76">
        <f t="shared" si="10"/>
        <v>4466.1400000000003</v>
      </c>
      <c r="D78" s="76">
        <f t="shared" si="10"/>
        <v>4434.51</v>
      </c>
      <c r="E78" s="76">
        <f t="shared" si="10"/>
        <v>4401.97</v>
      </c>
      <c r="F78" s="76">
        <f t="shared" si="10"/>
        <v>4403.95</v>
      </c>
      <c r="G78" s="76">
        <f t="shared" si="10"/>
        <v>4401.59</v>
      </c>
      <c r="H78" s="76">
        <f t="shared" si="10"/>
        <v>4427.82</v>
      </c>
      <c r="I78" s="76">
        <f t="shared" si="10"/>
        <v>4609.17</v>
      </c>
      <c r="J78" s="76">
        <f t="shared" si="10"/>
        <v>4559.01</v>
      </c>
      <c r="K78" s="76">
        <f t="shared" si="10"/>
        <v>4574.03</v>
      </c>
      <c r="L78" s="76">
        <f t="shared" si="10"/>
        <v>4582.62</v>
      </c>
      <c r="M78" s="76">
        <f t="shared" si="10"/>
        <v>4648.51</v>
      </c>
      <c r="N78" s="76">
        <f t="shared" si="10"/>
        <v>4652.04</v>
      </c>
      <c r="O78" s="76">
        <f t="shared" si="10"/>
        <v>4626.8</v>
      </c>
      <c r="P78" s="76">
        <f t="shared" si="10"/>
        <v>4614.76</v>
      </c>
      <c r="Q78" s="76">
        <f t="shared" si="10"/>
        <v>4595.1899999999996</v>
      </c>
      <c r="R78" s="76">
        <f t="shared" si="10"/>
        <v>4596.3999999999996</v>
      </c>
      <c r="S78" s="76">
        <f t="shared" si="10"/>
        <v>4594.9399999999996</v>
      </c>
      <c r="T78" s="76">
        <f t="shared" si="10"/>
        <v>4617.79</v>
      </c>
      <c r="U78" s="76">
        <f t="shared" si="10"/>
        <v>4613.17</v>
      </c>
      <c r="V78" s="76">
        <f t="shared" si="10"/>
        <v>4548.34</v>
      </c>
      <c r="W78" s="76">
        <f t="shared" si="10"/>
        <v>4560.3900000000003</v>
      </c>
      <c r="X78" s="76">
        <f t="shared" si="10"/>
        <v>4605.37</v>
      </c>
      <c r="Y78" s="76">
        <f t="shared" si="10"/>
        <v>4628.4799999999996</v>
      </c>
    </row>
    <row r="79" spans="1:25" x14ac:dyDescent="0.25">
      <c r="A79" s="75">
        <v>5</v>
      </c>
      <c r="B79" s="76">
        <f t="shared" si="10"/>
        <v>4594.82</v>
      </c>
      <c r="C79" s="76">
        <f t="shared" si="10"/>
        <v>4594.84</v>
      </c>
      <c r="D79" s="76">
        <f t="shared" si="10"/>
        <v>4600.91</v>
      </c>
      <c r="E79" s="76">
        <f t="shared" si="10"/>
        <v>4636.3</v>
      </c>
      <c r="F79" s="76">
        <f t="shared" si="10"/>
        <v>4562.6899999999996</v>
      </c>
      <c r="G79" s="76">
        <f t="shared" si="10"/>
        <v>4589.91</v>
      </c>
      <c r="H79" s="76">
        <f t="shared" si="10"/>
        <v>4570.87</v>
      </c>
      <c r="I79" s="76">
        <f t="shared" si="10"/>
        <v>4704.6899999999996</v>
      </c>
      <c r="J79" s="76">
        <f t="shared" si="10"/>
        <v>4718.5</v>
      </c>
      <c r="K79" s="76">
        <f t="shared" si="10"/>
        <v>4790.67</v>
      </c>
      <c r="L79" s="76">
        <f t="shared" si="10"/>
        <v>4810.91</v>
      </c>
      <c r="M79" s="76">
        <f t="shared" si="10"/>
        <v>4885.51</v>
      </c>
      <c r="N79" s="76">
        <f t="shared" si="10"/>
        <v>4890.0200000000004</v>
      </c>
      <c r="O79" s="76">
        <f t="shared" si="10"/>
        <v>4814.75</v>
      </c>
      <c r="P79" s="76">
        <f t="shared" si="10"/>
        <v>4777.4799999999996</v>
      </c>
      <c r="Q79" s="76">
        <f t="shared" si="10"/>
        <v>4759.33</v>
      </c>
      <c r="R79" s="76">
        <f t="shared" si="10"/>
        <v>4740.84</v>
      </c>
      <c r="S79" s="76">
        <f t="shared" si="10"/>
        <v>4750.7700000000004</v>
      </c>
      <c r="T79" s="76">
        <f t="shared" si="10"/>
        <v>4814.5600000000004</v>
      </c>
      <c r="U79" s="76">
        <f t="shared" si="10"/>
        <v>4845.8100000000004</v>
      </c>
      <c r="V79" s="76">
        <f t="shared" si="10"/>
        <v>4875.8999999999996</v>
      </c>
      <c r="W79" s="76">
        <f t="shared" si="10"/>
        <v>4930.71</v>
      </c>
      <c r="X79" s="76">
        <f t="shared" si="10"/>
        <v>4837.08</v>
      </c>
      <c r="Y79" s="76">
        <f t="shared" si="10"/>
        <v>4789.97</v>
      </c>
    </row>
    <row r="80" spans="1:25" x14ac:dyDescent="0.25">
      <c r="A80" s="75">
        <v>6</v>
      </c>
      <c r="B80" s="76">
        <f t="shared" si="10"/>
        <v>4718.9399999999996</v>
      </c>
      <c r="C80" s="76">
        <f t="shared" si="10"/>
        <v>4690.0600000000004</v>
      </c>
      <c r="D80" s="76">
        <f t="shared" si="10"/>
        <v>4690.13</v>
      </c>
      <c r="E80" s="76">
        <f t="shared" si="10"/>
        <v>4686.79</v>
      </c>
      <c r="F80" s="76">
        <f t="shared" si="10"/>
        <v>4685.7700000000004</v>
      </c>
      <c r="G80" s="76">
        <f t="shared" si="10"/>
        <v>4681.22</v>
      </c>
      <c r="H80" s="76">
        <f t="shared" si="10"/>
        <v>4672.8500000000004</v>
      </c>
      <c r="I80" s="76">
        <f t="shared" si="10"/>
        <v>4479.96</v>
      </c>
      <c r="J80" s="76">
        <f t="shared" si="10"/>
        <v>4482.4799999999996</v>
      </c>
      <c r="K80" s="76">
        <f t="shared" si="10"/>
        <v>4491.2</v>
      </c>
      <c r="L80" s="76">
        <f t="shared" si="10"/>
        <v>4496.38</v>
      </c>
      <c r="M80" s="76">
        <f t="shared" si="10"/>
        <v>4472.46</v>
      </c>
      <c r="N80" s="76">
        <f t="shared" si="10"/>
        <v>4396.1000000000004</v>
      </c>
      <c r="O80" s="76">
        <f t="shared" si="10"/>
        <v>4487.3599999999997</v>
      </c>
      <c r="P80" s="76">
        <f t="shared" si="10"/>
        <v>4487.8</v>
      </c>
      <c r="Q80" s="76">
        <f t="shared" si="10"/>
        <v>4396.32</v>
      </c>
      <c r="R80" s="76">
        <f t="shared" si="10"/>
        <v>4400.67</v>
      </c>
      <c r="S80" s="76">
        <f t="shared" si="10"/>
        <v>4398.3</v>
      </c>
      <c r="T80" s="76">
        <f t="shared" si="10"/>
        <v>4403.45</v>
      </c>
      <c r="U80" s="76">
        <f t="shared" si="10"/>
        <v>4497.2299999999996</v>
      </c>
      <c r="V80" s="76">
        <f t="shared" si="10"/>
        <v>4551.5600000000004</v>
      </c>
      <c r="W80" s="76">
        <f t="shared" si="10"/>
        <v>4523.9399999999996</v>
      </c>
      <c r="X80" s="76">
        <f t="shared" si="10"/>
        <v>4504.62</v>
      </c>
      <c r="Y80" s="76">
        <f t="shared" si="10"/>
        <v>4435.34</v>
      </c>
    </row>
    <row r="81" spans="1:25" x14ac:dyDescent="0.25">
      <c r="A81" s="75">
        <v>7</v>
      </c>
      <c r="B81" s="76">
        <f t="shared" si="10"/>
        <v>4398.1000000000004</v>
      </c>
      <c r="C81" s="76">
        <f t="shared" si="10"/>
        <v>4394.12</v>
      </c>
      <c r="D81" s="76">
        <f t="shared" si="10"/>
        <v>4395.5</v>
      </c>
      <c r="E81" s="76">
        <f t="shared" si="10"/>
        <v>4388.5</v>
      </c>
      <c r="F81" s="76">
        <f t="shared" si="10"/>
        <v>4385.8500000000004</v>
      </c>
      <c r="G81" s="76">
        <f t="shared" si="10"/>
        <v>4371.59</v>
      </c>
      <c r="H81" s="76">
        <f t="shared" si="10"/>
        <v>4380.67</v>
      </c>
      <c r="I81" s="76">
        <f t="shared" si="10"/>
        <v>4420.6400000000003</v>
      </c>
      <c r="J81" s="76">
        <f t="shared" si="10"/>
        <v>4412.95</v>
      </c>
      <c r="K81" s="76">
        <f t="shared" si="10"/>
        <v>4415.6899999999996</v>
      </c>
      <c r="L81" s="76">
        <f t="shared" si="10"/>
        <v>4423.71</v>
      </c>
      <c r="M81" s="76">
        <f t="shared" si="10"/>
        <v>4419.71</v>
      </c>
      <c r="N81" s="76">
        <f t="shared" si="10"/>
        <v>4422</v>
      </c>
      <c r="O81" s="76">
        <f t="shared" si="10"/>
        <v>4421.0600000000004</v>
      </c>
      <c r="P81" s="76">
        <f t="shared" si="10"/>
        <v>4414.54</v>
      </c>
      <c r="Q81" s="76">
        <f t="shared" si="10"/>
        <v>4418.41</v>
      </c>
      <c r="R81" s="76">
        <f t="shared" si="10"/>
        <v>4416.79</v>
      </c>
      <c r="S81" s="76">
        <f t="shared" si="10"/>
        <v>4417.51</v>
      </c>
      <c r="T81" s="76">
        <f t="shared" si="10"/>
        <v>4418.7299999999996</v>
      </c>
      <c r="U81" s="76">
        <f t="shared" si="10"/>
        <v>4427.66</v>
      </c>
      <c r="V81" s="76">
        <f t="shared" si="10"/>
        <v>4420.22</v>
      </c>
      <c r="W81" s="76">
        <f t="shared" si="10"/>
        <v>4425.34</v>
      </c>
      <c r="X81" s="76">
        <f t="shared" si="10"/>
        <v>4429.2299999999996</v>
      </c>
      <c r="Y81" s="76">
        <f t="shared" si="10"/>
        <v>4427.1400000000003</v>
      </c>
    </row>
    <row r="82" spans="1:25" x14ac:dyDescent="0.25">
      <c r="A82" s="75">
        <v>8</v>
      </c>
      <c r="B82" s="76">
        <f t="shared" si="10"/>
        <v>4434.37</v>
      </c>
      <c r="C82" s="76">
        <f t="shared" si="10"/>
        <v>4411.8</v>
      </c>
      <c r="D82" s="76">
        <f t="shared" si="10"/>
        <v>4410.13</v>
      </c>
      <c r="E82" s="76">
        <f t="shared" si="10"/>
        <v>4410.3900000000003</v>
      </c>
      <c r="F82" s="76">
        <f t="shared" si="10"/>
        <v>4410.25</v>
      </c>
      <c r="G82" s="76">
        <f t="shared" si="10"/>
        <v>4406.08</v>
      </c>
      <c r="H82" s="76">
        <f t="shared" si="10"/>
        <v>4428.1099999999997</v>
      </c>
      <c r="I82" s="76">
        <f t="shared" si="10"/>
        <v>4413.75</v>
      </c>
      <c r="J82" s="76">
        <f t="shared" si="10"/>
        <v>4415.95</v>
      </c>
      <c r="K82" s="76">
        <f t="shared" si="10"/>
        <v>4417.32</v>
      </c>
      <c r="L82" s="76">
        <f t="shared" si="10"/>
        <v>4418.83</v>
      </c>
      <c r="M82" s="76">
        <f t="shared" si="10"/>
        <v>4430.59</v>
      </c>
      <c r="N82" s="76">
        <f t="shared" si="10"/>
        <v>4426.74</v>
      </c>
      <c r="O82" s="76">
        <f t="shared" si="10"/>
        <v>4429.9799999999996</v>
      </c>
      <c r="P82" s="76">
        <f t="shared" si="10"/>
        <v>4428.29</v>
      </c>
      <c r="Q82" s="76">
        <f t="shared" si="10"/>
        <v>4424.28</v>
      </c>
      <c r="R82" s="76">
        <f t="shared" si="10"/>
        <v>4430.87</v>
      </c>
      <c r="S82" s="76">
        <f t="shared" si="10"/>
        <v>4426.3</v>
      </c>
      <c r="T82" s="76">
        <f t="shared" si="10"/>
        <v>4437.1899999999996</v>
      </c>
      <c r="U82" s="76">
        <f t="shared" si="10"/>
        <v>4442.2299999999996</v>
      </c>
      <c r="V82" s="76">
        <f t="shared" si="10"/>
        <v>4428.54</v>
      </c>
      <c r="W82" s="76">
        <f t="shared" si="10"/>
        <v>4434.1499999999996</v>
      </c>
      <c r="X82" s="76">
        <f t="shared" si="10"/>
        <v>4447.8500000000004</v>
      </c>
      <c r="Y82" s="76">
        <f t="shared" si="10"/>
        <v>4458.4799999999996</v>
      </c>
    </row>
    <row r="83" spans="1:25" x14ac:dyDescent="0.25">
      <c r="A83" s="75">
        <v>9</v>
      </c>
      <c r="B83" s="76">
        <f t="shared" si="10"/>
        <v>4438.41</v>
      </c>
      <c r="C83" s="76">
        <f t="shared" si="10"/>
        <v>4424.33</v>
      </c>
      <c r="D83" s="76">
        <f t="shared" si="10"/>
        <v>4410.05</v>
      </c>
      <c r="E83" s="76">
        <f t="shared" si="10"/>
        <v>4419.37</v>
      </c>
      <c r="F83" s="76">
        <f t="shared" si="10"/>
        <v>4412.72</v>
      </c>
      <c r="G83" s="76">
        <f t="shared" si="10"/>
        <v>4413.2</v>
      </c>
      <c r="H83" s="76">
        <f t="shared" si="10"/>
        <v>4385.57</v>
      </c>
      <c r="I83" s="76">
        <f t="shared" si="10"/>
        <v>4375.51</v>
      </c>
      <c r="J83" s="76">
        <f t="shared" si="10"/>
        <v>4365.38</v>
      </c>
      <c r="K83" s="76">
        <f t="shared" si="10"/>
        <v>4376.3100000000004</v>
      </c>
      <c r="L83" s="76">
        <f t="shared" si="10"/>
        <v>4377.9399999999996</v>
      </c>
      <c r="M83" s="76">
        <f t="shared" si="10"/>
        <v>4381.3900000000003</v>
      </c>
      <c r="N83" s="76">
        <f t="shared" si="10"/>
        <v>4383.3900000000003</v>
      </c>
      <c r="O83" s="76">
        <f t="shared" si="10"/>
        <v>4387.0600000000004</v>
      </c>
      <c r="P83" s="76">
        <f t="shared" si="10"/>
        <v>4381.46</v>
      </c>
      <c r="Q83" s="76">
        <f t="shared" si="10"/>
        <v>4382.55</v>
      </c>
      <c r="R83" s="76">
        <f t="shared" si="10"/>
        <v>4381.55</v>
      </c>
      <c r="S83" s="76">
        <f t="shared" si="10"/>
        <v>4383.88</v>
      </c>
      <c r="T83" s="76">
        <f t="shared" si="10"/>
        <v>4383.41</v>
      </c>
      <c r="U83" s="76">
        <f t="shared" si="10"/>
        <v>4382.78</v>
      </c>
      <c r="V83" s="76">
        <f t="shared" si="10"/>
        <v>4381.1000000000004</v>
      </c>
      <c r="W83" s="76">
        <f t="shared" si="10"/>
        <v>4386.93</v>
      </c>
      <c r="X83" s="76">
        <f t="shared" si="10"/>
        <v>4387.62</v>
      </c>
      <c r="Y83" s="76">
        <f t="shared" si="10"/>
        <v>4386.9399999999996</v>
      </c>
    </row>
    <row r="84" spans="1:25" x14ac:dyDescent="0.25">
      <c r="A84" s="75">
        <v>10</v>
      </c>
      <c r="B84" s="76">
        <f t="shared" si="10"/>
        <v>4385.6899999999996</v>
      </c>
      <c r="C84" s="76">
        <f t="shared" si="10"/>
        <v>4378.01</v>
      </c>
      <c r="D84" s="76">
        <f t="shared" si="10"/>
        <v>4369.22</v>
      </c>
      <c r="E84" s="76">
        <f t="shared" si="10"/>
        <v>4376.21</v>
      </c>
      <c r="F84" s="76">
        <f t="shared" si="10"/>
        <v>4379.12</v>
      </c>
      <c r="G84" s="76">
        <f t="shared" si="10"/>
        <v>4378.5200000000004</v>
      </c>
      <c r="H84" s="76">
        <f t="shared" si="10"/>
        <v>4379.2700000000004</v>
      </c>
      <c r="I84" s="76">
        <f t="shared" si="10"/>
        <v>4389.7700000000004</v>
      </c>
      <c r="J84" s="76">
        <f t="shared" si="10"/>
        <v>4389.43</v>
      </c>
      <c r="K84" s="76">
        <f t="shared" si="10"/>
        <v>4399.32</v>
      </c>
      <c r="L84" s="76">
        <f t="shared" si="10"/>
        <v>4398.25</v>
      </c>
      <c r="M84" s="76">
        <f t="shared" si="10"/>
        <v>4402.62</v>
      </c>
      <c r="N84" s="76">
        <f t="shared" si="10"/>
        <v>4400.42</v>
      </c>
      <c r="O84" s="76">
        <f t="shared" si="10"/>
        <v>4411.43</v>
      </c>
      <c r="P84" s="76">
        <f t="shared" si="10"/>
        <v>4402.38</v>
      </c>
      <c r="Q84" s="76">
        <f t="shared" si="10"/>
        <v>4405.37</v>
      </c>
      <c r="R84" s="76">
        <f t="shared" si="10"/>
        <v>4407.92</v>
      </c>
      <c r="S84" s="76">
        <f t="shared" si="10"/>
        <v>4404.6000000000004</v>
      </c>
      <c r="T84" s="76">
        <f t="shared" si="10"/>
        <v>4407.67</v>
      </c>
      <c r="U84" s="76">
        <f t="shared" si="10"/>
        <v>4400.75</v>
      </c>
      <c r="V84" s="76">
        <f t="shared" si="10"/>
        <v>4396.41</v>
      </c>
      <c r="W84" s="76">
        <f t="shared" si="10"/>
        <v>4400.8900000000003</v>
      </c>
      <c r="X84" s="76">
        <f t="shared" si="10"/>
        <v>4404.8100000000004</v>
      </c>
      <c r="Y84" s="76">
        <f t="shared" si="10"/>
        <v>4407.4799999999996</v>
      </c>
    </row>
    <row r="85" spans="1:25" x14ac:dyDescent="0.25">
      <c r="A85" s="75">
        <v>11</v>
      </c>
      <c r="B85" s="76">
        <f t="shared" si="10"/>
        <v>4399.82</v>
      </c>
      <c r="C85" s="76">
        <f t="shared" si="10"/>
        <v>4388.6499999999996</v>
      </c>
      <c r="D85" s="76">
        <f t="shared" si="10"/>
        <v>4384.6499999999996</v>
      </c>
      <c r="E85" s="76">
        <f t="shared" si="10"/>
        <v>4385.78</v>
      </c>
      <c r="F85" s="76">
        <f t="shared" si="10"/>
        <v>4385.75</v>
      </c>
      <c r="G85" s="76">
        <f t="shared" si="10"/>
        <v>4388.3100000000004</v>
      </c>
      <c r="H85" s="76">
        <f t="shared" si="10"/>
        <v>4386.9799999999996</v>
      </c>
      <c r="I85" s="76">
        <f t="shared" si="10"/>
        <v>4359.13</v>
      </c>
      <c r="J85" s="76">
        <f t="shared" si="10"/>
        <v>4360.8900000000003</v>
      </c>
      <c r="K85" s="76">
        <f t="shared" si="10"/>
        <v>4369.2700000000004</v>
      </c>
      <c r="L85" s="76">
        <f t="shared" si="10"/>
        <v>4372.91</v>
      </c>
      <c r="M85" s="76">
        <f t="shared" si="10"/>
        <v>4372.8999999999996</v>
      </c>
      <c r="N85" s="76">
        <f t="shared" si="10"/>
        <v>4375.24</v>
      </c>
      <c r="O85" s="76">
        <f t="shared" si="10"/>
        <v>4379.68</v>
      </c>
      <c r="P85" s="76">
        <f t="shared" si="10"/>
        <v>4374.0600000000004</v>
      </c>
      <c r="Q85" s="76">
        <f t="shared" ref="C85:AM96" si="11">ROUND(Q228+$M$324+$M$325+Q339,2)</f>
        <v>4377.8</v>
      </c>
      <c r="R85" s="76">
        <f t="shared" si="11"/>
        <v>4377.5</v>
      </c>
      <c r="S85" s="76">
        <f t="shared" si="11"/>
        <v>4381.1000000000004</v>
      </c>
      <c r="T85" s="76">
        <f t="shared" si="11"/>
        <v>4377.75</v>
      </c>
      <c r="U85" s="76">
        <f t="shared" si="11"/>
        <v>4375.25</v>
      </c>
      <c r="V85" s="76">
        <f t="shared" si="11"/>
        <v>4368.47</v>
      </c>
      <c r="W85" s="76">
        <f t="shared" si="11"/>
        <v>4369.33</v>
      </c>
      <c r="X85" s="76">
        <f t="shared" si="11"/>
        <v>4376.3500000000004</v>
      </c>
      <c r="Y85" s="76">
        <f t="shared" si="11"/>
        <v>4374.03</v>
      </c>
    </row>
    <row r="86" spans="1:25" x14ac:dyDescent="0.25">
      <c r="A86" s="75">
        <v>12</v>
      </c>
      <c r="B86" s="76">
        <f t="shared" ref="B86:Q101" si="12">ROUND(B229+$M$324+$M$325+B340,2)</f>
        <v>4370.3900000000003</v>
      </c>
      <c r="C86" s="76">
        <f t="shared" si="11"/>
        <v>4366.3900000000003</v>
      </c>
      <c r="D86" s="76">
        <f t="shared" si="11"/>
        <v>4364.1499999999996</v>
      </c>
      <c r="E86" s="76">
        <f t="shared" si="11"/>
        <v>4366.4399999999996</v>
      </c>
      <c r="F86" s="76">
        <f t="shared" si="11"/>
        <v>4364.8500000000004</v>
      </c>
      <c r="G86" s="76">
        <f t="shared" si="11"/>
        <v>4365.29</v>
      </c>
      <c r="H86" s="76">
        <f t="shared" si="11"/>
        <v>4364.74</v>
      </c>
      <c r="I86" s="76">
        <f t="shared" si="11"/>
        <v>4389.62</v>
      </c>
      <c r="J86" s="76">
        <f t="shared" si="11"/>
        <v>4389.1000000000004</v>
      </c>
      <c r="K86" s="76">
        <f t="shared" si="11"/>
        <v>4398.62</v>
      </c>
      <c r="L86" s="76">
        <f t="shared" si="11"/>
        <v>4403.8500000000004</v>
      </c>
      <c r="M86" s="76">
        <f t="shared" si="11"/>
        <v>4408.93</v>
      </c>
      <c r="N86" s="76">
        <f t="shared" si="11"/>
        <v>4409.1499999999996</v>
      </c>
      <c r="O86" s="76">
        <f t="shared" si="11"/>
        <v>4411.08</v>
      </c>
      <c r="P86" s="76">
        <f t="shared" si="11"/>
        <v>4406.3900000000003</v>
      </c>
      <c r="Q86" s="76">
        <f t="shared" si="11"/>
        <v>4408.2700000000004</v>
      </c>
      <c r="R86" s="76">
        <f t="shared" si="11"/>
        <v>4409.21</v>
      </c>
      <c r="S86" s="76">
        <f t="shared" si="11"/>
        <v>4414.5600000000004</v>
      </c>
      <c r="T86" s="76">
        <f t="shared" si="11"/>
        <v>4413.51</v>
      </c>
      <c r="U86" s="76">
        <f t="shared" si="11"/>
        <v>4413.37</v>
      </c>
      <c r="V86" s="76">
        <f t="shared" si="11"/>
        <v>4408.1400000000003</v>
      </c>
      <c r="W86" s="76">
        <f t="shared" si="11"/>
        <v>4410.67</v>
      </c>
      <c r="X86" s="76">
        <f t="shared" si="11"/>
        <v>4413.3100000000004</v>
      </c>
      <c r="Y86" s="76">
        <f t="shared" si="11"/>
        <v>4411.62</v>
      </c>
    </row>
    <row r="87" spans="1:25" x14ac:dyDescent="0.25">
      <c r="A87" s="75">
        <v>13</v>
      </c>
      <c r="B87" s="76">
        <f t="shared" si="12"/>
        <v>4409.87</v>
      </c>
      <c r="C87" s="76">
        <f t="shared" si="11"/>
        <v>4406.3900000000003</v>
      </c>
      <c r="D87" s="76">
        <f t="shared" si="11"/>
        <v>4402.51</v>
      </c>
      <c r="E87" s="76">
        <f t="shared" si="11"/>
        <v>4399.8100000000004</v>
      </c>
      <c r="F87" s="76">
        <f t="shared" si="11"/>
        <v>4404.21</v>
      </c>
      <c r="G87" s="76">
        <f t="shared" si="11"/>
        <v>4385.84</v>
      </c>
      <c r="H87" s="76">
        <f t="shared" si="11"/>
        <v>4384.9799999999996</v>
      </c>
      <c r="I87" s="76">
        <f t="shared" si="11"/>
        <v>4351.5600000000004</v>
      </c>
      <c r="J87" s="76">
        <f t="shared" si="11"/>
        <v>4346.59</v>
      </c>
      <c r="K87" s="76">
        <f t="shared" si="11"/>
        <v>4356.76</v>
      </c>
      <c r="L87" s="76">
        <f t="shared" si="11"/>
        <v>4358.68</v>
      </c>
      <c r="M87" s="76">
        <f t="shared" si="11"/>
        <v>4353.72</v>
      </c>
      <c r="N87" s="76">
        <f t="shared" si="11"/>
        <v>4357.13</v>
      </c>
      <c r="O87" s="76">
        <f t="shared" si="11"/>
        <v>4373.66</v>
      </c>
      <c r="P87" s="76">
        <f t="shared" si="11"/>
        <v>4363.63</v>
      </c>
      <c r="Q87" s="76">
        <f t="shared" si="11"/>
        <v>4369.29</v>
      </c>
      <c r="R87" s="76">
        <f t="shared" si="11"/>
        <v>4366.47</v>
      </c>
      <c r="S87" s="76">
        <f t="shared" si="11"/>
        <v>4357.8599999999997</v>
      </c>
      <c r="T87" s="76">
        <f t="shared" si="11"/>
        <v>4373.91</v>
      </c>
      <c r="U87" s="76">
        <f t="shared" si="11"/>
        <v>4356.43</v>
      </c>
      <c r="V87" s="76">
        <f t="shared" si="11"/>
        <v>4368.3999999999996</v>
      </c>
      <c r="W87" s="76">
        <f t="shared" si="11"/>
        <v>4372.29</v>
      </c>
      <c r="X87" s="76">
        <f t="shared" si="11"/>
        <v>4374.58</v>
      </c>
      <c r="Y87" s="76">
        <f t="shared" si="11"/>
        <v>4378.8900000000003</v>
      </c>
    </row>
    <row r="88" spans="1:25" x14ac:dyDescent="0.25">
      <c r="A88" s="75">
        <v>14</v>
      </c>
      <c r="B88" s="76">
        <f t="shared" si="12"/>
        <v>4370.8900000000003</v>
      </c>
      <c r="C88" s="76">
        <f t="shared" si="11"/>
        <v>4369.5200000000004</v>
      </c>
      <c r="D88" s="76">
        <f t="shared" si="11"/>
        <v>4352.92</v>
      </c>
      <c r="E88" s="76">
        <f t="shared" si="11"/>
        <v>4360.88</v>
      </c>
      <c r="F88" s="76">
        <f t="shared" si="11"/>
        <v>4349.59</v>
      </c>
      <c r="G88" s="76">
        <f t="shared" si="11"/>
        <v>4331.04</v>
      </c>
      <c r="H88" s="76">
        <f t="shared" si="11"/>
        <v>4331.57</v>
      </c>
      <c r="I88" s="76">
        <f t="shared" si="11"/>
        <v>4318.67</v>
      </c>
      <c r="J88" s="76">
        <f t="shared" si="11"/>
        <v>4313.8500000000004</v>
      </c>
      <c r="K88" s="76">
        <f t="shared" si="11"/>
        <v>4320.5600000000004</v>
      </c>
      <c r="L88" s="76">
        <f t="shared" si="11"/>
        <v>4320.8500000000004</v>
      </c>
      <c r="M88" s="76">
        <f t="shared" si="11"/>
        <v>4320.0600000000004</v>
      </c>
      <c r="N88" s="76">
        <f t="shared" si="11"/>
        <v>4327.21</v>
      </c>
      <c r="O88" s="76">
        <f t="shared" si="11"/>
        <v>4337.88</v>
      </c>
      <c r="P88" s="76">
        <f t="shared" si="11"/>
        <v>4333.49</v>
      </c>
      <c r="Q88" s="76">
        <f t="shared" si="11"/>
        <v>4334.78</v>
      </c>
      <c r="R88" s="76">
        <f t="shared" si="11"/>
        <v>4336.1099999999997</v>
      </c>
      <c r="S88" s="76">
        <f t="shared" si="11"/>
        <v>4334.1499999999996</v>
      </c>
      <c r="T88" s="76">
        <f t="shared" si="11"/>
        <v>4334.26</v>
      </c>
      <c r="U88" s="76">
        <f t="shared" si="11"/>
        <v>4353.43</v>
      </c>
      <c r="V88" s="76">
        <f t="shared" si="11"/>
        <v>4333.2</v>
      </c>
      <c r="W88" s="76">
        <f t="shared" si="11"/>
        <v>4334.1899999999996</v>
      </c>
      <c r="X88" s="76">
        <f t="shared" si="11"/>
        <v>4340.1400000000003</v>
      </c>
      <c r="Y88" s="76">
        <f t="shared" si="11"/>
        <v>4337.16</v>
      </c>
    </row>
    <row r="89" spans="1:25" x14ac:dyDescent="0.25">
      <c r="A89" s="75">
        <v>15</v>
      </c>
      <c r="B89" s="76">
        <f t="shared" si="12"/>
        <v>4333.8599999999997</v>
      </c>
      <c r="C89" s="76">
        <f t="shared" si="11"/>
        <v>4331.67</v>
      </c>
      <c r="D89" s="76">
        <f t="shared" si="11"/>
        <v>4330.58</v>
      </c>
      <c r="E89" s="76">
        <f t="shared" si="11"/>
        <v>4315.74</v>
      </c>
      <c r="F89" s="76">
        <f t="shared" si="11"/>
        <v>4328.7</v>
      </c>
      <c r="G89" s="76">
        <f t="shared" si="11"/>
        <v>4322.41</v>
      </c>
      <c r="H89" s="76">
        <f t="shared" si="11"/>
        <v>4320.9799999999996</v>
      </c>
      <c r="I89" s="76">
        <f t="shared" si="11"/>
        <v>4433.7299999999996</v>
      </c>
      <c r="J89" s="76">
        <f t="shared" si="11"/>
        <v>4429.55</v>
      </c>
      <c r="K89" s="76">
        <f t="shared" si="11"/>
        <v>4432.97</v>
      </c>
      <c r="L89" s="76">
        <f t="shared" si="11"/>
        <v>4444.97</v>
      </c>
      <c r="M89" s="76">
        <f t="shared" si="11"/>
        <v>4445.12</v>
      </c>
      <c r="N89" s="76">
        <f t="shared" si="11"/>
        <v>4442.9799999999996</v>
      </c>
      <c r="O89" s="76">
        <f t="shared" si="11"/>
        <v>4447.63</v>
      </c>
      <c r="P89" s="76">
        <f t="shared" si="11"/>
        <v>4445.8999999999996</v>
      </c>
      <c r="Q89" s="76">
        <f t="shared" si="11"/>
        <v>4444.3599999999997</v>
      </c>
      <c r="R89" s="76">
        <f t="shared" si="11"/>
        <v>4442.24</v>
      </c>
      <c r="S89" s="76">
        <f t="shared" si="11"/>
        <v>4443.97</v>
      </c>
      <c r="T89" s="76">
        <f t="shared" si="11"/>
        <v>4448.63</v>
      </c>
      <c r="U89" s="76">
        <f t="shared" si="11"/>
        <v>4492.6899999999996</v>
      </c>
      <c r="V89" s="76">
        <f t="shared" si="11"/>
        <v>4550.75</v>
      </c>
      <c r="W89" s="76">
        <f t="shared" si="11"/>
        <v>4465.21</v>
      </c>
      <c r="X89" s="76">
        <f t="shared" si="11"/>
        <v>4479.47</v>
      </c>
      <c r="Y89" s="76">
        <f t="shared" si="11"/>
        <v>4451.67</v>
      </c>
    </row>
    <row r="90" spans="1:25" x14ac:dyDescent="0.25">
      <c r="A90" s="75">
        <v>16</v>
      </c>
      <c r="B90" s="76">
        <f t="shared" si="12"/>
        <v>4449.09</v>
      </c>
      <c r="C90" s="76">
        <f t="shared" si="11"/>
        <v>4446.58</v>
      </c>
      <c r="D90" s="76">
        <f t="shared" si="11"/>
        <v>4445.03</v>
      </c>
      <c r="E90" s="76">
        <f t="shared" si="11"/>
        <v>4443.8100000000004</v>
      </c>
      <c r="F90" s="76">
        <f t="shared" si="11"/>
        <v>4440.99</v>
      </c>
      <c r="G90" s="76">
        <f t="shared" si="11"/>
        <v>4441.75</v>
      </c>
      <c r="H90" s="76">
        <f t="shared" si="11"/>
        <v>4441.41</v>
      </c>
      <c r="I90" s="76">
        <f t="shared" si="11"/>
        <v>4429.17</v>
      </c>
      <c r="J90" s="76">
        <f t="shared" si="11"/>
        <v>4428.05</v>
      </c>
      <c r="K90" s="76">
        <f t="shared" si="11"/>
        <v>4440.29</v>
      </c>
      <c r="L90" s="76">
        <f t="shared" si="11"/>
        <v>4443.99</v>
      </c>
      <c r="M90" s="76">
        <f t="shared" si="11"/>
        <v>4441.78</v>
      </c>
      <c r="N90" s="76">
        <f t="shared" si="11"/>
        <v>4443.3100000000004</v>
      </c>
      <c r="O90" s="76">
        <f t="shared" si="11"/>
        <v>4448.16</v>
      </c>
      <c r="P90" s="76">
        <f t="shared" si="11"/>
        <v>4445.68</v>
      </c>
      <c r="Q90" s="76">
        <f t="shared" si="11"/>
        <v>4445.74</v>
      </c>
      <c r="R90" s="76">
        <f t="shared" si="11"/>
        <v>4443.8100000000004</v>
      </c>
      <c r="S90" s="76">
        <f t="shared" si="11"/>
        <v>4448.76</v>
      </c>
      <c r="T90" s="76">
        <f t="shared" si="11"/>
        <v>4444.92</v>
      </c>
      <c r="U90" s="76">
        <f t="shared" si="11"/>
        <v>4447.2</v>
      </c>
      <c r="V90" s="76">
        <f t="shared" si="11"/>
        <v>4434.92</v>
      </c>
      <c r="W90" s="76">
        <f t="shared" si="11"/>
        <v>4435.1899999999996</v>
      </c>
      <c r="X90" s="76">
        <f t="shared" si="11"/>
        <v>4442.47</v>
      </c>
      <c r="Y90" s="76">
        <f t="shared" si="11"/>
        <v>4449.3999999999996</v>
      </c>
    </row>
    <row r="91" spans="1:25" x14ac:dyDescent="0.25">
      <c r="A91" s="75">
        <v>17</v>
      </c>
      <c r="B91" s="76">
        <f t="shared" si="12"/>
        <v>4448.0200000000004</v>
      </c>
      <c r="C91" s="76">
        <f t="shared" si="11"/>
        <v>4446.22</v>
      </c>
      <c r="D91" s="76">
        <f t="shared" si="11"/>
        <v>4440.45</v>
      </c>
      <c r="E91" s="76">
        <f t="shared" si="11"/>
        <v>4431.12</v>
      </c>
      <c r="F91" s="76">
        <f t="shared" si="11"/>
        <v>4418.82</v>
      </c>
      <c r="G91" s="76">
        <f t="shared" si="11"/>
        <v>4439.38</v>
      </c>
      <c r="H91" s="76">
        <f t="shared" si="11"/>
        <v>4436.37</v>
      </c>
      <c r="I91" s="76">
        <f t="shared" si="11"/>
        <v>4438.1499999999996</v>
      </c>
      <c r="J91" s="76">
        <f t="shared" si="11"/>
        <v>4437.62</v>
      </c>
      <c r="K91" s="76">
        <f t="shared" si="11"/>
        <v>4444.08</v>
      </c>
      <c r="L91" s="76">
        <f t="shared" si="11"/>
        <v>4449.78</v>
      </c>
      <c r="M91" s="76">
        <f t="shared" si="11"/>
        <v>4448.82</v>
      </c>
      <c r="N91" s="76">
        <f t="shared" si="11"/>
        <v>4448.03</v>
      </c>
      <c r="O91" s="76">
        <f t="shared" si="11"/>
        <v>4453.3100000000004</v>
      </c>
      <c r="P91" s="76">
        <f t="shared" si="11"/>
        <v>4453.3900000000003</v>
      </c>
      <c r="Q91" s="76">
        <f t="shared" si="11"/>
        <v>4464.6499999999996</v>
      </c>
      <c r="R91" s="76">
        <f t="shared" si="11"/>
        <v>4460.28</v>
      </c>
      <c r="S91" s="76">
        <f t="shared" si="11"/>
        <v>4462.07</v>
      </c>
      <c r="T91" s="76">
        <f t="shared" si="11"/>
        <v>4463.55</v>
      </c>
      <c r="U91" s="76">
        <f t="shared" si="11"/>
        <v>4460.1099999999997</v>
      </c>
      <c r="V91" s="76">
        <f t="shared" si="11"/>
        <v>4561.67</v>
      </c>
      <c r="W91" s="76">
        <f t="shared" si="11"/>
        <v>4580.8100000000004</v>
      </c>
      <c r="X91" s="76">
        <f t="shared" si="11"/>
        <v>4461.83</v>
      </c>
      <c r="Y91" s="76">
        <f t="shared" si="11"/>
        <v>4541.46</v>
      </c>
    </row>
    <row r="92" spans="1:25" x14ac:dyDescent="0.25">
      <c r="A92" s="75">
        <v>18</v>
      </c>
      <c r="B92" s="76">
        <f t="shared" si="12"/>
        <v>4478.84</v>
      </c>
      <c r="C92" s="76">
        <f t="shared" si="11"/>
        <v>4445.84</v>
      </c>
      <c r="D92" s="76">
        <f t="shared" si="11"/>
        <v>4449.6000000000004</v>
      </c>
      <c r="E92" s="76">
        <f t="shared" si="11"/>
        <v>4444.29</v>
      </c>
      <c r="F92" s="76">
        <f t="shared" si="11"/>
        <v>4444.09</v>
      </c>
      <c r="G92" s="76">
        <f t="shared" si="11"/>
        <v>4445.3999999999996</v>
      </c>
      <c r="H92" s="76">
        <f t="shared" si="11"/>
        <v>4447.1000000000004</v>
      </c>
      <c r="I92" s="76">
        <f t="shared" si="11"/>
        <v>4470.51</v>
      </c>
      <c r="J92" s="76">
        <f t="shared" si="11"/>
        <v>4483.75</v>
      </c>
      <c r="K92" s="76">
        <f t="shared" si="11"/>
        <v>4493.9399999999996</v>
      </c>
      <c r="L92" s="76">
        <f t="shared" si="11"/>
        <v>4489.38</v>
      </c>
      <c r="M92" s="76">
        <f t="shared" si="11"/>
        <v>4482.8500000000004</v>
      </c>
      <c r="N92" s="76">
        <f t="shared" si="11"/>
        <v>4511.3500000000004</v>
      </c>
      <c r="O92" s="76">
        <f t="shared" si="11"/>
        <v>4530.51</v>
      </c>
      <c r="P92" s="76">
        <f t="shared" si="11"/>
        <v>4518.01</v>
      </c>
      <c r="Q92" s="76">
        <f t="shared" si="11"/>
        <v>4518.58</v>
      </c>
      <c r="R92" s="76">
        <f t="shared" si="11"/>
        <v>4510.93</v>
      </c>
      <c r="S92" s="76">
        <f t="shared" si="11"/>
        <v>4512.3999999999996</v>
      </c>
      <c r="T92" s="76">
        <f t="shared" si="11"/>
        <v>4524.5</v>
      </c>
      <c r="U92" s="76">
        <f t="shared" si="11"/>
        <v>4516.6499999999996</v>
      </c>
      <c r="V92" s="76">
        <f t="shared" si="11"/>
        <v>4561.6899999999996</v>
      </c>
      <c r="W92" s="76">
        <f t="shared" si="11"/>
        <v>4562.28</v>
      </c>
      <c r="X92" s="76">
        <f t="shared" si="11"/>
        <v>4532.72</v>
      </c>
      <c r="Y92" s="76">
        <f t="shared" si="11"/>
        <v>4538.8900000000003</v>
      </c>
    </row>
    <row r="93" spans="1:25" x14ac:dyDescent="0.25">
      <c r="A93" s="75">
        <v>19</v>
      </c>
      <c r="B93" s="76">
        <f t="shared" si="12"/>
        <v>4514.59</v>
      </c>
      <c r="C93" s="76">
        <f t="shared" si="11"/>
        <v>4517.63</v>
      </c>
      <c r="D93" s="76">
        <f t="shared" si="11"/>
        <v>4510.8900000000003</v>
      </c>
      <c r="E93" s="76">
        <f t="shared" si="11"/>
        <v>4504.01</v>
      </c>
      <c r="F93" s="76">
        <f t="shared" si="11"/>
        <v>4524.22</v>
      </c>
      <c r="G93" s="76">
        <f t="shared" si="11"/>
        <v>4503.42</v>
      </c>
      <c r="H93" s="76">
        <f t="shared" si="11"/>
        <v>4504.0600000000004</v>
      </c>
      <c r="I93" s="76">
        <f t="shared" si="11"/>
        <v>4514.88</v>
      </c>
      <c r="J93" s="76">
        <f t="shared" si="11"/>
        <v>4517.04</v>
      </c>
      <c r="K93" s="76">
        <f t="shared" si="11"/>
        <v>4520.8599999999997</v>
      </c>
      <c r="L93" s="76">
        <f t="shared" si="11"/>
        <v>4530.2</v>
      </c>
      <c r="M93" s="76">
        <f t="shared" si="11"/>
        <v>4530.78</v>
      </c>
      <c r="N93" s="76">
        <f t="shared" si="11"/>
        <v>4529.68</v>
      </c>
      <c r="O93" s="76">
        <f t="shared" si="11"/>
        <v>4540.45</v>
      </c>
      <c r="P93" s="76">
        <f t="shared" si="11"/>
        <v>4535.1499999999996</v>
      </c>
      <c r="Q93" s="76">
        <f t="shared" si="11"/>
        <v>4551.33</v>
      </c>
      <c r="R93" s="76">
        <f t="shared" si="11"/>
        <v>4548.45</v>
      </c>
      <c r="S93" s="76">
        <f t="shared" si="11"/>
        <v>4551.88</v>
      </c>
      <c r="T93" s="76">
        <f t="shared" si="11"/>
        <v>4554.68</v>
      </c>
      <c r="U93" s="76">
        <f t="shared" si="11"/>
        <v>4557.6899999999996</v>
      </c>
      <c r="V93" s="76">
        <f t="shared" si="11"/>
        <v>4548.71</v>
      </c>
      <c r="W93" s="76">
        <f t="shared" si="11"/>
        <v>4596.87</v>
      </c>
      <c r="X93" s="76">
        <f t="shared" si="11"/>
        <v>4550.3</v>
      </c>
      <c r="Y93" s="76">
        <f t="shared" si="11"/>
        <v>4549.0200000000004</v>
      </c>
    </row>
    <row r="94" spans="1:25" x14ac:dyDescent="0.25">
      <c r="A94" s="75">
        <v>20</v>
      </c>
      <c r="B94" s="76">
        <f t="shared" si="12"/>
        <v>4547.53</v>
      </c>
      <c r="C94" s="76">
        <f t="shared" si="11"/>
        <v>4543.4799999999996</v>
      </c>
      <c r="D94" s="76">
        <f t="shared" si="11"/>
        <v>4539.83</v>
      </c>
      <c r="E94" s="76">
        <f t="shared" si="11"/>
        <v>4513.9399999999996</v>
      </c>
      <c r="F94" s="76">
        <f t="shared" si="11"/>
        <v>4534.45</v>
      </c>
      <c r="G94" s="76">
        <f t="shared" si="11"/>
        <v>4521.22</v>
      </c>
      <c r="H94" s="76">
        <f t="shared" si="11"/>
        <v>4514.1000000000004</v>
      </c>
      <c r="I94" s="76">
        <f t="shared" si="11"/>
        <v>4466.7299999999996</v>
      </c>
      <c r="J94" s="76">
        <f t="shared" si="11"/>
        <v>4462.87</v>
      </c>
      <c r="K94" s="76">
        <f t="shared" si="11"/>
        <v>4468.71</v>
      </c>
      <c r="L94" s="76">
        <f t="shared" si="11"/>
        <v>4479.1000000000004</v>
      </c>
      <c r="M94" s="76">
        <f t="shared" si="11"/>
        <v>4475.87</v>
      </c>
      <c r="N94" s="76">
        <f t="shared" si="11"/>
        <v>4477.96</v>
      </c>
      <c r="O94" s="76">
        <f t="shared" si="11"/>
        <v>4474.25</v>
      </c>
      <c r="P94" s="76">
        <f t="shared" si="11"/>
        <v>4475.0600000000004</v>
      </c>
      <c r="Q94" s="76">
        <f t="shared" si="11"/>
        <v>4482.09</v>
      </c>
      <c r="R94" s="76">
        <f t="shared" si="11"/>
        <v>4582.4799999999996</v>
      </c>
      <c r="S94" s="76">
        <f t="shared" si="11"/>
        <v>4547.37</v>
      </c>
      <c r="T94" s="76">
        <f t="shared" si="11"/>
        <v>4484.1400000000003</v>
      </c>
      <c r="U94" s="76">
        <f t="shared" si="11"/>
        <v>4497.2299999999996</v>
      </c>
      <c r="V94" s="76">
        <f t="shared" si="11"/>
        <v>4589.99</v>
      </c>
      <c r="W94" s="76">
        <f t="shared" si="11"/>
        <v>4606.82</v>
      </c>
      <c r="X94" s="76">
        <f t="shared" si="11"/>
        <v>4574.1099999999997</v>
      </c>
      <c r="Y94" s="76">
        <f t="shared" si="11"/>
        <v>4524.99</v>
      </c>
    </row>
    <row r="95" spans="1:25" x14ac:dyDescent="0.25">
      <c r="A95" s="75">
        <v>21</v>
      </c>
      <c r="B95" s="76">
        <f t="shared" si="12"/>
        <v>4556.3</v>
      </c>
      <c r="C95" s="76">
        <f t="shared" si="11"/>
        <v>4484.4399999999996</v>
      </c>
      <c r="D95" s="76">
        <f t="shared" si="11"/>
        <v>4477.3</v>
      </c>
      <c r="E95" s="76">
        <f t="shared" si="11"/>
        <v>4467.04</v>
      </c>
      <c r="F95" s="76">
        <f t="shared" si="11"/>
        <v>4468.8</v>
      </c>
      <c r="G95" s="76">
        <f t="shared" si="11"/>
        <v>4474.91</v>
      </c>
      <c r="H95" s="76">
        <f t="shared" si="11"/>
        <v>4466.0200000000004</v>
      </c>
      <c r="I95" s="76">
        <f t="shared" si="11"/>
        <v>4523.51</v>
      </c>
      <c r="J95" s="76">
        <f t="shared" si="11"/>
        <v>4523.84</v>
      </c>
      <c r="K95" s="76">
        <f t="shared" si="11"/>
        <v>4534.5</v>
      </c>
      <c r="L95" s="76">
        <f t="shared" si="11"/>
        <v>4539.1899999999996</v>
      </c>
      <c r="M95" s="76">
        <f t="shared" si="11"/>
        <v>4542.5200000000004</v>
      </c>
      <c r="N95" s="76">
        <f t="shared" si="11"/>
        <v>4557.7700000000004</v>
      </c>
      <c r="O95" s="76">
        <f t="shared" si="11"/>
        <v>4553.6499999999996</v>
      </c>
      <c r="P95" s="76">
        <f t="shared" si="11"/>
        <v>4553.3</v>
      </c>
      <c r="Q95" s="76">
        <f t="shared" si="11"/>
        <v>4559.28</v>
      </c>
      <c r="R95" s="76">
        <f t="shared" si="11"/>
        <v>4560.1400000000003</v>
      </c>
      <c r="S95" s="76">
        <f t="shared" si="11"/>
        <v>4557.43</v>
      </c>
      <c r="T95" s="76">
        <f t="shared" si="11"/>
        <v>4544.37</v>
      </c>
      <c r="U95" s="76">
        <f t="shared" si="11"/>
        <v>4506.2299999999996</v>
      </c>
      <c r="V95" s="76">
        <f t="shared" si="11"/>
        <v>4481.63</v>
      </c>
      <c r="W95" s="76">
        <f t="shared" si="11"/>
        <v>4559.29</v>
      </c>
      <c r="X95" s="76">
        <f t="shared" si="11"/>
        <v>4531.47</v>
      </c>
      <c r="Y95" s="76">
        <f t="shared" si="11"/>
        <v>4542.2700000000004</v>
      </c>
    </row>
    <row r="96" spans="1:25" x14ac:dyDescent="0.25">
      <c r="A96" s="75">
        <v>22</v>
      </c>
      <c r="B96" s="76">
        <f t="shared" si="12"/>
        <v>4525.34</v>
      </c>
      <c r="C96" s="76">
        <f t="shared" si="11"/>
        <v>4538.1400000000003</v>
      </c>
      <c r="D96" s="76">
        <f t="shared" si="11"/>
        <v>4522.41</v>
      </c>
      <c r="E96" s="76">
        <f t="shared" si="11"/>
        <v>4497.05</v>
      </c>
      <c r="F96" s="76">
        <f t="shared" si="11"/>
        <v>4534.9799999999996</v>
      </c>
      <c r="G96" s="76">
        <f t="shared" si="11"/>
        <v>4525.8500000000004</v>
      </c>
      <c r="H96" s="76">
        <f t="shared" si="11"/>
        <v>4545.0200000000004</v>
      </c>
      <c r="I96" s="76">
        <f t="shared" si="11"/>
        <v>4511.88</v>
      </c>
      <c r="J96" s="76">
        <f t="shared" si="11"/>
        <v>4511.87</v>
      </c>
      <c r="K96" s="76">
        <f t="shared" si="11"/>
        <v>4508.78</v>
      </c>
      <c r="L96" s="76">
        <f t="shared" si="11"/>
        <v>4512.6899999999996</v>
      </c>
      <c r="M96" s="76">
        <f t="shared" si="11"/>
        <v>4509.8</v>
      </c>
      <c r="N96" s="76">
        <f t="shared" si="11"/>
        <v>4516.72</v>
      </c>
      <c r="O96" s="76">
        <f t="shared" si="11"/>
        <v>4531.16</v>
      </c>
      <c r="P96" s="76">
        <f t="shared" si="11"/>
        <v>4527.08</v>
      </c>
      <c r="Q96" s="76">
        <f t="shared" si="11"/>
        <v>4526.29</v>
      </c>
      <c r="R96" s="76">
        <f t="shared" si="11"/>
        <v>4531.0200000000004</v>
      </c>
      <c r="S96" s="76">
        <f t="shared" ref="C96:AO104" si="13">ROUND(S239+$M$324+$M$325+S350,2)</f>
        <v>4529.5</v>
      </c>
      <c r="T96" s="76">
        <f t="shared" si="13"/>
        <v>4515.5</v>
      </c>
      <c r="U96" s="76">
        <f t="shared" si="13"/>
        <v>4487.6099999999997</v>
      </c>
      <c r="V96" s="76">
        <f t="shared" si="13"/>
        <v>4529.99</v>
      </c>
      <c r="W96" s="76">
        <f t="shared" si="13"/>
        <v>4533.54</v>
      </c>
      <c r="X96" s="76">
        <f t="shared" si="13"/>
        <v>4535.91</v>
      </c>
      <c r="Y96" s="76">
        <f t="shared" si="13"/>
        <v>4499.6000000000004</v>
      </c>
    </row>
    <row r="97" spans="1:25" x14ac:dyDescent="0.25">
      <c r="A97" s="75">
        <v>23</v>
      </c>
      <c r="B97" s="76">
        <f t="shared" si="12"/>
        <v>4533.3500000000004</v>
      </c>
      <c r="C97" s="76">
        <f t="shared" si="13"/>
        <v>4505.7700000000004</v>
      </c>
      <c r="D97" s="76">
        <f t="shared" si="13"/>
        <v>4519.47</v>
      </c>
      <c r="E97" s="76">
        <f t="shared" si="13"/>
        <v>4500.2</v>
      </c>
      <c r="F97" s="76">
        <f t="shared" si="13"/>
        <v>4486.68</v>
      </c>
      <c r="G97" s="76">
        <f t="shared" si="13"/>
        <v>4465.1400000000003</v>
      </c>
      <c r="H97" s="76">
        <f t="shared" si="13"/>
        <v>4451.05</v>
      </c>
      <c r="I97" s="76">
        <f t="shared" si="13"/>
        <v>4485.04</v>
      </c>
      <c r="J97" s="76">
        <f t="shared" si="13"/>
        <v>4479.41</v>
      </c>
      <c r="K97" s="76">
        <f t="shared" si="13"/>
        <v>4492.6400000000003</v>
      </c>
      <c r="L97" s="76">
        <f t="shared" si="13"/>
        <v>4522.33</v>
      </c>
      <c r="M97" s="76">
        <f t="shared" si="13"/>
        <v>4550.84</v>
      </c>
      <c r="N97" s="76">
        <f t="shared" si="13"/>
        <v>4569.74</v>
      </c>
      <c r="O97" s="76">
        <f t="shared" si="13"/>
        <v>4572.18</v>
      </c>
      <c r="P97" s="76">
        <f t="shared" si="13"/>
        <v>4565.1000000000004</v>
      </c>
      <c r="Q97" s="76">
        <f t="shared" si="13"/>
        <v>4570</v>
      </c>
      <c r="R97" s="76">
        <f t="shared" si="13"/>
        <v>4569.22</v>
      </c>
      <c r="S97" s="76">
        <f t="shared" si="13"/>
        <v>4570.95</v>
      </c>
      <c r="T97" s="76">
        <f t="shared" si="13"/>
        <v>4569.84</v>
      </c>
      <c r="U97" s="76">
        <f t="shared" si="13"/>
        <v>4551.0200000000004</v>
      </c>
      <c r="V97" s="76">
        <f t="shared" si="13"/>
        <v>4536.6000000000004</v>
      </c>
      <c r="W97" s="76">
        <f t="shared" si="13"/>
        <v>4539.22</v>
      </c>
      <c r="X97" s="76">
        <f t="shared" si="13"/>
        <v>4538.2700000000004</v>
      </c>
      <c r="Y97" s="76">
        <f t="shared" si="13"/>
        <v>4543.54</v>
      </c>
    </row>
    <row r="98" spans="1:25" x14ac:dyDescent="0.25">
      <c r="A98" s="75">
        <v>24</v>
      </c>
      <c r="B98" s="76">
        <f t="shared" si="12"/>
        <v>4539.3500000000004</v>
      </c>
      <c r="C98" s="76">
        <f t="shared" si="13"/>
        <v>4509.41</v>
      </c>
      <c r="D98" s="76">
        <f t="shared" si="13"/>
        <v>4511.07</v>
      </c>
      <c r="E98" s="76">
        <f t="shared" si="13"/>
        <v>4490.03</v>
      </c>
      <c r="F98" s="76">
        <f t="shared" si="13"/>
        <v>4474.08</v>
      </c>
      <c r="G98" s="76">
        <f t="shared" si="13"/>
        <v>4483.3100000000004</v>
      </c>
      <c r="H98" s="76">
        <f t="shared" si="13"/>
        <v>4483.1000000000004</v>
      </c>
      <c r="I98" s="76">
        <f t="shared" si="13"/>
        <v>4494.96</v>
      </c>
      <c r="J98" s="76">
        <f t="shared" si="13"/>
        <v>4502.7299999999996</v>
      </c>
      <c r="K98" s="76">
        <f t="shared" si="13"/>
        <v>4517.8100000000004</v>
      </c>
      <c r="L98" s="76">
        <f t="shared" si="13"/>
        <v>4542.63</v>
      </c>
      <c r="M98" s="76">
        <f t="shared" si="13"/>
        <v>4598.05</v>
      </c>
      <c r="N98" s="76">
        <f t="shared" si="13"/>
        <v>4597.8500000000004</v>
      </c>
      <c r="O98" s="76">
        <f t="shared" si="13"/>
        <v>4599.1400000000003</v>
      </c>
      <c r="P98" s="76">
        <f t="shared" si="13"/>
        <v>4599.99</v>
      </c>
      <c r="Q98" s="76">
        <f t="shared" si="13"/>
        <v>4595.2299999999996</v>
      </c>
      <c r="R98" s="76">
        <f t="shared" si="13"/>
        <v>4589.37</v>
      </c>
      <c r="S98" s="76">
        <f t="shared" si="13"/>
        <v>4603.01</v>
      </c>
      <c r="T98" s="76">
        <f t="shared" si="13"/>
        <v>4601.29</v>
      </c>
      <c r="U98" s="76">
        <f t="shared" si="13"/>
        <v>4583.17</v>
      </c>
      <c r="V98" s="76">
        <f t="shared" si="13"/>
        <v>4572.75</v>
      </c>
      <c r="W98" s="76">
        <f t="shared" si="13"/>
        <v>4574.91</v>
      </c>
      <c r="X98" s="76">
        <f t="shared" si="13"/>
        <v>4572.24</v>
      </c>
      <c r="Y98" s="76">
        <f t="shared" si="13"/>
        <v>4566.3100000000004</v>
      </c>
    </row>
    <row r="99" spans="1:25" x14ac:dyDescent="0.25">
      <c r="A99" s="75">
        <v>25</v>
      </c>
      <c r="B99" s="76">
        <f t="shared" si="12"/>
        <v>4567.17</v>
      </c>
      <c r="C99" s="76">
        <f t="shared" si="13"/>
        <v>4541.1000000000004</v>
      </c>
      <c r="D99" s="76">
        <f t="shared" si="13"/>
        <v>4530.6000000000004</v>
      </c>
      <c r="E99" s="76">
        <f t="shared" si="13"/>
        <v>4521.84</v>
      </c>
      <c r="F99" s="76">
        <f t="shared" si="13"/>
        <v>4522.62</v>
      </c>
      <c r="G99" s="76">
        <f t="shared" si="13"/>
        <v>4497.25</v>
      </c>
      <c r="H99" s="76">
        <f t="shared" si="13"/>
        <v>4498.5600000000004</v>
      </c>
      <c r="I99" s="76">
        <f t="shared" si="13"/>
        <v>4479.45</v>
      </c>
      <c r="J99" s="76">
        <f t="shared" si="13"/>
        <v>4469.78</v>
      </c>
      <c r="K99" s="76">
        <f t="shared" si="13"/>
        <v>4509.21</v>
      </c>
      <c r="L99" s="76">
        <f t="shared" si="13"/>
        <v>4534.58</v>
      </c>
      <c r="M99" s="76">
        <f t="shared" si="13"/>
        <v>4519.22</v>
      </c>
      <c r="N99" s="76">
        <f t="shared" si="13"/>
        <v>4538.3500000000004</v>
      </c>
      <c r="O99" s="76">
        <f t="shared" si="13"/>
        <v>4529.43</v>
      </c>
      <c r="P99" s="76">
        <f t="shared" si="13"/>
        <v>4556.16</v>
      </c>
      <c r="Q99" s="76">
        <f t="shared" si="13"/>
        <v>4557.8599999999997</v>
      </c>
      <c r="R99" s="76">
        <f t="shared" si="13"/>
        <v>4547.6499999999996</v>
      </c>
      <c r="S99" s="76">
        <f t="shared" si="13"/>
        <v>4558.6899999999996</v>
      </c>
      <c r="T99" s="76">
        <f t="shared" si="13"/>
        <v>4554.74</v>
      </c>
      <c r="U99" s="76">
        <f t="shared" si="13"/>
        <v>4561.1000000000004</v>
      </c>
      <c r="V99" s="76">
        <f t="shared" si="13"/>
        <v>4561.0200000000004</v>
      </c>
      <c r="W99" s="76">
        <f t="shared" si="13"/>
        <v>4554.8599999999997</v>
      </c>
      <c r="X99" s="76">
        <f t="shared" si="13"/>
        <v>4558.42</v>
      </c>
      <c r="Y99" s="76">
        <f t="shared" si="13"/>
        <v>4537.16</v>
      </c>
    </row>
    <row r="100" spans="1:25" x14ac:dyDescent="0.25">
      <c r="A100" s="75">
        <v>26</v>
      </c>
      <c r="B100" s="76">
        <f t="shared" si="12"/>
        <v>4553.12</v>
      </c>
      <c r="C100" s="76">
        <f t="shared" si="13"/>
        <v>4550.0600000000004</v>
      </c>
      <c r="D100" s="76">
        <f t="shared" si="13"/>
        <v>4507.6899999999996</v>
      </c>
      <c r="E100" s="76">
        <f t="shared" si="13"/>
        <v>4538.43</v>
      </c>
      <c r="F100" s="76">
        <f t="shared" si="13"/>
        <v>4502.72</v>
      </c>
      <c r="G100" s="76">
        <f t="shared" si="13"/>
        <v>4495.0600000000004</v>
      </c>
      <c r="H100" s="76">
        <f t="shared" si="13"/>
        <v>4471.66</v>
      </c>
      <c r="I100" s="76">
        <f t="shared" si="13"/>
        <v>4583.07</v>
      </c>
      <c r="J100" s="76">
        <f t="shared" si="13"/>
        <v>4571.58</v>
      </c>
      <c r="K100" s="76">
        <f t="shared" si="13"/>
        <v>4574.1899999999996</v>
      </c>
      <c r="L100" s="76">
        <f t="shared" si="13"/>
        <v>4583.3</v>
      </c>
      <c r="M100" s="76">
        <f t="shared" si="13"/>
        <v>4583.76</v>
      </c>
      <c r="N100" s="76">
        <f t="shared" si="13"/>
        <v>4581.6899999999996</v>
      </c>
      <c r="O100" s="76">
        <f t="shared" si="13"/>
        <v>4588.34</v>
      </c>
      <c r="P100" s="76">
        <f t="shared" si="13"/>
        <v>4598.62</v>
      </c>
      <c r="Q100" s="76">
        <f t="shared" si="13"/>
        <v>4596.49</v>
      </c>
      <c r="R100" s="76">
        <f t="shared" si="13"/>
        <v>4586.4399999999996</v>
      </c>
      <c r="S100" s="76">
        <f t="shared" si="13"/>
        <v>4589.95</v>
      </c>
      <c r="T100" s="76">
        <f t="shared" si="13"/>
        <v>4568.84</v>
      </c>
      <c r="U100" s="76">
        <f t="shared" si="13"/>
        <v>4516.6400000000003</v>
      </c>
      <c r="V100" s="76">
        <f t="shared" si="13"/>
        <v>4578.51</v>
      </c>
      <c r="W100" s="76">
        <f t="shared" si="13"/>
        <v>4602.78</v>
      </c>
      <c r="X100" s="76">
        <f t="shared" si="13"/>
        <v>4585.8999999999996</v>
      </c>
      <c r="Y100" s="76">
        <f t="shared" si="13"/>
        <v>4605.93</v>
      </c>
    </row>
    <row r="101" spans="1:25" x14ac:dyDescent="0.25">
      <c r="A101" s="75">
        <v>27</v>
      </c>
      <c r="B101" s="76">
        <f t="shared" si="12"/>
        <v>4579.6499999999996</v>
      </c>
      <c r="C101" s="76">
        <f t="shared" si="13"/>
        <v>4581.04</v>
      </c>
      <c r="D101" s="76">
        <f t="shared" si="13"/>
        <v>4568.28</v>
      </c>
      <c r="E101" s="76">
        <f t="shared" si="13"/>
        <v>4565.2</v>
      </c>
      <c r="F101" s="76">
        <f t="shared" si="13"/>
        <v>4564.99</v>
      </c>
      <c r="G101" s="76">
        <f t="shared" si="13"/>
        <v>4576.1099999999997</v>
      </c>
      <c r="H101" s="76">
        <f t="shared" si="13"/>
        <v>4551.4799999999996</v>
      </c>
      <c r="I101" s="76">
        <f t="shared" si="13"/>
        <v>4449.4399999999996</v>
      </c>
      <c r="J101" s="76">
        <f t="shared" si="13"/>
        <v>4449.63</v>
      </c>
      <c r="K101" s="76">
        <f t="shared" si="13"/>
        <v>4474.91</v>
      </c>
      <c r="L101" s="76">
        <f t="shared" si="13"/>
        <v>4549.3599999999997</v>
      </c>
      <c r="M101" s="76">
        <f t="shared" si="13"/>
        <v>4556.01</v>
      </c>
      <c r="N101" s="76">
        <f t="shared" si="13"/>
        <v>4557.46</v>
      </c>
      <c r="O101" s="76">
        <f t="shared" si="13"/>
        <v>4559.26</v>
      </c>
      <c r="P101" s="76">
        <f t="shared" si="13"/>
        <v>4559.57</v>
      </c>
      <c r="Q101" s="76">
        <f t="shared" si="13"/>
        <v>4552.03</v>
      </c>
      <c r="R101" s="76">
        <f t="shared" si="13"/>
        <v>4549.93</v>
      </c>
      <c r="S101" s="76">
        <f t="shared" si="13"/>
        <v>4558.29</v>
      </c>
      <c r="T101" s="76">
        <f t="shared" si="13"/>
        <v>4554.75</v>
      </c>
      <c r="U101" s="76">
        <f t="shared" si="13"/>
        <v>4558.07</v>
      </c>
      <c r="V101" s="76">
        <f t="shared" si="13"/>
        <v>4552.22</v>
      </c>
      <c r="W101" s="76">
        <f t="shared" si="13"/>
        <v>4547.92</v>
      </c>
      <c r="X101" s="76">
        <f t="shared" si="13"/>
        <v>4540.24</v>
      </c>
      <c r="Y101" s="76">
        <f t="shared" si="13"/>
        <v>4539.2</v>
      </c>
    </row>
    <row r="102" spans="1:25" x14ac:dyDescent="0.25">
      <c r="A102" s="75">
        <v>28</v>
      </c>
      <c r="B102" s="76">
        <f t="shared" ref="B102:Q104" si="14">ROUND(B245+$M$324+$M$325+B356,2)</f>
        <v>4539.2</v>
      </c>
      <c r="C102" s="76">
        <f t="shared" si="13"/>
        <v>4537.3599999999997</v>
      </c>
      <c r="D102" s="76">
        <f t="shared" si="13"/>
        <v>4535.37</v>
      </c>
      <c r="E102" s="76">
        <f t="shared" si="13"/>
        <v>4530.3999999999996</v>
      </c>
      <c r="F102" s="76">
        <f t="shared" si="13"/>
        <v>4521.7</v>
      </c>
      <c r="G102" s="76">
        <f t="shared" si="13"/>
        <v>4526.6000000000004</v>
      </c>
      <c r="H102" s="76">
        <f t="shared" si="13"/>
        <v>4541.49</v>
      </c>
      <c r="I102" s="76">
        <f t="shared" si="13"/>
        <v>4452.66</v>
      </c>
      <c r="J102" s="76">
        <f t="shared" si="13"/>
        <v>4455.4799999999996</v>
      </c>
      <c r="K102" s="76">
        <f t="shared" si="13"/>
        <v>4499.1099999999997</v>
      </c>
      <c r="L102" s="76">
        <f t="shared" si="13"/>
        <v>4502.95</v>
      </c>
      <c r="M102" s="76">
        <f t="shared" si="13"/>
        <v>4518.8100000000004</v>
      </c>
      <c r="N102" s="76">
        <f t="shared" si="13"/>
        <v>4520.82</v>
      </c>
      <c r="O102" s="76">
        <f t="shared" si="13"/>
        <v>4513.43</v>
      </c>
      <c r="P102" s="76">
        <f t="shared" si="13"/>
        <v>4512.79</v>
      </c>
      <c r="Q102" s="76">
        <f t="shared" si="13"/>
        <v>4510.5</v>
      </c>
      <c r="R102" s="76">
        <f t="shared" si="13"/>
        <v>4511.08</v>
      </c>
      <c r="S102" s="76">
        <f t="shared" si="13"/>
        <v>4516.7700000000004</v>
      </c>
      <c r="T102" s="76">
        <f t="shared" si="13"/>
        <v>4516.13</v>
      </c>
      <c r="U102" s="76">
        <f t="shared" si="13"/>
        <v>4522.4799999999996</v>
      </c>
      <c r="V102" s="76">
        <f t="shared" si="13"/>
        <v>4512.26</v>
      </c>
      <c r="W102" s="76">
        <f t="shared" si="13"/>
        <v>4512.16</v>
      </c>
      <c r="X102" s="76">
        <f t="shared" si="13"/>
        <v>4499.82</v>
      </c>
      <c r="Y102" s="76">
        <f t="shared" si="13"/>
        <v>4483.55</v>
      </c>
    </row>
    <row r="103" spans="1:25" x14ac:dyDescent="0.25">
      <c r="A103" s="75">
        <v>29</v>
      </c>
      <c r="B103" s="76">
        <f t="shared" si="14"/>
        <v>4447.6000000000004</v>
      </c>
      <c r="C103" s="76">
        <f t="shared" si="13"/>
        <v>4447.12</v>
      </c>
      <c r="D103" s="76">
        <f t="shared" si="13"/>
        <v>4441.41</v>
      </c>
      <c r="E103" s="76">
        <f t="shared" si="13"/>
        <v>4444.95</v>
      </c>
      <c r="F103" s="76">
        <f t="shared" si="13"/>
        <v>4444.54</v>
      </c>
      <c r="G103" s="76">
        <f t="shared" si="13"/>
        <v>4447.68</v>
      </c>
      <c r="H103" s="76">
        <f t="shared" si="13"/>
        <v>4427.04</v>
      </c>
      <c r="I103" s="76">
        <f t="shared" si="13"/>
        <v>4374.2299999999996</v>
      </c>
      <c r="J103" s="76">
        <f t="shared" si="13"/>
        <v>4379.3</v>
      </c>
      <c r="K103" s="76">
        <f t="shared" si="13"/>
        <v>4377.9799999999996</v>
      </c>
      <c r="L103" s="76">
        <f t="shared" si="13"/>
        <v>4477.96</v>
      </c>
      <c r="M103" s="76">
        <f t="shared" si="13"/>
        <v>4377.7299999999996</v>
      </c>
      <c r="N103" s="76">
        <f t="shared" si="13"/>
        <v>4376.26</v>
      </c>
      <c r="O103" s="76">
        <f t="shared" si="13"/>
        <v>4381.1499999999996</v>
      </c>
      <c r="P103" s="76">
        <f t="shared" si="13"/>
        <v>4376.95</v>
      </c>
      <c r="Q103" s="76">
        <f t="shared" si="13"/>
        <v>4377.3100000000004</v>
      </c>
      <c r="R103" s="76">
        <f t="shared" si="13"/>
        <v>4379.87</v>
      </c>
      <c r="S103" s="76">
        <f t="shared" si="13"/>
        <v>4385.76</v>
      </c>
      <c r="T103" s="76">
        <f t="shared" si="13"/>
        <v>4383.49</v>
      </c>
      <c r="U103" s="76">
        <f t="shared" si="13"/>
        <v>4386.3100000000004</v>
      </c>
      <c r="V103" s="76">
        <f t="shared" si="13"/>
        <v>4392.2299999999996</v>
      </c>
      <c r="W103" s="76">
        <f t="shared" si="13"/>
        <v>4394.18</v>
      </c>
      <c r="X103" s="76">
        <f t="shared" si="13"/>
        <v>4379.96</v>
      </c>
      <c r="Y103" s="76">
        <f t="shared" si="13"/>
        <v>4379.25</v>
      </c>
    </row>
    <row r="104" spans="1:25" x14ac:dyDescent="0.25">
      <c r="A104" s="75">
        <v>30</v>
      </c>
      <c r="B104" s="76">
        <f t="shared" si="14"/>
        <v>4376.08</v>
      </c>
      <c r="C104" s="76">
        <f t="shared" si="14"/>
        <v>4370.38</v>
      </c>
      <c r="D104" s="76">
        <f t="shared" si="14"/>
        <v>4370.05</v>
      </c>
      <c r="E104" s="76">
        <f t="shared" si="14"/>
        <v>4373.54</v>
      </c>
      <c r="F104" s="76">
        <f t="shared" si="14"/>
        <v>4366.1099999999997</v>
      </c>
      <c r="G104" s="76">
        <f t="shared" si="14"/>
        <v>4368.78</v>
      </c>
      <c r="H104" s="76">
        <f t="shared" si="14"/>
        <v>4365.4799999999996</v>
      </c>
      <c r="I104" s="76">
        <f t="shared" si="14"/>
        <v>4512.1099999999997</v>
      </c>
      <c r="J104" s="76">
        <f t="shared" si="14"/>
        <v>4538.05</v>
      </c>
      <c r="K104" s="76">
        <f t="shared" si="14"/>
        <v>4590.17</v>
      </c>
      <c r="L104" s="76">
        <f t="shared" si="14"/>
        <v>4665.33</v>
      </c>
      <c r="M104" s="76">
        <f t="shared" si="14"/>
        <v>4673.82</v>
      </c>
      <c r="N104" s="76">
        <f t="shared" si="14"/>
        <v>4671.92</v>
      </c>
      <c r="O104" s="76">
        <f t="shared" si="14"/>
        <v>4569.6099999999997</v>
      </c>
      <c r="P104" s="76">
        <f t="shared" si="14"/>
        <v>4568.6899999999996</v>
      </c>
      <c r="Q104" s="76">
        <f t="shared" si="14"/>
        <v>4549.1899999999996</v>
      </c>
      <c r="R104" s="76">
        <f t="shared" si="13"/>
        <v>4554.38</v>
      </c>
      <c r="S104" s="76">
        <f t="shared" si="13"/>
        <v>4592.16</v>
      </c>
      <c r="T104" s="76">
        <f t="shared" si="13"/>
        <v>4595.21</v>
      </c>
      <c r="U104" s="76">
        <f t="shared" si="13"/>
        <v>4758.5</v>
      </c>
      <c r="V104" s="76">
        <f t="shared" si="13"/>
        <v>4763.08</v>
      </c>
      <c r="W104" s="76">
        <f t="shared" si="13"/>
        <v>4725.78</v>
      </c>
      <c r="X104" s="76">
        <f t="shared" si="13"/>
        <v>4571.28</v>
      </c>
      <c r="Y104" s="76">
        <f t="shared" si="13"/>
        <v>4555.8900000000003</v>
      </c>
    </row>
    <row r="105" spans="1:25" hidden="1" outlineLevel="1" x14ac:dyDescent="0.25">
      <c r="A105" s="75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</row>
    <row r="106" spans="1:25" collapsed="1" x14ac:dyDescent="0.25"/>
    <row r="107" spans="1:25" ht="18.75" x14ac:dyDescent="0.25">
      <c r="A107" s="72" t="s">
        <v>67</v>
      </c>
      <c r="B107" s="73" t="s">
        <v>95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 t="shared" ref="B109:Y119" si="15">ROUND(B218+$N$324+$N$325+B329,2)</f>
        <v>4397.3900000000003</v>
      </c>
      <c r="C109" s="76">
        <f t="shared" si="15"/>
        <v>4350.4399999999996</v>
      </c>
      <c r="D109" s="76">
        <f t="shared" si="15"/>
        <v>4307.2700000000004</v>
      </c>
      <c r="E109" s="76">
        <f t="shared" si="15"/>
        <v>4303.75</v>
      </c>
      <c r="F109" s="76">
        <f t="shared" si="15"/>
        <v>4292.6899999999996</v>
      </c>
      <c r="G109" s="76">
        <f t="shared" si="15"/>
        <v>4301.1000000000004</v>
      </c>
      <c r="H109" s="76">
        <f t="shared" si="15"/>
        <v>4291.91</v>
      </c>
      <c r="I109" s="76">
        <f t="shared" si="15"/>
        <v>4241.72</v>
      </c>
      <c r="J109" s="76">
        <f t="shared" si="15"/>
        <v>4229.8500000000004</v>
      </c>
      <c r="K109" s="76">
        <f t="shared" si="15"/>
        <v>4263.6499999999996</v>
      </c>
      <c r="L109" s="76">
        <f t="shared" si="15"/>
        <v>4250.21</v>
      </c>
      <c r="M109" s="76">
        <f t="shared" si="15"/>
        <v>4287.5600000000004</v>
      </c>
      <c r="N109" s="76">
        <f t="shared" si="15"/>
        <v>4307.67</v>
      </c>
      <c r="O109" s="76">
        <f t="shared" si="15"/>
        <v>4327.76</v>
      </c>
      <c r="P109" s="76">
        <f t="shared" si="15"/>
        <v>4424.8100000000004</v>
      </c>
      <c r="Q109" s="76">
        <f t="shared" si="15"/>
        <v>4426.47</v>
      </c>
      <c r="R109" s="76">
        <f t="shared" si="15"/>
        <v>4425.07</v>
      </c>
      <c r="S109" s="76">
        <f t="shared" si="15"/>
        <v>4399.53</v>
      </c>
      <c r="T109" s="76">
        <f t="shared" si="15"/>
        <v>4418.59</v>
      </c>
      <c r="U109" s="76">
        <f t="shared" si="15"/>
        <v>4365.7700000000004</v>
      </c>
      <c r="V109" s="76">
        <f t="shared" si="15"/>
        <v>4394.38</v>
      </c>
      <c r="W109" s="76">
        <f t="shared" si="15"/>
        <v>4454.37</v>
      </c>
      <c r="X109" s="76">
        <f t="shared" si="15"/>
        <v>4420.24</v>
      </c>
      <c r="Y109" s="76">
        <f t="shared" si="15"/>
        <v>4430.45</v>
      </c>
    </row>
    <row r="110" spans="1:25" x14ac:dyDescent="0.25">
      <c r="A110" s="75">
        <v>2</v>
      </c>
      <c r="B110" s="76">
        <f t="shared" si="15"/>
        <v>4352.3500000000004</v>
      </c>
      <c r="C110" s="76">
        <f t="shared" si="15"/>
        <v>4282.63</v>
      </c>
      <c r="D110" s="76">
        <f t="shared" si="15"/>
        <v>4272.95</v>
      </c>
      <c r="E110" s="76">
        <f t="shared" si="15"/>
        <v>4272.97</v>
      </c>
      <c r="F110" s="76">
        <f t="shared" si="15"/>
        <v>4256.08</v>
      </c>
      <c r="G110" s="76">
        <f t="shared" si="15"/>
        <v>4237.7700000000004</v>
      </c>
      <c r="H110" s="76">
        <f t="shared" si="15"/>
        <v>4231.04</v>
      </c>
      <c r="I110" s="76">
        <f t="shared" si="15"/>
        <v>4348.82</v>
      </c>
      <c r="J110" s="76">
        <f t="shared" si="15"/>
        <v>4347.45</v>
      </c>
      <c r="K110" s="76">
        <f t="shared" si="15"/>
        <v>4302.07</v>
      </c>
      <c r="L110" s="76">
        <f t="shared" si="15"/>
        <v>4320.17</v>
      </c>
      <c r="M110" s="76">
        <f t="shared" si="15"/>
        <v>4333.8599999999997</v>
      </c>
      <c r="N110" s="76">
        <f t="shared" si="15"/>
        <v>4330.2299999999996</v>
      </c>
      <c r="O110" s="76">
        <f t="shared" si="15"/>
        <v>4367.95</v>
      </c>
      <c r="P110" s="76">
        <f t="shared" si="15"/>
        <v>4496.09</v>
      </c>
      <c r="Q110" s="76">
        <f t="shared" si="15"/>
        <v>4445.74</v>
      </c>
      <c r="R110" s="76">
        <f t="shared" si="15"/>
        <v>4440.28</v>
      </c>
      <c r="S110" s="76">
        <f t="shared" si="15"/>
        <v>4440.88</v>
      </c>
      <c r="T110" s="76">
        <f t="shared" si="15"/>
        <v>4443.4799999999996</v>
      </c>
      <c r="U110" s="76">
        <f t="shared" si="15"/>
        <v>4491.93</v>
      </c>
      <c r="V110" s="76">
        <f t="shared" si="15"/>
        <v>4449.55</v>
      </c>
      <c r="W110" s="76">
        <f t="shared" si="15"/>
        <v>4493.3900000000003</v>
      </c>
      <c r="X110" s="76">
        <f t="shared" si="15"/>
        <v>4452.3900000000003</v>
      </c>
      <c r="Y110" s="76">
        <f t="shared" si="15"/>
        <v>4428.87</v>
      </c>
    </row>
    <row r="111" spans="1:25" x14ac:dyDescent="0.25">
      <c r="A111" s="75">
        <v>3</v>
      </c>
      <c r="B111" s="76">
        <f t="shared" si="15"/>
        <v>4435.47</v>
      </c>
      <c r="C111" s="76">
        <f t="shared" si="15"/>
        <v>4427.66</v>
      </c>
      <c r="D111" s="76">
        <f t="shared" si="15"/>
        <v>4351.54</v>
      </c>
      <c r="E111" s="76">
        <f t="shared" si="15"/>
        <v>4306.96</v>
      </c>
      <c r="F111" s="76">
        <f t="shared" si="15"/>
        <v>4321.76</v>
      </c>
      <c r="G111" s="76">
        <f t="shared" si="15"/>
        <v>4335.1499999999996</v>
      </c>
      <c r="H111" s="76">
        <f t="shared" si="15"/>
        <v>4296.7700000000004</v>
      </c>
      <c r="I111" s="76">
        <f t="shared" si="15"/>
        <v>4419.09</v>
      </c>
      <c r="J111" s="76">
        <f t="shared" si="15"/>
        <v>4422.22</v>
      </c>
      <c r="K111" s="76">
        <f t="shared" si="15"/>
        <v>4417.66</v>
      </c>
      <c r="L111" s="76">
        <f t="shared" si="15"/>
        <v>4385.8</v>
      </c>
      <c r="M111" s="76">
        <f t="shared" si="15"/>
        <v>4439.51</v>
      </c>
      <c r="N111" s="76">
        <f t="shared" si="15"/>
        <v>4442.03</v>
      </c>
      <c r="O111" s="76">
        <f t="shared" si="15"/>
        <v>4463.84</v>
      </c>
      <c r="P111" s="76">
        <f t="shared" si="15"/>
        <v>4469.67</v>
      </c>
      <c r="Q111" s="76">
        <f t="shared" si="15"/>
        <v>4470.57</v>
      </c>
      <c r="R111" s="76">
        <f t="shared" si="15"/>
        <v>4478.1899999999996</v>
      </c>
      <c r="S111" s="76">
        <f t="shared" si="15"/>
        <v>4472.0600000000004</v>
      </c>
      <c r="T111" s="76">
        <f t="shared" si="15"/>
        <v>4459.96</v>
      </c>
      <c r="U111" s="76">
        <f t="shared" si="15"/>
        <v>4475.8599999999997</v>
      </c>
      <c r="V111" s="76">
        <f t="shared" si="15"/>
        <v>4485.76</v>
      </c>
      <c r="W111" s="76">
        <f t="shared" si="15"/>
        <v>4497.04</v>
      </c>
      <c r="X111" s="76">
        <f t="shared" si="15"/>
        <v>4479.1400000000003</v>
      </c>
      <c r="Y111" s="76">
        <f t="shared" si="15"/>
        <v>4510.13</v>
      </c>
    </row>
    <row r="112" spans="1:25" x14ac:dyDescent="0.25">
      <c r="A112" s="75">
        <v>4</v>
      </c>
      <c r="B112" s="76">
        <f t="shared" si="15"/>
        <v>4462.75</v>
      </c>
      <c r="C112" s="76">
        <f t="shared" si="15"/>
        <v>4466.1400000000003</v>
      </c>
      <c r="D112" s="76">
        <f t="shared" si="15"/>
        <v>4434.51</v>
      </c>
      <c r="E112" s="76">
        <f t="shared" si="15"/>
        <v>4401.97</v>
      </c>
      <c r="F112" s="76">
        <f t="shared" si="15"/>
        <v>4403.95</v>
      </c>
      <c r="G112" s="76">
        <f t="shared" si="15"/>
        <v>4401.59</v>
      </c>
      <c r="H112" s="76">
        <f t="shared" si="15"/>
        <v>4427.82</v>
      </c>
      <c r="I112" s="76">
        <f t="shared" si="15"/>
        <v>4609.17</v>
      </c>
      <c r="J112" s="76">
        <f t="shared" si="15"/>
        <v>4559.01</v>
      </c>
      <c r="K112" s="76">
        <f t="shared" si="15"/>
        <v>4574.03</v>
      </c>
      <c r="L112" s="76">
        <f t="shared" si="15"/>
        <v>4582.62</v>
      </c>
      <c r="M112" s="76">
        <f t="shared" si="15"/>
        <v>4648.51</v>
      </c>
      <c r="N112" s="76">
        <f t="shared" si="15"/>
        <v>4652.04</v>
      </c>
      <c r="O112" s="76">
        <f t="shared" si="15"/>
        <v>4626.8</v>
      </c>
      <c r="P112" s="76">
        <f t="shared" si="15"/>
        <v>4614.76</v>
      </c>
      <c r="Q112" s="76">
        <f t="shared" si="15"/>
        <v>4595.1899999999996</v>
      </c>
      <c r="R112" s="76">
        <f t="shared" si="15"/>
        <v>4596.3999999999996</v>
      </c>
      <c r="S112" s="76">
        <f t="shared" si="15"/>
        <v>4594.9399999999996</v>
      </c>
      <c r="T112" s="76">
        <f t="shared" si="15"/>
        <v>4617.79</v>
      </c>
      <c r="U112" s="76">
        <f t="shared" si="15"/>
        <v>4613.17</v>
      </c>
      <c r="V112" s="76">
        <f t="shared" si="15"/>
        <v>4548.34</v>
      </c>
      <c r="W112" s="76">
        <f t="shared" si="15"/>
        <v>4560.3900000000003</v>
      </c>
      <c r="X112" s="76">
        <f t="shared" si="15"/>
        <v>4605.37</v>
      </c>
      <c r="Y112" s="76">
        <f t="shared" si="15"/>
        <v>4628.4799999999996</v>
      </c>
    </row>
    <row r="113" spans="1:25" x14ac:dyDescent="0.25">
      <c r="A113" s="75">
        <v>5</v>
      </c>
      <c r="B113" s="76">
        <f t="shared" si="15"/>
        <v>4594.82</v>
      </c>
      <c r="C113" s="76">
        <f t="shared" si="15"/>
        <v>4594.84</v>
      </c>
      <c r="D113" s="76">
        <f t="shared" si="15"/>
        <v>4600.91</v>
      </c>
      <c r="E113" s="76">
        <f t="shared" si="15"/>
        <v>4636.3</v>
      </c>
      <c r="F113" s="76">
        <f t="shared" si="15"/>
        <v>4562.6899999999996</v>
      </c>
      <c r="G113" s="76">
        <f t="shared" si="15"/>
        <v>4589.91</v>
      </c>
      <c r="H113" s="76">
        <f t="shared" si="15"/>
        <v>4570.87</v>
      </c>
      <c r="I113" s="76">
        <f t="shared" si="15"/>
        <v>4704.6899999999996</v>
      </c>
      <c r="J113" s="76">
        <f t="shared" si="15"/>
        <v>4718.5</v>
      </c>
      <c r="K113" s="76">
        <f t="shared" si="15"/>
        <v>4790.67</v>
      </c>
      <c r="L113" s="76">
        <f t="shared" si="15"/>
        <v>4810.91</v>
      </c>
      <c r="M113" s="76">
        <f t="shared" si="15"/>
        <v>4885.51</v>
      </c>
      <c r="N113" s="76">
        <f t="shared" si="15"/>
        <v>4890.0200000000004</v>
      </c>
      <c r="O113" s="76">
        <f t="shared" si="15"/>
        <v>4814.75</v>
      </c>
      <c r="P113" s="76">
        <f t="shared" si="15"/>
        <v>4777.4799999999996</v>
      </c>
      <c r="Q113" s="76">
        <f t="shared" si="15"/>
        <v>4759.33</v>
      </c>
      <c r="R113" s="76">
        <f t="shared" si="15"/>
        <v>4740.84</v>
      </c>
      <c r="S113" s="76">
        <f t="shared" si="15"/>
        <v>4750.7700000000004</v>
      </c>
      <c r="T113" s="76">
        <f t="shared" si="15"/>
        <v>4814.5600000000004</v>
      </c>
      <c r="U113" s="76">
        <f t="shared" si="15"/>
        <v>4845.8100000000004</v>
      </c>
      <c r="V113" s="76">
        <f t="shared" si="15"/>
        <v>4875.8999999999996</v>
      </c>
      <c r="W113" s="76">
        <f t="shared" si="15"/>
        <v>4930.71</v>
      </c>
      <c r="X113" s="76">
        <f t="shared" si="15"/>
        <v>4837.08</v>
      </c>
      <c r="Y113" s="76">
        <f t="shared" si="15"/>
        <v>4789.97</v>
      </c>
    </row>
    <row r="114" spans="1:25" x14ac:dyDescent="0.25">
      <c r="A114" s="75">
        <v>6</v>
      </c>
      <c r="B114" s="76">
        <f t="shared" si="15"/>
        <v>4718.9399999999996</v>
      </c>
      <c r="C114" s="76">
        <f t="shared" si="15"/>
        <v>4690.0600000000004</v>
      </c>
      <c r="D114" s="76">
        <f t="shared" si="15"/>
        <v>4690.13</v>
      </c>
      <c r="E114" s="76">
        <f t="shared" si="15"/>
        <v>4686.79</v>
      </c>
      <c r="F114" s="76">
        <f t="shared" si="15"/>
        <v>4685.7700000000004</v>
      </c>
      <c r="G114" s="76">
        <f t="shared" si="15"/>
        <v>4681.22</v>
      </c>
      <c r="H114" s="76">
        <f t="shared" si="15"/>
        <v>4672.8500000000004</v>
      </c>
      <c r="I114" s="76">
        <f t="shared" si="15"/>
        <v>4479.96</v>
      </c>
      <c r="J114" s="76">
        <f t="shared" si="15"/>
        <v>4482.4799999999996</v>
      </c>
      <c r="K114" s="76">
        <f t="shared" si="15"/>
        <v>4491.2</v>
      </c>
      <c r="L114" s="76">
        <f t="shared" si="15"/>
        <v>4496.38</v>
      </c>
      <c r="M114" s="76">
        <f t="shared" si="15"/>
        <v>4472.46</v>
      </c>
      <c r="N114" s="76">
        <f t="shared" si="15"/>
        <v>4396.1000000000004</v>
      </c>
      <c r="O114" s="76">
        <f t="shared" si="15"/>
        <v>4487.3599999999997</v>
      </c>
      <c r="P114" s="76">
        <f t="shared" si="15"/>
        <v>4487.8</v>
      </c>
      <c r="Q114" s="76">
        <f t="shared" si="15"/>
        <v>4396.32</v>
      </c>
      <c r="R114" s="76">
        <f t="shared" si="15"/>
        <v>4400.67</v>
      </c>
      <c r="S114" s="76">
        <f t="shared" si="15"/>
        <v>4398.3</v>
      </c>
      <c r="T114" s="76">
        <f t="shared" si="15"/>
        <v>4403.45</v>
      </c>
      <c r="U114" s="76">
        <f t="shared" si="15"/>
        <v>4497.2299999999996</v>
      </c>
      <c r="V114" s="76">
        <f t="shared" si="15"/>
        <v>4551.5600000000004</v>
      </c>
      <c r="W114" s="76">
        <f t="shared" si="15"/>
        <v>4523.9399999999996</v>
      </c>
      <c r="X114" s="76">
        <f t="shared" si="15"/>
        <v>4504.62</v>
      </c>
      <c r="Y114" s="76">
        <f t="shared" si="15"/>
        <v>4435.34</v>
      </c>
    </row>
    <row r="115" spans="1:25" x14ac:dyDescent="0.25">
      <c r="A115" s="75">
        <v>7</v>
      </c>
      <c r="B115" s="76">
        <f t="shared" si="15"/>
        <v>4398.1000000000004</v>
      </c>
      <c r="C115" s="76">
        <f t="shared" si="15"/>
        <v>4394.12</v>
      </c>
      <c r="D115" s="76">
        <f t="shared" si="15"/>
        <v>4395.5</v>
      </c>
      <c r="E115" s="76">
        <f t="shared" si="15"/>
        <v>4388.5</v>
      </c>
      <c r="F115" s="76">
        <f t="shared" si="15"/>
        <v>4385.8500000000004</v>
      </c>
      <c r="G115" s="76">
        <f t="shared" si="15"/>
        <v>4371.59</v>
      </c>
      <c r="H115" s="76">
        <f t="shared" si="15"/>
        <v>4380.67</v>
      </c>
      <c r="I115" s="76">
        <f t="shared" si="15"/>
        <v>4420.6400000000003</v>
      </c>
      <c r="J115" s="76">
        <f t="shared" si="15"/>
        <v>4412.95</v>
      </c>
      <c r="K115" s="76">
        <f t="shared" si="15"/>
        <v>4415.6899999999996</v>
      </c>
      <c r="L115" s="76">
        <f t="shared" si="15"/>
        <v>4423.71</v>
      </c>
      <c r="M115" s="76">
        <f t="shared" si="15"/>
        <v>4419.71</v>
      </c>
      <c r="N115" s="76">
        <f t="shared" si="15"/>
        <v>4422</v>
      </c>
      <c r="O115" s="76">
        <f t="shared" si="15"/>
        <v>4421.0600000000004</v>
      </c>
      <c r="P115" s="76">
        <f t="shared" si="15"/>
        <v>4414.54</v>
      </c>
      <c r="Q115" s="76">
        <f t="shared" si="15"/>
        <v>4418.41</v>
      </c>
      <c r="R115" s="76">
        <f t="shared" si="15"/>
        <v>4416.79</v>
      </c>
      <c r="S115" s="76">
        <f t="shared" si="15"/>
        <v>4417.51</v>
      </c>
      <c r="T115" s="76">
        <f t="shared" si="15"/>
        <v>4418.7299999999996</v>
      </c>
      <c r="U115" s="76">
        <f t="shared" si="15"/>
        <v>4427.66</v>
      </c>
      <c r="V115" s="76">
        <f t="shared" si="15"/>
        <v>4420.22</v>
      </c>
      <c r="W115" s="76">
        <f t="shared" si="15"/>
        <v>4425.34</v>
      </c>
      <c r="X115" s="76">
        <f t="shared" si="15"/>
        <v>4429.2299999999996</v>
      </c>
      <c r="Y115" s="76">
        <f t="shared" si="15"/>
        <v>4427.1400000000003</v>
      </c>
    </row>
    <row r="116" spans="1:25" x14ac:dyDescent="0.25">
      <c r="A116" s="75">
        <v>8</v>
      </c>
      <c r="B116" s="76">
        <f t="shared" si="15"/>
        <v>4434.37</v>
      </c>
      <c r="C116" s="76">
        <f t="shared" si="15"/>
        <v>4411.8</v>
      </c>
      <c r="D116" s="76">
        <f t="shared" si="15"/>
        <v>4410.13</v>
      </c>
      <c r="E116" s="76">
        <f t="shared" si="15"/>
        <v>4410.3900000000003</v>
      </c>
      <c r="F116" s="76">
        <f t="shared" si="15"/>
        <v>4410.25</v>
      </c>
      <c r="G116" s="76">
        <f t="shared" si="15"/>
        <v>4406.08</v>
      </c>
      <c r="H116" s="76">
        <f t="shared" si="15"/>
        <v>4428.1099999999997</v>
      </c>
      <c r="I116" s="76">
        <f t="shared" si="15"/>
        <v>4413.75</v>
      </c>
      <c r="J116" s="76">
        <f t="shared" si="15"/>
        <v>4415.95</v>
      </c>
      <c r="K116" s="76">
        <f t="shared" si="15"/>
        <v>4417.32</v>
      </c>
      <c r="L116" s="76">
        <f t="shared" si="15"/>
        <v>4418.83</v>
      </c>
      <c r="M116" s="76">
        <f t="shared" si="15"/>
        <v>4430.59</v>
      </c>
      <c r="N116" s="76">
        <f t="shared" si="15"/>
        <v>4426.74</v>
      </c>
      <c r="O116" s="76">
        <f t="shared" si="15"/>
        <v>4429.9799999999996</v>
      </c>
      <c r="P116" s="76">
        <f t="shared" si="15"/>
        <v>4428.29</v>
      </c>
      <c r="Q116" s="76">
        <f t="shared" si="15"/>
        <v>4424.28</v>
      </c>
      <c r="R116" s="76">
        <f t="shared" si="15"/>
        <v>4430.87</v>
      </c>
      <c r="S116" s="76">
        <f t="shared" si="15"/>
        <v>4426.3</v>
      </c>
      <c r="T116" s="76">
        <f t="shared" si="15"/>
        <v>4437.1899999999996</v>
      </c>
      <c r="U116" s="76">
        <f t="shared" si="15"/>
        <v>4442.2299999999996</v>
      </c>
      <c r="V116" s="76">
        <f t="shared" si="15"/>
        <v>4428.54</v>
      </c>
      <c r="W116" s="76">
        <f t="shared" si="15"/>
        <v>4434.1499999999996</v>
      </c>
      <c r="X116" s="76">
        <f t="shared" si="15"/>
        <v>4447.8500000000004</v>
      </c>
      <c r="Y116" s="76">
        <f t="shared" si="15"/>
        <v>4458.4799999999996</v>
      </c>
    </row>
    <row r="117" spans="1:25" x14ac:dyDescent="0.25">
      <c r="A117" s="75">
        <v>9</v>
      </c>
      <c r="B117" s="76">
        <f t="shared" si="15"/>
        <v>4438.41</v>
      </c>
      <c r="C117" s="76">
        <f t="shared" si="15"/>
        <v>4424.33</v>
      </c>
      <c r="D117" s="76">
        <f t="shared" si="15"/>
        <v>4410.05</v>
      </c>
      <c r="E117" s="76">
        <f t="shared" si="15"/>
        <v>4419.37</v>
      </c>
      <c r="F117" s="76">
        <f t="shared" si="15"/>
        <v>4412.72</v>
      </c>
      <c r="G117" s="76">
        <f t="shared" si="15"/>
        <v>4413.2</v>
      </c>
      <c r="H117" s="76">
        <f t="shared" si="15"/>
        <v>4385.57</v>
      </c>
      <c r="I117" s="76">
        <f t="shared" si="15"/>
        <v>4375.51</v>
      </c>
      <c r="J117" s="76">
        <f t="shared" si="15"/>
        <v>4365.38</v>
      </c>
      <c r="K117" s="76">
        <f t="shared" si="15"/>
        <v>4376.3100000000004</v>
      </c>
      <c r="L117" s="76">
        <f t="shared" si="15"/>
        <v>4377.9399999999996</v>
      </c>
      <c r="M117" s="76">
        <f t="shared" si="15"/>
        <v>4381.3900000000003</v>
      </c>
      <c r="N117" s="76">
        <f t="shared" si="15"/>
        <v>4383.3900000000003</v>
      </c>
      <c r="O117" s="76">
        <f t="shared" si="15"/>
        <v>4387.0600000000004</v>
      </c>
      <c r="P117" s="76">
        <f t="shared" si="15"/>
        <v>4381.46</v>
      </c>
      <c r="Q117" s="76">
        <f t="shared" si="15"/>
        <v>4382.55</v>
      </c>
      <c r="R117" s="76">
        <f t="shared" si="15"/>
        <v>4381.55</v>
      </c>
      <c r="S117" s="76">
        <f t="shared" si="15"/>
        <v>4383.88</v>
      </c>
      <c r="T117" s="76">
        <f t="shared" si="15"/>
        <v>4383.41</v>
      </c>
      <c r="U117" s="76">
        <f t="shared" si="15"/>
        <v>4382.78</v>
      </c>
      <c r="V117" s="76">
        <f t="shared" si="15"/>
        <v>4381.1000000000004</v>
      </c>
      <c r="W117" s="76">
        <f t="shared" si="15"/>
        <v>4386.93</v>
      </c>
      <c r="X117" s="76">
        <f t="shared" si="15"/>
        <v>4387.62</v>
      </c>
      <c r="Y117" s="76">
        <f t="shared" si="15"/>
        <v>4386.9399999999996</v>
      </c>
    </row>
    <row r="118" spans="1:25" x14ac:dyDescent="0.25">
      <c r="A118" s="75">
        <v>10</v>
      </c>
      <c r="B118" s="76">
        <f t="shared" si="15"/>
        <v>4385.6899999999996</v>
      </c>
      <c r="C118" s="76">
        <f t="shared" si="15"/>
        <v>4378.01</v>
      </c>
      <c r="D118" s="76">
        <f t="shared" si="15"/>
        <v>4369.22</v>
      </c>
      <c r="E118" s="76">
        <f t="shared" si="15"/>
        <v>4376.21</v>
      </c>
      <c r="F118" s="76">
        <f t="shared" si="15"/>
        <v>4379.12</v>
      </c>
      <c r="G118" s="76">
        <f t="shared" si="15"/>
        <v>4378.5200000000004</v>
      </c>
      <c r="H118" s="76">
        <f t="shared" si="15"/>
        <v>4379.2700000000004</v>
      </c>
      <c r="I118" s="76">
        <f t="shared" si="15"/>
        <v>4389.7700000000004</v>
      </c>
      <c r="J118" s="76">
        <f t="shared" si="15"/>
        <v>4389.43</v>
      </c>
      <c r="K118" s="76">
        <f t="shared" si="15"/>
        <v>4399.32</v>
      </c>
      <c r="L118" s="76">
        <f t="shared" si="15"/>
        <v>4398.25</v>
      </c>
      <c r="M118" s="76">
        <f t="shared" si="15"/>
        <v>4402.62</v>
      </c>
      <c r="N118" s="76">
        <f t="shared" si="15"/>
        <v>4400.42</v>
      </c>
      <c r="O118" s="76">
        <f t="shared" si="15"/>
        <v>4411.43</v>
      </c>
      <c r="P118" s="76">
        <f t="shared" si="15"/>
        <v>4402.38</v>
      </c>
      <c r="Q118" s="76">
        <f t="shared" si="15"/>
        <v>4405.37</v>
      </c>
      <c r="R118" s="76">
        <f t="shared" si="15"/>
        <v>4407.92</v>
      </c>
      <c r="S118" s="76">
        <f t="shared" si="15"/>
        <v>4404.6000000000004</v>
      </c>
      <c r="T118" s="76">
        <f t="shared" si="15"/>
        <v>4407.67</v>
      </c>
      <c r="U118" s="76">
        <f t="shared" si="15"/>
        <v>4400.75</v>
      </c>
      <c r="V118" s="76">
        <f t="shared" si="15"/>
        <v>4396.41</v>
      </c>
      <c r="W118" s="76">
        <f t="shared" si="15"/>
        <v>4400.8900000000003</v>
      </c>
      <c r="X118" s="76">
        <f t="shared" si="15"/>
        <v>4404.8100000000004</v>
      </c>
      <c r="Y118" s="76">
        <f t="shared" si="15"/>
        <v>4407.4799999999996</v>
      </c>
    </row>
    <row r="119" spans="1:25" x14ac:dyDescent="0.25">
      <c r="A119" s="75">
        <v>11</v>
      </c>
      <c r="B119" s="76">
        <f t="shared" si="15"/>
        <v>4399.82</v>
      </c>
      <c r="C119" s="76">
        <f t="shared" si="15"/>
        <v>4388.6499999999996</v>
      </c>
      <c r="D119" s="76">
        <f t="shared" si="15"/>
        <v>4384.6499999999996</v>
      </c>
      <c r="E119" s="76">
        <f t="shared" si="15"/>
        <v>4385.78</v>
      </c>
      <c r="F119" s="76">
        <f t="shared" si="15"/>
        <v>4385.75</v>
      </c>
      <c r="G119" s="76">
        <f t="shared" si="15"/>
        <v>4388.3100000000004</v>
      </c>
      <c r="H119" s="76">
        <f t="shared" si="15"/>
        <v>4386.9799999999996</v>
      </c>
      <c r="I119" s="76">
        <f t="shared" si="15"/>
        <v>4359.13</v>
      </c>
      <c r="J119" s="76">
        <f t="shared" si="15"/>
        <v>4360.8900000000003</v>
      </c>
      <c r="K119" s="76">
        <f t="shared" si="15"/>
        <v>4369.2700000000004</v>
      </c>
      <c r="L119" s="76">
        <f t="shared" si="15"/>
        <v>4372.91</v>
      </c>
      <c r="M119" s="76">
        <f t="shared" si="15"/>
        <v>4372.8999999999996</v>
      </c>
      <c r="N119" s="76">
        <f t="shared" si="15"/>
        <v>4375.24</v>
      </c>
      <c r="O119" s="76">
        <f t="shared" si="15"/>
        <v>4379.68</v>
      </c>
      <c r="P119" s="76">
        <f t="shared" si="15"/>
        <v>4374.0600000000004</v>
      </c>
      <c r="Q119" s="76">
        <f t="shared" ref="C119:AM130" si="16">ROUND(Q228+$N$324+$N$325+Q339,2)</f>
        <v>4377.8</v>
      </c>
      <c r="R119" s="76">
        <f t="shared" si="16"/>
        <v>4377.5</v>
      </c>
      <c r="S119" s="76">
        <f t="shared" si="16"/>
        <v>4381.1000000000004</v>
      </c>
      <c r="T119" s="76">
        <f t="shared" si="16"/>
        <v>4377.75</v>
      </c>
      <c r="U119" s="76">
        <f t="shared" si="16"/>
        <v>4375.25</v>
      </c>
      <c r="V119" s="76">
        <f t="shared" si="16"/>
        <v>4368.47</v>
      </c>
      <c r="W119" s="76">
        <f t="shared" si="16"/>
        <v>4369.33</v>
      </c>
      <c r="X119" s="76">
        <f t="shared" si="16"/>
        <v>4376.3500000000004</v>
      </c>
      <c r="Y119" s="76">
        <f t="shared" si="16"/>
        <v>4374.03</v>
      </c>
    </row>
    <row r="120" spans="1:25" x14ac:dyDescent="0.25">
      <c r="A120" s="75">
        <v>12</v>
      </c>
      <c r="B120" s="76">
        <f t="shared" ref="B120:Q135" si="17">ROUND(B229+$N$324+$N$325+B340,2)</f>
        <v>4370.3900000000003</v>
      </c>
      <c r="C120" s="76">
        <f t="shared" si="16"/>
        <v>4366.3900000000003</v>
      </c>
      <c r="D120" s="76">
        <f t="shared" si="16"/>
        <v>4364.1499999999996</v>
      </c>
      <c r="E120" s="76">
        <f t="shared" si="16"/>
        <v>4366.4399999999996</v>
      </c>
      <c r="F120" s="76">
        <f t="shared" si="16"/>
        <v>4364.8500000000004</v>
      </c>
      <c r="G120" s="76">
        <f t="shared" si="16"/>
        <v>4365.29</v>
      </c>
      <c r="H120" s="76">
        <f t="shared" si="16"/>
        <v>4364.74</v>
      </c>
      <c r="I120" s="76">
        <f t="shared" si="16"/>
        <v>4389.62</v>
      </c>
      <c r="J120" s="76">
        <f t="shared" si="16"/>
        <v>4389.1000000000004</v>
      </c>
      <c r="K120" s="76">
        <f t="shared" si="16"/>
        <v>4398.62</v>
      </c>
      <c r="L120" s="76">
        <f t="shared" si="16"/>
        <v>4403.8500000000004</v>
      </c>
      <c r="M120" s="76">
        <f t="shared" si="16"/>
        <v>4408.93</v>
      </c>
      <c r="N120" s="76">
        <f t="shared" si="16"/>
        <v>4409.1499999999996</v>
      </c>
      <c r="O120" s="76">
        <f t="shared" si="16"/>
        <v>4411.08</v>
      </c>
      <c r="P120" s="76">
        <f t="shared" si="16"/>
        <v>4406.3900000000003</v>
      </c>
      <c r="Q120" s="76">
        <f t="shared" si="16"/>
        <v>4408.2700000000004</v>
      </c>
      <c r="R120" s="76">
        <f t="shared" si="16"/>
        <v>4409.21</v>
      </c>
      <c r="S120" s="76">
        <f t="shared" si="16"/>
        <v>4414.5600000000004</v>
      </c>
      <c r="T120" s="76">
        <f t="shared" si="16"/>
        <v>4413.51</v>
      </c>
      <c r="U120" s="76">
        <f t="shared" si="16"/>
        <v>4413.37</v>
      </c>
      <c r="V120" s="76">
        <f t="shared" si="16"/>
        <v>4408.1400000000003</v>
      </c>
      <c r="W120" s="76">
        <f t="shared" si="16"/>
        <v>4410.67</v>
      </c>
      <c r="X120" s="76">
        <f t="shared" si="16"/>
        <v>4413.3100000000004</v>
      </c>
      <c r="Y120" s="76">
        <f t="shared" si="16"/>
        <v>4411.62</v>
      </c>
    </row>
    <row r="121" spans="1:25" x14ac:dyDescent="0.25">
      <c r="A121" s="75">
        <v>13</v>
      </c>
      <c r="B121" s="76">
        <f t="shared" si="17"/>
        <v>4409.87</v>
      </c>
      <c r="C121" s="76">
        <f t="shared" si="16"/>
        <v>4406.3900000000003</v>
      </c>
      <c r="D121" s="76">
        <f t="shared" si="16"/>
        <v>4402.51</v>
      </c>
      <c r="E121" s="76">
        <f t="shared" si="16"/>
        <v>4399.8100000000004</v>
      </c>
      <c r="F121" s="76">
        <f t="shared" si="16"/>
        <v>4404.21</v>
      </c>
      <c r="G121" s="76">
        <f t="shared" si="16"/>
        <v>4385.84</v>
      </c>
      <c r="H121" s="76">
        <f t="shared" si="16"/>
        <v>4384.9799999999996</v>
      </c>
      <c r="I121" s="76">
        <f t="shared" si="16"/>
        <v>4351.5600000000004</v>
      </c>
      <c r="J121" s="76">
        <f t="shared" si="16"/>
        <v>4346.59</v>
      </c>
      <c r="K121" s="76">
        <f t="shared" si="16"/>
        <v>4356.76</v>
      </c>
      <c r="L121" s="76">
        <f t="shared" si="16"/>
        <v>4358.68</v>
      </c>
      <c r="M121" s="76">
        <f t="shared" si="16"/>
        <v>4353.72</v>
      </c>
      <c r="N121" s="76">
        <f t="shared" si="16"/>
        <v>4357.13</v>
      </c>
      <c r="O121" s="76">
        <f t="shared" si="16"/>
        <v>4373.66</v>
      </c>
      <c r="P121" s="76">
        <f t="shared" si="16"/>
        <v>4363.63</v>
      </c>
      <c r="Q121" s="76">
        <f t="shared" si="16"/>
        <v>4369.29</v>
      </c>
      <c r="R121" s="76">
        <f t="shared" si="16"/>
        <v>4366.47</v>
      </c>
      <c r="S121" s="76">
        <f t="shared" si="16"/>
        <v>4357.8599999999997</v>
      </c>
      <c r="T121" s="76">
        <f t="shared" si="16"/>
        <v>4373.91</v>
      </c>
      <c r="U121" s="76">
        <f t="shared" si="16"/>
        <v>4356.43</v>
      </c>
      <c r="V121" s="76">
        <f t="shared" si="16"/>
        <v>4368.3999999999996</v>
      </c>
      <c r="W121" s="76">
        <f t="shared" si="16"/>
        <v>4372.29</v>
      </c>
      <c r="X121" s="76">
        <f t="shared" si="16"/>
        <v>4374.58</v>
      </c>
      <c r="Y121" s="76">
        <f t="shared" si="16"/>
        <v>4378.8900000000003</v>
      </c>
    </row>
    <row r="122" spans="1:25" x14ac:dyDescent="0.25">
      <c r="A122" s="75">
        <v>14</v>
      </c>
      <c r="B122" s="76">
        <f t="shared" si="17"/>
        <v>4370.8900000000003</v>
      </c>
      <c r="C122" s="76">
        <f t="shared" si="16"/>
        <v>4369.5200000000004</v>
      </c>
      <c r="D122" s="76">
        <f t="shared" si="16"/>
        <v>4352.92</v>
      </c>
      <c r="E122" s="76">
        <f t="shared" si="16"/>
        <v>4360.88</v>
      </c>
      <c r="F122" s="76">
        <f t="shared" si="16"/>
        <v>4349.59</v>
      </c>
      <c r="G122" s="76">
        <f t="shared" si="16"/>
        <v>4331.04</v>
      </c>
      <c r="H122" s="76">
        <f t="shared" si="16"/>
        <v>4331.57</v>
      </c>
      <c r="I122" s="76">
        <f t="shared" si="16"/>
        <v>4318.67</v>
      </c>
      <c r="J122" s="76">
        <f t="shared" si="16"/>
        <v>4313.8500000000004</v>
      </c>
      <c r="K122" s="76">
        <f t="shared" si="16"/>
        <v>4320.5600000000004</v>
      </c>
      <c r="L122" s="76">
        <f t="shared" si="16"/>
        <v>4320.8500000000004</v>
      </c>
      <c r="M122" s="76">
        <f t="shared" si="16"/>
        <v>4320.0600000000004</v>
      </c>
      <c r="N122" s="76">
        <f t="shared" si="16"/>
        <v>4327.21</v>
      </c>
      <c r="O122" s="76">
        <f t="shared" si="16"/>
        <v>4337.88</v>
      </c>
      <c r="P122" s="76">
        <f t="shared" si="16"/>
        <v>4333.49</v>
      </c>
      <c r="Q122" s="76">
        <f t="shared" si="16"/>
        <v>4334.78</v>
      </c>
      <c r="R122" s="76">
        <f t="shared" si="16"/>
        <v>4336.1099999999997</v>
      </c>
      <c r="S122" s="76">
        <f t="shared" si="16"/>
        <v>4334.1499999999996</v>
      </c>
      <c r="T122" s="76">
        <f t="shared" si="16"/>
        <v>4334.26</v>
      </c>
      <c r="U122" s="76">
        <f t="shared" si="16"/>
        <v>4353.43</v>
      </c>
      <c r="V122" s="76">
        <f t="shared" si="16"/>
        <v>4333.2</v>
      </c>
      <c r="W122" s="76">
        <f t="shared" si="16"/>
        <v>4334.1899999999996</v>
      </c>
      <c r="X122" s="76">
        <f t="shared" si="16"/>
        <v>4340.1400000000003</v>
      </c>
      <c r="Y122" s="76">
        <f t="shared" si="16"/>
        <v>4337.16</v>
      </c>
    </row>
    <row r="123" spans="1:25" x14ac:dyDescent="0.25">
      <c r="A123" s="75">
        <v>15</v>
      </c>
      <c r="B123" s="76">
        <f t="shared" si="17"/>
        <v>4333.8599999999997</v>
      </c>
      <c r="C123" s="76">
        <f t="shared" si="16"/>
        <v>4331.67</v>
      </c>
      <c r="D123" s="76">
        <f t="shared" si="16"/>
        <v>4330.58</v>
      </c>
      <c r="E123" s="76">
        <f t="shared" si="16"/>
        <v>4315.74</v>
      </c>
      <c r="F123" s="76">
        <f t="shared" si="16"/>
        <v>4328.7</v>
      </c>
      <c r="G123" s="76">
        <f t="shared" si="16"/>
        <v>4322.41</v>
      </c>
      <c r="H123" s="76">
        <f t="shared" si="16"/>
        <v>4320.9799999999996</v>
      </c>
      <c r="I123" s="76">
        <f t="shared" si="16"/>
        <v>4433.7299999999996</v>
      </c>
      <c r="J123" s="76">
        <f t="shared" si="16"/>
        <v>4429.55</v>
      </c>
      <c r="K123" s="76">
        <f t="shared" si="16"/>
        <v>4432.97</v>
      </c>
      <c r="L123" s="76">
        <f t="shared" si="16"/>
        <v>4444.97</v>
      </c>
      <c r="M123" s="76">
        <f t="shared" si="16"/>
        <v>4445.12</v>
      </c>
      <c r="N123" s="76">
        <f t="shared" si="16"/>
        <v>4442.9799999999996</v>
      </c>
      <c r="O123" s="76">
        <f t="shared" si="16"/>
        <v>4447.63</v>
      </c>
      <c r="P123" s="76">
        <f t="shared" si="16"/>
        <v>4445.8999999999996</v>
      </c>
      <c r="Q123" s="76">
        <f t="shared" si="16"/>
        <v>4444.3599999999997</v>
      </c>
      <c r="R123" s="76">
        <f t="shared" si="16"/>
        <v>4442.24</v>
      </c>
      <c r="S123" s="76">
        <f t="shared" si="16"/>
        <v>4443.97</v>
      </c>
      <c r="T123" s="76">
        <f t="shared" si="16"/>
        <v>4448.63</v>
      </c>
      <c r="U123" s="76">
        <f t="shared" si="16"/>
        <v>4492.6899999999996</v>
      </c>
      <c r="V123" s="76">
        <f t="shared" si="16"/>
        <v>4550.75</v>
      </c>
      <c r="W123" s="76">
        <f t="shared" si="16"/>
        <v>4465.21</v>
      </c>
      <c r="X123" s="76">
        <f t="shared" si="16"/>
        <v>4479.47</v>
      </c>
      <c r="Y123" s="76">
        <f t="shared" si="16"/>
        <v>4451.67</v>
      </c>
    </row>
    <row r="124" spans="1:25" x14ac:dyDescent="0.25">
      <c r="A124" s="75">
        <v>16</v>
      </c>
      <c r="B124" s="76">
        <f t="shared" si="17"/>
        <v>4449.09</v>
      </c>
      <c r="C124" s="76">
        <f t="shared" si="16"/>
        <v>4446.58</v>
      </c>
      <c r="D124" s="76">
        <f t="shared" si="16"/>
        <v>4445.03</v>
      </c>
      <c r="E124" s="76">
        <f t="shared" si="16"/>
        <v>4443.8100000000004</v>
      </c>
      <c r="F124" s="76">
        <f t="shared" si="16"/>
        <v>4440.99</v>
      </c>
      <c r="G124" s="76">
        <f t="shared" si="16"/>
        <v>4441.75</v>
      </c>
      <c r="H124" s="76">
        <f t="shared" si="16"/>
        <v>4441.41</v>
      </c>
      <c r="I124" s="76">
        <f t="shared" si="16"/>
        <v>4429.17</v>
      </c>
      <c r="J124" s="76">
        <f t="shared" si="16"/>
        <v>4428.05</v>
      </c>
      <c r="K124" s="76">
        <f t="shared" si="16"/>
        <v>4440.29</v>
      </c>
      <c r="L124" s="76">
        <f t="shared" si="16"/>
        <v>4443.99</v>
      </c>
      <c r="M124" s="76">
        <f t="shared" si="16"/>
        <v>4441.78</v>
      </c>
      <c r="N124" s="76">
        <f t="shared" si="16"/>
        <v>4443.3100000000004</v>
      </c>
      <c r="O124" s="76">
        <f t="shared" si="16"/>
        <v>4448.16</v>
      </c>
      <c r="P124" s="76">
        <f t="shared" si="16"/>
        <v>4445.68</v>
      </c>
      <c r="Q124" s="76">
        <f t="shared" si="16"/>
        <v>4445.74</v>
      </c>
      <c r="R124" s="76">
        <f t="shared" si="16"/>
        <v>4443.8100000000004</v>
      </c>
      <c r="S124" s="76">
        <f t="shared" si="16"/>
        <v>4448.76</v>
      </c>
      <c r="T124" s="76">
        <f t="shared" si="16"/>
        <v>4444.92</v>
      </c>
      <c r="U124" s="76">
        <f t="shared" si="16"/>
        <v>4447.2</v>
      </c>
      <c r="V124" s="76">
        <f t="shared" si="16"/>
        <v>4434.92</v>
      </c>
      <c r="W124" s="76">
        <f t="shared" si="16"/>
        <v>4435.1899999999996</v>
      </c>
      <c r="X124" s="76">
        <f t="shared" si="16"/>
        <v>4442.47</v>
      </c>
      <c r="Y124" s="76">
        <f t="shared" si="16"/>
        <v>4449.3999999999996</v>
      </c>
    </row>
    <row r="125" spans="1:25" x14ac:dyDescent="0.25">
      <c r="A125" s="75">
        <v>17</v>
      </c>
      <c r="B125" s="76">
        <f t="shared" si="17"/>
        <v>4448.0200000000004</v>
      </c>
      <c r="C125" s="76">
        <f t="shared" si="16"/>
        <v>4446.22</v>
      </c>
      <c r="D125" s="76">
        <f t="shared" si="16"/>
        <v>4440.45</v>
      </c>
      <c r="E125" s="76">
        <f t="shared" si="16"/>
        <v>4431.12</v>
      </c>
      <c r="F125" s="76">
        <f t="shared" si="16"/>
        <v>4418.82</v>
      </c>
      <c r="G125" s="76">
        <f t="shared" si="16"/>
        <v>4439.38</v>
      </c>
      <c r="H125" s="76">
        <f t="shared" si="16"/>
        <v>4436.37</v>
      </c>
      <c r="I125" s="76">
        <f t="shared" si="16"/>
        <v>4438.1499999999996</v>
      </c>
      <c r="J125" s="76">
        <f t="shared" si="16"/>
        <v>4437.62</v>
      </c>
      <c r="K125" s="76">
        <f t="shared" si="16"/>
        <v>4444.08</v>
      </c>
      <c r="L125" s="76">
        <f t="shared" si="16"/>
        <v>4449.78</v>
      </c>
      <c r="M125" s="76">
        <f t="shared" si="16"/>
        <v>4448.82</v>
      </c>
      <c r="N125" s="76">
        <f t="shared" si="16"/>
        <v>4448.03</v>
      </c>
      <c r="O125" s="76">
        <f t="shared" si="16"/>
        <v>4453.3100000000004</v>
      </c>
      <c r="P125" s="76">
        <f t="shared" si="16"/>
        <v>4453.3900000000003</v>
      </c>
      <c r="Q125" s="76">
        <f t="shared" si="16"/>
        <v>4464.6499999999996</v>
      </c>
      <c r="R125" s="76">
        <f t="shared" si="16"/>
        <v>4460.28</v>
      </c>
      <c r="S125" s="76">
        <f t="shared" si="16"/>
        <v>4462.07</v>
      </c>
      <c r="T125" s="76">
        <f t="shared" si="16"/>
        <v>4463.55</v>
      </c>
      <c r="U125" s="76">
        <f t="shared" si="16"/>
        <v>4460.1099999999997</v>
      </c>
      <c r="V125" s="76">
        <f t="shared" si="16"/>
        <v>4561.67</v>
      </c>
      <c r="W125" s="76">
        <f t="shared" si="16"/>
        <v>4580.8100000000004</v>
      </c>
      <c r="X125" s="76">
        <f t="shared" si="16"/>
        <v>4461.83</v>
      </c>
      <c r="Y125" s="76">
        <f t="shared" si="16"/>
        <v>4541.46</v>
      </c>
    </row>
    <row r="126" spans="1:25" x14ac:dyDescent="0.25">
      <c r="A126" s="75">
        <v>18</v>
      </c>
      <c r="B126" s="76">
        <f t="shared" si="17"/>
        <v>4478.84</v>
      </c>
      <c r="C126" s="76">
        <f t="shared" si="16"/>
        <v>4445.84</v>
      </c>
      <c r="D126" s="76">
        <f t="shared" si="16"/>
        <v>4449.6000000000004</v>
      </c>
      <c r="E126" s="76">
        <f t="shared" si="16"/>
        <v>4444.29</v>
      </c>
      <c r="F126" s="76">
        <f t="shared" si="16"/>
        <v>4444.09</v>
      </c>
      <c r="G126" s="76">
        <f t="shared" si="16"/>
        <v>4445.3999999999996</v>
      </c>
      <c r="H126" s="76">
        <f t="shared" si="16"/>
        <v>4447.1000000000004</v>
      </c>
      <c r="I126" s="76">
        <f t="shared" si="16"/>
        <v>4470.51</v>
      </c>
      <c r="J126" s="76">
        <f t="shared" si="16"/>
        <v>4483.75</v>
      </c>
      <c r="K126" s="76">
        <f t="shared" si="16"/>
        <v>4493.9399999999996</v>
      </c>
      <c r="L126" s="76">
        <f t="shared" si="16"/>
        <v>4489.38</v>
      </c>
      <c r="M126" s="76">
        <f t="shared" si="16"/>
        <v>4482.8500000000004</v>
      </c>
      <c r="N126" s="76">
        <f t="shared" si="16"/>
        <v>4511.3500000000004</v>
      </c>
      <c r="O126" s="76">
        <f t="shared" si="16"/>
        <v>4530.51</v>
      </c>
      <c r="P126" s="76">
        <f t="shared" si="16"/>
        <v>4518.01</v>
      </c>
      <c r="Q126" s="76">
        <f t="shared" si="16"/>
        <v>4518.58</v>
      </c>
      <c r="R126" s="76">
        <f t="shared" si="16"/>
        <v>4510.93</v>
      </c>
      <c r="S126" s="76">
        <f t="shared" si="16"/>
        <v>4512.3999999999996</v>
      </c>
      <c r="T126" s="76">
        <f t="shared" si="16"/>
        <v>4524.5</v>
      </c>
      <c r="U126" s="76">
        <f t="shared" si="16"/>
        <v>4516.6499999999996</v>
      </c>
      <c r="V126" s="76">
        <f t="shared" si="16"/>
        <v>4561.6899999999996</v>
      </c>
      <c r="W126" s="76">
        <f t="shared" si="16"/>
        <v>4562.28</v>
      </c>
      <c r="X126" s="76">
        <f t="shared" si="16"/>
        <v>4532.72</v>
      </c>
      <c r="Y126" s="76">
        <f t="shared" si="16"/>
        <v>4538.8900000000003</v>
      </c>
    </row>
    <row r="127" spans="1:25" x14ac:dyDescent="0.25">
      <c r="A127" s="75">
        <v>19</v>
      </c>
      <c r="B127" s="76">
        <f t="shared" si="17"/>
        <v>4514.59</v>
      </c>
      <c r="C127" s="76">
        <f t="shared" si="16"/>
        <v>4517.63</v>
      </c>
      <c r="D127" s="76">
        <f t="shared" si="16"/>
        <v>4510.8900000000003</v>
      </c>
      <c r="E127" s="76">
        <f t="shared" si="16"/>
        <v>4504.01</v>
      </c>
      <c r="F127" s="76">
        <f t="shared" si="16"/>
        <v>4524.22</v>
      </c>
      <c r="G127" s="76">
        <f t="shared" si="16"/>
        <v>4503.42</v>
      </c>
      <c r="H127" s="76">
        <f t="shared" si="16"/>
        <v>4504.0600000000004</v>
      </c>
      <c r="I127" s="76">
        <f t="shared" si="16"/>
        <v>4514.88</v>
      </c>
      <c r="J127" s="76">
        <f t="shared" si="16"/>
        <v>4517.04</v>
      </c>
      <c r="K127" s="76">
        <f t="shared" si="16"/>
        <v>4520.8599999999997</v>
      </c>
      <c r="L127" s="76">
        <f t="shared" si="16"/>
        <v>4530.2</v>
      </c>
      <c r="M127" s="76">
        <f t="shared" si="16"/>
        <v>4530.78</v>
      </c>
      <c r="N127" s="76">
        <f t="shared" si="16"/>
        <v>4529.68</v>
      </c>
      <c r="O127" s="76">
        <f t="shared" si="16"/>
        <v>4540.45</v>
      </c>
      <c r="P127" s="76">
        <f t="shared" si="16"/>
        <v>4535.1499999999996</v>
      </c>
      <c r="Q127" s="76">
        <f t="shared" si="16"/>
        <v>4551.33</v>
      </c>
      <c r="R127" s="76">
        <f t="shared" si="16"/>
        <v>4548.45</v>
      </c>
      <c r="S127" s="76">
        <f t="shared" si="16"/>
        <v>4551.88</v>
      </c>
      <c r="T127" s="76">
        <f t="shared" si="16"/>
        <v>4554.68</v>
      </c>
      <c r="U127" s="76">
        <f t="shared" si="16"/>
        <v>4557.6899999999996</v>
      </c>
      <c r="V127" s="76">
        <f t="shared" si="16"/>
        <v>4548.71</v>
      </c>
      <c r="W127" s="76">
        <f t="shared" si="16"/>
        <v>4596.87</v>
      </c>
      <c r="X127" s="76">
        <f t="shared" si="16"/>
        <v>4550.3</v>
      </c>
      <c r="Y127" s="76">
        <f t="shared" si="16"/>
        <v>4549.0200000000004</v>
      </c>
    </row>
    <row r="128" spans="1:25" x14ac:dyDescent="0.25">
      <c r="A128" s="75">
        <v>20</v>
      </c>
      <c r="B128" s="76">
        <f t="shared" si="17"/>
        <v>4547.53</v>
      </c>
      <c r="C128" s="76">
        <f t="shared" si="16"/>
        <v>4543.4799999999996</v>
      </c>
      <c r="D128" s="76">
        <f t="shared" si="16"/>
        <v>4539.83</v>
      </c>
      <c r="E128" s="76">
        <f t="shared" si="16"/>
        <v>4513.9399999999996</v>
      </c>
      <c r="F128" s="76">
        <f t="shared" si="16"/>
        <v>4534.45</v>
      </c>
      <c r="G128" s="76">
        <f t="shared" si="16"/>
        <v>4521.22</v>
      </c>
      <c r="H128" s="76">
        <f t="shared" si="16"/>
        <v>4514.1000000000004</v>
      </c>
      <c r="I128" s="76">
        <f t="shared" si="16"/>
        <v>4466.7299999999996</v>
      </c>
      <c r="J128" s="76">
        <f t="shared" si="16"/>
        <v>4462.87</v>
      </c>
      <c r="K128" s="76">
        <f t="shared" si="16"/>
        <v>4468.71</v>
      </c>
      <c r="L128" s="76">
        <f t="shared" si="16"/>
        <v>4479.1000000000004</v>
      </c>
      <c r="M128" s="76">
        <f t="shared" si="16"/>
        <v>4475.87</v>
      </c>
      <c r="N128" s="76">
        <f t="shared" si="16"/>
        <v>4477.96</v>
      </c>
      <c r="O128" s="76">
        <f t="shared" si="16"/>
        <v>4474.25</v>
      </c>
      <c r="P128" s="76">
        <f t="shared" si="16"/>
        <v>4475.0600000000004</v>
      </c>
      <c r="Q128" s="76">
        <f t="shared" si="16"/>
        <v>4482.09</v>
      </c>
      <c r="R128" s="76">
        <f t="shared" si="16"/>
        <v>4582.4799999999996</v>
      </c>
      <c r="S128" s="76">
        <f t="shared" si="16"/>
        <v>4547.37</v>
      </c>
      <c r="T128" s="76">
        <f t="shared" si="16"/>
        <v>4484.1400000000003</v>
      </c>
      <c r="U128" s="76">
        <f t="shared" si="16"/>
        <v>4497.2299999999996</v>
      </c>
      <c r="V128" s="76">
        <f t="shared" si="16"/>
        <v>4589.99</v>
      </c>
      <c r="W128" s="76">
        <f t="shared" si="16"/>
        <v>4606.82</v>
      </c>
      <c r="X128" s="76">
        <f t="shared" si="16"/>
        <v>4574.1099999999997</v>
      </c>
      <c r="Y128" s="76">
        <f t="shared" si="16"/>
        <v>4524.99</v>
      </c>
    </row>
    <row r="129" spans="1:25" x14ac:dyDescent="0.25">
      <c r="A129" s="75">
        <v>21</v>
      </c>
      <c r="B129" s="76">
        <f t="shared" si="17"/>
        <v>4556.3</v>
      </c>
      <c r="C129" s="76">
        <f t="shared" si="16"/>
        <v>4484.4399999999996</v>
      </c>
      <c r="D129" s="76">
        <f t="shared" si="16"/>
        <v>4477.3</v>
      </c>
      <c r="E129" s="76">
        <f t="shared" si="16"/>
        <v>4467.04</v>
      </c>
      <c r="F129" s="76">
        <f t="shared" si="16"/>
        <v>4468.8</v>
      </c>
      <c r="G129" s="76">
        <f t="shared" si="16"/>
        <v>4474.91</v>
      </c>
      <c r="H129" s="76">
        <f t="shared" si="16"/>
        <v>4466.0200000000004</v>
      </c>
      <c r="I129" s="76">
        <f t="shared" si="16"/>
        <v>4523.51</v>
      </c>
      <c r="J129" s="76">
        <f t="shared" si="16"/>
        <v>4523.84</v>
      </c>
      <c r="K129" s="76">
        <f t="shared" si="16"/>
        <v>4534.5</v>
      </c>
      <c r="L129" s="76">
        <f t="shared" si="16"/>
        <v>4539.1899999999996</v>
      </c>
      <c r="M129" s="76">
        <f t="shared" si="16"/>
        <v>4542.5200000000004</v>
      </c>
      <c r="N129" s="76">
        <f t="shared" si="16"/>
        <v>4557.7700000000004</v>
      </c>
      <c r="O129" s="76">
        <f t="shared" si="16"/>
        <v>4553.6499999999996</v>
      </c>
      <c r="P129" s="76">
        <f t="shared" si="16"/>
        <v>4553.3</v>
      </c>
      <c r="Q129" s="76">
        <f t="shared" si="16"/>
        <v>4559.28</v>
      </c>
      <c r="R129" s="76">
        <f t="shared" si="16"/>
        <v>4560.1400000000003</v>
      </c>
      <c r="S129" s="76">
        <f t="shared" si="16"/>
        <v>4557.43</v>
      </c>
      <c r="T129" s="76">
        <f t="shared" si="16"/>
        <v>4544.37</v>
      </c>
      <c r="U129" s="76">
        <f t="shared" si="16"/>
        <v>4506.2299999999996</v>
      </c>
      <c r="V129" s="76">
        <f t="shared" si="16"/>
        <v>4481.63</v>
      </c>
      <c r="W129" s="76">
        <f t="shared" si="16"/>
        <v>4559.29</v>
      </c>
      <c r="X129" s="76">
        <f t="shared" si="16"/>
        <v>4531.47</v>
      </c>
      <c r="Y129" s="76">
        <f t="shared" si="16"/>
        <v>4542.2700000000004</v>
      </c>
    </row>
    <row r="130" spans="1:25" x14ac:dyDescent="0.25">
      <c r="A130" s="75">
        <v>22</v>
      </c>
      <c r="B130" s="76">
        <f t="shared" si="17"/>
        <v>4525.34</v>
      </c>
      <c r="C130" s="76">
        <f t="shared" si="16"/>
        <v>4538.1400000000003</v>
      </c>
      <c r="D130" s="76">
        <f t="shared" si="16"/>
        <v>4522.41</v>
      </c>
      <c r="E130" s="76">
        <f t="shared" si="16"/>
        <v>4497.05</v>
      </c>
      <c r="F130" s="76">
        <f t="shared" si="16"/>
        <v>4534.9799999999996</v>
      </c>
      <c r="G130" s="76">
        <f t="shared" si="16"/>
        <v>4525.8500000000004</v>
      </c>
      <c r="H130" s="76">
        <f t="shared" si="16"/>
        <v>4545.0200000000004</v>
      </c>
      <c r="I130" s="76">
        <f t="shared" si="16"/>
        <v>4511.88</v>
      </c>
      <c r="J130" s="76">
        <f t="shared" si="16"/>
        <v>4511.87</v>
      </c>
      <c r="K130" s="76">
        <f t="shared" si="16"/>
        <v>4508.78</v>
      </c>
      <c r="L130" s="76">
        <f t="shared" si="16"/>
        <v>4512.6899999999996</v>
      </c>
      <c r="M130" s="76">
        <f t="shared" si="16"/>
        <v>4509.8</v>
      </c>
      <c r="N130" s="76">
        <f t="shared" si="16"/>
        <v>4516.72</v>
      </c>
      <c r="O130" s="76">
        <f t="shared" si="16"/>
        <v>4531.16</v>
      </c>
      <c r="P130" s="76">
        <f t="shared" si="16"/>
        <v>4527.08</v>
      </c>
      <c r="Q130" s="76">
        <f t="shared" si="16"/>
        <v>4526.29</v>
      </c>
      <c r="R130" s="76">
        <f t="shared" si="16"/>
        <v>4531.0200000000004</v>
      </c>
      <c r="S130" s="76">
        <f t="shared" ref="C130:AO138" si="18">ROUND(S239+$N$324+$N$325+S350,2)</f>
        <v>4529.5</v>
      </c>
      <c r="T130" s="76">
        <f t="shared" si="18"/>
        <v>4515.5</v>
      </c>
      <c r="U130" s="76">
        <f t="shared" si="18"/>
        <v>4487.6099999999997</v>
      </c>
      <c r="V130" s="76">
        <f t="shared" si="18"/>
        <v>4529.99</v>
      </c>
      <c r="W130" s="76">
        <f t="shared" si="18"/>
        <v>4533.54</v>
      </c>
      <c r="X130" s="76">
        <f t="shared" si="18"/>
        <v>4535.91</v>
      </c>
      <c r="Y130" s="76">
        <f t="shared" si="18"/>
        <v>4499.6000000000004</v>
      </c>
    </row>
    <row r="131" spans="1:25" x14ac:dyDescent="0.25">
      <c r="A131" s="75">
        <v>23</v>
      </c>
      <c r="B131" s="76">
        <f t="shared" si="17"/>
        <v>4533.3500000000004</v>
      </c>
      <c r="C131" s="76">
        <f t="shared" si="18"/>
        <v>4505.7700000000004</v>
      </c>
      <c r="D131" s="76">
        <f t="shared" si="18"/>
        <v>4519.47</v>
      </c>
      <c r="E131" s="76">
        <f t="shared" si="18"/>
        <v>4500.2</v>
      </c>
      <c r="F131" s="76">
        <f t="shared" si="18"/>
        <v>4486.68</v>
      </c>
      <c r="G131" s="76">
        <f t="shared" si="18"/>
        <v>4465.1400000000003</v>
      </c>
      <c r="H131" s="76">
        <f t="shared" si="18"/>
        <v>4451.05</v>
      </c>
      <c r="I131" s="76">
        <f t="shared" si="18"/>
        <v>4485.04</v>
      </c>
      <c r="J131" s="76">
        <f t="shared" si="18"/>
        <v>4479.41</v>
      </c>
      <c r="K131" s="76">
        <f t="shared" si="18"/>
        <v>4492.6400000000003</v>
      </c>
      <c r="L131" s="76">
        <f t="shared" si="18"/>
        <v>4522.33</v>
      </c>
      <c r="M131" s="76">
        <f t="shared" si="18"/>
        <v>4550.84</v>
      </c>
      <c r="N131" s="76">
        <f t="shared" si="18"/>
        <v>4569.74</v>
      </c>
      <c r="O131" s="76">
        <f t="shared" si="18"/>
        <v>4572.18</v>
      </c>
      <c r="P131" s="76">
        <f t="shared" si="18"/>
        <v>4565.1000000000004</v>
      </c>
      <c r="Q131" s="76">
        <f t="shared" si="18"/>
        <v>4570</v>
      </c>
      <c r="R131" s="76">
        <f t="shared" si="18"/>
        <v>4569.22</v>
      </c>
      <c r="S131" s="76">
        <f t="shared" si="18"/>
        <v>4570.95</v>
      </c>
      <c r="T131" s="76">
        <f t="shared" si="18"/>
        <v>4569.84</v>
      </c>
      <c r="U131" s="76">
        <f t="shared" si="18"/>
        <v>4551.0200000000004</v>
      </c>
      <c r="V131" s="76">
        <f t="shared" si="18"/>
        <v>4536.6000000000004</v>
      </c>
      <c r="W131" s="76">
        <f t="shared" si="18"/>
        <v>4539.22</v>
      </c>
      <c r="X131" s="76">
        <f t="shared" si="18"/>
        <v>4538.2700000000004</v>
      </c>
      <c r="Y131" s="76">
        <f t="shared" si="18"/>
        <v>4543.54</v>
      </c>
    </row>
    <row r="132" spans="1:25" x14ac:dyDescent="0.25">
      <c r="A132" s="75">
        <v>24</v>
      </c>
      <c r="B132" s="76">
        <f t="shared" si="17"/>
        <v>4539.3500000000004</v>
      </c>
      <c r="C132" s="76">
        <f t="shared" si="18"/>
        <v>4509.41</v>
      </c>
      <c r="D132" s="76">
        <f t="shared" si="18"/>
        <v>4511.07</v>
      </c>
      <c r="E132" s="76">
        <f t="shared" si="18"/>
        <v>4490.03</v>
      </c>
      <c r="F132" s="76">
        <f t="shared" si="18"/>
        <v>4474.08</v>
      </c>
      <c r="G132" s="76">
        <f t="shared" si="18"/>
        <v>4483.3100000000004</v>
      </c>
      <c r="H132" s="76">
        <f t="shared" si="18"/>
        <v>4483.1000000000004</v>
      </c>
      <c r="I132" s="76">
        <f t="shared" si="18"/>
        <v>4494.96</v>
      </c>
      <c r="J132" s="76">
        <f t="shared" si="18"/>
        <v>4502.7299999999996</v>
      </c>
      <c r="K132" s="76">
        <f t="shared" si="18"/>
        <v>4517.8100000000004</v>
      </c>
      <c r="L132" s="76">
        <f t="shared" si="18"/>
        <v>4542.63</v>
      </c>
      <c r="M132" s="76">
        <f t="shared" si="18"/>
        <v>4598.05</v>
      </c>
      <c r="N132" s="76">
        <f t="shared" si="18"/>
        <v>4597.8500000000004</v>
      </c>
      <c r="O132" s="76">
        <f t="shared" si="18"/>
        <v>4599.1400000000003</v>
      </c>
      <c r="P132" s="76">
        <f t="shared" si="18"/>
        <v>4599.99</v>
      </c>
      <c r="Q132" s="76">
        <f t="shared" si="18"/>
        <v>4595.2299999999996</v>
      </c>
      <c r="R132" s="76">
        <f t="shared" si="18"/>
        <v>4589.37</v>
      </c>
      <c r="S132" s="76">
        <f t="shared" si="18"/>
        <v>4603.01</v>
      </c>
      <c r="T132" s="76">
        <f t="shared" si="18"/>
        <v>4601.29</v>
      </c>
      <c r="U132" s="76">
        <f t="shared" si="18"/>
        <v>4583.17</v>
      </c>
      <c r="V132" s="76">
        <f t="shared" si="18"/>
        <v>4572.75</v>
      </c>
      <c r="W132" s="76">
        <f t="shared" si="18"/>
        <v>4574.91</v>
      </c>
      <c r="X132" s="76">
        <f t="shared" si="18"/>
        <v>4572.24</v>
      </c>
      <c r="Y132" s="76">
        <f t="shared" si="18"/>
        <v>4566.3100000000004</v>
      </c>
    </row>
    <row r="133" spans="1:25" x14ac:dyDescent="0.25">
      <c r="A133" s="75">
        <v>25</v>
      </c>
      <c r="B133" s="76">
        <f t="shared" si="17"/>
        <v>4567.17</v>
      </c>
      <c r="C133" s="76">
        <f t="shared" si="18"/>
        <v>4541.1000000000004</v>
      </c>
      <c r="D133" s="76">
        <f t="shared" si="18"/>
        <v>4530.6000000000004</v>
      </c>
      <c r="E133" s="76">
        <f t="shared" si="18"/>
        <v>4521.84</v>
      </c>
      <c r="F133" s="76">
        <f t="shared" si="18"/>
        <v>4522.62</v>
      </c>
      <c r="G133" s="76">
        <f t="shared" si="18"/>
        <v>4497.25</v>
      </c>
      <c r="H133" s="76">
        <f t="shared" si="18"/>
        <v>4498.5600000000004</v>
      </c>
      <c r="I133" s="76">
        <f t="shared" si="18"/>
        <v>4479.45</v>
      </c>
      <c r="J133" s="76">
        <f t="shared" si="18"/>
        <v>4469.78</v>
      </c>
      <c r="K133" s="76">
        <f t="shared" si="18"/>
        <v>4509.21</v>
      </c>
      <c r="L133" s="76">
        <f t="shared" si="18"/>
        <v>4534.58</v>
      </c>
      <c r="M133" s="76">
        <f t="shared" si="18"/>
        <v>4519.22</v>
      </c>
      <c r="N133" s="76">
        <f t="shared" si="18"/>
        <v>4538.3500000000004</v>
      </c>
      <c r="O133" s="76">
        <f t="shared" si="18"/>
        <v>4529.43</v>
      </c>
      <c r="P133" s="76">
        <f t="shared" si="18"/>
        <v>4556.16</v>
      </c>
      <c r="Q133" s="76">
        <f t="shared" si="18"/>
        <v>4557.8599999999997</v>
      </c>
      <c r="R133" s="76">
        <f t="shared" si="18"/>
        <v>4547.6499999999996</v>
      </c>
      <c r="S133" s="76">
        <f t="shared" si="18"/>
        <v>4558.6899999999996</v>
      </c>
      <c r="T133" s="76">
        <f t="shared" si="18"/>
        <v>4554.74</v>
      </c>
      <c r="U133" s="76">
        <f t="shared" si="18"/>
        <v>4561.1000000000004</v>
      </c>
      <c r="V133" s="76">
        <f t="shared" si="18"/>
        <v>4561.0200000000004</v>
      </c>
      <c r="W133" s="76">
        <f t="shared" si="18"/>
        <v>4554.8599999999997</v>
      </c>
      <c r="X133" s="76">
        <f t="shared" si="18"/>
        <v>4558.42</v>
      </c>
      <c r="Y133" s="76">
        <f t="shared" si="18"/>
        <v>4537.16</v>
      </c>
    </row>
    <row r="134" spans="1:25" x14ac:dyDescent="0.25">
      <c r="A134" s="75">
        <v>26</v>
      </c>
      <c r="B134" s="76">
        <f t="shared" si="17"/>
        <v>4553.12</v>
      </c>
      <c r="C134" s="76">
        <f t="shared" si="18"/>
        <v>4550.0600000000004</v>
      </c>
      <c r="D134" s="76">
        <f t="shared" si="18"/>
        <v>4507.6899999999996</v>
      </c>
      <c r="E134" s="76">
        <f t="shared" si="18"/>
        <v>4538.43</v>
      </c>
      <c r="F134" s="76">
        <f t="shared" si="18"/>
        <v>4502.72</v>
      </c>
      <c r="G134" s="76">
        <f t="shared" si="18"/>
        <v>4495.0600000000004</v>
      </c>
      <c r="H134" s="76">
        <f t="shared" si="18"/>
        <v>4471.66</v>
      </c>
      <c r="I134" s="76">
        <f t="shared" si="18"/>
        <v>4583.07</v>
      </c>
      <c r="J134" s="76">
        <f t="shared" si="18"/>
        <v>4571.58</v>
      </c>
      <c r="K134" s="76">
        <f t="shared" si="18"/>
        <v>4574.1899999999996</v>
      </c>
      <c r="L134" s="76">
        <f t="shared" si="18"/>
        <v>4583.3</v>
      </c>
      <c r="M134" s="76">
        <f t="shared" si="18"/>
        <v>4583.76</v>
      </c>
      <c r="N134" s="76">
        <f t="shared" si="18"/>
        <v>4581.6899999999996</v>
      </c>
      <c r="O134" s="76">
        <f t="shared" si="18"/>
        <v>4588.34</v>
      </c>
      <c r="P134" s="76">
        <f t="shared" si="18"/>
        <v>4598.62</v>
      </c>
      <c r="Q134" s="76">
        <f t="shared" si="18"/>
        <v>4596.49</v>
      </c>
      <c r="R134" s="76">
        <f t="shared" si="18"/>
        <v>4586.4399999999996</v>
      </c>
      <c r="S134" s="76">
        <f t="shared" si="18"/>
        <v>4589.95</v>
      </c>
      <c r="T134" s="76">
        <f t="shared" si="18"/>
        <v>4568.84</v>
      </c>
      <c r="U134" s="76">
        <f t="shared" si="18"/>
        <v>4516.6400000000003</v>
      </c>
      <c r="V134" s="76">
        <f t="shared" si="18"/>
        <v>4578.51</v>
      </c>
      <c r="W134" s="76">
        <f t="shared" si="18"/>
        <v>4602.78</v>
      </c>
      <c r="X134" s="76">
        <f t="shared" si="18"/>
        <v>4585.8999999999996</v>
      </c>
      <c r="Y134" s="76">
        <f t="shared" si="18"/>
        <v>4605.93</v>
      </c>
    </row>
    <row r="135" spans="1:25" x14ac:dyDescent="0.25">
      <c r="A135" s="75">
        <v>27</v>
      </c>
      <c r="B135" s="76">
        <f t="shared" si="17"/>
        <v>4579.6499999999996</v>
      </c>
      <c r="C135" s="76">
        <f t="shared" si="18"/>
        <v>4581.04</v>
      </c>
      <c r="D135" s="76">
        <f t="shared" si="18"/>
        <v>4568.28</v>
      </c>
      <c r="E135" s="76">
        <f t="shared" si="18"/>
        <v>4565.2</v>
      </c>
      <c r="F135" s="76">
        <f t="shared" si="18"/>
        <v>4564.99</v>
      </c>
      <c r="G135" s="76">
        <f t="shared" si="18"/>
        <v>4576.1099999999997</v>
      </c>
      <c r="H135" s="76">
        <f t="shared" si="18"/>
        <v>4551.4799999999996</v>
      </c>
      <c r="I135" s="76">
        <f t="shared" si="18"/>
        <v>4449.4399999999996</v>
      </c>
      <c r="J135" s="76">
        <f t="shared" si="18"/>
        <v>4449.63</v>
      </c>
      <c r="K135" s="76">
        <f t="shared" si="18"/>
        <v>4474.91</v>
      </c>
      <c r="L135" s="76">
        <f t="shared" si="18"/>
        <v>4549.3599999999997</v>
      </c>
      <c r="M135" s="76">
        <f t="shared" si="18"/>
        <v>4556.01</v>
      </c>
      <c r="N135" s="76">
        <f t="shared" si="18"/>
        <v>4557.46</v>
      </c>
      <c r="O135" s="76">
        <f t="shared" si="18"/>
        <v>4559.26</v>
      </c>
      <c r="P135" s="76">
        <f t="shared" si="18"/>
        <v>4559.57</v>
      </c>
      <c r="Q135" s="76">
        <f t="shared" si="18"/>
        <v>4552.03</v>
      </c>
      <c r="R135" s="76">
        <f t="shared" si="18"/>
        <v>4549.93</v>
      </c>
      <c r="S135" s="76">
        <f t="shared" si="18"/>
        <v>4558.29</v>
      </c>
      <c r="T135" s="76">
        <f t="shared" si="18"/>
        <v>4554.75</v>
      </c>
      <c r="U135" s="76">
        <f t="shared" si="18"/>
        <v>4558.07</v>
      </c>
      <c r="V135" s="76">
        <f t="shared" si="18"/>
        <v>4552.22</v>
      </c>
      <c r="W135" s="76">
        <f t="shared" si="18"/>
        <v>4547.92</v>
      </c>
      <c r="X135" s="76">
        <f t="shared" si="18"/>
        <v>4540.24</v>
      </c>
      <c r="Y135" s="76">
        <f t="shared" si="18"/>
        <v>4539.2</v>
      </c>
    </row>
    <row r="136" spans="1:25" x14ac:dyDescent="0.25">
      <c r="A136" s="75">
        <v>28</v>
      </c>
      <c r="B136" s="76">
        <f t="shared" ref="B136:Q138" si="19">ROUND(B245+$N$324+$N$325+B356,2)</f>
        <v>4539.2</v>
      </c>
      <c r="C136" s="76">
        <f t="shared" si="18"/>
        <v>4537.3599999999997</v>
      </c>
      <c r="D136" s="76">
        <f t="shared" si="18"/>
        <v>4535.37</v>
      </c>
      <c r="E136" s="76">
        <f t="shared" si="18"/>
        <v>4530.3999999999996</v>
      </c>
      <c r="F136" s="76">
        <f t="shared" si="18"/>
        <v>4521.7</v>
      </c>
      <c r="G136" s="76">
        <f t="shared" si="18"/>
        <v>4526.6000000000004</v>
      </c>
      <c r="H136" s="76">
        <f t="shared" si="18"/>
        <v>4541.49</v>
      </c>
      <c r="I136" s="76">
        <f t="shared" si="18"/>
        <v>4452.66</v>
      </c>
      <c r="J136" s="76">
        <f t="shared" si="18"/>
        <v>4455.4799999999996</v>
      </c>
      <c r="K136" s="76">
        <f t="shared" si="18"/>
        <v>4499.1099999999997</v>
      </c>
      <c r="L136" s="76">
        <f t="shared" si="18"/>
        <v>4502.95</v>
      </c>
      <c r="M136" s="76">
        <f t="shared" si="18"/>
        <v>4518.8100000000004</v>
      </c>
      <c r="N136" s="76">
        <f t="shared" si="18"/>
        <v>4520.82</v>
      </c>
      <c r="O136" s="76">
        <f t="shared" si="18"/>
        <v>4513.43</v>
      </c>
      <c r="P136" s="76">
        <f t="shared" si="18"/>
        <v>4512.79</v>
      </c>
      <c r="Q136" s="76">
        <f t="shared" si="18"/>
        <v>4510.5</v>
      </c>
      <c r="R136" s="76">
        <f t="shared" si="18"/>
        <v>4511.08</v>
      </c>
      <c r="S136" s="76">
        <f t="shared" si="18"/>
        <v>4516.7700000000004</v>
      </c>
      <c r="T136" s="76">
        <f t="shared" si="18"/>
        <v>4516.13</v>
      </c>
      <c r="U136" s="76">
        <f t="shared" si="18"/>
        <v>4522.4799999999996</v>
      </c>
      <c r="V136" s="76">
        <f t="shared" si="18"/>
        <v>4512.26</v>
      </c>
      <c r="W136" s="76">
        <f t="shared" si="18"/>
        <v>4512.16</v>
      </c>
      <c r="X136" s="76">
        <f t="shared" si="18"/>
        <v>4499.82</v>
      </c>
      <c r="Y136" s="76">
        <f t="shared" si="18"/>
        <v>4483.55</v>
      </c>
    </row>
    <row r="137" spans="1:25" x14ac:dyDescent="0.25">
      <c r="A137" s="75">
        <v>29</v>
      </c>
      <c r="B137" s="76">
        <f t="shared" si="19"/>
        <v>4447.6000000000004</v>
      </c>
      <c r="C137" s="76">
        <f t="shared" si="18"/>
        <v>4447.12</v>
      </c>
      <c r="D137" s="76">
        <f t="shared" si="18"/>
        <v>4441.41</v>
      </c>
      <c r="E137" s="76">
        <f t="shared" si="18"/>
        <v>4444.95</v>
      </c>
      <c r="F137" s="76">
        <f t="shared" si="18"/>
        <v>4444.54</v>
      </c>
      <c r="G137" s="76">
        <f t="shared" si="18"/>
        <v>4447.68</v>
      </c>
      <c r="H137" s="76">
        <f t="shared" si="18"/>
        <v>4427.04</v>
      </c>
      <c r="I137" s="76">
        <f t="shared" si="18"/>
        <v>4374.2299999999996</v>
      </c>
      <c r="J137" s="76">
        <f t="shared" si="18"/>
        <v>4379.3</v>
      </c>
      <c r="K137" s="76">
        <f t="shared" si="18"/>
        <v>4377.9799999999996</v>
      </c>
      <c r="L137" s="76">
        <f t="shared" si="18"/>
        <v>4477.96</v>
      </c>
      <c r="M137" s="76">
        <f t="shared" si="18"/>
        <v>4377.7299999999996</v>
      </c>
      <c r="N137" s="76">
        <f t="shared" si="18"/>
        <v>4376.26</v>
      </c>
      <c r="O137" s="76">
        <f t="shared" si="18"/>
        <v>4381.1499999999996</v>
      </c>
      <c r="P137" s="76">
        <f t="shared" si="18"/>
        <v>4376.95</v>
      </c>
      <c r="Q137" s="76">
        <f t="shared" si="18"/>
        <v>4377.3100000000004</v>
      </c>
      <c r="R137" s="76">
        <f t="shared" si="18"/>
        <v>4379.87</v>
      </c>
      <c r="S137" s="76">
        <f t="shared" si="18"/>
        <v>4385.76</v>
      </c>
      <c r="T137" s="76">
        <f t="shared" si="18"/>
        <v>4383.49</v>
      </c>
      <c r="U137" s="76">
        <f t="shared" si="18"/>
        <v>4386.3100000000004</v>
      </c>
      <c r="V137" s="76">
        <f t="shared" si="18"/>
        <v>4392.2299999999996</v>
      </c>
      <c r="W137" s="76">
        <f t="shared" si="18"/>
        <v>4394.18</v>
      </c>
      <c r="X137" s="76">
        <f t="shared" si="18"/>
        <v>4379.96</v>
      </c>
      <c r="Y137" s="76">
        <f t="shared" si="18"/>
        <v>4379.25</v>
      </c>
    </row>
    <row r="138" spans="1:25" x14ac:dyDescent="0.25">
      <c r="A138" s="75">
        <v>30</v>
      </c>
      <c r="B138" s="76">
        <f t="shared" si="19"/>
        <v>4376.08</v>
      </c>
      <c r="C138" s="76">
        <f t="shared" si="19"/>
        <v>4370.38</v>
      </c>
      <c r="D138" s="76">
        <f t="shared" si="19"/>
        <v>4370.05</v>
      </c>
      <c r="E138" s="76">
        <f t="shared" si="19"/>
        <v>4373.54</v>
      </c>
      <c r="F138" s="76">
        <f t="shared" si="19"/>
        <v>4366.1099999999997</v>
      </c>
      <c r="G138" s="76">
        <f t="shared" si="19"/>
        <v>4368.78</v>
      </c>
      <c r="H138" s="76">
        <f t="shared" si="19"/>
        <v>4365.4799999999996</v>
      </c>
      <c r="I138" s="76">
        <f t="shared" si="19"/>
        <v>4512.1099999999997</v>
      </c>
      <c r="J138" s="76">
        <f t="shared" si="19"/>
        <v>4538.05</v>
      </c>
      <c r="K138" s="76">
        <f t="shared" si="19"/>
        <v>4590.17</v>
      </c>
      <c r="L138" s="76">
        <f t="shared" si="19"/>
        <v>4665.33</v>
      </c>
      <c r="M138" s="76">
        <f t="shared" si="19"/>
        <v>4673.82</v>
      </c>
      <c r="N138" s="76">
        <f t="shared" si="19"/>
        <v>4671.92</v>
      </c>
      <c r="O138" s="76">
        <f t="shared" si="19"/>
        <v>4569.6099999999997</v>
      </c>
      <c r="P138" s="76">
        <f t="shared" si="19"/>
        <v>4568.6899999999996</v>
      </c>
      <c r="Q138" s="76">
        <f t="shared" si="19"/>
        <v>4549.1899999999996</v>
      </c>
      <c r="R138" s="76">
        <f t="shared" si="18"/>
        <v>4554.38</v>
      </c>
      <c r="S138" s="76">
        <f t="shared" si="18"/>
        <v>4592.16</v>
      </c>
      <c r="T138" s="76">
        <f t="shared" si="18"/>
        <v>4595.21</v>
      </c>
      <c r="U138" s="76">
        <f t="shared" si="18"/>
        <v>4758.5</v>
      </c>
      <c r="V138" s="76">
        <f t="shared" si="18"/>
        <v>4763.08</v>
      </c>
      <c r="W138" s="76">
        <f t="shared" si="18"/>
        <v>4725.78</v>
      </c>
      <c r="X138" s="76">
        <f t="shared" si="18"/>
        <v>4571.28</v>
      </c>
      <c r="Y138" s="76">
        <f t="shared" si="18"/>
        <v>4555.8900000000003</v>
      </c>
    </row>
    <row r="139" spans="1:25" hidden="1" outlineLevel="1" x14ac:dyDescent="0.25">
      <c r="A139" s="75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</row>
    <row r="140" spans="1:25" collapsed="1" x14ac:dyDescent="0.25"/>
    <row r="141" spans="1:25" ht="18.75" x14ac:dyDescent="0.25">
      <c r="A141" s="72" t="s">
        <v>67</v>
      </c>
      <c r="B141" s="73" t="s">
        <v>111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114">
        <f t="shared" ref="B143:Y153" si="20">ROUND(B252,2)</f>
        <v>358.25</v>
      </c>
      <c r="C143" s="114">
        <f t="shared" si="20"/>
        <v>368.32</v>
      </c>
      <c r="D143" s="114">
        <f t="shared" si="20"/>
        <v>381.58</v>
      </c>
      <c r="E143" s="114">
        <f t="shared" si="20"/>
        <v>380.13</v>
      </c>
      <c r="F143" s="114">
        <f t="shared" si="20"/>
        <v>379.82</v>
      </c>
      <c r="G143" s="114">
        <f t="shared" si="20"/>
        <v>371.74</v>
      </c>
      <c r="H143" s="114">
        <f t="shared" si="20"/>
        <v>349.74</v>
      </c>
      <c r="I143" s="114">
        <f t="shared" si="20"/>
        <v>346.9</v>
      </c>
      <c r="J143" s="114">
        <f t="shared" si="20"/>
        <v>339.96</v>
      </c>
      <c r="K143" s="114">
        <f t="shared" si="20"/>
        <v>332.44</v>
      </c>
      <c r="L143" s="114">
        <f t="shared" si="20"/>
        <v>337.34</v>
      </c>
      <c r="M143" s="114">
        <f t="shared" si="20"/>
        <v>346.54</v>
      </c>
      <c r="N143" s="114">
        <f t="shared" si="20"/>
        <v>349.83</v>
      </c>
      <c r="O143" s="114">
        <f t="shared" si="20"/>
        <v>345.1</v>
      </c>
      <c r="P143" s="114">
        <f t="shared" si="20"/>
        <v>348.06</v>
      </c>
      <c r="Q143" s="114">
        <f t="shared" si="20"/>
        <v>349.24</v>
      </c>
      <c r="R143" s="114">
        <f t="shared" si="20"/>
        <v>341.8</v>
      </c>
      <c r="S143" s="114">
        <f t="shared" si="20"/>
        <v>324.60000000000002</v>
      </c>
      <c r="T143" s="114">
        <f t="shared" si="20"/>
        <v>324.14</v>
      </c>
      <c r="U143" s="114">
        <f t="shared" si="20"/>
        <v>329.87</v>
      </c>
      <c r="V143" s="114">
        <f t="shared" si="20"/>
        <v>336.12</v>
      </c>
      <c r="W143" s="114">
        <f t="shared" si="20"/>
        <v>339.19</v>
      </c>
      <c r="X143" s="114">
        <f t="shared" si="20"/>
        <v>355.66</v>
      </c>
      <c r="Y143" s="114">
        <f t="shared" si="20"/>
        <v>366.78</v>
      </c>
    </row>
    <row r="144" spans="1:25" x14ac:dyDescent="0.25">
      <c r="A144" s="75">
        <v>2</v>
      </c>
      <c r="B144" s="114">
        <f t="shared" si="20"/>
        <v>355.12</v>
      </c>
      <c r="C144" s="114">
        <f t="shared" si="20"/>
        <v>364.69</v>
      </c>
      <c r="D144" s="114">
        <f t="shared" si="20"/>
        <v>377.81</v>
      </c>
      <c r="E144" s="114">
        <f t="shared" si="20"/>
        <v>373.23</v>
      </c>
      <c r="F144" s="114">
        <f t="shared" si="20"/>
        <v>375.58</v>
      </c>
      <c r="G144" s="114">
        <f t="shared" si="20"/>
        <v>377.94</v>
      </c>
      <c r="H144" s="114">
        <f t="shared" si="20"/>
        <v>360.42</v>
      </c>
      <c r="I144" s="114">
        <f t="shared" si="20"/>
        <v>356.81</v>
      </c>
      <c r="J144" s="114">
        <f t="shared" si="20"/>
        <v>345.63</v>
      </c>
      <c r="K144" s="114">
        <f t="shared" si="20"/>
        <v>340.72</v>
      </c>
      <c r="L144" s="114">
        <f t="shared" si="20"/>
        <v>335.3</v>
      </c>
      <c r="M144" s="114">
        <f t="shared" si="20"/>
        <v>340.08</v>
      </c>
      <c r="N144" s="114">
        <f t="shared" si="20"/>
        <v>351.03</v>
      </c>
      <c r="O144" s="114">
        <f t="shared" si="20"/>
        <v>346.31</v>
      </c>
      <c r="P144" s="114">
        <f t="shared" si="20"/>
        <v>349.73</v>
      </c>
      <c r="Q144" s="114">
        <f t="shared" si="20"/>
        <v>351.16</v>
      </c>
      <c r="R144" s="114">
        <f t="shared" si="20"/>
        <v>346.19</v>
      </c>
      <c r="S144" s="114">
        <f t="shared" si="20"/>
        <v>341.42</v>
      </c>
      <c r="T144" s="114">
        <f t="shared" si="20"/>
        <v>331.87</v>
      </c>
      <c r="U144" s="114">
        <f t="shared" si="20"/>
        <v>330.4</v>
      </c>
      <c r="V144" s="114">
        <f t="shared" si="20"/>
        <v>340.1</v>
      </c>
      <c r="W144" s="114">
        <f t="shared" si="20"/>
        <v>346.03</v>
      </c>
      <c r="X144" s="114">
        <f t="shared" si="20"/>
        <v>352.43</v>
      </c>
      <c r="Y144" s="114">
        <f t="shared" si="20"/>
        <v>361.36</v>
      </c>
    </row>
    <row r="145" spans="1:25" x14ac:dyDescent="0.25">
      <c r="A145" s="75">
        <v>3</v>
      </c>
      <c r="B145" s="114">
        <f t="shared" si="20"/>
        <v>363.75</v>
      </c>
      <c r="C145" s="114">
        <f t="shared" si="20"/>
        <v>371.41</v>
      </c>
      <c r="D145" s="114">
        <f t="shared" si="20"/>
        <v>378.87</v>
      </c>
      <c r="E145" s="114">
        <f t="shared" si="20"/>
        <v>367.19</v>
      </c>
      <c r="F145" s="114">
        <f t="shared" si="20"/>
        <v>362.34</v>
      </c>
      <c r="G145" s="114">
        <f t="shared" si="20"/>
        <v>347.88</v>
      </c>
      <c r="H145" s="114">
        <f t="shared" si="20"/>
        <v>334.94</v>
      </c>
      <c r="I145" s="114">
        <f t="shared" si="20"/>
        <v>323.77999999999997</v>
      </c>
      <c r="J145" s="114">
        <f t="shared" si="20"/>
        <v>315.29000000000002</v>
      </c>
      <c r="K145" s="114">
        <f t="shared" si="20"/>
        <v>322.76</v>
      </c>
      <c r="L145" s="114">
        <f t="shared" si="20"/>
        <v>331.86</v>
      </c>
      <c r="M145" s="114">
        <f t="shared" si="20"/>
        <v>342.52</v>
      </c>
      <c r="N145" s="114">
        <f t="shared" si="20"/>
        <v>344.17</v>
      </c>
      <c r="O145" s="114">
        <f t="shared" si="20"/>
        <v>343.49</v>
      </c>
      <c r="P145" s="114">
        <f t="shared" si="20"/>
        <v>344.31</v>
      </c>
      <c r="Q145" s="114">
        <f t="shared" si="20"/>
        <v>346.32</v>
      </c>
      <c r="R145" s="114">
        <f t="shared" si="20"/>
        <v>332.47</v>
      </c>
      <c r="S145" s="114">
        <f t="shared" si="20"/>
        <v>320.26</v>
      </c>
      <c r="T145" s="114">
        <f t="shared" si="20"/>
        <v>317.31</v>
      </c>
      <c r="U145" s="114">
        <f t="shared" si="20"/>
        <v>320.41000000000003</v>
      </c>
      <c r="V145" s="114">
        <f t="shared" si="20"/>
        <v>319.93</v>
      </c>
      <c r="W145" s="114">
        <f t="shared" si="20"/>
        <v>319.16000000000003</v>
      </c>
      <c r="X145" s="114">
        <f t="shared" si="20"/>
        <v>329.22</v>
      </c>
      <c r="Y145" s="114">
        <f t="shared" si="20"/>
        <v>343.67</v>
      </c>
    </row>
    <row r="146" spans="1:25" x14ac:dyDescent="0.25">
      <c r="A146" s="75">
        <v>4</v>
      </c>
      <c r="B146" s="114">
        <f t="shared" si="20"/>
        <v>324.74</v>
      </c>
      <c r="C146" s="114">
        <f t="shared" si="20"/>
        <v>336.64</v>
      </c>
      <c r="D146" s="114">
        <f t="shared" si="20"/>
        <v>357.33</v>
      </c>
      <c r="E146" s="114">
        <f t="shared" si="20"/>
        <v>357.16</v>
      </c>
      <c r="F146" s="114">
        <f t="shared" si="20"/>
        <v>360.19</v>
      </c>
      <c r="G146" s="114">
        <f t="shared" si="20"/>
        <v>365.48</v>
      </c>
      <c r="H146" s="114">
        <f t="shared" si="20"/>
        <v>359.78</v>
      </c>
      <c r="I146" s="114">
        <f t="shared" si="20"/>
        <v>351.05</v>
      </c>
      <c r="J146" s="114">
        <f t="shared" si="20"/>
        <v>333.02</v>
      </c>
      <c r="K146" s="114">
        <f t="shared" si="20"/>
        <v>320.02</v>
      </c>
      <c r="L146" s="114">
        <f t="shared" si="20"/>
        <v>318.88</v>
      </c>
      <c r="M146" s="114">
        <f t="shared" si="20"/>
        <v>324.82</v>
      </c>
      <c r="N146" s="114">
        <f t="shared" si="20"/>
        <v>332.96</v>
      </c>
      <c r="O146" s="114">
        <f t="shared" si="20"/>
        <v>336.52</v>
      </c>
      <c r="P146" s="114">
        <f t="shared" si="20"/>
        <v>339.34</v>
      </c>
      <c r="Q146" s="114">
        <f t="shared" si="20"/>
        <v>340.65</v>
      </c>
      <c r="R146" s="114">
        <f t="shared" si="20"/>
        <v>330.23</v>
      </c>
      <c r="S146" s="114">
        <f t="shared" si="20"/>
        <v>311.63</v>
      </c>
      <c r="T146" s="114">
        <f t="shared" si="20"/>
        <v>307.45999999999998</v>
      </c>
      <c r="U146" s="114">
        <f t="shared" si="20"/>
        <v>310.07</v>
      </c>
      <c r="V146" s="114">
        <f t="shared" si="20"/>
        <v>315.64</v>
      </c>
      <c r="W146" s="114">
        <f t="shared" si="20"/>
        <v>326.33</v>
      </c>
      <c r="X146" s="114">
        <f t="shared" si="20"/>
        <v>342.52</v>
      </c>
      <c r="Y146" s="114">
        <f t="shared" si="20"/>
        <v>357.08</v>
      </c>
    </row>
    <row r="147" spans="1:25" x14ac:dyDescent="0.25">
      <c r="A147" s="75">
        <v>5</v>
      </c>
      <c r="B147" s="114">
        <f t="shared" si="20"/>
        <v>335.83</v>
      </c>
      <c r="C147" s="114">
        <f t="shared" si="20"/>
        <v>340.02</v>
      </c>
      <c r="D147" s="114">
        <f t="shared" si="20"/>
        <v>347.67</v>
      </c>
      <c r="E147" s="114">
        <f t="shared" si="20"/>
        <v>343.25</v>
      </c>
      <c r="F147" s="114">
        <f t="shared" si="20"/>
        <v>348.55</v>
      </c>
      <c r="G147" s="114">
        <f t="shared" si="20"/>
        <v>350.73</v>
      </c>
      <c r="H147" s="114">
        <f t="shared" si="20"/>
        <v>343.82</v>
      </c>
      <c r="I147" s="114">
        <f t="shared" si="20"/>
        <v>338.98</v>
      </c>
      <c r="J147" s="114">
        <f t="shared" si="20"/>
        <v>322.64999999999998</v>
      </c>
      <c r="K147" s="114">
        <f t="shared" si="20"/>
        <v>318.05</v>
      </c>
      <c r="L147" s="114">
        <f t="shared" si="20"/>
        <v>314.94</v>
      </c>
      <c r="M147" s="114">
        <f t="shared" si="20"/>
        <v>320.5</v>
      </c>
      <c r="N147" s="114">
        <f t="shared" si="20"/>
        <v>326.05</v>
      </c>
      <c r="O147" s="114">
        <f t="shared" si="20"/>
        <v>326.99</v>
      </c>
      <c r="P147" s="114">
        <f t="shared" si="20"/>
        <v>333.99</v>
      </c>
      <c r="Q147" s="114">
        <f t="shared" si="20"/>
        <v>338.51</v>
      </c>
      <c r="R147" s="114">
        <f t="shared" si="20"/>
        <v>323.16000000000003</v>
      </c>
      <c r="S147" s="114">
        <f t="shared" si="20"/>
        <v>299.58999999999997</v>
      </c>
      <c r="T147" s="114">
        <f t="shared" si="20"/>
        <v>302.5</v>
      </c>
      <c r="U147" s="114">
        <f t="shared" si="20"/>
        <v>307.66000000000003</v>
      </c>
      <c r="V147" s="114">
        <f t="shared" si="20"/>
        <v>318.24</v>
      </c>
      <c r="W147" s="114">
        <f t="shared" si="20"/>
        <v>324.8</v>
      </c>
      <c r="X147" s="114">
        <f t="shared" si="20"/>
        <v>336.35</v>
      </c>
      <c r="Y147" s="114">
        <f t="shared" si="20"/>
        <v>344.85</v>
      </c>
    </row>
    <row r="148" spans="1:25" x14ac:dyDescent="0.25">
      <c r="A148" s="75">
        <v>6</v>
      </c>
      <c r="B148" s="114">
        <f t="shared" si="20"/>
        <v>305.48</v>
      </c>
      <c r="C148" s="114">
        <f t="shared" si="20"/>
        <v>313.39999999999998</v>
      </c>
      <c r="D148" s="114">
        <f t="shared" si="20"/>
        <v>321.45</v>
      </c>
      <c r="E148" s="114">
        <f t="shared" si="20"/>
        <v>321.66000000000003</v>
      </c>
      <c r="F148" s="114">
        <f t="shared" si="20"/>
        <v>322</v>
      </c>
      <c r="G148" s="114">
        <f t="shared" si="20"/>
        <v>325.02</v>
      </c>
      <c r="H148" s="114">
        <f t="shared" si="20"/>
        <v>324.57</v>
      </c>
      <c r="I148" s="114">
        <f t="shared" si="20"/>
        <v>308.01</v>
      </c>
      <c r="J148" s="114">
        <f t="shared" si="20"/>
        <v>298.39</v>
      </c>
      <c r="K148" s="114">
        <f t="shared" si="20"/>
        <v>290.60000000000002</v>
      </c>
      <c r="L148" s="114">
        <f t="shared" si="20"/>
        <v>289.24</v>
      </c>
      <c r="M148" s="114">
        <f t="shared" si="20"/>
        <v>298.10000000000002</v>
      </c>
      <c r="N148" s="114">
        <f t="shared" si="20"/>
        <v>306.89</v>
      </c>
      <c r="O148" s="114">
        <f t="shared" si="20"/>
        <v>309.23</v>
      </c>
      <c r="P148" s="114">
        <f t="shared" si="20"/>
        <v>312.05</v>
      </c>
      <c r="Q148" s="114">
        <f t="shared" si="20"/>
        <v>311.89</v>
      </c>
      <c r="R148" s="114">
        <f t="shared" si="20"/>
        <v>296.45999999999998</v>
      </c>
      <c r="S148" s="114">
        <f t="shared" si="20"/>
        <v>284.3</v>
      </c>
      <c r="T148" s="114">
        <f t="shared" si="20"/>
        <v>286.85000000000002</v>
      </c>
      <c r="U148" s="114">
        <f t="shared" si="20"/>
        <v>288.64</v>
      </c>
      <c r="V148" s="114">
        <f t="shared" si="20"/>
        <v>296.56</v>
      </c>
      <c r="W148" s="114">
        <f t="shared" si="20"/>
        <v>308.01</v>
      </c>
      <c r="X148" s="114">
        <f t="shared" si="20"/>
        <v>317.92</v>
      </c>
      <c r="Y148" s="114">
        <f t="shared" si="20"/>
        <v>330.91</v>
      </c>
    </row>
    <row r="149" spans="1:25" x14ac:dyDescent="0.25">
      <c r="A149" s="75">
        <v>7</v>
      </c>
      <c r="B149" s="114">
        <f t="shared" si="20"/>
        <v>339.12</v>
      </c>
      <c r="C149" s="114">
        <f t="shared" si="20"/>
        <v>352.28</v>
      </c>
      <c r="D149" s="114">
        <f t="shared" si="20"/>
        <v>365.42</v>
      </c>
      <c r="E149" s="114">
        <f t="shared" si="20"/>
        <v>361.81</v>
      </c>
      <c r="F149" s="114">
        <f t="shared" si="20"/>
        <v>363.75</v>
      </c>
      <c r="G149" s="114">
        <f t="shared" si="20"/>
        <v>366.21</v>
      </c>
      <c r="H149" s="114">
        <f t="shared" si="20"/>
        <v>349.19</v>
      </c>
      <c r="I149" s="114">
        <f t="shared" si="20"/>
        <v>330.98</v>
      </c>
      <c r="J149" s="114">
        <f t="shared" si="20"/>
        <v>319.3</v>
      </c>
      <c r="K149" s="114">
        <f t="shared" si="20"/>
        <v>315.93</v>
      </c>
      <c r="L149" s="114">
        <f t="shared" si="20"/>
        <v>316.18</v>
      </c>
      <c r="M149" s="114">
        <f t="shared" si="20"/>
        <v>320.02</v>
      </c>
      <c r="N149" s="114">
        <f t="shared" si="20"/>
        <v>323.10000000000002</v>
      </c>
      <c r="O149" s="114">
        <f t="shared" si="20"/>
        <v>319.52999999999997</v>
      </c>
      <c r="P149" s="114">
        <f t="shared" si="20"/>
        <v>323.32</v>
      </c>
      <c r="Q149" s="114">
        <f t="shared" si="20"/>
        <v>336.56</v>
      </c>
      <c r="R149" s="114">
        <f t="shared" si="20"/>
        <v>325.67</v>
      </c>
      <c r="S149" s="114">
        <f t="shared" si="20"/>
        <v>317.33999999999997</v>
      </c>
      <c r="T149" s="114">
        <f t="shared" si="20"/>
        <v>320.51</v>
      </c>
      <c r="U149" s="114">
        <f t="shared" si="20"/>
        <v>319.52999999999997</v>
      </c>
      <c r="V149" s="114">
        <f t="shared" si="20"/>
        <v>313.7</v>
      </c>
      <c r="W149" s="114">
        <f t="shared" si="20"/>
        <v>318.51</v>
      </c>
      <c r="X149" s="114">
        <f t="shared" si="20"/>
        <v>328.47</v>
      </c>
      <c r="Y149" s="114">
        <f t="shared" si="20"/>
        <v>328.79</v>
      </c>
    </row>
    <row r="150" spans="1:25" x14ac:dyDescent="0.25">
      <c r="A150" s="75">
        <v>8</v>
      </c>
      <c r="B150" s="114">
        <f t="shared" si="20"/>
        <v>335.26</v>
      </c>
      <c r="C150" s="114">
        <f t="shared" si="20"/>
        <v>347.95</v>
      </c>
      <c r="D150" s="114">
        <f t="shared" si="20"/>
        <v>362.8</v>
      </c>
      <c r="E150" s="114">
        <f t="shared" si="20"/>
        <v>358.89</v>
      </c>
      <c r="F150" s="114">
        <f t="shared" si="20"/>
        <v>359.96</v>
      </c>
      <c r="G150" s="114">
        <f t="shared" si="20"/>
        <v>364.23</v>
      </c>
      <c r="H150" s="114">
        <f t="shared" si="20"/>
        <v>349.54</v>
      </c>
      <c r="I150" s="114">
        <f t="shared" si="20"/>
        <v>344.08</v>
      </c>
      <c r="J150" s="114">
        <f t="shared" si="20"/>
        <v>333.08</v>
      </c>
      <c r="K150" s="114">
        <f t="shared" si="20"/>
        <v>323.87</v>
      </c>
      <c r="L150" s="114">
        <f t="shared" si="20"/>
        <v>320.51</v>
      </c>
      <c r="M150" s="114">
        <f t="shared" si="20"/>
        <v>321.64</v>
      </c>
      <c r="N150" s="114">
        <f t="shared" si="20"/>
        <v>322.31</v>
      </c>
      <c r="O150" s="114">
        <f t="shared" si="20"/>
        <v>321.08</v>
      </c>
      <c r="P150" s="114">
        <f t="shared" si="20"/>
        <v>324.45999999999998</v>
      </c>
      <c r="Q150" s="114">
        <f t="shared" si="20"/>
        <v>333.22</v>
      </c>
      <c r="R150" s="114">
        <f t="shared" si="20"/>
        <v>330.94</v>
      </c>
      <c r="S150" s="114">
        <f t="shared" si="20"/>
        <v>327.52999999999997</v>
      </c>
      <c r="T150" s="114">
        <f t="shared" si="20"/>
        <v>324.3</v>
      </c>
      <c r="U150" s="114">
        <f t="shared" si="20"/>
        <v>323.38</v>
      </c>
      <c r="V150" s="114">
        <f t="shared" si="20"/>
        <v>324</v>
      </c>
      <c r="W150" s="114">
        <f t="shared" si="20"/>
        <v>326.19</v>
      </c>
      <c r="X150" s="114">
        <f t="shared" si="20"/>
        <v>325.97000000000003</v>
      </c>
      <c r="Y150" s="114">
        <f t="shared" si="20"/>
        <v>329.08</v>
      </c>
    </row>
    <row r="151" spans="1:25" x14ac:dyDescent="0.25">
      <c r="A151" s="75">
        <v>9</v>
      </c>
      <c r="B151" s="114">
        <f t="shared" si="20"/>
        <v>381.38</v>
      </c>
      <c r="C151" s="114">
        <f t="shared" si="20"/>
        <v>381.04</v>
      </c>
      <c r="D151" s="114">
        <f t="shared" si="20"/>
        <v>385.91</v>
      </c>
      <c r="E151" s="114">
        <f t="shared" si="20"/>
        <v>380.68</v>
      </c>
      <c r="F151" s="114">
        <f t="shared" si="20"/>
        <v>379.36</v>
      </c>
      <c r="G151" s="114">
        <f t="shared" si="20"/>
        <v>379.94</v>
      </c>
      <c r="H151" s="114">
        <f t="shared" si="20"/>
        <v>363.71</v>
      </c>
      <c r="I151" s="114">
        <f t="shared" si="20"/>
        <v>347.23</v>
      </c>
      <c r="J151" s="114">
        <f t="shared" si="20"/>
        <v>342.3</v>
      </c>
      <c r="K151" s="114">
        <f t="shared" si="20"/>
        <v>346</v>
      </c>
      <c r="L151" s="114">
        <f t="shared" si="20"/>
        <v>351.31</v>
      </c>
      <c r="M151" s="114">
        <f t="shared" si="20"/>
        <v>358.61</v>
      </c>
      <c r="N151" s="114">
        <f t="shared" si="20"/>
        <v>370.82</v>
      </c>
      <c r="O151" s="114">
        <f t="shared" si="20"/>
        <v>368.93</v>
      </c>
      <c r="P151" s="114">
        <f t="shared" si="20"/>
        <v>367.37</v>
      </c>
      <c r="Q151" s="114">
        <f t="shared" si="20"/>
        <v>359.4</v>
      </c>
      <c r="R151" s="114">
        <f t="shared" si="20"/>
        <v>351.39</v>
      </c>
      <c r="S151" s="114">
        <f t="shared" si="20"/>
        <v>340.29</v>
      </c>
      <c r="T151" s="114">
        <f t="shared" si="20"/>
        <v>354.53</v>
      </c>
      <c r="U151" s="114">
        <f t="shared" si="20"/>
        <v>354.45</v>
      </c>
      <c r="V151" s="114">
        <f t="shared" si="20"/>
        <v>359.34</v>
      </c>
      <c r="W151" s="114">
        <f t="shared" si="20"/>
        <v>327.36</v>
      </c>
      <c r="X151" s="114">
        <f t="shared" si="20"/>
        <v>327.89</v>
      </c>
      <c r="Y151" s="114">
        <f t="shared" si="20"/>
        <v>317.49</v>
      </c>
    </row>
    <row r="152" spans="1:25" x14ac:dyDescent="0.25">
      <c r="A152" s="75">
        <v>10</v>
      </c>
      <c r="B152" s="114">
        <f t="shared" si="20"/>
        <v>355.93</v>
      </c>
      <c r="C152" s="114">
        <f t="shared" si="20"/>
        <v>366.37</v>
      </c>
      <c r="D152" s="114">
        <f t="shared" si="20"/>
        <v>386.28</v>
      </c>
      <c r="E152" s="114">
        <f t="shared" si="20"/>
        <v>380.52</v>
      </c>
      <c r="F152" s="114">
        <f t="shared" si="20"/>
        <v>388.03</v>
      </c>
      <c r="G152" s="114">
        <f t="shared" si="20"/>
        <v>392.28</v>
      </c>
      <c r="H152" s="114">
        <f t="shared" si="20"/>
        <v>381.41</v>
      </c>
      <c r="I152" s="114">
        <f t="shared" si="20"/>
        <v>374.9</v>
      </c>
      <c r="J152" s="114">
        <f t="shared" si="20"/>
        <v>368.64</v>
      </c>
      <c r="K152" s="114">
        <f t="shared" si="20"/>
        <v>366.6</v>
      </c>
      <c r="L152" s="114">
        <f t="shared" si="20"/>
        <v>370.83</v>
      </c>
      <c r="M152" s="114">
        <f t="shared" si="20"/>
        <v>377.62</v>
      </c>
      <c r="N152" s="114">
        <f t="shared" si="20"/>
        <v>380.94</v>
      </c>
      <c r="O152" s="114">
        <f t="shared" si="20"/>
        <v>385.96</v>
      </c>
      <c r="P152" s="114">
        <f t="shared" si="20"/>
        <v>390.17</v>
      </c>
      <c r="Q152" s="114">
        <f t="shared" si="20"/>
        <v>391.56</v>
      </c>
      <c r="R152" s="114">
        <f t="shared" si="20"/>
        <v>390.52</v>
      </c>
      <c r="S152" s="114">
        <f t="shared" si="20"/>
        <v>373.06</v>
      </c>
      <c r="T152" s="114">
        <f t="shared" si="20"/>
        <v>356.54</v>
      </c>
      <c r="U152" s="114">
        <f t="shared" si="20"/>
        <v>362.89</v>
      </c>
      <c r="V152" s="114">
        <f t="shared" si="20"/>
        <v>364.45</v>
      </c>
      <c r="W152" s="114">
        <f t="shared" si="20"/>
        <v>373.99</v>
      </c>
      <c r="X152" s="114">
        <f t="shared" si="20"/>
        <v>380.68</v>
      </c>
      <c r="Y152" s="114">
        <f t="shared" si="20"/>
        <v>381.83</v>
      </c>
    </row>
    <row r="153" spans="1:25" x14ac:dyDescent="0.25">
      <c r="A153" s="75">
        <v>11</v>
      </c>
      <c r="B153" s="114">
        <f t="shared" si="20"/>
        <v>352.25</v>
      </c>
      <c r="C153" s="114">
        <f t="shared" si="20"/>
        <v>387.7</v>
      </c>
      <c r="D153" s="114">
        <f t="shared" si="20"/>
        <v>420.68</v>
      </c>
      <c r="E153" s="114">
        <f t="shared" si="20"/>
        <v>420.58</v>
      </c>
      <c r="F153" s="114">
        <f t="shared" si="20"/>
        <v>414.61</v>
      </c>
      <c r="G153" s="114">
        <f t="shared" si="20"/>
        <v>410.13</v>
      </c>
      <c r="H153" s="114">
        <f t="shared" si="20"/>
        <v>395.71</v>
      </c>
      <c r="I153" s="114">
        <f t="shared" si="20"/>
        <v>389.53</v>
      </c>
      <c r="J153" s="114">
        <f t="shared" si="20"/>
        <v>369.87</v>
      </c>
      <c r="K153" s="114">
        <f t="shared" si="20"/>
        <v>370.26</v>
      </c>
      <c r="L153" s="114">
        <f t="shared" si="20"/>
        <v>376.66</v>
      </c>
      <c r="M153" s="114">
        <f t="shared" si="20"/>
        <v>384.56</v>
      </c>
      <c r="N153" s="114">
        <f t="shared" si="20"/>
        <v>389.46</v>
      </c>
      <c r="O153" s="114">
        <f t="shared" si="20"/>
        <v>392.78</v>
      </c>
      <c r="P153" s="114">
        <f t="shared" si="20"/>
        <v>384.73</v>
      </c>
      <c r="Q153" s="114">
        <f t="shared" ref="C153:AM164" si="21">ROUND(Q262,2)</f>
        <v>385</v>
      </c>
      <c r="R153" s="114">
        <f t="shared" si="21"/>
        <v>379.97</v>
      </c>
      <c r="S153" s="114">
        <f t="shared" si="21"/>
        <v>361.01</v>
      </c>
      <c r="T153" s="114">
        <f t="shared" si="21"/>
        <v>360.88</v>
      </c>
      <c r="U153" s="114">
        <f t="shared" si="21"/>
        <v>367.8</v>
      </c>
      <c r="V153" s="114">
        <f t="shared" si="21"/>
        <v>375.71</v>
      </c>
      <c r="W153" s="114">
        <f t="shared" si="21"/>
        <v>375.86</v>
      </c>
      <c r="X153" s="114">
        <f t="shared" si="21"/>
        <v>366.39</v>
      </c>
      <c r="Y153" s="114">
        <f t="shared" si="21"/>
        <v>370</v>
      </c>
    </row>
    <row r="154" spans="1:25" x14ac:dyDescent="0.25">
      <c r="A154" s="75">
        <v>12</v>
      </c>
      <c r="B154" s="114">
        <f t="shared" ref="B154:B172" si="22">ROUND(B263,2)</f>
        <v>346.47</v>
      </c>
      <c r="C154" s="114">
        <f t="shared" si="21"/>
        <v>356.63</v>
      </c>
      <c r="D154" s="114">
        <f t="shared" si="21"/>
        <v>370.16</v>
      </c>
      <c r="E154" s="114">
        <f t="shared" si="21"/>
        <v>375.4</v>
      </c>
      <c r="F154" s="114">
        <f t="shared" si="21"/>
        <v>375.58</v>
      </c>
      <c r="G154" s="114">
        <f t="shared" si="21"/>
        <v>377.8</v>
      </c>
      <c r="H154" s="114">
        <f t="shared" si="21"/>
        <v>375.19</v>
      </c>
      <c r="I154" s="114">
        <f t="shared" si="21"/>
        <v>369</v>
      </c>
      <c r="J154" s="114">
        <f t="shared" si="21"/>
        <v>357.55</v>
      </c>
      <c r="K154" s="114">
        <f t="shared" si="21"/>
        <v>350.51</v>
      </c>
      <c r="L154" s="114">
        <f t="shared" si="21"/>
        <v>344.23</v>
      </c>
      <c r="M154" s="114">
        <f t="shared" si="21"/>
        <v>357.46</v>
      </c>
      <c r="N154" s="114">
        <f t="shared" si="21"/>
        <v>364.51</v>
      </c>
      <c r="O154" s="114">
        <f t="shared" si="21"/>
        <v>370.15</v>
      </c>
      <c r="P154" s="114">
        <f t="shared" si="21"/>
        <v>372.15</v>
      </c>
      <c r="Q154" s="114">
        <f t="shared" si="21"/>
        <v>367.27</v>
      </c>
      <c r="R154" s="114">
        <f t="shared" si="21"/>
        <v>358.7</v>
      </c>
      <c r="S154" s="114">
        <f t="shared" si="21"/>
        <v>346.54</v>
      </c>
      <c r="T154" s="114">
        <f t="shared" si="21"/>
        <v>346.22</v>
      </c>
      <c r="U154" s="114">
        <f t="shared" si="21"/>
        <v>353.79</v>
      </c>
      <c r="V154" s="114">
        <f t="shared" si="21"/>
        <v>360.98</v>
      </c>
      <c r="W154" s="114">
        <f t="shared" si="21"/>
        <v>369.75</v>
      </c>
      <c r="X154" s="114">
        <f t="shared" si="21"/>
        <v>376.29</v>
      </c>
      <c r="Y154" s="114">
        <f t="shared" si="21"/>
        <v>385.5</v>
      </c>
    </row>
    <row r="155" spans="1:25" x14ac:dyDescent="0.25">
      <c r="A155" s="75">
        <v>13</v>
      </c>
      <c r="B155" s="114">
        <f t="shared" si="22"/>
        <v>372.03</v>
      </c>
      <c r="C155" s="114">
        <f t="shared" si="21"/>
        <v>382.19</v>
      </c>
      <c r="D155" s="114">
        <f t="shared" si="21"/>
        <v>386.68</v>
      </c>
      <c r="E155" s="114">
        <f t="shared" si="21"/>
        <v>381.72</v>
      </c>
      <c r="F155" s="114">
        <f t="shared" si="21"/>
        <v>381.86</v>
      </c>
      <c r="G155" s="114">
        <f t="shared" si="21"/>
        <v>382.93</v>
      </c>
      <c r="H155" s="114">
        <f t="shared" si="21"/>
        <v>374.74</v>
      </c>
      <c r="I155" s="114">
        <f t="shared" si="21"/>
        <v>372.25</v>
      </c>
      <c r="J155" s="114">
        <f t="shared" si="21"/>
        <v>357.38</v>
      </c>
      <c r="K155" s="114">
        <f t="shared" si="21"/>
        <v>347.62</v>
      </c>
      <c r="L155" s="114">
        <f t="shared" si="21"/>
        <v>342.68</v>
      </c>
      <c r="M155" s="114">
        <f t="shared" si="21"/>
        <v>351.03</v>
      </c>
      <c r="N155" s="114">
        <f t="shared" si="21"/>
        <v>361.55</v>
      </c>
      <c r="O155" s="114">
        <f t="shared" si="21"/>
        <v>365.38</v>
      </c>
      <c r="P155" s="114">
        <f t="shared" si="21"/>
        <v>365.54</v>
      </c>
      <c r="Q155" s="114">
        <f t="shared" si="21"/>
        <v>364.46</v>
      </c>
      <c r="R155" s="114">
        <f t="shared" si="21"/>
        <v>357.26</v>
      </c>
      <c r="S155" s="114">
        <f t="shared" si="21"/>
        <v>343.4</v>
      </c>
      <c r="T155" s="114">
        <f t="shared" si="21"/>
        <v>333.57</v>
      </c>
      <c r="U155" s="114">
        <f t="shared" si="21"/>
        <v>338.91</v>
      </c>
      <c r="V155" s="114">
        <f t="shared" si="21"/>
        <v>347.3</v>
      </c>
      <c r="W155" s="114">
        <f t="shared" si="21"/>
        <v>360.96</v>
      </c>
      <c r="X155" s="114">
        <f t="shared" si="21"/>
        <v>361.87</v>
      </c>
      <c r="Y155" s="114">
        <f t="shared" si="21"/>
        <v>374.25</v>
      </c>
    </row>
    <row r="156" spans="1:25" x14ac:dyDescent="0.25">
      <c r="A156" s="75">
        <v>14</v>
      </c>
      <c r="B156" s="114">
        <f t="shared" si="22"/>
        <v>364.09</v>
      </c>
      <c r="C156" s="114">
        <f t="shared" si="21"/>
        <v>369.79</v>
      </c>
      <c r="D156" s="114">
        <f t="shared" si="21"/>
        <v>374.56</v>
      </c>
      <c r="E156" s="114">
        <f t="shared" si="21"/>
        <v>375.29</v>
      </c>
      <c r="F156" s="114">
        <f t="shared" si="21"/>
        <v>375.6</v>
      </c>
      <c r="G156" s="114">
        <f t="shared" si="21"/>
        <v>369.76</v>
      </c>
      <c r="H156" s="114">
        <f t="shared" si="21"/>
        <v>351.27</v>
      </c>
      <c r="I156" s="114">
        <f t="shared" si="21"/>
        <v>355.67</v>
      </c>
      <c r="J156" s="114">
        <f t="shared" si="21"/>
        <v>347.86</v>
      </c>
      <c r="K156" s="114">
        <f t="shared" si="21"/>
        <v>344.45</v>
      </c>
      <c r="L156" s="114">
        <f t="shared" si="21"/>
        <v>345.1</v>
      </c>
      <c r="M156" s="114">
        <f t="shared" si="21"/>
        <v>348.52</v>
      </c>
      <c r="N156" s="114">
        <f t="shared" si="21"/>
        <v>353.07</v>
      </c>
      <c r="O156" s="114">
        <f t="shared" si="21"/>
        <v>355.66</v>
      </c>
      <c r="P156" s="114">
        <f t="shared" si="21"/>
        <v>359.09</v>
      </c>
      <c r="Q156" s="114">
        <f t="shared" si="21"/>
        <v>351.3</v>
      </c>
      <c r="R156" s="114">
        <f t="shared" si="21"/>
        <v>344.31</v>
      </c>
      <c r="S156" s="114">
        <f t="shared" si="21"/>
        <v>334.23</v>
      </c>
      <c r="T156" s="114">
        <f t="shared" si="21"/>
        <v>343.51</v>
      </c>
      <c r="U156" s="114">
        <f t="shared" si="21"/>
        <v>342.91</v>
      </c>
      <c r="V156" s="114">
        <f t="shared" si="21"/>
        <v>351.47</v>
      </c>
      <c r="W156" s="114">
        <f t="shared" si="21"/>
        <v>357.85</v>
      </c>
      <c r="X156" s="114">
        <f t="shared" si="21"/>
        <v>359.96</v>
      </c>
      <c r="Y156" s="114">
        <f t="shared" si="21"/>
        <v>372.36</v>
      </c>
    </row>
    <row r="157" spans="1:25" x14ac:dyDescent="0.25">
      <c r="A157" s="75">
        <v>15</v>
      </c>
      <c r="B157" s="114">
        <f t="shared" si="22"/>
        <v>373.53</v>
      </c>
      <c r="C157" s="114">
        <f t="shared" si="21"/>
        <v>383.81</v>
      </c>
      <c r="D157" s="114">
        <f t="shared" si="21"/>
        <v>381.1</v>
      </c>
      <c r="E157" s="114">
        <f t="shared" si="21"/>
        <v>375.17</v>
      </c>
      <c r="F157" s="114">
        <f t="shared" si="21"/>
        <v>377.77</v>
      </c>
      <c r="G157" s="114">
        <f t="shared" si="21"/>
        <v>382.38</v>
      </c>
      <c r="H157" s="114">
        <f t="shared" si="21"/>
        <v>362.22</v>
      </c>
      <c r="I157" s="114">
        <f t="shared" si="21"/>
        <v>362.84</v>
      </c>
      <c r="J157" s="114">
        <f t="shared" si="21"/>
        <v>352.26</v>
      </c>
      <c r="K157" s="114">
        <f t="shared" si="21"/>
        <v>349.86</v>
      </c>
      <c r="L157" s="114">
        <f t="shared" si="21"/>
        <v>352.74</v>
      </c>
      <c r="M157" s="114">
        <f t="shared" si="21"/>
        <v>360.54</v>
      </c>
      <c r="N157" s="114">
        <f t="shared" si="21"/>
        <v>364.23</v>
      </c>
      <c r="O157" s="114">
        <f t="shared" si="21"/>
        <v>366.63</v>
      </c>
      <c r="P157" s="114">
        <f t="shared" si="21"/>
        <v>369.99</v>
      </c>
      <c r="Q157" s="114">
        <f t="shared" si="21"/>
        <v>370.29</v>
      </c>
      <c r="R157" s="114">
        <f t="shared" si="21"/>
        <v>367.97</v>
      </c>
      <c r="S157" s="114">
        <f t="shared" si="21"/>
        <v>353.17</v>
      </c>
      <c r="T157" s="114">
        <f t="shared" si="21"/>
        <v>332.31</v>
      </c>
      <c r="U157" s="114">
        <f t="shared" si="21"/>
        <v>332.6</v>
      </c>
      <c r="V157" s="114">
        <f t="shared" si="21"/>
        <v>338.99</v>
      </c>
      <c r="W157" s="114">
        <f t="shared" si="21"/>
        <v>351.8</v>
      </c>
      <c r="X157" s="114">
        <f t="shared" si="21"/>
        <v>358.24</v>
      </c>
      <c r="Y157" s="114">
        <f t="shared" si="21"/>
        <v>366.35</v>
      </c>
    </row>
    <row r="158" spans="1:25" x14ac:dyDescent="0.25">
      <c r="A158" s="75">
        <v>16</v>
      </c>
      <c r="B158" s="114">
        <f t="shared" si="22"/>
        <v>369.4</v>
      </c>
      <c r="C158" s="114">
        <f t="shared" si="21"/>
        <v>378.9</v>
      </c>
      <c r="D158" s="114">
        <f t="shared" si="21"/>
        <v>387.8</v>
      </c>
      <c r="E158" s="114">
        <f t="shared" si="21"/>
        <v>387.03</v>
      </c>
      <c r="F158" s="114">
        <f t="shared" si="21"/>
        <v>380.18</v>
      </c>
      <c r="G158" s="114">
        <f t="shared" si="21"/>
        <v>377.75</v>
      </c>
      <c r="H158" s="114">
        <f t="shared" si="21"/>
        <v>369.19</v>
      </c>
      <c r="I158" s="114">
        <f t="shared" si="21"/>
        <v>369.01</v>
      </c>
      <c r="J158" s="114">
        <f t="shared" si="21"/>
        <v>360.9</v>
      </c>
      <c r="K158" s="114">
        <f t="shared" si="21"/>
        <v>359.95</v>
      </c>
      <c r="L158" s="114">
        <f t="shared" si="21"/>
        <v>362.41</v>
      </c>
      <c r="M158" s="114">
        <f t="shared" si="21"/>
        <v>369.7</v>
      </c>
      <c r="N158" s="114">
        <f t="shared" si="21"/>
        <v>369.5</v>
      </c>
      <c r="O158" s="114">
        <f t="shared" si="21"/>
        <v>373.83</v>
      </c>
      <c r="P158" s="114">
        <f t="shared" si="21"/>
        <v>378.67</v>
      </c>
      <c r="Q158" s="114">
        <f t="shared" si="21"/>
        <v>369.44</v>
      </c>
      <c r="R158" s="114">
        <f t="shared" si="21"/>
        <v>366.22</v>
      </c>
      <c r="S158" s="114">
        <f t="shared" si="21"/>
        <v>353.24</v>
      </c>
      <c r="T158" s="114">
        <f t="shared" si="21"/>
        <v>345.83</v>
      </c>
      <c r="U158" s="114">
        <f t="shared" si="21"/>
        <v>350.86</v>
      </c>
      <c r="V158" s="114">
        <f t="shared" si="21"/>
        <v>359.76</v>
      </c>
      <c r="W158" s="114">
        <f t="shared" si="21"/>
        <v>359.88</v>
      </c>
      <c r="X158" s="114">
        <f t="shared" si="21"/>
        <v>367.53</v>
      </c>
      <c r="Y158" s="114">
        <f t="shared" si="21"/>
        <v>383.43</v>
      </c>
    </row>
    <row r="159" spans="1:25" x14ac:dyDescent="0.25">
      <c r="A159" s="75">
        <v>17</v>
      </c>
      <c r="B159" s="114">
        <f t="shared" si="22"/>
        <v>364.1</v>
      </c>
      <c r="C159" s="114">
        <f t="shared" si="21"/>
        <v>369.55</v>
      </c>
      <c r="D159" s="114">
        <f t="shared" si="21"/>
        <v>378.51</v>
      </c>
      <c r="E159" s="114">
        <f t="shared" si="21"/>
        <v>377.29</v>
      </c>
      <c r="F159" s="114">
        <f t="shared" si="21"/>
        <v>378.22</v>
      </c>
      <c r="G159" s="114">
        <f t="shared" si="21"/>
        <v>379.86</v>
      </c>
      <c r="H159" s="114">
        <f t="shared" si="21"/>
        <v>359.86</v>
      </c>
      <c r="I159" s="114">
        <f t="shared" si="21"/>
        <v>337.77</v>
      </c>
      <c r="J159" s="114">
        <f t="shared" si="21"/>
        <v>346.61</v>
      </c>
      <c r="K159" s="114">
        <f t="shared" si="21"/>
        <v>348.29</v>
      </c>
      <c r="L159" s="114">
        <f t="shared" si="21"/>
        <v>349.82</v>
      </c>
      <c r="M159" s="114">
        <f t="shared" si="21"/>
        <v>357.13</v>
      </c>
      <c r="N159" s="114">
        <f t="shared" si="21"/>
        <v>353.38</v>
      </c>
      <c r="O159" s="114">
        <f t="shared" si="21"/>
        <v>363.03</v>
      </c>
      <c r="P159" s="114">
        <f t="shared" si="21"/>
        <v>365.1</v>
      </c>
      <c r="Q159" s="114">
        <f t="shared" si="21"/>
        <v>360.05</v>
      </c>
      <c r="R159" s="114">
        <f t="shared" si="21"/>
        <v>353.38</v>
      </c>
      <c r="S159" s="114">
        <f t="shared" si="21"/>
        <v>349.68</v>
      </c>
      <c r="T159" s="114">
        <f t="shared" si="21"/>
        <v>335.81</v>
      </c>
      <c r="U159" s="114">
        <f t="shared" si="21"/>
        <v>340.82</v>
      </c>
      <c r="V159" s="114">
        <f t="shared" si="21"/>
        <v>345.36</v>
      </c>
      <c r="W159" s="114">
        <f t="shared" si="21"/>
        <v>349.96</v>
      </c>
      <c r="X159" s="114">
        <f t="shared" si="21"/>
        <v>355.87</v>
      </c>
      <c r="Y159" s="114">
        <f t="shared" si="21"/>
        <v>366.06</v>
      </c>
    </row>
    <row r="160" spans="1:25" x14ac:dyDescent="0.25">
      <c r="A160" s="75">
        <v>18</v>
      </c>
      <c r="B160" s="114">
        <f t="shared" si="22"/>
        <v>365.66</v>
      </c>
      <c r="C160" s="114">
        <f t="shared" si="21"/>
        <v>375.54</v>
      </c>
      <c r="D160" s="114">
        <f t="shared" si="21"/>
        <v>379.37</v>
      </c>
      <c r="E160" s="114">
        <f t="shared" si="21"/>
        <v>380.88</v>
      </c>
      <c r="F160" s="114">
        <f t="shared" si="21"/>
        <v>388.19</v>
      </c>
      <c r="G160" s="114">
        <f t="shared" si="21"/>
        <v>383.83</v>
      </c>
      <c r="H160" s="114">
        <f t="shared" si="21"/>
        <v>372.34</v>
      </c>
      <c r="I160" s="114">
        <f t="shared" si="21"/>
        <v>363.9</v>
      </c>
      <c r="J160" s="114">
        <f t="shared" si="21"/>
        <v>353.39</v>
      </c>
      <c r="K160" s="114">
        <f t="shared" si="21"/>
        <v>349.69</v>
      </c>
      <c r="L160" s="114">
        <f t="shared" si="21"/>
        <v>350.25</v>
      </c>
      <c r="M160" s="114">
        <f t="shared" si="21"/>
        <v>358.61</v>
      </c>
      <c r="N160" s="114">
        <f t="shared" si="21"/>
        <v>365.73</v>
      </c>
      <c r="O160" s="114">
        <f t="shared" si="21"/>
        <v>363.89</v>
      </c>
      <c r="P160" s="114">
        <f t="shared" si="21"/>
        <v>364.7</v>
      </c>
      <c r="Q160" s="114">
        <f t="shared" si="21"/>
        <v>369.49</v>
      </c>
      <c r="R160" s="114">
        <f t="shared" si="21"/>
        <v>369.54</v>
      </c>
      <c r="S160" s="114">
        <f t="shared" si="21"/>
        <v>363.37</v>
      </c>
      <c r="T160" s="114">
        <f t="shared" si="21"/>
        <v>345.89</v>
      </c>
      <c r="U160" s="114">
        <f t="shared" si="21"/>
        <v>345.12</v>
      </c>
      <c r="V160" s="114">
        <f t="shared" si="21"/>
        <v>350.78</v>
      </c>
      <c r="W160" s="114">
        <f t="shared" si="21"/>
        <v>356.42</v>
      </c>
      <c r="X160" s="114">
        <f t="shared" si="21"/>
        <v>360.36</v>
      </c>
      <c r="Y160" s="114">
        <f t="shared" si="21"/>
        <v>363.92</v>
      </c>
    </row>
    <row r="161" spans="1:25" x14ac:dyDescent="0.25">
      <c r="A161" s="75">
        <v>19</v>
      </c>
      <c r="B161" s="114">
        <f t="shared" si="22"/>
        <v>380.4</v>
      </c>
      <c r="C161" s="114">
        <f t="shared" si="21"/>
        <v>389.07</v>
      </c>
      <c r="D161" s="114">
        <f t="shared" si="21"/>
        <v>396.11</v>
      </c>
      <c r="E161" s="114">
        <f t="shared" si="21"/>
        <v>397.55</v>
      </c>
      <c r="F161" s="114">
        <f t="shared" si="21"/>
        <v>407.01</v>
      </c>
      <c r="G161" s="114">
        <f t="shared" si="21"/>
        <v>370.25</v>
      </c>
      <c r="H161" s="114">
        <f t="shared" si="21"/>
        <v>355.62</v>
      </c>
      <c r="I161" s="114">
        <f t="shared" si="21"/>
        <v>353.48</v>
      </c>
      <c r="J161" s="114">
        <f t="shared" si="21"/>
        <v>314.57</v>
      </c>
      <c r="K161" s="114">
        <f t="shared" si="21"/>
        <v>303.58999999999997</v>
      </c>
      <c r="L161" s="114">
        <f t="shared" si="21"/>
        <v>300.86</v>
      </c>
      <c r="M161" s="114">
        <f t="shared" si="21"/>
        <v>324.38</v>
      </c>
      <c r="N161" s="114">
        <f t="shared" si="21"/>
        <v>352.28</v>
      </c>
      <c r="O161" s="114">
        <f t="shared" si="21"/>
        <v>350.38</v>
      </c>
      <c r="P161" s="114">
        <f t="shared" si="21"/>
        <v>353.45</v>
      </c>
      <c r="Q161" s="114">
        <f t="shared" si="21"/>
        <v>354.24</v>
      </c>
      <c r="R161" s="114">
        <f t="shared" si="21"/>
        <v>331.88</v>
      </c>
      <c r="S161" s="114">
        <f t="shared" si="21"/>
        <v>313.18</v>
      </c>
      <c r="T161" s="114">
        <f t="shared" si="21"/>
        <v>282.36</v>
      </c>
      <c r="U161" s="114">
        <f t="shared" si="21"/>
        <v>282.64</v>
      </c>
      <c r="V161" s="114">
        <f t="shared" si="21"/>
        <v>285.42</v>
      </c>
      <c r="W161" s="114">
        <f t="shared" si="21"/>
        <v>291.77999999999997</v>
      </c>
      <c r="X161" s="114">
        <f t="shared" si="21"/>
        <v>291.69</v>
      </c>
      <c r="Y161" s="114">
        <f t="shared" si="21"/>
        <v>293.05</v>
      </c>
    </row>
    <row r="162" spans="1:25" x14ac:dyDescent="0.25">
      <c r="A162" s="75">
        <v>20</v>
      </c>
      <c r="B162" s="114">
        <f t="shared" si="22"/>
        <v>382.51</v>
      </c>
      <c r="C162" s="114">
        <f t="shared" si="21"/>
        <v>394.76</v>
      </c>
      <c r="D162" s="114">
        <f t="shared" si="21"/>
        <v>397.09</v>
      </c>
      <c r="E162" s="114">
        <f t="shared" si="21"/>
        <v>391.99</v>
      </c>
      <c r="F162" s="114">
        <f t="shared" si="21"/>
        <v>398.98</v>
      </c>
      <c r="G162" s="114">
        <f t="shared" si="21"/>
        <v>397.11</v>
      </c>
      <c r="H162" s="114">
        <f t="shared" si="21"/>
        <v>394.05</v>
      </c>
      <c r="I162" s="114">
        <f t="shared" si="21"/>
        <v>397.49</v>
      </c>
      <c r="J162" s="114">
        <f t="shared" si="21"/>
        <v>382.08</v>
      </c>
      <c r="K162" s="114">
        <f t="shared" si="21"/>
        <v>365.23</v>
      </c>
      <c r="L162" s="114">
        <f t="shared" si="21"/>
        <v>361.99</v>
      </c>
      <c r="M162" s="114">
        <f t="shared" si="21"/>
        <v>366.52</v>
      </c>
      <c r="N162" s="114">
        <f t="shared" si="21"/>
        <v>370.69</v>
      </c>
      <c r="O162" s="114">
        <f t="shared" si="21"/>
        <v>369.93</v>
      </c>
      <c r="P162" s="114">
        <f t="shared" si="21"/>
        <v>373.39</v>
      </c>
      <c r="Q162" s="114">
        <f t="shared" si="21"/>
        <v>374.84</v>
      </c>
      <c r="R162" s="114">
        <f t="shared" si="21"/>
        <v>370.12</v>
      </c>
      <c r="S162" s="114">
        <f t="shared" si="21"/>
        <v>368.74</v>
      </c>
      <c r="T162" s="114">
        <f t="shared" si="21"/>
        <v>348.09</v>
      </c>
      <c r="U162" s="114">
        <f t="shared" si="21"/>
        <v>349.8</v>
      </c>
      <c r="V162" s="114">
        <f t="shared" si="21"/>
        <v>354.12</v>
      </c>
      <c r="W162" s="114">
        <f t="shared" si="21"/>
        <v>360.81</v>
      </c>
      <c r="X162" s="114">
        <f t="shared" si="21"/>
        <v>365.38</v>
      </c>
      <c r="Y162" s="114">
        <f t="shared" si="21"/>
        <v>373.43</v>
      </c>
    </row>
    <row r="163" spans="1:25" x14ac:dyDescent="0.25">
      <c r="A163" s="75">
        <v>21</v>
      </c>
      <c r="B163" s="114">
        <f t="shared" si="22"/>
        <v>393.98</v>
      </c>
      <c r="C163" s="114">
        <f t="shared" si="21"/>
        <v>399.74</v>
      </c>
      <c r="D163" s="114">
        <f t="shared" si="21"/>
        <v>406.68</v>
      </c>
      <c r="E163" s="114">
        <f t="shared" si="21"/>
        <v>408.63</v>
      </c>
      <c r="F163" s="114">
        <f t="shared" si="21"/>
        <v>415.96</v>
      </c>
      <c r="G163" s="114">
        <f t="shared" si="21"/>
        <v>410.71</v>
      </c>
      <c r="H163" s="114">
        <f t="shared" si="21"/>
        <v>392.97</v>
      </c>
      <c r="I163" s="114">
        <f t="shared" si="21"/>
        <v>376.33</v>
      </c>
      <c r="J163" s="114">
        <f t="shared" si="21"/>
        <v>368.2</v>
      </c>
      <c r="K163" s="114">
        <f t="shared" si="21"/>
        <v>371.46</v>
      </c>
      <c r="L163" s="114">
        <f t="shared" si="21"/>
        <v>370.77</v>
      </c>
      <c r="M163" s="114">
        <f t="shared" si="21"/>
        <v>370.27</v>
      </c>
      <c r="N163" s="114">
        <f t="shared" si="21"/>
        <v>374.37</v>
      </c>
      <c r="O163" s="114">
        <f t="shared" si="21"/>
        <v>372.95</v>
      </c>
      <c r="P163" s="114">
        <f t="shared" si="21"/>
        <v>376.44</v>
      </c>
      <c r="Q163" s="114">
        <f t="shared" si="21"/>
        <v>376.01</v>
      </c>
      <c r="R163" s="114">
        <f t="shared" si="21"/>
        <v>371.33</v>
      </c>
      <c r="S163" s="114">
        <f t="shared" si="21"/>
        <v>375.78</v>
      </c>
      <c r="T163" s="114">
        <f t="shared" si="21"/>
        <v>369.92</v>
      </c>
      <c r="U163" s="114">
        <f t="shared" si="21"/>
        <v>371</v>
      </c>
      <c r="V163" s="114">
        <f t="shared" si="21"/>
        <v>370.1</v>
      </c>
      <c r="W163" s="114">
        <f t="shared" si="21"/>
        <v>375.65</v>
      </c>
      <c r="X163" s="114">
        <f t="shared" si="21"/>
        <v>381.87</v>
      </c>
      <c r="Y163" s="114">
        <f t="shared" si="21"/>
        <v>392.69</v>
      </c>
    </row>
    <row r="164" spans="1:25" x14ac:dyDescent="0.25">
      <c r="A164" s="75">
        <v>22</v>
      </c>
      <c r="B164" s="114">
        <f t="shared" si="22"/>
        <v>376.56</v>
      </c>
      <c r="C164" s="114">
        <f t="shared" si="21"/>
        <v>385.28</v>
      </c>
      <c r="D164" s="114">
        <f t="shared" si="21"/>
        <v>383.8</v>
      </c>
      <c r="E164" s="114">
        <f t="shared" si="21"/>
        <v>381.43</v>
      </c>
      <c r="F164" s="114">
        <f t="shared" si="21"/>
        <v>399.57</v>
      </c>
      <c r="G164" s="114">
        <f t="shared" si="21"/>
        <v>384.6</v>
      </c>
      <c r="H164" s="114">
        <f t="shared" si="21"/>
        <v>380.34</v>
      </c>
      <c r="I164" s="114">
        <f t="shared" si="21"/>
        <v>378.72</v>
      </c>
      <c r="J164" s="114">
        <f t="shared" si="21"/>
        <v>375.57</v>
      </c>
      <c r="K164" s="114">
        <f t="shared" si="21"/>
        <v>366.26</v>
      </c>
      <c r="L164" s="114">
        <f t="shared" si="21"/>
        <v>368</v>
      </c>
      <c r="M164" s="114">
        <f t="shared" si="21"/>
        <v>369.58</v>
      </c>
      <c r="N164" s="114">
        <f t="shared" si="21"/>
        <v>379.97</v>
      </c>
      <c r="O164" s="114">
        <f t="shared" si="21"/>
        <v>368.07</v>
      </c>
      <c r="P164" s="114">
        <f t="shared" si="21"/>
        <v>369.36</v>
      </c>
      <c r="Q164" s="114">
        <f t="shared" si="21"/>
        <v>376.87</v>
      </c>
      <c r="R164" s="114">
        <f t="shared" si="21"/>
        <v>375.15</v>
      </c>
      <c r="S164" s="114">
        <f t="shared" ref="C164:AO172" si="23">ROUND(S273,2)</f>
        <v>376.16</v>
      </c>
      <c r="T164" s="114">
        <f t="shared" si="23"/>
        <v>359.94</v>
      </c>
      <c r="U164" s="114">
        <f t="shared" si="23"/>
        <v>357.36</v>
      </c>
      <c r="V164" s="114">
        <f t="shared" si="23"/>
        <v>362.77</v>
      </c>
      <c r="W164" s="114">
        <f t="shared" si="23"/>
        <v>360.75</v>
      </c>
      <c r="X164" s="114">
        <f t="shared" si="23"/>
        <v>368.21</v>
      </c>
      <c r="Y164" s="114">
        <f t="shared" si="23"/>
        <v>371.45</v>
      </c>
    </row>
    <row r="165" spans="1:25" x14ac:dyDescent="0.25">
      <c r="A165" s="75">
        <v>23</v>
      </c>
      <c r="B165" s="114">
        <f t="shared" si="22"/>
        <v>372.7</v>
      </c>
      <c r="C165" s="114">
        <f t="shared" si="23"/>
        <v>379.68</v>
      </c>
      <c r="D165" s="114">
        <f t="shared" si="23"/>
        <v>391.32</v>
      </c>
      <c r="E165" s="114">
        <f t="shared" si="23"/>
        <v>393.06</v>
      </c>
      <c r="F165" s="114">
        <f t="shared" si="23"/>
        <v>403.8</v>
      </c>
      <c r="G165" s="114">
        <f t="shared" si="23"/>
        <v>398.01</v>
      </c>
      <c r="H165" s="114">
        <f t="shared" si="23"/>
        <v>380.4</v>
      </c>
      <c r="I165" s="114">
        <f t="shared" si="23"/>
        <v>369.14</v>
      </c>
      <c r="J165" s="114">
        <f t="shared" si="23"/>
        <v>362.16</v>
      </c>
      <c r="K165" s="114">
        <f t="shared" si="23"/>
        <v>374.73</v>
      </c>
      <c r="L165" s="114">
        <f t="shared" si="23"/>
        <v>383.03</v>
      </c>
      <c r="M165" s="114">
        <f t="shared" si="23"/>
        <v>382.75</v>
      </c>
      <c r="N165" s="114">
        <f t="shared" si="23"/>
        <v>389.72</v>
      </c>
      <c r="O165" s="114">
        <f t="shared" si="23"/>
        <v>393.65</v>
      </c>
      <c r="P165" s="114">
        <f t="shared" si="23"/>
        <v>397.39</v>
      </c>
      <c r="Q165" s="114">
        <f t="shared" si="23"/>
        <v>394.3</v>
      </c>
      <c r="R165" s="114">
        <f t="shared" si="23"/>
        <v>395.09</v>
      </c>
      <c r="S165" s="114">
        <f t="shared" si="23"/>
        <v>388.99</v>
      </c>
      <c r="T165" s="114">
        <f t="shared" si="23"/>
        <v>372.79</v>
      </c>
      <c r="U165" s="114">
        <f t="shared" si="23"/>
        <v>366.36</v>
      </c>
      <c r="V165" s="114">
        <f t="shared" si="23"/>
        <v>361.68</v>
      </c>
      <c r="W165" s="114">
        <f t="shared" si="23"/>
        <v>366.86</v>
      </c>
      <c r="X165" s="114">
        <f t="shared" si="23"/>
        <v>366.79</v>
      </c>
      <c r="Y165" s="114">
        <f t="shared" si="23"/>
        <v>370.72</v>
      </c>
    </row>
    <row r="166" spans="1:25" x14ac:dyDescent="0.25">
      <c r="A166" s="75">
        <v>24</v>
      </c>
      <c r="B166" s="114">
        <f t="shared" si="22"/>
        <v>398.92</v>
      </c>
      <c r="C166" s="114">
        <f t="shared" si="23"/>
        <v>408.36</v>
      </c>
      <c r="D166" s="114">
        <f t="shared" si="23"/>
        <v>409.95</v>
      </c>
      <c r="E166" s="114">
        <f t="shared" si="23"/>
        <v>412.2</v>
      </c>
      <c r="F166" s="114">
        <f t="shared" si="23"/>
        <v>415.18</v>
      </c>
      <c r="G166" s="114">
        <f t="shared" si="23"/>
        <v>414.43</v>
      </c>
      <c r="H166" s="114">
        <f t="shared" si="23"/>
        <v>410.16</v>
      </c>
      <c r="I166" s="114">
        <f t="shared" si="23"/>
        <v>396.88</v>
      </c>
      <c r="J166" s="114">
        <f t="shared" si="23"/>
        <v>383.45</v>
      </c>
      <c r="K166" s="114">
        <f t="shared" si="23"/>
        <v>402.58</v>
      </c>
      <c r="L166" s="114">
        <f t="shared" si="23"/>
        <v>422.71</v>
      </c>
      <c r="M166" s="114">
        <f t="shared" si="23"/>
        <v>423.04</v>
      </c>
      <c r="N166" s="114">
        <f t="shared" si="23"/>
        <v>431.67</v>
      </c>
      <c r="O166" s="114">
        <f t="shared" si="23"/>
        <v>432.8</v>
      </c>
      <c r="P166" s="114">
        <f t="shared" si="23"/>
        <v>435.02</v>
      </c>
      <c r="Q166" s="114">
        <f t="shared" si="23"/>
        <v>434.54</v>
      </c>
      <c r="R166" s="114">
        <f t="shared" si="23"/>
        <v>432.77</v>
      </c>
      <c r="S166" s="114">
        <f t="shared" si="23"/>
        <v>416.95</v>
      </c>
      <c r="T166" s="114">
        <f t="shared" si="23"/>
        <v>398.23</v>
      </c>
      <c r="U166" s="114">
        <f t="shared" si="23"/>
        <v>384.08</v>
      </c>
      <c r="V166" s="114">
        <f t="shared" si="23"/>
        <v>383.72</v>
      </c>
      <c r="W166" s="114">
        <f t="shared" si="23"/>
        <v>388.4</v>
      </c>
      <c r="X166" s="114">
        <f t="shared" si="23"/>
        <v>391.31</v>
      </c>
      <c r="Y166" s="114">
        <f t="shared" si="23"/>
        <v>399.39</v>
      </c>
    </row>
    <row r="167" spans="1:25" x14ac:dyDescent="0.25">
      <c r="A167" s="75">
        <v>25</v>
      </c>
      <c r="B167" s="114">
        <f t="shared" si="22"/>
        <v>372.21</v>
      </c>
      <c r="C167" s="114">
        <f t="shared" si="23"/>
        <v>393.14</v>
      </c>
      <c r="D167" s="114">
        <f t="shared" si="23"/>
        <v>412.08</v>
      </c>
      <c r="E167" s="114">
        <f t="shared" si="23"/>
        <v>418</v>
      </c>
      <c r="F167" s="114">
        <f t="shared" si="23"/>
        <v>417.83</v>
      </c>
      <c r="G167" s="114">
        <f t="shared" si="23"/>
        <v>414.05</v>
      </c>
      <c r="H167" s="114">
        <f t="shared" si="23"/>
        <v>402.68</v>
      </c>
      <c r="I167" s="114">
        <f t="shared" si="23"/>
        <v>387.2</v>
      </c>
      <c r="J167" s="114">
        <f t="shared" si="23"/>
        <v>373.92</v>
      </c>
      <c r="K167" s="114">
        <f t="shared" si="23"/>
        <v>381.34</v>
      </c>
      <c r="L167" s="114">
        <f t="shared" si="23"/>
        <v>378.03</v>
      </c>
      <c r="M167" s="114">
        <f t="shared" si="23"/>
        <v>383.65</v>
      </c>
      <c r="N167" s="114">
        <f t="shared" si="23"/>
        <v>390.3</v>
      </c>
      <c r="O167" s="114">
        <f t="shared" si="23"/>
        <v>386.23</v>
      </c>
      <c r="P167" s="114">
        <f t="shared" si="23"/>
        <v>388.39</v>
      </c>
      <c r="Q167" s="114">
        <f t="shared" si="23"/>
        <v>398.79</v>
      </c>
      <c r="R167" s="114">
        <f t="shared" si="23"/>
        <v>393.46</v>
      </c>
      <c r="S167" s="114">
        <f t="shared" si="23"/>
        <v>372.37</v>
      </c>
      <c r="T167" s="114">
        <f t="shared" si="23"/>
        <v>367.53</v>
      </c>
      <c r="U167" s="114">
        <f t="shared" si="23"/>
        <v>371.07</v>
      </c>
      <c r="V167" s="114">
        <f t="shared" si="23"/>
        <v>376.75</v>
      </c>
      <c r="W167" s="114">
        <f t="shared" si="23"/>
        <v>379.99</v>
      </c>
      <c r="X167" s="114">
        <f t="shared" si="23"/>
        <v>382.99</v>
      </c>
      <c r="Y167" s="114">
        <f t="shared" si="23"/>
        <v>393.57</v>
      </c>
    </row>
    <row r="168" spans="1:25" x14ac:dyDescent="0.25">
      <c r="A168" s="75">
        <v>26</v>
      </c>
      <c r="B168" s="114">
        <f t="shared" si="22"/>
        <v>397.02</v>
      </c>
      <c r="C168" s="114">
        <f t="shared" si="23"/>
        <v>403.9</v>
      </c>
      <c r="D168" s="114">
        <f t="shared" si="23"/>
        <v>405.08</v>
      </c>
      <c r="E168" s="114">
        <f t="shared" si="23"/>
        <v>406.43</v>
      </c>
      <c r="F168" s="114">
        <f t="shared" si="23"/>
        <v>407.7</v>
      </c>
      <c r="G168" s="114">
        <f t="shared" si="23"/>
        <v>401.88</v>
      </c>
      <c r="H168" s="114">
        <f t="shared" si="23"/>
        <v>398.6</v>
      </c>
      <c r="I168" s="114">
        <f t="shared" si="23"/>
        <v>395.53</v>
      </c>
      <c r="J168" s="114">
        <f t="shared" si="23"/>
        <v>385.59</v>
      </c>
      <c r="K168" s="114">
        <f t="shared" si="23"/>
        <v>377.08</v>
      </c>
      <c r="L168" s="114">
        <f t="shared" si="23"/>
        <v>377.79</v>
      </c>
      <c r="M168" s="114">
        <f t="shared" si="23"/>
        <v>384.98</v>
      </c>
      <c r="N168" s="114">
        <f t="shared" si="23"/>
        <v>394.81</v>
      </c>
      <c r="O168" s="114">
        <f t="shared" si="23"/>
        <v>394.4</v>
      </c>
      <c r="P168" s="114">
        <f t="shared" si="23"/>
        <v>399.01</v>
      </c>
      <c r="Q168" s="114">
        <f t="shared" si="23"/>
        <v>399.04</v>
      </c>
      <c r="R168" s="114">
        <f t="shared" si="23"/>
        <v>389.22</v>
      </c>
      <c r="S168" s="114">
        <f t="shared" si="23"/>
        <v>380.24</v>
      </c>
      <c r="T168" s="114">
        <f t="shared" si="23"/>
        <v>377.5</v>
      </c>
      <c r="U168" s="114">
        <f t="shared" si="23"/>
        <v>375.7</v>
      </c>
      <c r="V168" s="114">
        <f t="shared" si="23"/>
        <v>385.85</v>
      </c>
      <c r="W168" s="114">
        <f t="shared" si="23"/>
        <v>392.56</v>
      </c>
      <c r="X168" s="114">
        <f t="shared" si="23"/>
        <v>400.36</v>
      </c>
      <c r="Y168" s="114">
        <f t="shared" si="23"/>
        <v>404.27</v>
      </c>
    </row>
    <row r="169" spans="1:25" x14ac:dyDescent="0.25">
      <c r="A169" s="75">
        <v>27</v>
      </c>
      <c r="B169" s="114">
        <f t="shared" si="22"/>
        <v>414.86</v>
      </c>
      <c r="C169" s="114">
        <f t="shared" si="23"/>
        <v>411.77</v>
      </c>
      <c r="D169" s="114">
        <f t="shared" si="23"/>
        <v>411.33</v>
      </c>
      <c r="E169" s="114">
        <f t="shared" si="23"/>
        <v>412.91</v>
      </c>
      <c r="F169" s="114">
        <f t="shared" si="23"/>
        <v>421.65</v>
      </c>
      <c r="G169" s="114">
        <f t="shared" si="23"/>
        <v>418.69</v>
      </c>
      <c r="H169" s="114">
        <f t="shared" si="23"/>
        <v>414.33</v>
      </c>
      <c r="I169" s="114">
        <f t="shared" si="23"/>
        <v>410.53</v>
      </c>
      <c r="J169" s="114">
        <f t="shared" si="23"/>
        <v>413.24</v>
      </c>
      <c r="K169" s="114">
        <f t="shared" si="23"/>
        <v>395.14</v>
      </c>
      <c r="L169" s="114">
        <f t="shared" si="23"/>
        <v>380.53</v>
      </c>
      <c r="M169" s="114">
        <f t="shared" si="23"/>
        <v>386.95</v>
      </c>
      <c r="N169" s="114">
        <f t="shared" si="23"/>
        <v>392.77</v>
      </c>
      <c r="O169" s="114">
        <f t="shared" si="23"/>
        <v>399.74</v>
      </c>
      <c r="P169" s="114">
        <f t="shared" si="23"/>
        <v>402.53</v>
      </c>
      <c r="Q169" s="114">
        <f t="shared" si="23"/>
        <v>402.73</v>
      </c>
      <c r="R169" s="114">
        <f t="shared" si="23"/>
        <v>401.84</v>
      </c>
      <c r="S169" s="114">
        <f t="shared" si="23"/>
        <v>380.55</v>
      </c>
      <c r="T169" s="114">
        <f t="shared" si="23"/>
        <v>374.91</v>
      </c>
      <c r="U169" s="114">
        <f t="shared" si="23"/>
        <v>382.09</v>
      </c>
      <c r="V169" s="114">
        <f t="shared" si="23"/>
        <v>386.02</v>
      </c>
      <c r="W169" s="114">
        <f t="shared" si="23"/>
        <v>392.21</v>
      </c>
      <c r="X169" s="114">
        <f t="shared" si="23"/>
        <v>391.26</v>
      </c>
      <c r="Y169" s="114">
        <f t="shared" si="23"/>
        <v>413.75</v>
      </c>
    </row>
    <row r="170" spans="1:25" x14ac:dyDescent="0.25">
      <c r="A170" s="75">
        <v>28</v>
      </c>
      <c r="B170" s="114">
        <f t="shared" si="22"/>
        <v>398.93</v>
      </c>
      <c r="C170" s="114">
        <f t="shared" si="23"/>
        <v>405.48</v>
      </c>
      <c r="D170" s="114">
        <f t="shared" si="23"/>
        <v>405.16</v>
      </c>
      <c r="E170" s="114">
        <f t="shared" si="23"/>
        <v>405.41</v>
      </c>
      <c r="F170" s="114">
        <f t="shared" si="23"/>
        <v>409.89</v>
      </c>
      <c r="G170" s="114">
        <f t="shared" si="23"/>
        <v>408.59</v>
      </c>
      <c r="H170" s="114">
        <f t="shared" si="23"/>
        <v>380.87</v>
      </c>
      <c r="I170" s="114">
        <f t="shared" si="23"/>
        <v>375.88</v>
      </c>
      <c r="J170" s="114">
        <f t="shared" si="23"/>
        <v>370.38</v>
      </c>
      <c r="K170" s="114">
        <f t="shared" si="23"/>
        <v>360.3</v>
      </c>
      <c r="L170" s="114">
        <f t="shared" si="23"/>
        <v>370.2</v>
      </c>
      <c r="M170" s="114">
        <f t="shared" si="23"/>
        <v>378.09</v>
      </c>
      <c r="N170" s="114">
        <f t="shared" si="23"/>
        <v>381.98</v>
      </c>
      <c r="O170" s="114">
        <f t="shared" si="23"/>
        <v>386.08</v>
      </c>
      <c r="P170" s="114">
        <f t="shared" si="23"/>
        <v>387.86</v>
      </c>
      <c r="Q170" s="114">
        <f t="shared" si="23"/>
        <v>379.11</v>
      </c>
      <c r="R170" s="114">
        <f t="shared" si="23"/>
        <v>372.56</v>
      </c>
      <c r="S170" s="114">
        <f t="shared" si="23"/>
        <v>358.09</v>
      </c>
      <c r="T170" s="114">
        <f t="shared" si="23"/>
        <v>356.27</v>
      </c>
      <c r="U170" s="114">
        <f t="shared" si="23"/>
        <v>359.01</v>
      </c>
      <c r="V170" s="114">
        <f t="shared" si="23"/>
        <v>363.9</v>
      </c>
      <c r="W170" s="114">
        <f t="shared" si="23"/>
        <v>373.01</v>
      </c>
      <c r="X170" s="114">
        <f t="shared" si="23"/>
        <v>380.11</v>
      </c>
      <c r="Y170" s="114">
        <f t="shared" si="23"/>
        <v>382.23</v>
      </c>
    </row>
    <row r="171" spans="1:25" x14ac:dyDescent="0.25">
      <c r="A171" s="75">
        <v>29</v>
      </c>
      <c r="B171" s="114">
        <f t="shared" si="22"/>
        <v>388.34</v>
      </c>
      <c r="C171" s="114">
        <f t="shared" si="23"/>
        <v>395.04</v>
      </c>
      <c r="D171" s="114">
        <f t="shared" si="23"/>
        <v>402.5</v>
      </c>
      <c r="E171" s="114">
        <f t="shared" si="23"/>
        <v>371.76</v>
      </c>
      <c r="F171" s="114">
        <f t="shared" si="23"/>
        <v>360.5</v>
      </c>
      <c r="G171" s="114">
        <f t="shared" si="23"/>
        <v>353.26</v>
      </c>
      <c r="H171" s="114">
        <f t="shared" si="23"/>
        <v>338.17</v>
      </c>
      <c r="I171" s="114">
        <f t="shared" si="23"/>
        <v>339.71</v>
      </c>
      <c r="J171" s="114">
        <f t="shared" si="23"/>
        <v>308.25</v>
      </c>
      <c r="K171" s="114">
        <f t="shared" si="23"/>
        <v>308.37</v>
      </c>
      <c r="L171" s="114">
        <f t="shared" si="23"/>
        <v>307.73</v>
      </c>
      <c r="M171" s="114">
        <f t="shared" si="23"/>
        <v>334.11</v>
      </c>
      <c r="N171" s="114">
        <f t="shared" si="23"/>
        <v>361.33</v>
      </c>
      <c r="O171" s="114">
        <f t="shared" si="23"/>
        <v>360.6</v>
      </c>
      <c r="P171" s="114">
        <f t="shared" si="23"/>
        <v>361.96</v>
      </c>
      <c r="Q171" s="114">
        <f t="shared" si="23"/>
        <v>360.28</v>
      </c>
      <c r="R171" s="114">
        <f t="shared" si="23"/>
        <v>331.13</v>
      </c>
      <c r="S171" s="114">
        <f t="shared" si="23"/>
        <v>302.67</v>
      </c>
      <c r="T171" s="114">
        <f t="shared" si="23"/>
        <v>278.91000000000003</v>
      </c>
      <c r="U171" s="114">
        <f t="shared" si="23"/>
        <v>286.83</v>
      </c>
      <c r="V171" s="114">
        <f t="shared" si="23"/>
        <v>292.7</v>
      </c>
      <c r="W171" s="114">
        <f t="shared" si="23"/>
        <v>297.14999999999998</v>
      </c>
      <c r="X171" s="114">
        <f t="shared" si="23"/>
        <v>302.49</v>
      </c>
      <c r="Y171" s="114">
        <f t="shared" si="23"/>
        <v>302.05</v>
      </c>
    </row>
    <row r="172" spans="1:25" x14ac:dyDescent="0.25">
      <c r="A172" s="75">
        <v>30</v>
      </c>
      <c r="B172" s="114">
        <f t="shared" si="22"/>
        <v>361.34</v>
      </c>
      <c r="C172" s="114">
        <f t="shared" si="23"/>
        <v>367.59</v>
      </c>
      <c r="D172" s="114">
        <f t="shared" si="23"/>
        <v>383.18</v>
      </c>
      <c r="E172" s="114">
        <f t="shared" si="23"/>
        <v>393.1</v>
      </c>
      <c r="F172" s="114">
        <f t="shared" si="23"/>
        <v>387.92</v>
      </c>
      <c r="G172" s="114">
        <f t="shared" si="23"/>
        <v>376</v>
      </c>
      <c r="H172" s="114">
        <f t="shared" si="23"/>
        <v>365.51</v>
      </c>
      <c r="I172" s="114">
        <f t="shared" si="23"/>
        <v>365.05</v>
      </c>
      <c r="J172" s="114">
        <f t="shared" si="23"/>
        <v>353.96</v>
      </c>
      <c r="K172" s="114">
        <f t="shared" si="23"/>
        <v>344.48</v>
      </c>
      <c r="L172" s="114">
        <f t="shared" si="23"/>
        <v>347.58</v>
      </c>
      <c r="M172" s="114">
        <f t="shared" si="23"/>
        <v>351.84</v>
      </c>
      <c r="N172" s="114">
        <f t="shared" si="23"/>
        <v>357.77</v>
      </c>
      <c r="O172" s="114">
        <f t="shared" si="23"/>
        <v>362.29</v>
      </c>
      <c r="P172" s="114">
        <f t="shared" si="23"/>
        <v>364.39</v>
      </c>
      <c r="Q172" s="114">
        <f t="shared" si="23"/>
        <v>362.69</v>
      </c>
      <c r="R172" s="114">
        <f t="shared" si="23"/>
        <v>362.03</v>
      </c>
      <c r="S172" s="114">
        <f t="shared" si="23"/>
        <v>353.5</v>
      </c>
      <c r="T172" s="114">
        <f t="shared" si="23"/>
        <v>340.09</v>
      </c>
      <c r="U172" s="114">
        <f t="shared" si="23"/>
        <v>352.69</v>
      </c>
      <c r="V172" s="114">
        <f t="shared" si="23"/>
        <v>366.22</v>
      </c>
      <c r="W172" s="114">
        <f t="shared" si="23"/>
        <v>373.58</v>
      </c>
      <c r="X172" s="114">
        <f t="shared" si="23"/>
        <v>377.1</v>
      </c>
      <c r="Y172" s="114">
        <f t="shared" si="23"/>
        <v>379.8</v>
      </c>
    </row>
    <row r="173" spans="1:25" hidden="1" outlineLevel="1" x14ac:dyDescent="0.25">
      <c r="A173" s="75"/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</row>
    <row r="174" spans="1:25" collapsed="1" x14ac:dyDescent="0.25"/>
    <row r="175" spans="1:25" ht="18.75" x14ac:dyDescent="0.25">
      <c r="A175" s="72" t="s">
        <v>67</v>
      </c>
      <c r="B175" s="73" t="s">
        <v>112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69</v>
      </c>
      <c r="C176" s="74" t="s">
        <v>70</v>
      </c>
      <c r="D176" s="74" t="s">
        <v>71</v>
      </c>
      <c r="E176" s="74" t="s">
        <v>72</v>
      </c>
      <c r="F176" s="74" t="s">
        <v>73</v>
      </c>
      <c r="G176" s="74" t="s">
        <v>74</v>
      </c>
      <c r="H176" s="74" t="s">
        <v>75</v>
      </c>
      <c r="I176" s="74" t="s">
        <v>76</v>
      </c>
      <c r="J176" s="74" t="s">
        <v>77</v>
      </c>
      <c r="K176" s="74" t="s">
        <v>78</v>
      </c>
      <c r="L176" s="74" t="s">
        <v>79</v>
      </c>
      <c r="M176" s="74" t="s">
        <v>80</v>
      </c>
      <c r="N176" s="74" t="s">
        <v>81</v>
      </c>
      <c r="O176" s="74" t="s">
        <v>82</v>
      </c>
      <c r="P176" s="74" t="s">
        <v>83</v>
      </c>
      <c r="Q176" s="74" t="s">
        <v>84</v>
      </c>
      <c r="R176" s="74" t="s">
        <v>85</v>
      </c>
      <c r="S176" s="74" t="s">
        <v>86</v>
      </c>
      <c r="T176" s="74" t="s">
        <v>87</v>
      </c>
      <c r="U176" s="74" t="s">
        <v>88</v>
      </c>
      <c r="V176" s="74" t="s">
        <v>89</v>
      </c>
      <c r="W176" s="74" t="s">
        <v>90</v>
      </c>
      <c r="X176" s="74" t="s">
        <v>91</v>
      </c>
      <c r="Y176" s="74" t="s">
        <v>92</v>
      </c>
    </row>
    <row r="177" spans="1:25" x14ac:dyDescent="0.25">
      <c r="A177" s="75">
        <v>1</v>
      </c>
      <c r="B177" s="114">
        <f t="shared" ref="B177:Y187" si="24">ROUND(B286,2)</f>
        <v>358.25</v>
      </c>
      <c r="C177" s="114">
        <f t="shared" si="24"/>
        <v>368.32</v>
      </c>
      <c r="D177" s="114">
        <f t="shared" si="24"/>
        <v>381.58</v>
      </c>
      <c r="E177" s="114">
        <f t="shared" si="24"/>
        <v>380.13</v>
      </c>
      <c r="F177" s="114">
        <f t="shared" si="24"/>
        <v>379.82</v>
      </c>
      <c r="G177" s="114">
        <f t="shared" si="24"/>
        <v>371.74</v>
      </c>
      <c r="H177" s="114">
        <f t="shared" si="24"/>
        <v>349.74</v>
      </c>
      <c r="I177" s="114">
        <f t="shared" si="24"/>
        <v>346.9</v>
      </c>
      <c r="J177" s="114">
        <f t="shared" si="24"/>
        <v>339.96</v>
      </c>
      <c r="K177" s="114">
        <f t="shared" si="24"/>
        <v>332.44</v>
      </c>
      <c r="L177" s="114">
        <f t="shared" si="24"/>
        <v>337.34</v>
      </c>
      <c r="M177" s="114">
        <f t="shared" si="24"/>
        <v>346.54</v>
      </c>
      <c r="N177" s="114">
        <f t="shared" si="24"/>
        <v>349.83</v>
      </c>
      <c r="O177" s="114">
        <f t="shared" si="24"/>
        <v>345.1</v>
      </c>
      <c r="P177" s="114">
        <f t="shared" si="24"/>
        <v>348.06</v>
      </c>
      <c r="Q177" s="114">
        <f t="shared" si="24"/>
        <v>349.24</v>
      </c>
      <c r="R177" s="114">
        <f t="shared" si="24"/>
        <v>341.8</v>
      </c>
      <c r="S177" s="114">
        <f t="shared" si="24"/>
        <v>324.60000000000002</v>
      </c>
      <c r="T177" s="114">
        <f t="shared" si="24"/>
        <v>324.14</v>
      </c>
      <c r="U177" s="114">
        <f t="shared" si="24"/>
        <v>329.87</v>
      </c>
      <c r="V177" s="114">
        <f t="shared" si="24"/>
        <v>336.12</v>
      </c>
      <c r="W177" s="114">
        <f t="shared" si="24"/>
        <v>339.19</v>
      </c>
      <c r="X177" s="114">
        <f t="shared" si="24"/>
        <v>355.66</v>
      </c>
      <c r="Y177" s="114">
        <f t="shared" si="24"/>
        <v>366.78</v>
      </c>
    </row>
    <row r="178" spans="1:25" x14ac:dyDescent="0.25">
      <c r="A178" s="75">
        <v>2</v>
      </c>
      <c r="B178" s="114">
        <f t="shared" si="24"/>
        <v>355.12</v>
      </c>
      <c r="C178" s="114">
        <f t="shared" si="24"/>
        <v>364.69</v>
      </c>
      <c r="D178" s="114">
        <f t="shared" si="24"/>
        <v>377.81</v>
      </c>
      <c r="E178" s="114">
        <f t="shared" si="24"/>
        <v>373.23</v>
      </c>
      <c r="F178" s="114">
        <f t="shared" si="24"/>
        <v>375.58</v>
      </c>
      <c r="G178" s="114">
        <f t="shared" si="24"/>
        <v>377.94</v>
      </c>
      <c r="H178" s="114">
        <f t="shared" si="24"/>
        <v>360.42</v>
      </c>
      <c r="I178" s="114">
        <f t="shared" si="24"/>
        <v>356.81</v>
      </c>
      <c r="J178" s="114">
        <f t="shared" si="24"/>
        <v>345.63</v>
      </c>
      <c r="K178" s="114">
        <f t="shared" si="24"/>
        <v>340.72</v>
      </c>
      <c r="L178" s="114">
        <f t="shared" si="24"/>
        <v>335.3</v>
      </c>
      <c r="M178" s="114">
        <f t="shared" si="24"/>
        <v>340.08</v>
      </c>
      <c r="N178" s="114">
        <f t="shared" si="24"/>
        <v>351.03</v>
      </c>
      <c r="O178" s="114">
        <f t="shared" si="24"/>
        <v>346.31</v>
      </c>
      <c r="P178" s="114">
        <f t="shared" si="24"/>
        <v>349.73</v>
      </c>
      <c r="Q178" s="114">
        <f t="shared" si="24"/>
        <v>351.16</v>
      </c>
      <c r="R178" s="114">
        <f t="shared" si="24"/>
        <v>346.19</v>
      </c>
      <c r="S178" s="114">
        <f t="shared" si="24"/>
        <v>341.42</v>
      </c>
      <c r="T178" s="114">
        <f t="shared" si="24"/>
        <v>331.87</v>
      </c>
      <c r="U178" s="114">
        <f t="shared" si="24"/>
        <v>330.4</v>
      </c>
      <c r="V178" s="114">
        <f t="shared" si="24"/>
        <v>340.1</v>
      </c>
      <c r="W178" s="114">
        <f t="shared" si="24"/>
        <v>346.03</v>
      </c>
      <c r="X178" s="114">
        <f t="shared" si="24"/>
        <v>352.43</v>
      </c>
      <c r="Y178" s="114">
        <f t="shared" si="24"/>
        <v>361.36</v>
      </c>
    </row>
    <row r="179" spans="1:25" x14ac:dyDescent="0.25">
      <c r="A179" s="75">
        <v>3</v>
      </c>
      <c r="B179" s="114">
        <f t="shared" si="24"/>
        <v>363.75</v>
      </c>
      <c r="C179" s="114">
        <f t="shared" si="24"/>
        <v>371.41</v>
      </c>
      <c r="D179" s="114">
        <f t="shared" si="24"/>
        <v>378.87</v>
      </c>
      <c r="E179" s="114">
        <f t="shared" si="24"/>
        <v>367.19</v>
      </c>
      <c r="F179" s="114">
        <f t="shared" si="24"/>
        <v>362.34</v>
      </c>
      <c r="G179" s="114">
        <f t="shared" si="24"/>
        <v>347.88</v>
      </c>
      <c r="H179" s="114">
        <f t="shared" si="24"/>
        <v>334.94</v>
      </c>
      <c r="I179" s="114">
        <f t="shared" si="24"/>
        <v>323.77999999999997</v>
      </c>
      <c r="J179" s="114">
        <f t="shared" si="24"/>
        <v>315.29000000000002</v>
      </c>
      <c r="K179" s="114">
        <f t="shared" si="24"/>
        <v>322.76</v>
      </c>
      <c r="L179" s="114">
        <f t="shared" si="24"/>
        <v>331.86</v>
      </c>
      <c r="M179" s="114">
        <f t="shared" si="24"/>
        <v>342.52</v>
      </c>
      <c r="N179" s="114">
        <f t="shared" si="24"/>
        <v>344.17</v>
      </c>
      <c r="O179" s="114">
        <f t="shared" si="24"/>
        <v>343.49</v>
      </c>
      <c r="P179" s="114">
        <f t="shared" si="24"/>
        <v>344.31</v>
      </c>
      <c r="Q179" s="114">
        <f t="shared" si="24"/>
        <v>346.32</v>
      </c>
      <c r="R179" s="114">
        <f t="shared" si="24"/>
        <v>332.47</v>
      </c>
      <c r="S179" s="114">
        <f t="shared" si="24"/>
        <v>320.26</v>
      </c>
      <c r="T179" s="114">
        <f t="shared" si="24"/>
        <v>317.31</v>
      </c>
      <c r="U179" s="114">
        <f t="shared" si="24"/>
        <v>320.41000000000003</v>
      </c>
      <c r="V179" s="114">
        <f t="shared" si="24"/>
        <v>319.93</v>
      </c>
      <c r="W179" s="114">
        <f t="shared" si="24"/>
        <v>319.16000000000003</v>
      </c>
      <c r="X179" s="114">
        <f t="shared" si="24"/>
        <v>329.22</v>
      </c>
      <c r="Y179" s="114">
        <f t="shared" si="24"/>
        <v>343.67</v>
      </c>
    </row>
    <row r="180" spans="1:25" x14ac:dyDescent="0.25">
      <c r="A180" s="75">
        <v>4</v>
      </c>
      <c r="B180" s="114">
        <f t="shared" si="24"/>
        <v>324.74</v>
      </c>
      <c r="C180" s="114">
        <f t="shared" si="24"/>
        <v>336.64</v>
      </c>
      <c r="D180" s="114">
        <f t="shared" si="24"/>
        <v>357.33</v>
      </c>
      <c r="E180" s="114">
        <f t="shared" si="24"/>
        <v>357.16</v>
      </c>
      <c r="F180" s="114">
        <f t="shared" si="24"/>
        <v>360.19</v>
      </c>
      <c r="G180" s="114">
        <f t="shared" si="24"/>
        <v>365.48</v>
      </c>
      <c r="H180" s="114">
        <f t="shared" si="24"/>
        <v>359.78</v>
      </c>
      <c r="I180" s="114">
        <f t="shared" si="24"/>
        <v>351.05</v>
      </c>
      <c r="J180" s="114">
        <f t="shared" si="24"/>
        <v>333.02</v>
      </c>
      <c r="K180" s="114">
        <f t="shared" si="24"/>
        <v>320.02</v>
      </c>
      <c r="L180" s="114">
        <f t="shared" si="24"/>
        <v>318.88</v>
      </c>
      <c r="M180" s="114">
        <f t="shared" si="24"/>
        <v>324.82</v>
      </c>
      <c r="N180" s="114">
        <f t="shared" si="24"/>
        <v>332.96</v>
      </c>
      <c r="O180" s="114">
        <f t="shared" si="24"/>
        <v>336.52</v>
      </c>
      <c r="P180" s="114">
        <f t="shared" si="24"/>
        <v>339.34</v>
      </c>
      <c r="Q180" s="114">
        <f t="shared" si="24"/>
        <v>340.65</v>
      </c>
      <c r="R180" s="114">
        <f t="shared" si="24"/>
        <v>330.23</v>
      </c>
      <c r="S180" s="114">
        <f t="shared" si="24"/>
        <v>311.63</v>
      </c>
      <c r="T180" s="114">
        <f t="shared" si="24"/>
        <v>307.45999999999998</v>
      </c>
      <c r="U180" s="114">
        <f t="shared" si="24"/>
        <v>310.07</v>
      </c>
      <c r="V180" s="114">
        <f t="shared" si="24"/>
        <v>315.64</v>
      </c>
      <c r="W180" s="114">
        <f t="shared" si="24"/>
        <v>326.33</v>
      </c>
      <c r="X180" s="114">
        <f t="shared" si="24"/>
        <v>342.52</v>
      </c>
      <c r="Y180" s="114">
        <f t="shared" si="24"/>
        <v>357.08</v>
      </c>
    </row>
    <row r="181" spans="1:25" x14ac:dyDescent="0.25">
      <c r="A181" s="75">
        <v>5</v>
      </c>
      <c r="B181" s="114">
        <f t="shared" si="24"/>
        <v>335.83</v>
      </c>
      <c r="C181" s="114">
        <f t="shared" si="24"/>
        <v>340.02</v>
      </c>
      <c r="D181" s="114">
        <f t="shared" si="24"/>
        <v>347.67</v>
      </c>
      <c r="E181" s="114">
        <f t="shared" si="24"/>
        <v>343.25</v>
      </c>
      <c r="F181" s="114">
        <f t="shared" si="24"/>
        <v>348.55</v>
      </c>
      <c r="G181" s="114">
        <f t="shared" si="24"/>
        <v>350.73</v>
      </c>
      <c r="H181" s="114">
        <f t="shared" si="24"/>
        <v>343.82</v>
      </c>
      <c r="I181" s="114">
        <f t="shared" si="24"/>
        <v>338.98</v>
      </c>
      <c r="J181" s="114">
        <f t="shared" si="24"/>
        <v>322.64999999999998</v>
      </c>
      <c r="K181" s="114">
        <f t="shared" si="24"/>
        <v>318.05</v>
      </c>
      <c r="L181" s="114">
        <f t="shared" si="24"/>
        <v>314.94</v>
      </c>
      <c r="M181" s="114">
        <f t="shared" si="24"/>
        <v>320.5</v>
      </c>
      <c r="N181" s="114">
        <f t="shared" si="24"/>
        <v>326.05</v>
      </c>
      <c r="O181" s="114">
        <f t="shared" si="24"/>
        <v>326.99</v>
      </c>
      <c r="P181" s="114">
        <f t="shared" si="24"/>
        <v>333.99</v>
      </c>
      <c r="Q181" s="114">
        <f t="shared" si="24"/>
        <v>338.51</v>
      </c>
      <c r="R181" s="114">
        <f t="shared" si="24"/>
        <v>323.16000000000003</v>
      </c>
      <c r="S181" s="114">
        <f t="shared" si="24"/>
        <v>299.58999999999997</v>
      </c>
      <c r="T181" s="114">
        <f t="shared" si="24"/>
        <v>302.5</v>
      </c>
      <c r="U181" s="114">
        <f t="shared" si="24"/>
        <v>307.66000000000003</v>
      </c>
      <c r="V181" s="114">
        <f t="shared" si="24"/>
        <v>318.24</v>
      </c>
      <c r="W181" s="114">
        <f t="shared" si="24"/>
        <v>324.8</v>
      </c>
      <c r="X181" s="114">
        <f t="shared" si="24"/>
        <v>336.35</v>
      </c>
      <c r="Y181" s="114">
        <f t="shared" si="24"/>
        <v>344.85</v>
      </c>
    </row>
    <row r="182" spans="1:25" x14ac:dyDescent="0.25">
      <c r="A182" s="75">
        <v>6</v>
      </c>
      <c r="B182" s="114">
        <f t="shared" si="24"/>
        <v>305.48</v>
      </c>
      <c r="C182" s="114">
        <f t="shared" si="24"/>
        <v>313.39999999999998</v>
      </c>
      <c r="D182" s="114">
        <f t="shared" si="24"/>
        <v>321.45</v>
      </c>
      <c r="E182" s="114">
        <f t="shared" si="24"/>
        <v>321.66000000000003</v>
      </c>
      <c r="F182" s="114">
        <f t="shared" si="24"/>
        <v>322</v>
      </c>
      <c r="G182" s="114">
        <f t="shared" si="24"/>
        <v>325.02</v>
      </c>
      <c r="H182" s="114">
        <f t="shared" si="24"/>
        <v>324.57</v>
      </c>
      <c r="I182" s="114">
        <f t="shared" si="24"/>
        <v>308.01</v>
      </c>
      <c r="J182" s="114">
        <f t="shared" si="24"/>
        <v>298.39</v>
      </c>
      <c r="K182" s="114">
        <f t="shared" si="24"/>
        <v>290.60000000000002</v>
      </c>
      <c r="L182" s="114">
        <f t="shared" si="24"/>
        <v>289.24</v>
      </c>
      <c r="M182" s="114">
        <f t="shared" si="24"/>
        <v>298.10000000000002</v>
      </c>
      <c r="N182" s="114">
        <f t="shared" si="24"/>
        <v>306.89</v>
      </c>
      <c r="O182" s="114">
        <f t="shared" si="24"/>
        <v>309.23</v>
      </c>
      <c r="P182" s="114">
        <f t="shared" si="24"/>
        <v>312.05</v>
      </c>
      <c r="Q182" s="114">
        <f t="shared" si="24"/>
        <v>311.89</v>
      </c>
      <c r="R182" s="114">
        <f t="shared" si="24"/>
        <v>296.45999999999998</v>
      </c>
      <c r="S182" s="114">
        <f t="shared" si="24"/>
        <v>284.3</v>
      </c>
      <c r="T182" s="114">
        <f t="shared" si="24"/>
        <v>286.85000000000002</v>
      </c>
      <c r="U182" s="114">
        <f t="shared" si="24"/>
        <v>288.64</v>
      </c>
      <c r="V182" s="114">
        <f t="shared" si="24"/>
        <v>296.56</v>
      </c>
      <c r="W182" s="114">
        <f t="shared" si="24"/>
        <v>308.01</v>
      </c>
      <c r="X182" s="114">
        <f t="shared" si="24"/>
        <v>317.92</v>
      </c>
      <c r="Y182" s="114">
        <f t="shared" si="24"/>
        <v>330.91</v>
      </c>
    </row>
    <row r="183" spans="1:25" x14ac:dyDescent="0.25">
      <c r="A183" s="75">
        <v>7</v>
      </c>
      <c r="B183" s="114">
        <f t="shared" si="24"/>
        <v>339.12</v>
      </c>
      <c r="C183" s="114">
        <f t="shared" si="24"/>
        <v>352.28</v>
      </c>
      <c r="D183" s="114">
        <f t="shared" si="24"/>
        <v>365.42</v>
      </c>
      <c r="E183" s="114">
        <f t="shared" si="24"/>
        <v>361.81</v>
      </c>
      <c r="F183" s="114">
        <f t="shared" si="24"/>
        <v>363.75</v>
      </c>
      <c r="G183" s="114">
        <f t="shared" si="24"/>
        <v>366.21</v>
      </c>
      <c r="H183" s="114">
        <f t="shared" si="24"/>
        <v>349.19</v>
      </c>
      <c r="I183" s="114">
        <f t="shared" si="24"/>
        <v>330.98</v>
      </c>
      <c r="J183" s="114">
        <f t="shared" si="24"/>
        <v>319.3</v>
      </c>
      <c r="K183" s="114">
        <f t="shared" si="24"/>
        <v>315.93</v>
      </c>
      <c r="L183" s="114">
        <f t="shared" si="24"/>
        <v>316.18</v>
      </c>
      <c r="M183" s="114">
        <f t="shared" si="24"/>
        <v>320.02</v>
      </c>
      <c r="N183" s="114">
        <f t="shared" si="24"/>
        <v>323.10000000000002</v>
      </c>
      <c r="O183" s="114">
        <f t="shared" si="24"/>
        <v>319.52999999999997</v>
      </c>
      <c r="P183" s="114">
        <f t="shared" si="24"/>
        <v>323.32</v>
      </c>
      <c r="Q183" s="114">
        <f t="shared" si="24"/>
        <v>336.56</v>
      </c>
      <c r="R183" s="114">
        <f t="shared" si="24"/>
        <v>325.67</v>
      </c>
      <c r="S183" s="114">
        <f t="shared" si="24"/>
        <v>317.33999999999997</v>
      </c>
      <c r="T183" s="114">
        <f t="shared" si="24"/>
        <v>320.51</v>
      </c>
      <c r="U183" s="114">
        <f t="shared" si="24"/>
        <v>319.52999999999997</v>
      </c>
      <c r="V183" s="114">
        <f t="shared" si="24"/>
        <v>313.7</v>
      </c>
      <c r="W183" s="114">
        <f t="shared" si="24"/>
        <v>318.51</v>
      </c>
      <c r="X183" s="114">
        <f t="shared" si="24"/>
        <v>328.47</v>
      </c>
      <c r="Y183" s="114">
        <f t="shared" si="24"/>
        <v>328.79</v>
      </c>
    </row>
    <row r="184" spans="1:25" x14ac:dyDescent="0.25">
      <c r="A184" s="75">
        <v>8</v>
      </c>
      <c r="B184" s="114">
        <f t="shared" si="24"/>
        <v>335.26</v>
      </c>
      <c r="C184" s="114">
        <f t="shared" si="24"/>
        <v>347.95</v>
      </c>
      <c r="D184" s="114">
        <f t="shared" si="24"/>
        <v>362.8</v>
      </c>
      <c r="E184" s="114">
        <f t="shared" si="24"/>
        <v>358.89</v>
      </c>
      <c r="F184" s="114">
        <f t="shared" si="24"/>
        <v>359.96</v>
      </c>
      <c r="G184" s="114">
        <f t="shared" si="24"/>
        <v>364.23</v>
      </c>
      <c r="H184" s="114">
        <f t="shared" si="24"/>
        <v>349.54</v>
      </c>
      <c r="I184" s="114">
        <f t="shared" si="24"/>
        <v>344.08</v>
      </c>
      <c r="J184" s="114">
        <f t="shared" si="24"/>
        <v>333.08</v>
      </c>
      <c r="K184" s="114">
        <f t="shared" si="24"/>
        <v>323.87</v>
      </c>
      <c r="L184" s="114">
        <f t="shared" si="24"/>
        <v>320.51</v>
      </c>
      <c r="M184" s="114">
        <f t="shared" si="24"/>
        <v>321.64</v>
      </c>
      <c r="N184" s="114">
        <f t="shared" si="24"/>
        <v>322.31</v>
      </c>
      <c r="O184" s="114">
        <f t="shared" si="24"/>
        <v>321.08</v>
      </c>
      <c r="P184" s="114">
        <f t="shared" si="24"/>
        <v>324.45999999999998</v>
      </c>
      <c r="Q184" s="114">
        <f t="shared" si="24"/>
        <v>333.22</v>
      </c>
      <c r="R184" s="114">
        <f t="shared" si="24"/>
        <v>330.94</v>
      </c>
      <c r="S184" s="114">
        <f t="shared" si="24"/>
        <v>327.52999999999997</v>
      </c>
      <c r="T184" s="114">
        <f t="shared" si="24"/>
        <v>324.3</v>
      </c>
      <c r="U184" s="114">
        <f t="shared" si="24"/>
        <v>323.38</v>
      </c>
      <c r="V184" s="114">
        <f t="shared" si="24"/>
        <v>324</v>
      </c>
      <c r="W184" s="114">
        <f t="shared" si="24"/>
        <v>326.19</v>
      </c>
      <c r="X184" s="114">
        <f t="shared" si="24"/>
        <v>325.97000000000003</v>
      </c>
      <c r="Y184" s="114">
        <f t="shared" si="24"/>
        <v>329.08</v>
      </c>
    </row>
    <row r="185" spans="1:25" x14ac:dyDescent="0.25">
      <c r="A185" s="75">
        <v>9</v>
      </c>
      <c r="B185" s="114">
        <f t="shared" si="24"/>
        <v>381.38</v>
      </c>
      <c r="C185" s="114">
        <f t="shared" si="24"/>
        <v>381.04</v>
      </c>
      <c r="D185" s="114">
        <f t="shared" si="24"/>
        <v>385.91</v>
      </c>
      <c r="E185" s="114">
        <f t="shared" si="24"/>
        <v>380.68</v>
      </c>
      <c r="F185" s="114">
        <f t="shared" si="24"/>
        <v>379.36</v>
      </c>
      <c r="G185" s="114">
        <f t="shared" si="24"/>
        <v>379.94</v>
      </c>
      <c r="H185" s="114">
        <f t="shared" si="24"/>
        <v>363.71</v>
      </c>
      <c r="I185" s="114">
        <f t="shared" si="24"/>
        <v>347.23</v>
      </c>
      <c r="J185" s="114">
        <f t="shared" si="24"/>
        <v>342.3</v>
      </c>
      <c r="K185" s="114">
        <f t="shared" si="24"/>
        <v>346</v>
      </c>
      <c r="L185" s="114">
        <f t="shared" si="24"/>
        <v>351.31</v>
      </c>
      <c r="M185" s="114">
        <f t="shared" si="24"/>
        <v>358.61</v>
      </c>
      <c r="N185" s="114">
        <f t="shared" si="24"/>
        <v>370.82</v>
      </c>
      <c r="O185" s="114">
        <f t="shared" si="24"/>
        <v>368.93</v>
      </c>
      <c r="P185" s="114">
        <f t="shared" si="24"/>
        <v>367.37</v>
      </c>
      <c r="Q185" s="114">
        <f t="shared" si="24"/>
        <v>359.4</v>
      </c>
      <c r="R185" s="114">
        <f t="shared" si="24"/>
        <v>351.39</v>
      </c>
      <c r="S185" s="114">
        <f t="shared" si="24"/>
        <v>340.29</v>
      </c>
      <c r="T185" s="114">
        <f t="shared" si="24"/>
        <v>354.53</v>
      </c>
      <c r="U185" s="114">
        <f t="shared" si="24"/>
        <v>354.45</v>
      </c>
      <c r="V185" s="114">
        <f t="shared" si="24"/>
        <v>359.34</v>
      </c>
      <c r="W185" s="114">
        <f t="shared" si="24"/>
        <v>327.36</v>
      </c>
      <c r="X185" s="114">
        <f t="shared" si="24"/>
        <v>327.89</v>
      </c>
      <c r="Y185" s="114">
        <f t="shared" si="24"/>
        <v>317.49</v>
      </c>
    </row>
    <row r="186" spans="1:25" x14ac:dyDescent="0.25">
      <c r="A186" s="75">
        <v>10</v>
      </c>
      <c r="B186" s="114">
        <f t="shared" si="24"/>
        <v>355.93</v>
      </c>
      <c r="C186" s="114">
        <f t="shared" si="24"/>
        <v>366.37</v>
      </c>
      <c r="D186" s="114">
        <f t="shared" si="24"/>
        <v>386.28</v>
      </c>
      <c r="E186" s="114">
        <f t="shared" si="24"/>
        <v>380.52</v>
      </c>
      <c r="F186" s="114">
        <f t="shared" si="24"/>
        <v>388.03</v>
      </c>
      <c r="G186" s="114">
        <f t="shared" si="24"/>
        <v>392.28</v>
      </c>
      <c r="H186" s="114">
        <f t="shared" si="24"/>
        <v>381.41</v>
      </c>
      <c r="I186" s="114">
        <f t="shared" si="24"/>
        <v>374.9</v>
      </c>
      <c r="J186" s="114">
        <f t="shared" si="24"/>
        <v>368.64</v>
      </c>
      <c r="K186" s="114">
        <f t="shared" si="24"/>
        <v>366.6</v>
      </c>
      <c r="L186" s="114">
        <f t="shared" si="24"/>
        <v>370.83</v>
      </c>
      <c r="M186" s="114">
        <f t="shared" si="24"/>
        <v>377.62</v>
      </c>
      <c r="N186" s="114">
        <f t="shared" si="24"/>
        <v>380.94</v>
      </c>
      <c r="O186" s="114">
        <f t="shared" si="24"/>
        <v>385.96</v>
      </c>
      <c r="P186" s="114">
        <f t="shared" si="24"/>
        <v>390.17</v>
      </c>
      <c r="Q186" s="114">
        <f t="shared" si="24"/>
        <v>391.56</v>
      </c>
      <c r="R186" s="114">
        <f t="shared" si="24"/>
        <v>390.52</v>
      </c>
      <c r="S186" s="114">
        <f t="shared" si="24"/>
        <v>373.06</v>
      </c>
      <c r="T186" s="114">
        <f t="shared" si="24"/>
        <v>356.54</v>
      </c>
      <c r="U186" s="114">
        <f t="shared" si="24"/>
        <v>362.89</v>
      </c>
      <c r="V186" s="114">
        <f t="shared" si="24"/>
        <v>364.45</v>
      </c>
      <c r="W186" s="114">
        <f t="shared" si="24"/>
        <v>373.99</v>
      </c>
      <c r="X186" s="114">
        <f t="shared" si="24"/>
        <v>380.68</v>
      </c>
      <c r="Y186" s="114">
        <f t="shared" si="24"/>
        <v>381.83</v>
      </c>
    </row>
    <row r="187" spans="1:25" x14ac:dyDescent="0.25">
      <c r="A187" s="75">
        <v>11</v>
      </c>
      <c r="B187" s="114">
        <f t="shared" si="24"/>
        <v>352.25</v>
      </c>
      <c r="C187" s="114">
        <f t="shared" si="24"/>
        <v>387.7</v>
      </c>
      <c r="D187" s="114">
        <f t="shared" si="24"/>
        <v>420.68</v>
      </c>
      <c r="E187" s="114">
        <f t="shared" si="24"/>
        <v>420.58</v>
      </c>
      <c r="F187" s="114">
        <f t="shared" si="24"/>
        <v>414.61</v>
      </c>
      <c r="G187" s="114">
        <f t="shared" si="24"/>
        <v>410.13</v>
      </c>
      <c r="H187" s="114">
        <f t="shared" si="24"/>
        <v>395.71</v>
      </c>
      <c r="I187" s="114">
        <f t="shared" si="24"/>
        <v>389.53</v>
      </c>
      <c r="J187" s="114">
        <f t="shared" si="24"/>
        <v>369.87</v>
      </c>
      <c r="K187" s="114">
        <f t="shared" si="24"/>
        <v>370.26</v>
      </c>
      <c r="L187" s="114">
        <f t="shared" si="24"/>
        <v>376.66</v>
      </c>
      <c r="M187" s="114">
        <f t="shared" si="24"/>
        <v>384.56</v>
      </c>
      <c r="N187" s="114">
        <f t="shared" si="24"/>
        <v>389.46</v>
      </c>
      <c r="O187" s="114">
        <f t="shared" si="24"/>
        <v>392.78</v>
      </c>
      <c r="P187" s="114">
        <f t="shared" si="24"/>
        <v>384.73</v>
      </c>
      <c r="Q187" s="114">
        <f t="shared" ref="C187:AM198" si="25">ROUND(Q296,2)</f>
        <v>385</v>
      </c>
      <c r="R187" s="114">
        <f t="shared" si="25"/>
        <v>379.97</v>
      </c>
      <c r="S187" s="114">
        <f t="shared" si="25"/>
        <v>361.01</v>
      </c>
      <c r="T187" s="114">
        <f t="shared" si="25"/>
        <v>360.88</v>
      </c>
      <c r="U187" s="114">
        <f t="shared" si="25"/>
        <v>367.8</v>
      </c>
      <c r="V187" s="114">
        <f t="shared" si="25"/>
        <v>375.71</v>
      </c>
      <c r="W187" s="114">
        <f t="shared" si="25"/>
        <v>375.86</v>
      </c>
      <c r="X187" s="114">
        <f t="shared" si="25"/>
        <v>366.39</v>
      </c>
      <c r="Y187" s="114">
        <f t="shared" si="25"/>
        <v>370</v>
      </c>
    </row>
    <row r="188" spans="1:25" x14ac:dyDescent="0.25">
      <c r="A188" s="75">
        <v>12</v>
      </c>
      <c r="B188" s="114">
        <f t="shared" ref="B188:B205" si="26">ROUND(B297,2)</f>
        <v>346.47</v>
      </c>
      <c r="C188" s="114">
        <f t="shared" si="25"/>
        <v>356.63</v>
      </c>
      <c r="D188" s="114">
        <f t="shared" si="25"/>
        <v>370.16</v>
      </c>
      <c r="E188" s="114">
        <f t="shared" si="25"/>
        <v>375.4</v>
      </c>
      <c r="F188" s="114">
        <f t="shared" si="25"/>
        <v>375.58</v>
      </c>
      <c r="G188" s="114">
        <f t="shared" si="25"/>
        <v>377.8</v>
      </c>
      <c r="H188" s="114">
        <f t="shared" si="25"/>
        <v>375.19</v>
      </c>
      <c r="I188" s="114">
        <f t="shared" si="25"/>
        <v>369</v>
      </c>
      <c r="J188" s="114">
        <f t="shared" si="25"/>
        <v>357.55</v>
      </c>
      <c r="K188" s="114">
        <f t="shared" si="25"/>
        <v>350.51</v>
      </c>
      <c r="L188" s="114">
        <f t="shared" si="25"/>
        <v>344.23</v>
      </c>
      <c r="M188" s="114">
        <f t="shared" si="25"/>
        <v>357.46</v>
      </c>
      <c r="N188" s="114">
        <f t="shared" si="25"/>
        <v>364.51</v>
      </c>
      <c r="O188" s="114">
        <f t="shared" si="25"/>
        <v>370.15</v>
      </c>
      <c r="P188" s="114">
        <f t="shared" si="25"/>
        <v>372.15</v>
      </c>
      <c r="Q188" s="114">
        <f t="shared" si="25"/>
        <v>367.27</v>
      </c>
      <c r="R188" s="114">
        <f t="shared" si="25"/>
        <v>358.7</v>
      </c>
      <c r="S188" s="114">
        <f t="shared" si="25"/>
        <v>346.54</v>
      </c>
      <c r="T188" s="114">
        <f t="shared" si="25"/>
        <v>346.22</v>
      </c>
      <c r="U188" s="114">
        <f t="shared" si="25"/>
        <v>353.79</v>
      </c>
      <c r="V188" s="114">
        <f t="shared" si="25"/>
        <v>360.98</v>
      </c>
      <c r="W188" s="114">
        <f t="shared" si="25"/>
        <v>369.75</v>
      </c>
      <c r="X188" s="114">
        <f t="shared" si="25"/>
        <v>376.29</v>
      </c>
      <c r="Y188" s="114">
        <f t="shared" si="25"/>
        <v>385.5</v>
      </c>
    </row>
    <row r="189" spans="1:25" x14ac:dyDescent="0.25">
      <c r="A189" s="75">
        <v>13</v>
      </c>
      <c r="B189" s="114">
        <f t="shared" si="26"/>
        <v>372.03</v>
      </c>
      <c r="C189" s="114">
        <f t="shared" si="25"/>
        <v>382.19</v>
      </c>
      <c r="D189" s="114">
        <f t="shared" si="25"/>
        <v>386.68</v>
      </c>
      <c r="E189" s="114">
        <f t="shared" si="25"/>
        <v>381.72</v>
      </c>
      <c r="F189" s="114">
        <f t="shared" si="25"/>
        <v>381.86</v>
      </c>
      <c r="G189" s="114">
        <f t="shared" si="25"/>
        <v>382.93</v>
      </c>
      <c r="H189" s="114">
        <f t="shared" si="25"/>
        <v>374.74</v>
      </c>
      <c r="I189" s="114">
        <f t="shared" si="25"/>
        <v>372.25</v>
      </c>
      <c r="J189" s="114">
        <f t="shared" si="25"/>
        <v>357.38</v>
      </c>
      <c r="K189" s="114">
        <f t="shared" si="25"/>
        <v>347.62</v>
      </c>
      <c r="L189" s="114">
        <f t="shared" si="25"/>
        <v>342.68</v>
      </c>
      <c r="M189" s="114">
        <f t="shared" si="25"/>
        <v>351.03</v>
      </c>
      <c r="N189" s="114">
        <f t="shared" si="25"/>
        <v>361.55</v>
      </c>
      <c r="O189" s="114">
        <f t="shared" si="25"/>
        <v>365.38</v>
      </c>
      <c r="P189" s="114">
        <f t="shared" si="25"/>
        <v>365.54</v>
      </c>
      <c r="Q189" s="114">
        <f t="shared" si="25"/>
        <v>364.46</v>
      </c>
      <c r="R189" s="114">
        <f t="shared" si="25"/>
        <v>357.26</v>
      </c>
      <c r="S189" s="114">
        <f t="shared" si="25"/>
        <v>343.4</v>
      </c>
      <c r="T189" s="114">
        <f t="shared" si="25"/>
        <v>333.57</v>
      </c>
      <c r="U189" s="114">
        <f t="shared" si="25"/>
        <v>338.91</v>
      </c>
      <c r="V189" s="114">
        <f t="shared" si="25"/>
        <v>347.3</v>
      </c>
      <c r="W189" s="114">
        <f t="shared" si="25"/>
        <v>360.96</v>
      </c>
      <c r="X189" s="114">
        <f t="shared" si="25"/>
        <v>361.87</v>
      </c>
      <c r="Y189" s="114">
        <f t="shared" si="25"/>
        <v>374.25</v>
      </c>
    </row>
    <row r="190" spans="1:25" x14ac:dyDescent="0.25">
      <c r="A190" s="75">
        <v>14</v>
      </c>
      <c r="B190" s="114">
        <f t="shared" si="26"/>
        <v>364.09</v>
      </c>
      <c r="C190" s="114">
        <f t="shared" si="25"/>
        <v>369.79</v>
      </c>
      <c r="D190" s="114">
        <f t="shared" si="25"/>
        <v>374.56</v>
      </c>
      <c r="E190" s="114">
        <f t="shared" si="25"/>
        <v>375.29</v>
      </c>
      <c r="F190" s="114">
        <f t="shared" si="25"/>
        <v>375.6</v>
      </c>
      <c r="G190" s="114">
        <f t="shared" si="25"/>
        <v>369.76</v>
      </c>
      <c r="H190" s="114">
        <f t="shared" si="25"/>
        <v>351.27</v>
      </c>
      <c r="I190" s="114">
        <f t="shared" si="25"/>
        <v>355.67</v>
      </c>
      <c r="J190" s="114">
        <f t="shared" si="25"/>
        <v>347.86</v>
      </c>
      <c r="K190" s="114">
        <f t="shared" si="25"/>
        <v>344.45</v>
      </c>
      <c r="L190" s="114">
        <f t="shared" si="25"/>
        <v>345.1</v>
      </c>
      <c r="M190" s="114">
        <f t="shared" si="25"/>
        <v>348.52</v>
      </c>
      <c r="N190" s="114">
        <f t="shared" si="25"/>
        <v>353.07</v>
      </c>
      <c r="O190" s="114">
        <f t="shared" si="25"/>
        <v>355.66</v>
      </c>
      <c r="P190" s="114">
        <f t="shared" si="25"/>
        <v>359.09</v>
      </c>
      <c r="Q190" s="114">
        <f t="shared" si="25"/>
        <v>351.3</v>
      </c>
      <c r="R190" s="114">
        <f t="shared" si="25"/>
        <v>344.31</v>
      </c>
      <c r="S190" s="114">
        <f t="shared" si="25"/>
        <v>334.23</v>
      </c>
      <c r="T190" s="114">
        <f t="shared" si="25"/>
        <v>343.51</v>
      </c>
      <c r="U190" s="114">
        <f t="shared" si="25"/>
        <v>342.91</v>
      </c>
      <c r="V190" s="114">
        <f t="shared" si="25"/>
        <v>351.47</v>
      </c>
      <c r="W190" s="114">
        <f t="shared" si="25"/>
        <v>357.85</v>
      </c>
      <c r="X190" s="114">
        <f t="shared" si="25"/>
        <v>359.96</v>
      </c>
      <c r="Y190" s="114">
        <f t="shared" si="25"/>
        <v>372.36</v>
      </c>
    </row>
    <row r="191" spans="1:25" x14ac:dyDescent="0.25">
      <c r="A191" s="75">
        <v>15</v>
      </c>
      <c r="B191" s="114">
        <f t="shared" si="26"/>
        <v>373.53</v>
      </c>
      <c r="C191" s="114">
        <f t="shared" si="25"/>
        <v>383.81</v>
      </c>
      <c r="D191" s="114">
        <f t="shared" si="25"/>
        <v>381.1</v>
      </c>
      <c r="E191" s="114">
        <f t="shared" si="25"/>
        <v>375.17</v>
      </c>
      <c r="F191" s="114">
        <f t="shared" si="25"/>
        <v>377.77</v>
      </c>
      <c r="G191" s="114">
        <f t="shared" si="25"/>
        <v>382.38</v>
      </c>
      <c r="H191" s="114">
        <f t="shared" si="25"/>
        <v>362.22</v>
      </c>
      <c r="I191" s="114">
        <f t="shared" si="25"/>
        <v>362.84</v>
      </c>
      <c r="J191" s="114">
        <f t="shared" si="25"/>
        <v>352.26</v>
      </c>
      <c r="K191" s="114">
        <f t="shared" si="25"/>
        <v>349.86</v>
      </c>
      <c r="L191" s="114">
        <f t="shared" si="25"/>
        <v>352.74</v>
      </c>
      <c r="M191" s="114">
        <f t="shared" si="25"/>
        <v>360.54</v>
      </c>
      <c r="N191" s="114">
        <f t="shared" si="25"/>
        <v>364.23</v>
      </c>
      <c r="O191" s="114">
        <f t="shared" si="25"/>
        <v>366.63</v>
      </c>
      <c r="P191" s="114">
        <f t="shared" si="25"/>
        <v>369.99</v>
      </c>
      <c r="Q191" s="114">
        <f t="shared" si="25"/>
        <v>370.29</v>
      </c>
      <c r="R191" s="114">
        <f t="shared" si="25"/>
        <v>367.97</v>
      </c>
      <c r="S191" s="114">
        <f t="shared" si="25"/>
        <v>353.17</v>
      </c>
      <c r="T191" s="114">
        <f t="shared" si="25"/>
        <v>332.31</v>
      </c>
      <c r="U191" s="114">
        <f t="shared" si="25"/>
        <v>332.6</v>
      </c>
      <c r="V191" s="114">
        <f t="shared" si="25"/>
        <v>338.99</v>
      </c>
      <c r="W191" s="114">
        <f t="shared" si="25"/>
        <v>351.8</v>
      </c>
      <c r="X191" s="114">
        <f t="shared" si="25"/>
        <v>358.24</v>
      </c>
      <c r="Y191" s="114">
        <f t="shared" si="25"/>
        <v>366.35</v>
      </c>
    </row>
    <row r="192" spans="1:25" x14ac:dyDescent="0.25">
      <c r="A192" s="75">
        <v>16</v>
      </c>
      <c r="B192" s="114">
        <f t="shared" si="26"/>
        <v>369.4</v>
      </c>
      <c r="C192" s="114">
        <f t="shared" si="25"/>
        <v>378.9</v>
      </c>
      <c r="D192" s="114">
        <f t="shared" si="25"/>
        <v>387.8</v>
      </c>
      <c r="E192" s="114">
        <f t="shared" si="25"/>
        <v>387.03</v>
      </c>
      <c r="F192" s="114">
        <f t="shared" si="25"/>
        <v>380.18</v>
      </c>
      <c r="G192" s="114">
        <f t="shared" si="25"/>
        <v>377.75</v>
      </c>
      <c r="H192" s="114">
        <f t="shared" si="25"/>
        <v>369.19</v>
      </c>
      <c r="I192" s="114">
        <f t="shared" si="25"/>
        <v>369.01</v>
      </c>
      <c r="J192" s="114">
        <f t="shared" si="25"/>
        <v>360.9</v>
      </c>
      <c r="K192" s="114">
        <f t="shared" si="25"/>
        <v>359.95</v>
      </c>
      <c r="L192" s="114">
        <f t="shared" si="25"/>
        <v>362.41</v>
      </c>
      <c r="M192" s="114">
        <f t="shared" si="25"/>
        <v>369.7</v>
      </c>
      <c r="N192" s="114">
        <f t="shared" si="25"/>
        <v>369.5</v>
      </c>
      <c r="O192" s="114">
        <f t="shared" si="25"/>
        <v>373.83</v>
      </c>
      <c r="P192" s="114">
        <f t="shared" si="25"/>
        <v>378.67</v>
      </c>
      <c r="Q192" s="114">
        <f t="shared" si="25"/>
        <v>369.44</v>
      </c>
      <c r="R192" s="114">
        <f t="shared" si="25"/>
        <v>366.22</v>
      </c>
      <c r="S192" s="114">
        <f t="shared" si="25"/>
        <v>353.24</v>
      </c>
      <c r="T192" s="114">
        <f t="shared" si="25"/>
        <v>345.83</v>
      </c>
      <c r="U192" s="114">
        <f t="shared" si="25"/>
        <v>350.86</v>
      </c>
      <c r="V192" s="114">
        <f t="shared" si="25"/>
        <v>359.76</v>
      </c>
      <c r="W192" s="114">
        <f t="shared" si="25"/>
        <v>359.88</v>
      </c>
      <c r="X192" s="114">
        <f t="shared" si="25"/>
        <v>367.53</v>
      </c>
      <c r="Y192" s="114">
        <f t="shared" si="25"/>
        <v>383.43</v>
      </c>
    </row>
    <row r="193" spans="1:25" x14ac:dyDescent="0.25">
      <c r="A193" s="75">
        <v>17</v>
      </c>
      <c r="B193" s="114">
        <f t="shared" si="26"/>
        <v>364.1</v>
      </c>
      <c r="C193" s="114">
        <f t="shared" si="25"/>
        <v>369.55</v>
      </c>
      <c r="D193" s="114">
        <f t="shared" si="25"/>
        <v>378.51</v>
      </c>
      <c r="E193" s="114">
        <f t="shared" si="25"/>
        <v>377.29</v>
      </c>
      <c r="F193" s="114">
        <f t="shared" si="25"/>
        <v>378.22</v>
      </c>
      <c r="G193" s="114">
        <f t="shared" si="25"/>
        <v>379.86</v>
      </c>
      <c r="H193" s="114">
        <f t="shared" si="25"/>
        <v>359.86</v>
      </c>
      <c r="I193" s="114">
        <f t="shared" si="25"/>
        <v>337.77</v>
      </c>
      <c r="J193" s="114">
        <f t="shared" si="25"/>
        <v>346.61</v>
      </c>
      <c r="K193" s="114">
        <f t="shared" si="25"/>
        <v>348.29</v>
      </c>
      <c r="L193" s="114">
        <f t="shared" si="25"/>
        <v>349.82</v>
      </c>
      <c r="M193" s="114">
        <f t="shared" si="25"/>
        <v>357.13</v>
      </c>
      <c r="N193" s="114">
        <f t="shared" si="25"/>
        <v>353.38</v>
      </c>
      <c r="O193" s="114">
        <f t="shared" si="25"/>
        <v>363.03</v>
      </c>
      <c r="P193" s="114">
        <f t="shared" si="25"/>
        <v>365.1</v>
      </c>
      <c r="Q193" s="114">
        <f t="shared" si="25"/>
        <v>360.05</v>
      </c>
      <c r="R193" s="114">
        <f t="shared" si="25"/>
        <v>353.38</v>
      </c>
      <c r="S193" s="114">
        <f t="shared" si="25"/>
        <v>349.68</v>
      </c>
      <c r="T193" s="114">
        <f t="shared" si="25"/>
        <v>335.81</v>
      </c>
      <c r="U193" s="114">
        <f t="shared" si="25"/>
        <v>340.82</v>
      </c>
      <c r="V193" s="114">
        <f t="shared" si="25"/>
        <v>345.36</v>
      </c>
      <c r="W193" s="114">
        <f t="shared" si="25"/>
        <v>349.96</v>
      </c>
      <c r="X193" s="114">
        <f t="shared" si="25"/>
        <v>355.87</v>
      </c>
      <c r="Y193" s="114">
        <f t="shared" si="25"/>
        <v>366.06</v>
      </c>
    </row>
    <row r="194" spans="1:25" x14ac:dyDescent="0.25">
      <c r="A194" s="75">
        <v>18</v>
      </c>
      <c r="B194" s="114">
        <f t="shared" si="26"/>
        <v>365.66</v>
      </c>
      <c r="C194" s="114">
        <f t="shared" si="25"/>
        <v>375.54</v>
      </c>
      <c r="D194" s="114">
        <f t="shared" si="25"/>
        <v>379.37</v>
      </c>
      <c r="E194" s="114">
        <f t="shared" si="25"/>
        <v>380.88</v>
      </c>
      <c r="F194" s="114">
        <f t="shared" si="25"/>
        <v>388.19</v>
      </c>
      <c r="G194" s="114">
        <f t="shared" si="25"/>
        <v>383.83</v>
      </c>
      <c r="H194" s="114">
        <f t="shared" si="25"/>
        <v>372.34</v>
      </c>
      <c r="I194" s="114">
        <f t="shared" si="25"/>
        <v>363.9</v>
      </c>
      <c r="J194" s="114">
        <f t="shared" si="25"/>
        <v>353.39</v>
      </c>
      <c r="K194" s="114">
        <f t="shared" si="25"/>
        <v>349.69</v>
      </c>
      <c r="L194" s="114">
        <f t="shared" si="25"/>
        <v>350.25</v>
      </c>
      <c r="M194" s="114">
        <f t="shared" si="25"/>
        <v>358.61</v>
      </c>
      <c r="N194" s="114">
        <f t="shared" si="25"/>
        <v>365.73</v>
      </c>
      <c r="O194" s="114">
        <f t="shared" si="25"/>
        <v>363.89</v>
      </c>
      <c r="P194" s="114">
        <f t="shared" si="25"/>
        <v>364.7</v>
      </c>
      <c r="Q194" s="114">
        <f t="shared" si="25"/>
        <v>369.49</v>
      </c>
      <c r="R194" s="114">
        <f t="shared" si="25"/>
        <v>369.54</v>
      </c>
      <c r="S194" s="114">
        <f t="shared" si="25"/>
        <v>363.37</v>
      </c>
      <c r="T194" s="114">
        <f t="shared" si="25"/>
        <v>345.89</v>
      </c>
      <c r="U194" s="114">
        <f t="shared" si="25"/>
        <v>345.12</v>
      </c>
      <c r="V194" s="114">
        <f t="shared" si="25"/>
        <v>350.78</v>
      </c>
      <c r="W194" s="114">
        <f t="shared" si="25"/>
        <v>356.42</v>
      </c>
      <c r="X194" s="114">
        <f t="shared" si="25"/>
        <v>360.36</v>
      </c>
      <c r="Y194" s="114">
        <f t="shared" si="25"/>
        <v>363.92</v>
      </c>
    </row>
    <row r="195" spans="1:25" x14ac:dyDescent="0.25">
      <c r="A195" s="75">
        <v>19</v>
      </c>
      <c r="B195" s="114">
        <f t="shared" si="26"/>
        <v>380.4</v>
      </c>
      <c r="C195" s="114">
        <f t="shared" si="25"/>
        <v>389.07</v>
      </c>
      <c r="D195" s="114">
        <f t="shared" si="25"/>
        <v>396.11</v>
      </c>
      <c r="E195" s="114">
        <f t="shared" si="25"/>
        <v>397.55</v>
      </c>
      <c r="F195" s="114">
        <f t="shared" si="25"/>
        <v>407.01</v>
      </c>
      <c r="G195" s="114">
        <f t="shared" si="25"/>
        <v>370.25</v>
      </c>
      <c r="H195" s="114">
        <f t="shared" si="25"/>
        <v>355.62</v>
      </c>
      <c r="I195" s="114">
        <f t="shared" si="25"/>
        <v>353.48</v>
      </c>
      <c r="J195" s="114">
        <f t="shared" si="25"/>
        <v>314.57</v>
      </c>
      <c r="K195" s="114">
        <f t="shared" si="25"/>
        <v>303.58999999999997</v>
      </c>
      <c r="L195" s="114">
        <f t="shared" si="25"/>
        <v>300.86</v>
      </c>
      <c r="M195" s="114">
        <f t="shared" si="25"/>
        <v>324.38</v>
      </c>
      <c r="N195" s="114">
        <f t="shared" si="25"/>
        <v>352.28</v>
      </c>
      <c r="O195" s="114">
        <f t="shared" si="25"/>
        <v>350.38</v>
      </c>
      <c r="P195" s="114">
        <f t="shared" si="25"/>
        <v>353.45</v>
      </c>
      <c r="Q195" s="114">
        <f t="shared" si="25"/>
        <v>354.24</v>
      </c>
      <c r="R195" s="114">
        <f t="shared" si="25"/>
        <v>331.88</v>
      </c>
      <c r="S195" s="114">
        <f t="shared" si="25"/>
        <v>313.18</v>
      </c>
      <c r="T195" s="114">
        <f t="shared" si="25"/>
        <v>282.36</v>
      </c>
      <c r="U195" s="114">
        <f t="shared" si="25"/>
        <v>282.64</v>
      </c>
      <c r="V195" s="114">
        <f t="shared" si="25"/>
        <v>285.42</v>
      </c>
      <c r="W195" s="114">
        <f t="shared" si="25"/>
        <v>291.77999999999997</v>
      </c>
      <c r="X195" s="114">
        <f t="shared" si="25"/>
        <v>291.69</v>
      </c>
      <c r="Y195" s="114">
        <f t="shared" si="25"/>
        <v>293.05</v>
      </c>
    </row>
    <row r="196" spans="1:25" x14ac:dyDescent="0.25">
      <c r="A196" s="75">
        <v>20</v>
      </c>
      <c r="B196" s="114">
        <f t="shared" si="26"/>
        <v>382.51</v>
      </c>
      <c r="C196" s="114">
        <f t="shared" si="25"/>
        <v>394.76</v>
      </c>
      <c r="D196" s="114">
        <f t="shared" si="25"/>
        <v>397.09</v>
      </c>
      <c r="E196" s="114">
        <f t="shared" si="25"/>
        <v>391.99</v>
      </c>
      <c r="F196" s="114">
        <f t="shared" si="25"/>
        <v>398.98</v>
      </c>
      <c r="G196" s="114">
        <f t="shared" si="25"/>
        <v>397.11</v>
      </c>
      <c r="H196" s="114">
        <f t="shared" si="25"/>
        <v>394.05</v>
      </c>
      <c r="I196" s="114">
        <f t="shared" si="25"/>
        <v>397.49</v>
      </c>
      <c r="J196" s="114">
        <f t="shared" si="25"/>
        <v>382.08</v>
      </c>
      <c r="K196" s="114">
        <f t="shared" si="25"/>
        <v>365.23</v>
      </c>
      <c r="L196" s="114">
        <f t="shared" si="25"/>
        <v>361.99</v>
      </c>
      <c r="M196" s="114">
        <f t="shared" si="25"/>
        <v>366.52</v>
      </c>
      <c r="N196" s="114">
        <f t="shared" si="25"/>
        <v>370.69</v>
      </c>
      <c r="O196" s="114">
        <f t="shared" si="25"/>
        <v>369.93</v>
      </c>
      <c r="P196" s="114">
        <f t="shared" si="25"/>
        <v>373.39</v>
      </c>
      <c r="Q196" s="114">
        <f t="shared" si="25"/>
        <v>374.84</v>
      </c>
      <c r="R196" s="114">
        <f t="shared" si="25"/>
        <v>370.12</v>
      </c>
      <c r="S196" s="114">
        <f t="shared" si="25"/>
        <v>368.74</v>
      </c>
      <c r="T196" s="114">
        <f t="shared" si="25"/>
        <v>348.09</v>
      </c>
      <c r="U196" s="114">
        <f t="shared" si="25"/>
        <v>349.8</v>
      </c>
      <c r="V196" s="114">
        <f t="shared" si="25"/>
        <v>354.12</v>
      </c>
      <c r="W196" s="114">
        <f t="shared" si="25"/>
        <v>360.81</v>
      </c>
      <c r="X196" s="114">
        <f t="shared" si="25"/>
        <v>365.38</v>
      </c>
      <c r="Y196" s="114">
        <f t="shared" si="25"/>
        <v>373.43</v>
      </c>
    </row>
    <row r="197" spans="1:25" x14ac:dyDescent="0.25">
      <c r="A197" s="75">
        <v>21</v>
      </c>
      <c r="B197" s="114">
        <f t="shared" si="26"/>
        <v>393.98</v>
      </c>
      <c r="C197" s="114">
        <f t="shared" si="25"/>
        <v>399.74</v>
      </c>
      <c r="D197" s="114">
        <f t="shared" si="25"/>
        <v>406.68</v>
      </c>
      <c r="E197" s="114">
        <f t="shared" si="25"/>
        <v>408.63</v>
      </c>
      <c r="F197" s="114">
        <f t="shared" si="25"/>
        <v>415.96</v>
      </c>
      <c r="G197" s="114">
        <f t="shared" si="25"/>
        <v>410.71</v>
      </c>
      <c r="H197" s="114">
        <f t="shared" si="25"/>
        <v>392.97</v>
      </c>
      <c r="I197" s="114">
        <f t="shared" si="25"/>
        <v>376.33</v>
      </c>
      <c r="J197" s="114">
        <f t="shared" si="25"/>
        <v>368.2</v>
      </c>
      <c r="K197" s="114">
        <f t="shared" si="25"/>
        <v>371.46</v>
      </c>
      <c r="L197" s="114">
        <f t="shared" si="25"/>
        <v>370.77</v>
      </c>
      <c r="M197" s="114">
        <f t="shared" si="25"/>
        <v>370.27</v>
      </c>
      <c r="N197" s="114">
        <f t="shared" si="25"/>
        <v>374.37</v>
      </c>
      <c r="O197" s="114">
        <f t="shared" si="25"/>
        <v>372.95</v>
      </c>
      <c r="P197" s="114">
        <f t="shared" si="25"/>
        <v>376.44</v>
      </c>
      <c r="Q197" s="114">
        <f t="shared" si="25"/>
        <v>376.01</v>
      </c>
      <c r="R197" s="114">
        <f t="shared" si="25"/>
        <v>371.33</v>
      </c>
      <c r="S197" s="114">
        <f t="shared" si="25"/>
        <v>375.78</v>
      </c>
      <c r="T197" s="114">
        <f t="shared" si="25"/>
        <v>369.92</v>
      </c>
      <c r="U197" s="114">
        <f t="shared" si="25"/>
        <v>371</v>
      </c>
      <c r="V197" s="114">
        <f t="shared" si="25"/>
        <v>370.1</v>
      </c>
      <c r="W197" s="114">
        <f t="shared" si="25"/>
        <v>375.65</v>
      </c>
      <c r="X197" s="114">
        <f t="shared" si="25"/>
        <v>381.87</v>
      </c>
      <c r="Y197" s="114">
        <f t="shared" si="25"/>
        <v>392.69</v>
      </c>
    </row>
    <row r="198" spans="1:25" x14ac:dyDescent="0.25">
      <c r="A198" s="75">
        <v>22</v>
      </c>
      <c r="B198" s="114">
        <f t="shared" si="26"/>
        <v>376.56</v>
      </c>
      <c r="C198" s="114">
        <f t="shared" si="25"/>
        <v>385.28</v>
      </c>
      <c r="D198" s="114">
        <f t="shared" si="25"/>
        <v>383.8</v>
      </c>
      <c r="E198" s="114">
        <f t="shared" si="25"/>
        <v>381.43</v>
      </c>
      <c r="F198" s="114">
        <f t="shared" si="25"/>
        <v>399.57</v>
      </c>
      <c r="G198" s="114">
        <f t="shared" si="25"/>
        <v>384.6</v>
      </c>
      <c r="H198" s="114">
        <f t="shared" si="25"/>
        <v>380.34</v>
      </c>
      <c r="I198" s="114">
        <f t="shared" si="25"/>
        <v>378.72</v>
      </c>
      <c r="J198" s="114">
        <f t="shared" si="25"/>
        <v>375.57</v>
      </c>
      <c r="K198" s="114">
        <f t="shared" si="25"/>
        <v>366.26</v>
      </c>
      <c r="L198" s="114">
        <f t="shared" si="25"/>
        <v>368</v>
      </c>
      <c r="M198" s="114">
        <f t="shared" si="25"/>
        <v>369.58</v>
      </c>
      <c r="N198" s="114">
        <f t="shared" si="25"/>
        <v>379.97</v>
      </c>
      <c r="O198" s="114">
        <f t="shared" si="25"/>
        <v>368.07</v>
      </c>
      <c r="P198" s="114">
        <f t="shared" si="25"/>
        <v>369.36</v>
      </c>
      <c r="Q198" s="114">
        <f t="shared" si="25"/>
        <v>376.87</v>
      </c>
      <c r="R198" s="114">
        <f t="shared" si="25"/>
        <v>375.15</v>
      </c>
      <c r="S198" s="114">
        <f t="shared" ref="C198:AO206" si="27">ROUND(S307,2)</f>
        <v>376.16</v>
      </c>
      <c r="T198" s="114">
        <f t="shared" si="27"/>
        <v>359.94</v>
      </c>
      <c r="U198" s="114">
        <f t="shared" si="27"/>
        <v>357.36</v>
      </c>
      <c r="V198" s="114">
        <f t="shared" si="27"/>
        <v>362.77</v>
      </c>
      <c r="W198" s="114">
        <f t="shared" si="27"/>
        <v>360.75</v>
      </c>
      <c r="X198" s="114">
        <f t="shared" si="27"/>
        <v>368.21</v>
      </c>
      <c r="Y198" s="114">
        <f t="shared" si="27"/>
        <v>371.45</v>
      </c>
    </row>
    <row r="199" spans="1:25" x14ac:dyDescent="0.25">
      <c r="A199" s="75">
        <v>23</v>
      </c>
      <c r="B199" s="114">
        <f t="shared" si="26"/>
        <v>372.7</v>
      </c>
      <c r="C199" s="114">
        <f t="shared" si="27"/>
        <v>379.68</v>
      </c>
      <c r="D199" s="114">
        <f t="shared" si="27"/>
        <v>391.32</v>
      </c>
      <c r="E199" s="114">
        <f t="shared" si="27"/>
        <v>393.06</v>
      </c>
      <c r="F199" s="114">
        <f t="shared" si="27"/>
        <v>403.8</v>
      </c>
      <c r="G199" s="114">
        <f t="shared" si="27"/>
        <v>398.01</v>
      </c>
      <c r="H199" s="114">
        <f t="shared" si="27"/>
        <v>380.4</v>
      </c>
      <c r="I199" s="114">
        <f t="shared" si="27"/>
        <v>369.14</v>
      </c>
      <c r="J199" s="114">
        <f t="shared" si="27"/>
        <v>362.16</v>
      </c>
      <c r="K199" s="114">
        <f t="shared" si="27"/>
        <v>374.73</v>
      </c>
      <c r="L199" s="114">
        <f t="shared" si="27"/>
        <v>383.03</v>
      </c>
      <c r="M199" s="114">
        <f t="shared" si="27"/>
        <v>382.75</v>
      </c>
      <c r="N199" s="114">
        <f t="shared" si="27"/>
        <v>389.72</v>
      </c>
      <c r="O199" s="114">
        <f t="shared" si="27"/>
        <v>393.65</v>
      </c>
      <c r="P199" s="114">
        <f t="shared" si="27"/>
        <v>397.39</v>
      </c>
      <c r="Q199" s="114">
        <f t="shared" si="27"/>
        <v>394.3</v>
      </c>
      <c r="R199" s="114">
        <f t="shared" si="27"/>
        <v>395.09</v>
      </c>
      <c r="S199" s="114">
        <f t="shared" si="27"/>
        <v>388.99</v>
      </c>
      <c r="T199" s="114">
        <f t="shared" si="27"/>
        <v>372.79</v>
      </c>
      <c r="U199" s="114">
        <f t="shared" si="27"/>
        <v>366.36</v>
      </c>
      <c r="V199" s="114">
        <f t="shared" si="27"/>
        <v>361.68</v>
      </c>
      <c r="W199" s="114">
        <f t="shared" si="27"/>
        <v>366.86</v>
      </c>
      <c r="X199" s="114">
        <f t="shared" si="27"/>
        <v>366.79</v>
      </c>
      <c r="Y199" s="114">
        <f t="shared" si="27"/>
        <v>370.72</v>
      </c>
    </row>
    <row r="200" spans="1:25" x14ac:dyDescent="0.25">
      <c r="A200" s="75">
        <v>24</v>
      </c>
      <c r="B200" s="114">
        <f t="shared" si="26"/>
        <v>398.92</v>
      </c>
      <c r="C200" s="114">
        <f t="shared" si="27"/>
        <v>408.36</v>
      </c>
      <c r="D200" s="114">
        <f t="shared" si="27"/>
        <v>409.95</v>
      </c>
      <c r="E200" s="114">
        <f t="shared" si="27"/>
        <v>412.2</v>
      </c>
      <c r="F200" s="114">
        <f t="shared" si="27"/>
        <v>415.18</v>
      </c>
      <c r="G200" s="114">
        <f t="shared" si="27"/>
        <v>414.43</v>
      </c>
      <c r="H200" s="114">
        <f t="shared" si="27"/>
        <v>410.16</v>
      </c>
      <c r="I200" s="114">
        <f t="shared" si="27"/>
        <v>396.88</v>
      </c>
      <c r="J200" s="114">
        <f t="shared" si="27"/>
        <v>383.45</v>
      </c>
      <c r="K200" s="114">
        <f t="shared" si="27"/>
        <v>402.58</v>
      </c>
      <c r="L200" s="114">
        <f t="shared" si="27"/>
        <v>422.71</v>
      </c>
      <c r="M200" s="114">
        <f t="shared" si="27"/>
        <v>423.04</v>
      </c>
      <c r="N200" s="114">
        <f t="shared" si="27"/>
        <v>431.67</v>
      </c>
      <c r="O200" s="114">
        <f t="shared" si="27"/>
        <v>432.8</v>
      </c>
      <c r="P200" s="114">
        <f t="shared" si="27"/>
        <v>435.02</v>
      </c>
      <c r="Q200" s="114">
        <f t="shared" si="27"/>
        <v>434.54</v>
      </c>
      <c r="R200" s="114">
        <f t="shared" si="27"/>
        <v>432.77</v>
      </c>
      <c r="S200" s="114">
        <f t="shared" si="27"/>
        <v>416.95</v>
      </c>
      <c r="T200" s="114">
        <f t="shared" si="27"/>
        <v>398.23</v>
      </c>
      <c r="U200" s="114">
        <f t="shared" si="27"/>
        <v>384.08</v>
      </c>
      <c r="V200" s="114">
        <f t="shared" si="27"/>
        <v>383.72</v>
      </c>
      <c r="W200" s="114">
        <f t="shared" si="27"/>
        <v>388.4</v>
      </c>
      <c r="X200" s="114">
        <f t="shared" si="27"/>
        <v>391.31</v>
      </c>
      <c r="Y200" s="114">
        <f t="shared" si="27"/>
        <v>399.39</v>
      </c>
    </row>
    <row r="201" spans="1:25" x14ac:dyDescent="0.25">
      <c r="A201" s="75">
        <v>25</v>
      </c>
      <c r="B201" s="114">
        <f t="shared" si="26"/>
        <v>372.21</v>
      </c>
      <c r="C201" s="114">
        <f t="shared" si="27"/>
        <v>393.14</v>
      </c>
      <c r="D201" s="114">
        <f t="shared" si="27"/>
        <v>412.08</v>
      </c>
      <c r="E201" s="114">
        <f t="shared" si="27"/>
        <v>418</v>
      </c>
      <c r="F201" s="114">
        <f t="shared" si="27"/>
        <v>417.83</v>
      </c>
      <c r="G201" s="114">
        <f t="shared" si="27"/>
        <v>414.05</v>
      </c>
      <c r="H201" s="114">
        <f t="shared" si="27"/>
        <v>402.68</v>
      </c>
      <c r="I201" s="114">
        <f t="shared" si="27"/>
        <v>387.2</v>
      </c>
      <c r="J201" s="114">
        <f t="shared" si="27"/>
        <v>373.92</v>
      </c>
      <c r="K201" s="114">
        <f t="shared" si="27"/>
        <v>381.34</v>
      </c>
      <c r="L201" s="114">
        <f t="shared" si="27"/>
        <v>378.03</v>
      </c>
      <c r="M201" s="114">
        <f t="shared" si="27"/>
        <v>383.65</v>
      </c>
      <c r="N201" s="114">
        <f t="shared" si="27"/>
        <v>390.3</v>
      </c>
      <c r="O201" s="114">
        <f t="shared" si="27"/>
        <v>386.23</v>
      </c>
      <c r="P201" s="114">
        <f t="shared" si="27"/>
        <v>388.39</v>
      </c>
      <c r="Q201" s="114">
        <f t="shared" si="27"/>
        <v>398.79</v>
      </c>
      <c r="R201" s="114">
        <f t="shared" si="27"/>
        <v>393.46</v>
      </c>
      <c r="S201" s="114">
        <f t="shared" si="27"/>
        <v>372.37</v>
      </c>
      <c r="T201" s="114">
        <f t="shared" si="27"/>
        <v>367.53</v>
      </c>
      <c r="U201" s="114">
        <f t="shared" si="27"/>
        <v>371.07</v>
      </c>
      <c r="V201" s="114">
        <f t="shared" si="27"/>
        <v>376.75</v>
      </c>
      <c r="W201" s="114">
        <f t="shared" si="27"/>
        <v>379.99</v>
      </c>
      <c r="X201" s="114">
        <f t="shared" si="27"/>
        <v>382.99</v>
      </c>
      <c r="Y201" s="114">
        <f t="shared" si="27"/>
        <v>393.57</v>
      </c>
    </row>
    <row r="202" spans="1:25" x14ac:dyDescent="0.25">
      <c r="A202" s="75">
        <v>26</v>
      </c>
      <c r="B202" s="114">
        <f t="shared" si="26"/>
        <v>397.02</v>
      </c>
      <c r="C202" s="114">
        <f t="shared" si="27"/>
        <v>403.9</v>
      </c>
      <c r="D202" s="114">
        <f t="shared" si="27"/>
        <v>405.08</v>
      </c>
      <c r="E202" s="114">
        <f t="shared" si="27"/>
        <v>406.43</v>
      </c>
      <c r="F202" s="114">
        <f t="shared" si="27"/>
        <v>407.7</v>
      </c>
      <c r="G202" s="114">
        <f t="shared" si="27"/>
        <v>401.88</v>
      </c>
      <c r="H202" s="114">
        <f t="shared" si="27"/>
        <v>398.6</v>
      </c>
      <c r="I202" s="114">
        <f t="shared" si="27"/>
        <v>395.53</v>
      </c>
      <c r="J202" s="114">
        <f t="shared" si="27"/>
        <v>385.59</v>
      </c>
      <c r="K202" s="114">
        <f t="shared" si="27"/>
        <v>377.08</v>
      </c>
      <c r="L202" s="114">
        <f t="shared" si="27"/>
        <v>377.79</v>
      </c>
      <c r="M202" s="114">
        <f t="shared" si="27"/>
        <v>384.98</v>
      </c>
      <c r="N202" s="114">
        <f t="shared" si="27"/>
        <v>394.81</v>
      </c>
      <c r="O202" s="114">
        <f t="shared" si="27"/>
        <v>394.4</v>
      </c>
      <c r="P202" s="114">
        <f t="shared" si="27"/>
        <v>399.01</v>
      </c>
      <c r="Q202" s="114">
        <f t="shared" si="27"/>
        <v>399.04</v>
      </c>
      <c r="R202" s="114">
        <f t="shared" si="27"/>
        <v>389.22</v>
      </c>
      <c r="S202" s="114">
        <f t="shared" si="27"/>
        <v>380.24</v>
      </c>
      <c r="T202" s="114">
        <f t="shared" si="27"/>
        <v>377.5</v>
      </c>
      <c r="U202" s="114">
        <f t="shared" si="27"/>
        <v>375.7</v>
      </c>
      <c r="V202" s="114">
        <f t="shared" si="27"/>
        <v>385.85</v>
      </c>
      <c r="W202" s="114">
        <f t="shared" si="27"/>
        <v>392.56</v>
      </c>
      <c r="X202" s="114">
        <f t="shared" si="27"/>
        <v>400.36</v>
      </c>
      <c r="Y202" s="114">
        <f t="shared" si="27"/>
        <v>404.27</v>
      </c>
    </row>
    <row r="203" spans="1:25" x14ac:dyDescent="0.25">
      <c r="A203" s="75">
        <v>27</v>
      </c>
      <c r="B203" s="114">
        <f t="shared" si="26"/>
        <v>414.86</v>
      </c>
      <c r="C203" s="114">
        <f t="shared" si="27"/>
        <v>411.77</v>
      </c>
      <c r="D203" s="114">
        <f t="shared" si="27"/>
        <v>411.33</v>
      </c>
      <c r="E203" s="114">
        <f t="shared" si="27"/>
        <v>412.91</v>
      </c>
      <c r="F203" s="114">
        <f t="shared" si="27"/>
        <v>421.65</v>
      </c>
      <c r="G203" s="114">
        <f t="shared" si="27"/>
        <v>418.69</v>
      </c>
      <c r="H203" s="114">
        <f t="shared" si="27"/>
        <v>414.33</v>
      </c>
      <c r="I203" s="114">
        <f t="shared" si="27"/>
        <v>410.53</v>
      </c>
      <c r="J203" s="114">
        <f t="shared" si="27"/>
        <v>413.24</v>
      </c>
      <c r="K203" s="114">
        <f t="shared" si="27"/>
        <v>395.14</v>
      </c>
      <c r="L203" s="114">
        <f t="shared" si="27"/>
        <v>380.53</v>
      </c>
      <c r="M203" s="114">
        <f t="shared" si="27"/>
        <v>386.95</v>
      </c>
      <c r="N203" s="114">
        <f t="shared" si="27"/>
        <v>392.77</v>
      </c>
      <c r="O203" s="114">
        <f t="shared" si="27"/>
        <v>399.74</v>
      </c>
      <c r="P203" s="114">
        <f t="shared" si="27"/>
        <v>402.53</v>
      </c>
      <c r="Q203" s="114">
        <f t="shared" si="27"/>
        <v>402.73</v>
      </c>
      <c r="R203" s="114">
        <f t="shared" si="27"/>
        <v>401.84</v>
      </c>
      <c r="S203" s="114">
        <f t="shared" si="27"/>
        <v>380.55</v>
      </c>
      <c r="T203" s="114">
        <f t="shared" si="27"/>
        <v>374.91</v>
      </c>
      <c r="U203" s="114">
        <f t="shared" si="27"/>
        <v>382.09</v>
      </c>
      <c r="V203" s="114">
        <f t="shared" si="27"/>
        <v>386.02</v>
      </c>
      <c r="W203" s="114">
        <f t="shared" si="27"/>
        <v>392.21</v>
      </c>
      <c r="X203" s="114">
        <f t="shared" si="27"/>
        <v>391.26</v>
      </c>
      <c r="Y203" s="114">
        <f t="shared" si="27"/>
        <v>413.75</v>
      </c>
    </row>
    <row r="204" spans="1:25" x14ac:dyDescent="0.25">
      <c r="A204" s="75">
        <v>28</v>
      </c>
      <c r="B204" s="114">
        <f t="shared" si="26"/>
        <v>398.93</v>
      </c>
      <c r="C204" s="114">
        <f t="shared" si="27"/>
        <v>405.48</v>
      </c>
      <c r="D204" s="114">
        <f t="shared" si="27"/>
        <v>405.16</v>
      </c>
      <c r="E204" s="114">
        <f t="shared" si="27"/>
        <v>405.41</v>
      </c>
      <c r="F204" s="114">
        <f t="shared" si="27"/>
        <v>409.89</v>
      </c>
      <c r="G204" s="114">
        <f t="shared" si="27"/>
        <v>408.59</v>
      </c>
      <c r="H204" s="114">
        <f t="shared" si="27"/>
        <v>380.87</v>
      </c>
      <c r="I204" s="114">
        <f t="shared" si="27"/>
        <v>375.88</v>
      </c>
      <c r="J204" s="114">
        <f t="shared" si="27"/>
        <v>370.38</v>
      </c>
      <c r="K204" s="114">
        <f t="shared" si="27"/>
        <v>360.3</v>
      </c>
      <c r="L204" s="114">
        <f t="shared" si="27"/>
        <v>370.2</v>
      </c>
      <c r="M204" s="114">
        <f t="shared" si="27"/>
        <v>378.09</v>
      </c>
      <c r="N204" s="114">
        <f t="shared" si="27"/>
        <v>381.98</v>
      </c>
      <c r="O204" s="114">
        <f t="shared" si="27"/>
        <v>386.08</v>
      </c>
      <c r="P204" s="114">
        <f t="shared" si="27"/>
        <v>387.86</v>
      </c>
      <c r="Q204" s="114">
        <f t="shared" si="27"/>
        <v>379.11</v>
      </c>
      <c r="R204" s="114">
        <f t="shared" si="27"/>
        <v>372.56</v>
      </c>
      <c r="S204" s="114">
        <f t="shared" si="27"/>
        <v>358.09</v>
      </c>
      <c r="T204" s="114">
        <f t="shared" si="27"/>
        <v>356.27</v>
      </c>
      <c r="U204" s="114">
        <f t="shared" si="27"/>
        <v>359.01</v>
      </c>
      <c r="V204" s="114">
        <f t="shared" si="27"/>
        <v>363.9</v>
      </c>
      <c r="W204" s="114">
        <f t="shared" si="27"/>
        <v>373.01</v>
      </c>
      <c r="X204" s="114">
        <f t="shared" si="27"/>
        <v>380.11</v>
      </c>
      <c r="Y204" s="114">
        <f t="shared" si="27"/>
        <v>382.23</v>
      </c>
    </row>
    <row r="205" spans="1:25" x14ac:dyDescent="0.25">
      <c r="A205" s="75">
        <v>29</v>
      </c>
      <c r="B205" s="114">
        <f t="shared" si="26"/>
        <v>388.34</v>
      </c>
      <c r="C205" s="114">
        <f t="shared" si="27"/>
        <v>395.04</v>
      </c>
      <c r="D205" s="114">
        <f t="shared" si="27"/>
        <v>402.5</v>
      </c>
      <c r="E205" s="114">
        <f t="shared" si="27"/>
        <v>371.76</v>
      </c>
      <c r="F205" s="114">
        <f t="shared" si="27"/>
        <v>360.5</v>
      </c>
      <c r="G205" s="114">
        <f t="shared" si="27"/>
        <v>353.26</v>
      </c>
      <c r="H205" s="114">
        <f t="shared" si="27"/>
        <v>338.17</v>
      </c>
      <c r="I205" s="114">
        <f t="shared" si="27"/>
        <v>339.71</v>
      </c>
      <c r="J205" s="114">
        <f t="shared" si="27"/>
        <v>308.25</v>
      </c>
      <c r="K205" s="114">
        <f t="shared" si="27"/>
        <v>308.37</v>
      </c>
      <c r="L205" s="114">
        <f t="shared" si="27"/>
        <v>307.73</v>
      </c>
      <c r="M205" s="114">
        <f t="shared" si="27"/>
        <v>334.11</v>
      </c>
      <c r="N205" s="114">
        <f t="shared" si="27"/>
        <v>361.33</v>
      </c>
      <c r="O205" s="114">
        <f t="shared" si="27"/>
        <v>360.6</v>
      </c>
      <c r="P205" s="114">
        <f t="shared" si="27"/>
        <v>361.96</v>
      </c>
      <c r="Q205" s="114">
        <f t="shared" si="27"/>
        <v>360.28</v>
      </c>
      <c r="R205" s="114">
        <f t="shared" si="27"/>
        <v>331.13</v>
      </c>
      <c r="S205" s="114">
        <f t="shared" si="27"/>
        <v>302.67</v>
      </c>
      <c r="T205" s="114">
        <f t="shared" si="27"/>
        <v>278.91000000000003</v>
      </c>
      <c r="U205" s="114">
        <f t="shared" si="27"/>
        <v>286.83</v>
      </c>
      <c r="V205" s="114">
        <f t="shared" si="27"/>
        <v>292.7</v>
      </c>
      <c r="W205" s="114">
        <f t="shared" si="27"/>
        <v>297.14999999999998</v>
      </c>
      <c r="X205" s="114">
        <f t="shared" si="27"/>
        <v>302.49</v>
      </c>
      <c r="Y205" s="114">
        <f t="shared" si="27"/>
        <v>302.05</v>
      </c>
    </row>
    <row r="206" spans="1:25" x14ac:dyDescent="0.25">
      <c r="A206" s="75">
        <v>30</v>
      </c>
      <c r="B206" s="114">
        <f>ROUND(B315,2)</f>
        <v>361.34</v>
      </c>
      <c r="C206" s="114">
        <f t="shared" si="27"/>
        <v>367.59</v>
      </c>
      <c r="D206" s="114">
        <f t="shared" si="27"/>
        <v>383.18</v>
      </c>
      <c r="E206" s="114">
        <f t="shared" si="27"/>
        <v>393.1</v>
      </c>
      <c r="F206" s="114">
        <f t="shared" si="27"/>
        <v>387.92</v>
      </c>
      <c r="G206" s="114">
        <f t="shared" si="27"/>
        <v>376</v>
      </c>
      <c r="H206" s="114">
        <f t="shared" si="27"/>
        <v>365.51</v>
      </c>
      <c r="I206" s="114">
        <f t="shared" si="27"/>
        <v>365.05</v>
      </c>
      <c r="J206" s="114">
        <f t="shared" si="27"/>
        <v>353.96</v>
      </c>
      <c r="K206" s="114">
        <f t="shared" si="27"/>
        <v>344.48</v>
      </c>
      <c r="L206" s="114">
        <f t="shared" si="27"/>
        <v>347.58</v>
      </c>
      <c r="M206" s="114">
        <f t="shared" si="27"/>
        <v>351.84</v>
      </c>
      <c r="N206" s="114">
        <f t="shared" si="27"/>
        <v>357.77</v>
      </c>
      <c r="O206" s="114">
        <f t="shared" si="27"/>
        <v>362.29</v>
      </c>
      <c r="P206" s="114">
        <f t="shared" si="27"/>
        <v>364.39</v>
      </c>
      <c r="Q206" s="114">
        <f t="shared" si="27"/>
        <v>362.69</v>
      </c>
      <c r="R206" s="114">
        <f t="shared" si="27"/>
        <v>362.03</v>
      </c>
      <c r="S206" s="114">
        <f t="shared" si="27"/>
        <v>353.5</v>
      </c>
      <c r="T206" s="114">
        <f t="shared" si="27"/>
        <v>340.09</v>
      </c>
      <c r="U206" s="114">
        <f t="shared" si="27"/>
        <v>352.69</v>
      </c>
      <c r="V206" s="114">
        <f t="shared" si="27"/>
        <v>366.22</v>
      </c>
      <c r="W206" s="114">
        <f t="shared" si="27"/>
        <v>373.58</v>
      </c>
      <c r="X206" s="114">
        <f t="shared" si="27"/>
        <v>377.1</v>
      </c>
      <c r="Y206" s="114">
        <f t="shared" si="27"/>
        <v>379.8</v>
      </c>
    </row>
    <row r="207" spans="1:25" hidden="1" outlineLevel="1" x14ac:dyDescent="0.25">
      <c r="A207" s="75"/>
      <c r="B207" s="114"/>
      <c r="C207" s="114"/>
      <c r="D207" s="114"/>
      <c r="E207" s="114"/>
      <c r="F207" s="114"/>
      <c r="G207" s="114"/>
      <c r="H207" s="114"/>
      <c r="I207" s="114"/>
      <c r="J207" s="114"/>
      <c r="K207" s="114"/>
      <c r="L207" s="114"/>
      <c r="M207" s="114"/>
      <c r="N207" s="114"/>
      <c r="O207" s="114"/>
      <c r="P207" s="114"/>
      <c r="Q207" s="114"/>
      <c r="R207" s="114"/>
      <c r="S207" s="114"/>
      <c r="T207" s="114"/>
      <c r="U207" s="114"/>
      <c r="V207" s="114"/>
      <c r="W207" s="114"/>
      <c r="X207" s="114"/>
      <c r="Y207" s="114"/>
    </row>
    <row r="208" spans="1:25" collapsed="1" x14ac:dyDescent="0.25">
      <c r="A208" s="82"/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</row>
    <row r="209" spans="1:26" x14ac:dyDescent="0.25">
      <c r="A209" s="115"/>
      <c r="B209" s="115"/>
      <c r="C209" s="115"/>
      <c r="D209" s="11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 t="s">
        <v>113</v>
      </c>
      <c r="O209" s="115"/>
      <c r="P209" s="82"/>
      <c r="Q209" s="82"/>
      <c r="R209" s="82"/>
      <c r="S209" s="82"/>
      <c r="T209" s="82"/>
      <c r="U209" s="82"/>
      <c r="V209" s="82"/>
      <c r="W209" s="82"/>
      <c r="X209" s="82"/>
      <c r="Y209" s="82"/>
    </row>
    <row r="210" spans="1:26" ht="51.75" customHeight="1" x14ac:dyDescent="0.25">
      <c r="A210" s="96" t="s">
        <v>114</v>
      </c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116">
        <f>ROUND(ABS(N319),2)</f>
        <v>0</v>
      </c>
      <c r="O210" s="117"/>
      <c r="P210" s="82"/>
      <c r="Q210" s="118"/>
      <c r="R210" s="82"/>
      <c r="S210" s="82"/>
      <c r="T210" s="82"/>
      <c r="U210" s="82"/>
      <c r="V210" s="82"/>
      <c r="W210" s="82"/>
      <c r="X210" s="82"/>
      <c r="Y210" s="82"/>
    </row>
    <row r="211" spans="1:26" x14ac:dyDescent="0.25">
      <c r="A211" s="119"/>
      <c r="B211" s="119"/>
      <c r="C211" s="119"/>
      <c r="D211" s="119"/>
      <c r="E211" s="119"/>
      <c r="F211" s="119"/>
      <c r="G211" s="119"/>
      <c r="H211" s="119"/>
      <c r="I211" s="119"/>
      <c r="J211" s="119"/>
      <c r="K211" s="119"/>
      <c r="L211" s="119"/>
      <c r="M211" s="119"/>
      <c r="N211" s="120"/>
      <c r="O211" s="120"/>
      <c r="P211" s="82"/>
      <c r="Q211" s="121"/>
      <c r="R211" s="82"/>
      <c r="S211" s="82"/>
      <c r="T211" s="82"/>
      <c r="U211" s="82"/>
      <c r="V211" s="82"/>
      <c r="W211" s="82"/>
      <c r="X211" s="82"/>
      <c r="Y211" s="82"/>
    </row>
    <row r="212" spans="1:26" x14ac:dyDescent="0.25">
      <c r="A212" s="82"/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122"/>
      <c r="R212" s="82"/>
      <c r="S212" s="82"/>
      <c r="T212" s="82"/>
      <c r="U212" s="82"/>
      <c r="V212" s="82"/>
      <c r="W212" s="82"/>
      <c r="X212" s="82"/>
      <c r="Y212" s="82"/>
    </row>
    <row r="213" spans="1:26" x14ac:dyDescent="0.25">
      <c r="A213" s="78" t="s">
        <v>96</v>
      </c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9">
        <f>'1_ЦК'!E17</f>
        <v>557065.58371040726</v>
      </c>
      <c r="O213" s="79"/>
    </row>
    <row r="214" spans="1:26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23"/>
      <c r="O214" s="123"/>
    </row>
    <row r="215" spans="1:26" x14ac:dyDescent="0.25">
      <c r="A215" s="44" t="s">
        <v>42</v>
      </c>
    </row>
    <row r="216" spans="1:26" ht="18.75" x14ac:dyDescent="0.25">
      <c r="A216" s="72" t="s">
        <v>67</v>
      </c>
      <c r="B216" s="73" t="s">
        <v>115</v>
      </c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</row>
    <row r="217" spans="1:26" x14ac:dyDescent="0.25">
      <c r="A217" s="72"/>
      <c r="B217" s="74" t="s">
        <v>69</v>
      </c>
      <c r="C217" s="74" t="s">
        <v>70</v>
      </c>
      <c r="D217" s="74" t="s">
        <v>71</v>
      </c>
      <c r="E217" s="74" t="s">
        <v>72</v>
      </c>
      <c r="F217" s="74" t="s">
        <v>73</v>
      </c>
      <c r="G217" s="74" t="s">
        <v>74</v>
      </c>
      <c r="H217" s="74" t="s">
        <v>75</v>
      </c>
      <c r="I217" s="74" t="s">
        <v>76</v>
      </c>
      <c r="J217" s="74" t="s">
        <v>77</v>
      </c>
      <c r="K217" s="74" t="s">
        <v>78</v>
      </c>
      <c r="L217" s="74" t="s">
        <v>79</v>
      </c>
      <c r="M217" s="74" t="s">
        <v>80</v>
      </c>
      <c r="N217" s="74" t="s">
        <v>81</v>
      </c>
      <c r="O217" s="74" t="s">
        <v>82</v>
      </c>
      <c r="P217" s="74" t="s">
        <v>83</v>
      </c>
      <c r="Q217" s="74" t="s">
        <v>84</v>
      </c>
      <c r="R217" s="74" t="s">
        <v>85</v>
      </c>
      <c r="S217" s="74" t="s">
        <v>86</v>
      </c>
      <c r="T217" s="74" t="s">
        <v>87</v>
      </c>
      <c r="U217" s="74" t="s">
        <v>88</v>
      </c>
      <c r="V217" s="74" t="s">
        <v>89</v>
      </c>
      <c r="W217" s="74" t="s">
        <v>90</v>
      </c>
      <c r="X217" s="74" t="s">
        <v>91</v>
      </c>
      <c r="Y217" s="74" t="s">
        <v>92</v>
      </c>
    </row>
    <row r="218" spans="1:26" x14ac:dyDescent="0.25">
      <c r="A218" s="75">
        <v>1</v>
      </c>
      <c r="B218" s="114">
        <v>1209.09090909</v>
      </c>
      <c r="C218" s="114">
        <v>1162.1428571399999</v>
      </c>
      <c r="D218" s="114">
        <v>1118.97172237</v>
      </c>
      <c r="E218" s="114">
        <v>1115.4487179499999</v>
      </c>
      <c r="F218" s="114">
        <v>1104.3864229799999</v>
      </c>
      <c r="G218" s="114">
        <v>1112.7969348700001</v>
      </c>
      <c r="H218" s="114">
        <v>1103.6111111099999</v>
      </c>
      <c r="I218" s="114">
        <v>1053.4194341899999</v>
      </c>
      <c r="J218" s="114">
        <v>1041.54471545</v>
      </c>
      <c r="K218" s="114">
        <v>1075.3535353499999</v>
      </c>
      <c r="L218" s="114">
        <v>1061.9047619</v>
      </c>
      <c r="M218" s="114">
        <v>1099.25882353</v>
      </c>
      <c r="N218" s="114">
        <v>1119.36959209</v>
      </c>
      <c r="O218" s="114">
        <v>1139.4594594600001</v>
      </c>
      <c r="P218" s="114">
        <v>1236.50773196</v>
      </c>
      <c r="Q218" s="114">
        <v>1238.17245817</v>
      </c>
      <c r="R218" s="114">
        <v>1236.7729083700001</v>
      </c>
      <c r="S218" s="114">
        <v>1211.23439667</v>
      </c>
      <c r="T218" s="114">
        <v>1230.2892562</v>
      </c>
      <c r="U218" s="114">
        <v>1177.4695863699999</v>
      </c>
      <c r="V218" s="114">
        <v>1206.08017817</v>
      </c>
      <c r="W218" s="114">
        <v>1266.07184241</v>
      </c>
      <c r="X218" s="114">
        <v>1231.9437939100001</v>
      </c>
      <c r="Y218" s="114">
        <v>1242.15219976</v>
      </c>
      <c r="Z218" s="5" t="s">
        <v>116</v>
      </c>
    </row>
    <row r="219" spans="1:26" x14ac:dyDescent="0.25">
      <c r="A219" s="75">
        <v>2</v>
      </c>
      <c r="B219" s="114">
        <v>1164.0458937200001</v>
      </c>
      <c r="C219" s="114">
        <v>1094.33333333</v>
      </c>
      <c r="D219" s="114">
        <v>1084.65174129</v>
      </c>
      <c r="E219" s="114">
        <v>1084.6650124099999</v>
      </c>
      <c r="F219" s="114">
        <v>1067.77917189</v>
      </c>
      <c r="G219" s="114">
        <v>1049.4678217799999</v>
      </c>
      <c r="H219" s="114">
        <v>1042.74292743</v>
      </c>
      <c r="I219" s="114">
        <v>1160.5214368500001</v>
      </c>
      <c r="J219" s="114">
        <v>1159.1521739100001</v>
      </c>
      <c r="K219" s="114">
        <v>1113.76930999</v>
      </c>
      <c r="L219" s="114">
        <v>1131.87082405</v>
      </c>
      <c r="M219" s="114">
        <v>1145.5634638199999</v>
      </c>
      <c r="N219" s="114">
        <v>1141.93111931</v>
      </c>
      <c r="O219" s="114">
        <v>1179.65240642</v>
      </c>
      <c r="P219" s="114">
        <v>1307.78772379</v>
      </c>
      <c r="Q219" s="114">
        <v>1257.4381188100001</v>
      </c>
      <c r="R219" s="114">
        <v>1251.98150594</v>
      </c>
      <c r="S219" s="114">
        <v>1252.5823451900001</v>
      </c>
      <c r="T219" s="114">
        <v>1255.18324607</v>
      </c>
      <c r="U219" s="114">
        <v>1303.62850972</v>
      </c>
      <c r="V219" s="114">
        <v>1261.25</v>
      </c>
      <c r="W219" s="114">
        <v>1305.09367681</v>
      </c>
      <c r="X219" s="114">
        <v>1264.08767773</v>
      </c>
      <c r="Y219" s="114">
        <v>1240.5717761599999</v>
      </c>
    </row>
    <row r="220" spans="1:26" x14ac:dyDescent="0.25">
      <c r="A220" s="75">
        <v>3</v>
      </c>
      <c r="B220" s="114">
        <v>1247.1683673499999</v>
      </c>
      <c r="C220" s="114">
        <v>1239.36197917</v>
      </c>
      <c r="D220" s="114">
        <v>1163.2443257699999</v>
      </c>
      <c r="E220" s="114">
        <v>1118.66131191</v>
      </c>
      <c r="F220" s="114">
        <v>1133.4589501999999</v>
      </c>
      <c r="G220" s="114">
        <v>1146.85210312</v>
      </c>
      <c r="H220" s="114">
        <v>1108.4736842100001</v>
      </c>
      <c r="I220" s="114">
        <v>1230.79220779</v>
      </c>
      <c r="J220" s="114">
        <v>1233.9194139199999</v>
      </c>
      <c r="K220" s="114">
        <v>1229.3592677300001</v>
      </c>
      <c r="L220" s="114">
        <v>1197.5</v>
      </c>
      <c r="M220" s="114">
        <v>1251.20710059</v>
      </c>
      <c r="N220" s="114">
        <v>1253.7271619999999</v>
      </c>
      <c r="O220" s="114">
        <v>1275.5396619000001</v>
      </c>
      <c r="P220" s="114">
        <v>1281.36591479</v>
      </c>
      <c r="Q220" s="114">
        <v>1282.26869455</v>
      </c>
      <c r="R220" s="114">
        <v>1289.88491049</v>
      </c>
      <c r="S220" s="114">
        <v>1283.7564102599999</v>
      </c>
      <c r="T220" s="114">
        <v>1271.6624040900001</v>
      </c>
      <c r="U220" s="114">
        <v>1287.55453502</v>
      </c>
      <c r="V220" s="114">
        <v>1297.4597701099999</v>
      </c>
      <c r="W220" s="114">
        <v>1308.74109264</v>
      </c>
      <c r="X220" s="114">
        <v>1290.84023669</v>
      </c>
      <c r="Y220" s="114">
        <v>1321.8335343799999</v>
      </c>
    </row>
    <row r="221" spans="1:26" x14ac:dyDescent="0.25">
      <c r="A221" s="75">
        <v>4</v>
      </c>
      <c r="B221" s="114">
        <v>1274.45169713</v>
      </c>
      <c r="C221" s="114">
        <v>1277.8346456700001</v>
      </c>
      <c r="D221" s="114">
        <v>1246.21409922</v>
      </c>
      <c r="E221" s="114">
        <v>1213.6710526300001</v>
      </c>
      <c r="F221" s="114">
        <v>1215.65104167</v>
      </c>
      <c r="G221" s="114">
        <v>1213.2864450100001</v>
      </c>
      <c r="H221" s="114">
        <v>1239.51612903</v>
      </c>
      <c r="I221" s="114">
        <v>1420.87008343</v>
      </c>
      <c r="J221" s="114">
        <v>1370.7134637500001</v>
      </c>
      <c r="K221" s="114">
        <v>1385.73198198</v>
      </c>
      <c r="L221" s="114">
        <v>1394.31742508</v>
      </c>
      <c r="M221" s="114">
        <v>1460.2085747399999</v>
      </c>
      <c r="N221" s="114">
        <v>1463.7367802599999</v>
      </c>
      <c r="O221" s="114">
        <v>1438.49747475</v>
      </c>
      <c r="P221" s="114">
        <v>1426.4640198500001</v>
      </c>
      <c r="Q221" s="114">
        <v>1406.88504326</v>
      </c>
      <c r="R221" s="114">
        <v>1408.0964466999999</v>
      </c>
      <c r="S221" s="114">
        <v>1406.6371681400001</v>
      </c>
      <c r="T221" s="114">
        <v>1429.4932432400001</v>
      </c>
      <c r="U221" s="114">
        <v>1424.8648648599999</v>
      </c>
      <c r="V221" s="114">
        <v>1360.0438116099999</v>
      </c>
      <c r="W221" s="114">
        <v>1372.08803612</v>
      </c>
      <c r="X221" s="114">
        <v>1417.0669746000001</v>
      </c>
      <c r="Y221" s="114">
        <v>1440.17942584</v>
      </c>
    </row>
    <row r="222" spans="1:26" x14ac:dyDescent="0.25">
      <c r="A222" s="75">
        <v>5</v>
      </c>
      <c r="B222" s="114">
        <v>1406.52439024</v>
      </c>
      <c r="C222" s="114">
        <v>1406.5404040400001</v>
      </c>
      <c r="D222" s="114">
        <v>1412.6130653299999</v>
      </c>
      <c r="E222" s="114">
        <v>1448</v>
      </c>
      <c r="F222" s="114">
        <v>1374.3924050600001</v>
      </c>
      <c r="G222" s="114">
        <v>1401.6100628900001</v>
      </c>
      <c r="H222" s="114">
        <v>1382.5731707299999</v>
      </c>
      <c r="I222" s="114">
        <v>1516.39364303</v>
      </c>
      <c r="J222" s="114">
        <v>1530.2002355699999</v>
      </c>
      <c r="K222" s="114">
        <v>1602.3723041999999</v>
      </c>
      <c r="L222" s="114">
        <v>1622.6045400200001</v>
      </c>
      <c r="M222" s="114">
        <v>1697.20457433</v>
      </c>
      <c r="N222" s="114">
        <v>1701.71612903</v>
      </c>
      <c r="O222" s="114">
        <v>1626.4507042299999</v>
      </c>
      <c r="P222" s="114">
        <v>1589.1745602200001</v>
      </c>
      <c r="Q222" s="114">
        <v>1571.0290237500001</v>
      </c>
      <c r="R222" s="114">
        <v>1552.5371120100001</v>
      </c>
      <c r="S222" s="114">
        <v>1562.4731182800001</v>
      </c>
      <c r="T222" s="114">
        <v>1626.2566137599999</v>
      </c>
      <c r="U222" s="114">
        <v>1657.5142531399999</v>
      </c>
      <c r="V222" s="114">
        <v>1687.6022727300001</v>
      </c>
      <c r="W222" s="114">
        <v>1742.40566038</v>
      </c>
      <c r="X222" s="114">
        <v>1648.7793427199999</v>
      </c>
      <c r="Y222" s="114">
        <v>1601.67070218</v>
      </c>
    </row>
    <row r="223" spans="1:26" x14ac:dyDescent="0.25">
      <c r="A223" s="75">
        <v>6</v>
      </c>
      <c r="B223" s="114">
        <v>1530.6396866800001</v>
      </c>
      <c r="C223" s="114">
        <v>1501.76315789</v>
      </c>
      <c r="D223" s="114">
        <v>1501.8300653599999</v>
      </c>
      <c r="E223" s="114">
        <v>1498.4885290100001</v>
      </c>
      <c r="F223" s="114">
        <v>1497.4695534499999</v>
      </c>
      <c r="G223" s="114">
        <v>1492.92059219</v>
      </c>
      <c r="H223" s="114">
        <v>1484.5466321199999</v>
      </c>
      <c r="I223" s="114">
        <v>1291.65596919</v>
      </c>
      <c r="J223" s="114">
        <v>1294.18404908</v>
      </c>
      <c r="K223" s="114">
        <v>1302.8959810900001</v>
      </c>
      <c r="L223" s="114">
        <v>1308.0798004999999</v>
      </c>
      <c r="M223" s="114">
        <v>1284.1622340399999</v>
      </c>
      <c r="N223" s="114">
        <v>1207.80160858</v>
      </c>
      <c r="O223" s="114">
        <v>1299.0588235299999</v>
      </c>
      <c r="P223" s="114">
        <v>1299.4965035</v>
      </c>
      <c r="Q223" s="114">
        <v>1208.02168022</v>
      </c>
      <c r="R223" s="114">
        <v>1212.3717059600001</v>
      </c>
      <c r="S223" s="114">
        <v>1210</v>
      </c>
      <c r="T223" s="114">
        <v>1215.1494565200001</v>
      </c>
      <c r="U223" s="114">
        <v>1308.93192488</v>
      </c>
      <c r="V223" s="114">
        <v>1363.2558139499999</v>
      </c>
      <c r="W223" s="114">
        <v>1335.6400966199999</v>
      </c>
      <c r="X223" s="114">
        <v>1316.3240628799999</v>
      </c>
      <c r="Y223" s="114">
        <v>1247.0411985000001</v>
      </c>
    </row>
    <row r="224" spans="1:26" x14ac:dyDescent="0.25">
      <c r="A224" s="75">
        <v>7</v>
      </c>
      <c r="B224" s="114">
        <v>1209.7948717899999</v>
      </c>
      <c r="C224" s="114">
        <v>1205.8181818200001</v>
      </c>
      <c r="D224" s="114">
        <v>1207.19745223</v>
      </c>
      <c r="E224" s="114">
        <v>1200.1955671400001</v>
      </c>
      <c r="F224" s="114">
        <v>1197.5491480999999</v>
      </c>
      <c r="G224" s="114">
        <v>1183.28476821</v>
      </c>
      <c r="H224" s="114">
        <v>1192.36601307</v>
      </c>
      <c r="I224" s="114">
        <v>1232.3371647500001</v>
      </c>
      <c r="J224" s="114">
        <v>1224.64975845</v>
      </c>
      <c r="K224" s="114">
        <v>1227.3913043499999</v>
      </c>
      <c r="L224" s="114">
        <v>1235.4129464299999</v>
      </c>
      <c r="M224" s="114">
        <v>1231.40749149</v>
      </c>
      <c r="N224" s="114">
        <v>1233.7002341899999</v>
      </c>
      <c r="O224" s="114">
        <v>1232.7581864000001</v>
      </c>
      <c r="P224" s="114">
        <v>1226.2439024400001</v>
      </c>
      <c r="Q224" s="114">
        <v>1230.1116625300001</v>
      </c>
      <c r="R224" s="114">
        <v>1228.49056604</v>
      </c>
      <c r="S224" s="114">
        <v>1229.21019108</v>
      </c>
      <c r="T224" s="114">
        <v>1230.4289215700001</v>
      </c>
      <c r="U224" s="114">
        <v>1239.36383929</v>
      </c>
      <c r="V224" s="114">
        <v>1231.9239631299999</v>
      </c>
      <c r="W224" s="114">
        <v>1237.0365997599999</v>
      </c>
      <c r="X224" s="114">
        <v>1240.9341317400001</v>
      </c>
      <c r="Y224" s="114">
        <v>1238.84428224</v>
      </c>
    </row>
    <row r="225" spans="1:25" x14ac:dyDescent="0.25">
      <c r="A225" s="75">
        <v>8</v>
      </c>
      <c r="B225" s="114">
        <v>1246.06516291</v>
      </c>
      <c r="C225" s="114">
        <v>1223.5006435</v>
      </c>
      <c r="D225" s="114">
        <v>1221.82741117</v>
      </c>
      <c r="E225" s="114">
        <v>1222.09150327</v>
      </c>
      <c r="F225" s="114">
        <v>1221.94480946</v>
      </c>
      <c r="G225" s="114">
        <v>1217.7821522300001</v>
      </c>
      <c r="H225" s="114">
        <v>1239.8056994799999</v>
      </c>
      <c r="I225" s="114">
        <v>1225.4447115400001</v>
      </c>
      <c r="J225" s="114">
        <v>1227.6536312799999</v>
      </c>
      <c r="K225" s="114">
        <v>1229.02439024</v>
      </c>
      <c r="L225" s="114">
        <v>1230.5298759899999</v>
      </c>
      <c r="M225" s="114">
        <v>1242.2919042200001</v>
      </c>
      <c r="N225" s="114">
        <v>1238.4444444400001</v>
      </c>
      <c r="O225" s="114">
        <v>1241.6751268999999</v>
      </c>
      <c r="P225" s="114">
        <v>1239.9879951999999</v>
      </c>
      <c r="Q225" s="114">
        <v>1235.97785978</v>
      </c>
      <c r="R225" s="114">
        <v>1242.5682382099999</v>
      </c>
      <c r="S225" s="114">
        <v>1237.99482536</v>
      </c>
      <c r="T225" s="114">
        <v>1248.8876276999999</v>
      </c>
      <c r="U225" s="114">
        <v>1253.9281943000001</v>
      </c>
      <c r="V225" s="114">
        <v>1240.2365591400001</v>
      </c>
      <c r="W225" s="114">
        <v>1245.85094549</v>
      </c>
      <c r="X225" s="114">
        <v>1259.5475113099999</v>
      </c>
      <c r="Y225" s="114">
        <v>1270.1799774999999</v>
      </c>
    </row>
    <row r="226" spans="1:25" x14ac:dyDescent="0.25">
      <c r="A226" s="75">
        <v>9</v>
      </c>
      <c r="B226" s="114">
        <v>1250.10526316</v>
      </c>
      <c r="C226" s="114">
        <v>1236.02673147</v>
      </c>
      <c r="D226" s="114">
        <v>1221.7541766100001</v>
      </c>
      <c r="E226" s="114">
        <v>1231.0718635799999</v>
      </c>
      <c r="F226" s="114">
        <v>1224.4216867499999</v>
      </c>
      <c r="G226" s="114">
        <v>1224.8962148999999</v>
      </c>
      <c r="H226" s="114">
        <v>1197.26835138</v>
      </c>
      <c r="I226" s="114">
        <v>1187.20623501</v>
      </c>
      <c r="J226" s="114">
        <v>1177.08240535</v>
      </c>
      <c r="K226" s="114">
        <v>1188.0141129000001</v>
      </c>
      <c r="L226" s="114">
        <v>1189.6424581000001</v>
      </c>
      <c r="M226" s="114">
        <v>1193.0933633300001</v>
      </c>
      <c r="N226" s="114">
        <v>1195.08650519</v>
      </c>
      <c r="O226" s="114">
        <v>1198.76095119</v>
      </c>
      <c r="P226" s="114">
        <v>1193.1547619</v>
      </c>
      <c r="Q226" s="114">
        <v>1194.2490842499999</v>
      </c>
      <c r="R226" s="114">
        <v>1193.24723247</v>
      </c>
      <c r="S226" s="114">
        <v>1195.5769230799999</v>
      </c>
      <c r="T226" s="114">
        <v>1195.11261261</v>
      </c>
      <c r="U226" s="114">
        <v>1194.4758909899999</v>
      </c>
      <c r="V226" s="114">
        <v>1192.79615795</v>
      </c>
      <c r="W226" s="114">
        <v>1198.6278814499999</v>
      </c>
      <c r="X226" s="114">
        <v>1199.3191964299999</v>
      </c>
      <c r="Y226" s="114">
        <v>1198.6444444399999</v>
      </c>
    </row>
    <row r="227" spans="1:25" x14ac:dyDescent="0.25">
      <c r="A227" s="75">
        <v>10</v>
      </c>
      <c r="B227" s="114">
        <v>1197.3928157600001</v>
      </c>
      <c r="C227" s="114">
        <v>1189.7111913399999</v>
      </c>
      <c r="D227" s="114">
        <v>1180.92089728</v>
      </c>
      <c r="E227" s="114">
        <v>1187.91314837</v>
      </c>
      <c r="F227" s="114">
        <v>1190.8233890199999</v>
      </c>
      <c r="G227" s="114">
        <v>1190.2189781</v>
      </c>
      <c r="H227" s="114">
        <v>1190.97005988</v>
      </c>
      <c r="I227" s="114">
        <v>1201.46713615</v>
      </c>
      <c r="J227" s="114">
        <v>1201.13250283</v>
      </c>
      <c r="K227" s="114">
        <v>1211.0191725499999</v>
      </c>
      <c r="L227" s="114">
        <v>1209.94736842</v>
      </c>
      <c r="M227" s="114">
        <v>1214.3191489400001</v>
      </c>
      <c r="N227" s="114">
        <v>1212.1160043</v>
      </c>
      <c r="O227" s="114">
        <v>1223.1309523800001</v>
      </c>
      <c r="P227" s="114">
        <v>1214.0757749700001</v>
      </c>
      <c r="Q227" s="114">
        <v>1217.0689655199999</v>
      </c>
      <c r="R227" s="114">
        <v>1219.6213017800001</v>
      </c>
      <c r="S227" s="114">
        <v>1216.2962963</v>
      </c>
      <c r="T227" s="114">
        <v>1219.36830835</v>
      </c>
      <c r="U227" s="114">
        <v>1212.4511718799999</v>
      </c>
      <c r="V227" s="114">
        <v>1208.1135902599999</v>
      </c>
      <c r="W227" s="114">
        <v>1212.5922023200001</v>
      </c>
      <c r="X227" s="114">
        <v>1216.5138592799999</v>
      </c>
      <c r="Y227" s="114">
        <v>1219.1749174900001</v>
      </c>
    </row>
    <row r="228" spans="1:25" x14ac:dyDescent="0.25">
      <c r="A228" s="75">
        <v>11</v>
      </c>
      <c r="B228" s="114">
        <v>1211.5219976200001</v>
      </c>
      <c r="C228" s="114">
        <v>1200.3473945400001</v>
      </c>
      <c r="D228" s="114">
        <v>1196.35135135</v>
      </c>
      <c r="E228" s="114">
        <v>1197.48443337</v>
      </c>
      <c r="F228" s="114">
        <v>1197.44680851</v>
      </c>
      <c r="G228" s="114">
        <v>1200.0126262599999</v>
      </c>
      <c r="H228" s="114">
        <v>1198.6819830699999</v>
      </c>
      <c r="I228" s="114">
        <v>1170.82690187</v>
      </c>
      <c r="J228" s="114">
        <v>1172.5876288699999</v>
      </c>
      <c r="K228" s="114">
        <v>1180.9705042799999</v>
      </c>
      <c r="L228" s="114">
        <v>1184.60992908</v>
      </c>
      <c r="M228" s="114">
        <v>1184.59893048</v>
      </c>
      <c r="N228" s="114">
        <v>1186.9381107500001</v>
      </c>
      <c r="O228" s="114">
        <v>1191.37850467</v>
      </c>
      <c r="P228" s="114">
        <v>1185.7627118600001</v>
      </c>
      <c r="Q228" s="114">
        <v>1189.4966443000001</v>
      </c>
      <c r="R228" s="114">
        <v>1189.2018779299999</v>
      </c>
      <c r="S228" s="114">
        <v>1192.8014184399999</v>
      </c>
      <c r="T228" s="114">
        <v>1189.4478527599999</v>
      </c>
      <c r="U228" s="114">
        <v>1186.9488189000001</v>
      </c>
      <c r="V228" s="114">
        <v>1180.1698301700001</v>
      </c>
      <c r="W228" s="114">
        <v>1181.0334029200001</v>
      </c>
      <c r="X228" s="114">
        <v>1188.05208333</v>
      </c>
      <c r="Y228" s="114">
        <v>1185.7281553400001</v>
      </c>
    </row>
    <row r="229" spans="1:25" x14ac:dyDescent="0.25">
      <c r="A229" s="75">
        <v>12</v>
      </c>
      <c r="B229" s="114">
        <v>1182.0851528400001</v>
      </c>
      <c r="C229" s="114">
        <v>1178.0920314299999</v>
      </c>
      <c r="D229" s="114">
        <v>1175.84459459</v>
      </c>
      <c r="E229" s="114">
        <v>1178.1444444399999</v>
      </c>
      <c r="F229" s="114">
        <v>1176.5454545499999</v>
      </c>
      <c r="G229" s="114">
        <v>1176.9864559800001</v>
      </c>
      <c r="H229" s="114">
        <v>1176.44295302</v>
      </c>
      <c r="I229" s="114">
        <v>1201.31701632</v>
      </c>
      <c r="J229" s="114">
        <v>1200.8008898800001</v>
      </c>
      <c r="K229" s="114">
        <v>1210.3154574099999</v>
      </c>
      <c r="L229" s="114">
        <v>1215.5517633699999</v>
      </c>
      <c r="M229" s="114">
        <v>1220.625</v>
      </c>
      <c r="N229" s="114">
        <v>1220.85290482</v>
      </c>
      <c r="O229" s="114">
        <v>1222.7770360500001</v>
      </c>
      <c r="P229" s="114">
        <v>1218.0859375</v>
      </c>
      <c r="Q229" s="114">
        <v>1219.9741935500001</v>
      </c>
      <c r="R229" s="114">
        <v>1220.9078947400001</v>
      </c>
      <c r="S229" s="114">
        <v>1226.26143791</v>
      </c>
      <c r="T229" s="114">
        <v>1225.2132701400001</v>
      </c>
      <c r="U229" s="114">
        <v>1225.0699677099999</v>
      </c>
      <c r="V229" s="114">
        <v>1219.8355263200001</v>
      </c>
      <c r="W229" s="114">
        <v>1222.3681257000001</v>
      </c>
      <c r="X229" s="114">
        <v>1225.00571429</v>
      </c>
      <c r="Y229" s="114">
        <v>1223.3180778000001</v>
      </c>
    </row>
    <row r="230" spans="1:25" x14ac:dyDescent="0.25">
      <c r="A230" s="75">
        <v>13</v>
      </c>
      <c r="B230" s="114">
        <v>1221.56794425</v>
      </c>
      <c r="C230" s="114">
        <v>1218.08736718</v>
      </c>
      <c r="D230" s="114">
        <v>1214.21428571</v>
      </c>
      <c r="E230" s="114">
        <v>1211.5119047600001</v>
      </c>
      <c r="F230" s="114">
        <v>1215.90636255</v>
      </c>
      <c r="G230" s="114">
        <v>1197.53588517</v>
      </c>
      <c r="H230" s="114">
        <v>1196.68213457</v>
      </c>
      <c r="I230" s="114">
        <v>1163.26436782</v>
      </c>
      <c r="J230" s="114">
        <v>1158.2894736799999</v>
      </c>
      <c r="K230" s="114">
        <v>1168.4559585500001</v>
      </c>
      <c r="L230" s="114">
        <v>1170.3811659200001</v>
      </c>
      <c r="M230" s="114">
        <v>1165.41469194</v>
      </c>
      <c r="N230" s="114">
        <v>1168.83069428</v>
      </c>
      <c r="O230" s="114">
        <v>1185.35526316</v>
      </c>
      <c r="P230" s="114">
        <v>1175.3273427500001</v>
      </c>
      <c r="Q230" s="114">
        <v>1180.99110546</v>
      </c>
      <c r="R230" s="114">
        <v>1178.17357513</v>
      </c>
      <c r="S230" s="114">
        <v>1169.5624195600001</v>
      </c>
      <c r="T230" s="114">
        <v>1185.60747664</v>
      </c>
      <c r="U230" s="114">
        <v>1168.13163482</v>
      </c>
      <c r="V230" s="114">
        <v>1180.0971922199999</v>
      </c>
      <c r="W230" s="114">
        <v>1183.99336283</v>
      </c>
      <c r="X230" s="114">
        <v>1186.28378378</v>
      </c>
      <c r="Y230" s="114">
        <v>1190.58624577</v>
      </c>
    </row>
    <row r="231" spans="1:25" x14ac:dyDescent="0.25">
      <c r="A231" s="75">
        <v>14</v>
      </c>
      <c r="B231" s="114">
        <v>1182.5868263499999</v>
      </c>
      <c r="C231" s="114">
        <v>1181.21771218</v>
      </c>
      <c r="D231" s="114">
        <v>1164.6210268899999</v>
      </c>
      <c r="E231" s="114">
        <v>1172.5774473399999</v>
      </c>
      <c r="F231" s="114">
        <v>1161.2855377000001</v>
      </c>
      <c r="G231" s="114">
        <v>1142.7350427399999</v>
      </c>
      <c r="H231" s="114">
        <v>1143.2657926100001</v>
      </c>
      <c r="I231" s="114">
        <v>1130.3665521200001</v>
      </c>
      <c r="J231" s="114">
        <v>1125.5483170499999</v>
      </c>
      <c r="K231" s="114">
        <v>1132.2622622599999</v>
      </c>
      <c r="L231" s="114">
        <v>1132.54901961</v>
      </c>
      <c r="M231" s="114">
        <v>1131.76408077</v>
      </c>
      <c r="N231" s="114">
        <v>1138.9114194199999</v>
      </c>
      <c r="O231" s="114">
        <v>1149.57824639</v>
      </c>
      <c r="P231" s="114">
        <v>1145.1879699199999</v>
      </c>
      <c r="Q231" s="114">
        <v>1146.4762931</v>
      </c>
      <c r="R231" s="114">
        <v>1147.8118161899999</v>
      </c>
      <c r="S231" s="114">
        <v>1145.84699454</v>
      </c>
      <c r="T231" s="114">
        <v>1145.9585492199999</v>
      </c>
      <c r="U231" s="114">
        <v>1165.1257253399999</v>
      </c>
      <c r="V231" s="114">
        <v>1144.9019607800001</v>
      </c>
      <c r="W231" s="114">
        <v>1145.8888888900001</v>
      </c>
      <c r="X231" s="114">
        <v>1151.8350515499999</v>
      </c>
      <c r="Y231" s="114">
        <v>1148.8571428600001</v>
      </c>
    </row>
    <row r="232" spans="1:25" x14ac:dyDescent="0.25">
      <c r="A232" s="75">
        <v>15</v>
      </c>
      <c r="B232" s="114">
        <v>1145.5615550800001</v>
      </c>
      <c r="C232" s="114">
        <v>1143.3667781500001</v>
      </c>
      <c r="D232" s="114">
        <v>1142.28443449</v>
      </c>
      <c r="E232" s="114">
        <v>1127.43707094</v>
      </c>
      <c r="F232" s="114">
        <v>1140.4027618</v>
      </c>
      <c r="G232" s="114">
        <v>1134.1067285399999</v>
      </c>
      <c r="H232" s="114">
        <v>1132.67734554</v>
      </c>
      <c r="I232" s="114">
        <v>1245.4333333300001</v>
      </c>
      <c r="J232" s="114">
        <v>1241.25395153</v>
      </c>
      <c r="K232" s="114">
        <v>1244.6738072099999</v>
      </c>
      <c r="L232" s="114">
        <v>1256.67001003</v>
      </c>
      <c r="M232" s="114">
        <v>1256.8181818200001</v>
      </c>
      <c r="N232" s="114">
        <v>1254.68129572</v>
      </c>
      <c r="O232" s="114">
        <v>1259.3268186800001</v>
      </c>
      <c r="P232" s="114">
        <v>1257.6008492599999</v>
      </c>
      <c r="Q232" s="114">
        <v>1256.06382979</v>
      </c>
      <c r="R232" s="114">
        <v>1253.94335512</v>
      </c>
      <c r="S232" s="114">
        <v>1255.6644880199999</v>
      </c>
      <c r="T232" s="114">
        <v>1260.33023736</v>
      </c>
      <c r="U232" s="114">
        <v>1304.3883495099999</v>
      </c>
      <c r="V232" s="114">
        <v>1362.4535679400001</v>
      </c>
      <c r="W232" s="114">
        <v>1276.9066937099999</v>
      </c>
      <c r="X232" s="114">
        <v>1291.1704312100001</v>
      </c>
      <c r="Y232" s="114">
        <v>1263.3719705000001</v>
      </c>
    </row>
    <row r="233" spans="1:25" x14ac:dyDescent="0.25">
      <c r="A233" s="75">
        <v>16</v>
      </c>
      <c r="B233" s="114">
        <v>1260.7905982899999</v>
      </c>
      <c r="C233" s="114">
        <v>1258.28415301</v>
      </c>
      <c r="D233" s="114">
        <v>1256.72826087</v>
      </c>
      <c r="E233" s="114">
        <v>1255.51155116</v>
      </c>
      <c r="F233" s="114">
        <v>1252.6910299000001</v>
      </c>
      <c r="G233" s="114">
        <v>1253.4448160500001</v>
      </c>
      <c r="H233" s="114">
        <v>1253.11135371</v>
      </c>
      <c r="I233" s="114">
        <v>1240.8695652199999</v>
      </c>
      <c r="J233" s="114">
        <v>1239.74772957</v>
      </c>
      <c r="K233" s="114">
        <v>1251.9886899200001</v>
      </c>
      <c r="L233" s="114">
        <v>1255.68914956</v>
      </c>
      <c r="M233" s="114">
        <v>1253.47738693</v>
      </c>
      <c r="N233" s="114">
        <v>1255.0051282100001</v>
      </c>
      <c r="O233" s="114">
        <v>1259.8591549299999</v>
      </c>
      <c r="P233" s="114">
        <v>1257.37459979</v>
      </c>
      <c r="Q233" s="114">
        <v>1257.4406047499999</v>
      </c>
      <c r="R233" s="114">
        <v>1255.50884956</v>
      </c>
      <c r="S233" s="114">
        <v>1260.4611923499999</v>
      </c>
      <c r="T233" s="114">
        <v>1256.62406816</v>
      </c>
      <c r="U233" s="114">
        <v>1258.90231621</v>
      </c>
      <c r="V233" s="114">
        <v>1246.6185567</v>
      </c>
      <c r="W233" s="114">
        <v>1246.8864864899999</v>
      </c>
      <c r="X233" s="114">
        <v>1254.16945373</v>
      </c>
      <c r="Y233" s="114">
        <v>1261.1021814000001</v>
      </c>
    </row>
    <row r="234" spans="1:25" x14ac:dyDescent="0.25">
      <c r="A234" s="75">
        <v>17</v>
      </c>
      <c r="B234" s="114">
        <v>1259.7181372499999</v>
      </c>
      <c r="C234" s="114">
        <v>1257.91563275</v>
      </c>
      <c r="D234" s="114">
        <v>1252.1455458</v>
      </c>
      <c r="E234" s="114">
        <v>1242.81452659</v>
      </c>
      <c r="F234" s="114">
        <v>1230.5228758200001</v>
      </c>
      <c r="G234" s="114">
        <v>1251.0793238000001</v>
      </c>
      <c r="H234" s="114">
        <v>1248.0715198</v>
      </c>
      <c r="I234" s="114">
        <v>1249.8479532199999</v>
      </c>
      <c r="J234" s="114">
        <v>1249.32017544</v>
      </c>
      <c r="K234" s="114">
        <v>1255.7832512299999</v>
      </c>
      <c r="L234" s="114">
        <v>1261.47623862</v>
      </c>
      <c r="M234" s="114">
        <v>1260.51524711</v>
      </c>
      <c r="N234" s="114">
        <v>1259.7311827999999</v>
      </c>
      <c r="O234" s="114">
        <v>1265.0057937399999</v>
      </c>
      <c r="P234" s="114">
        <v>1265.08849558</v>
      </c>
      <c r="Q234" s="114">
        <v>1276.35164835</v>
      </c>
      <c r="R234" s="114">
        <v>1271.9754464299999</v>
      </c>
      <c r="S234" s="114">
        <v>1273.7725225199999</v>
      </c>
      <c r="T234" s="114">
        <v>1275.2492046699999</v>
      </c>
      <c r="U234" s="114">
        <v>1271.81256437</v>
      </c>
      <c r="V234" s="114">
        <v>1373.3652822199999</v>
      </c>
      <c r="W234" s="114">
        <v>1392.51336898</v>
      </c>
      <c r="X234" s="114">
        <v>1273.5319148900001</v>
      </c>
      <c r="Y234" s="114">
        <v>1353.16390041</v>
      </c>
    </row>
    <row r="235" spans="1:25" x14ac:dyDescent="0.25">
      <c r="A235" s="75">
        <v>18</v>
      </c>
      <c r="B235" s="114">
        <v>1290.54347826</v>
      </c>
      <c r="C235" s="114">
        <v>1257.53658537</v>
      </c>
      <c r="D235" s="114">
        <v>1261.29950495</v>
      </c>
      <c r="E235" s="114">
        <v>1255.9926017299999</v>
      </c>
      <c r="F235" s="114">
        <v>1255.7849196499999</v>
      </c>
      <c r="G235" s="114">
        <v>1257.09876543</v>
      </c>
      <c r="H235" s="114">
        <v>1258.79618594</v>
      </c>
      <c r="I235" s="114">
        <v>1282.21413721</v>
      </c>
      <c r="J235" s="114">
        <v>1295.44466403</v>
      </c>
      <c r="K235" s="114">
        <v>1305.6371681400001</v>
      </c>
      <c r="L235" s="114">
        <v>1301.08205591</v>
      </c>
      <c r="M235" s="114">
        <v>1294.5514636400001</v>
      </c>
      <c r="N235" s="114">
        <v>1323.0505243099999</v>
      </c>
      <c r="O235" s="114">
        <v>1342.2132796799999</v>
      </c>
      <c r="P235" s="114">
        <v>1329.71201589</v>
      </c>
      <c r="Q235" s="114">
        <v>1330.2775024800001</v>
      </c>
      <c r="R235" s="114">
        <v>1322.62948207</v>
      </c>
      <c r="S235" s="114">
        <v>1324.0949554900001</v>
      </c>
      <c r="T235" s="114">
        <v>1336.19850187</v>
      </c>
      <c r="U235" s="114">
        <v>1328.3465959299999</v>
      </c>
      <c r="V235" s="114">
        <v>1373.39059675</v>
      </c>
      <c r="W235" s="114">
        <v>1373.98173516</v>
      </c>
      <c r="X235" s="114">
        <v>1344.4230769200001</v>
      </c>
      <c r="Y235" s="114">
        <v>1350.58550186</v>
      </c>
    </row>
    <row r="236" spans="1:25" x14ac:dyDescent="0.25">
      <c r="A236" s="75">
        <v>19</v>
      </c>
      <c r="B236" s="114">
        <v>1326.2875939800001</v>
      </c>
      <c r="C236" s="114">
        <v>1329.3269230799999</v>
      </c>
      <c r="D236" s="114">
        <v>1322.58687259</v>
      </c>
      <c r="E236" s="114">
        <v>1315.7073643399999</v>
      </c>
      <c r="F236" s="114">
        <v>1335.9233791700001</v>
      </c>
      <c r="G236" s="114">
        <v>1315.12195122</v>
      </c>
      <c r="H236" s="114">
        <v>1315.7615894</v>
      </c>
      <c r="I236" s="114">
        <v>1326.5771812099999</v>
      </c>
      <c r="J236" s="114">
        <v>1328.7431693999999</v>
      </c>
      <c r="K236" s="114">
        <v>1332.55793991</v>
      </c>
      <c r="L236" s="114">
        <v>1341.8986175099999</v>
      </c>
      <c r="M236" s="114">
        <v>1342.4748490899999</v>
      </c>
      <c r="N236" s="114">
        <v>1341.38286894</v>
      </c>
      <c r="O236" s="114">
        <v>1352.1540178600001</v>
      </c>
      <c r="P236" s="114">
        <v>1346.84607104</v>
      </c>
      <c r="Q236" s="114">
        <v>1363.02762431</v>
      </c>
      <c r="R236" s="114">
        <v>1360.1467268599999</v>
      </c>
      <c r="S236" s="114">
        <v>1363.5746102400001</v>
      </c>
      <c r="T236" s="114">
        <v>1366.37795276</v>
      </c>
      <c r="U236" s="114">
        <v>1369.3871866300001</v>
      </c>
      <c r="V236" s="114">
        <v>1360.40874525</v>
      </c>
      <c r="W236" s="114">
        <v>1408.5686274499999</v>
      </c>
      <c r="X236" s="114">
        <v>1362</v>
      </c>
      <c r="Y236" s="114">
        <v>1360.72265625</v>
      </c>
    </row>
    <row r="237" spans="1:25" x14ac:dyDescent="0.25">
      <c r="A237" s="75">
        <v>20</v>
      </c>
      <c r="B237" s="114">
        <v>1359.2254902</v>
      </c>
      <c r="C237" s="114">
        <v>1355.1768172899999</v>
      </c>
      <c r="D237" s="114">
        <v>1351.5262636299999</v>
      </c>
      <c r="E237" s="114">
        <v>1325.6430707899999</v>
      </c>
      <c r="F237" s="114">
        <v>1346.15228426</v>
      </c>
      <c r="G237" s="114">
        <v>1332.92123629</v>
      </c>
      <c r="H237" s="114">
        <v>1325.79724409</v>
      </c>
      <c r="I237" s="114">
        <v>1278.42967245</v>
      </c>
      <c r="J237" s="114">
        <v>1274.56541629</v>
      </c>
      <c r="K237" s="114">
        <v>1280.4078164800001</v>
      </c>
      <c r="L237" s="114">
        <v>1290.7946428600001</v>
      </c>
      <c r="M237" s="114">
        <v>1287.5728155300001</v>
      </c>
      <c r="N237" s="114">
        <v>1289.6568627500001</v>
      </c>
      <c r="O237" s="114">
        <v>1285.9476439800001</v>
      </c>
      <c r="P237" s="114">
        <v>1286.7644084900001</v>
      </c>
      <c r="Q237" s="114">
        <v>1293.7860082300001</v>
      </c>
      <c r="R237" s="114">
        <v>1394.17989418</v>
      </c>
      <c r="S237" s="114">
        <v>1359.06570842</v>
      </c>
      <c r="T237" s="114">
        <v>1295.84186047</v>
      </c>
      <c r="U237" s="114">
        <v>1308.9260563400001</v>
      </c>
      <c r="V237" s="114">
        <v>1401.6921692200001</v>
      </c>
      <c r="W237" s="114">
        <v>1418.51679104</v>
      </c>
      <c r="X237" s="114">
        <v>1385.81244197</v>
      </c>
      <c r="Y237" s="114">
        <v>1336.68539326</v>
      </c>
    </row>
    <row r="238" spans="1:25" x14ac:dyDescent="0.25">
      <c r="A238" s="75">
        <v>21</v>
      </c>
      <c r="B238" s="114">
        <v>1368.00376648</v>
      </c>
      <c r="C238" s="114">
        <v>1296.1370123700001</v>
      </c>
      <c r="D238" s="114">
        <v>1288.9980732199999</v>
      </c>
      <c r="E238" s="114">
        <v>1278.73786408</v>
      </c>
      <c r="F238" s="114">
        <v>1280.4975609799999</v>
      </c>
      <c r="G238" s="114">
        <v>1286.61212705</v>
      </c>
      <c r="H238" s="114">
        <v>1277.7242681800001</v>
      </c>
      <c r="I238" s="114">
        <v>1335.2130325799999</v>
      </c>
      <c r="J238" s="114">
        <v>1335.5371247999999</v>
      </c>
      <c r="K238" s="114">
        <v>1346.1954992999999</v>
      </c>
      <c r="L238" s="114">
        <v>1350.8879184899999</v>
      </c>
      <c r="M238" s="114">
        <v>1354.2163009400001</v>
      </c>
      <c r="N238" s="114">
        <v>1369.4648562299999</v>
      </c>
      <c r="O238" s="114">
        <v>1365.34644996</v>
      </c>
      <c r="P238" s="114">
        <v>1365.0043821199999</v>
      </c>
      <c r="Q238" s="114">
        <v>1370.9760425899999</v>
      </c>
      <c r="R238" s="114">
        <v>1371.8361836199999</v>
      </c>
      <c r="S238" s="114">
        <v>1369.1304347800001</v>
      </c>
      <c r="T238" s="114">
        <v>1356.0738255000001</v>
      </c>
      <c r="U238" s="114">
        <v>1317.9285133999999</v>
      </c>
      <c r="V238" s="114">
        <v>1293.33333333</v>
      </c>
      <c r="W238" s="114">
        <v>1370.99152542</v>
      </c>
      <c r="X238" s="114">
        <v>1343.1648936199999</v>
      </c>
      <c r="Y238" s="114">
        <v>1353.97111913</v>
      </c>
    </row>
    <row r="239" spans="1:25" x14ac:dyDescent="0.25">
      <c r="A239" s="75">
        <v>22</v>
      </c>
      <c r="B239" s="114">
        <v>1337.0367054599999</v>
      </c>
      <c r="C239" s="114">
        <v>1349.8371040699999</v>
      </c>
      <c r="D239" s="114">
        <v>1334.106814</v>
      </c>
      <c r="E239" s="114">
        <v>1308.74538745</v>
      </c>
      <c r="F239" s="114">
        <v>1346.6758747700001</v>
      </c>
      <c r="G239" s="114">
        <v>1337.54480287</v>
      </c>
      <c r="H239" s="114">
        <v>1356.7194371200001</v>
      </c>
      <c r="I239" s="114">
        <v>1323.58340688</v>
      </c>
      <c r="J239" s="114">
        <v>1323.5702479300001</v>
      </c>
      <c r="K239" s="114">
        <v>1320.48316252</v>
      </c>
      <c r="L239" s="114">
        <v>1324.3930197300001</v>
      </c>
      <c r="M239" s="114">
        <v>1321.4983713399999</v>
      </c>
      <c r="N239" s="114">
        <v>1328.41584158</v>
      </c>
      <c r="O239" s="114">
        <v>1342.86093888</v>
      </c>
      <c r="P239" s="114">
        <v>1338.78292461</v>
      </c>
      <c r="Q239" s="114">
        <v>1337.9873073399999</v>
      </c>
      <c r="R239" s="114">
        <v>1342.7230910799999</v>
      </c>
      <c r="S239" s="114">
        <v>1341.1952554699999</v>
      </c>
      <c r="T239" s="114">
        <v>1327.1979865799999</v>
      </c>
      <c r="U239" s="114">
        <v>1299.3103448300001</v>
      </c>
      <c r="V239" s="114">
        <v>1341.6899097600001</v>
      </c>
      <c r="W239" s="114">
        <v>1345.2441077399999</v>
      </c>
      <c r="X239" s="114">
        <v>1347.6136363600001</v>
      </c>
      <c r="Y239" s="114">
        <v>1311.29858657</v>
      </c>
    </row>
    <row r="240" spans="1:25" x14ac:dyDescent="0.25">
      <c r="A240" s="75">
        <v>23</v>
      </c>
      <c r="B240" s="114">
        <v>1345.05291005</v>
      </c>
      <c r="C240" s="114">
        <v>1317.4690265500001</v>
      </c>
      <c r="D240" s="114">
        <v>1331.1706881099999</v>
      </c>
      <c r="E240" s="114">
        <v>1311.89794091</v>
      </c>
      <c r="F240" s="114">
        <v>1298.37622005</v>
      </c>
      <c r="G240" s="114">
        <v>1276.8407310699999</v>
      </c>
      <c r="H240" s="114">
        <v>1262.7538726299999</v>
      </c>
      <c r="I240" s="114">
        <v>1296.7357512999999</v>
      </c>
      <c r="J240" s="114">
        <v>1291.1102172200001</v>
      </c>
      <c r="K240" s="114">
        <v>1304.33546553</v>
      </c>
      <c r="L240" s="114">
        <v>1334.03072421</v>
      </c>
      <c r="M240" s="114">
        <v>1362.5371965500001</v>
      </c>
      <c r="N240" s="114">
        <v>1381.4432989699999</v>
      </c>
      <c r="O240" s="114">
        <v>1383.87858347</v>
      </c>
      <c r="P240" s="114">
        <v>1376.79727428</v>
      </c>
      <c r="Q240" s="114">
        <v>1381.70068027</v>
      </c>
      <c r="R240" s="114">
        <v>1380.9224137900001</v>
      </c>
      <c r="S240" s="114">
        <v>1382.6452732</v>
      </c>
      <c r="T240" s="114">
        <v>1381.5390813900001</v>
      </c>
      <c r="U240" s="114">
        <v>1362.71875</v>
      </c>
      <c r="V240" s="114">
        <v>1348.29581994</v>
      </c>
      <c r="W240" s="114">
        <v>1350.91508656</v>
      </c>
      <c r="X240" s="114">
        <v>1349.96554694</v>
      </c>
      <c r="Y240" s="114">
        <v>1355.2410166499999</v>
      </c>
    </row>
    <row r="241" spans="1:25" x14ac:dyDescent="0.25">
      <c r="A241" s="75">
        <v>24</v>
      </c>
      <c r="B241" s="114">
        <v>1351.0488245900001</v>
      </c>
      <c r="C241" s="114">
        <v>1321.1131386899999</v>
      </c>
      <c r="D241" s="114">
        <v>1322.7690892400001</v>
      </c>
      <c r="E241" s="114">
        <v>1301.73184358</v>
      </c>
      <c r="F241" s="114">
        <v>1285.7796451900001</v>
      </c>
      <c r="G241" s="114">
        <v>1295.01390176</v>
      </c>
      <c r="H241" s="114">
        <v>1294.8043676100001</v>
      </c>
      <c r="I241" s="114">
        <v>1306.6637089599999</v>
      </c>
      <c r="J241" s="114">
        <v>1314.42664418</v>
      </c>
      <c r="K241" s="114">
        <v>1329.5049504999999</v>
      </c>
      <c r="L241" s="114">
        <v>1354.33095804</v>
      </c>
      <c r="M241" s="114">
        <v>1409.7455470699999</v>
      </c>
      <c r="N241" s="114">
        <v>1409.55302366</v>
      </c>
      <c r="O241" s="114">
        <v>1410.8426966300001</v>
      </c>
      <c r="P241" s="114">
        <v>1411.69077758</v>
      </c>
      <c r="Q241" s="114">
        <v>1406.9316081300001</v>
      </c>
      <c r="R241" s="114">
        <v>1401.06941839</v>
      </c>
      <c r="S241" s="114">
        <v>1414.7107438</v>
      </c>
      <c r="T241" s="114">
        <v>1412.9915966399999</v>
      </c>
      <c r="U241" s="114">
        <v>1394.8646431499999</v>
      </c>
      <c r="V241" s="114">
        <v>1384.4481054400001</v>
      </c>
      <c r="W241" s="114">
        <v>1386.6072943199999</v>
      </c>
      <c r="X241" s="114">
        <v>1383.9428076300001</v>
      </c>
      <c r="Y241" s="114">
        <v>1378.01220575</v>
      </c>
    </row>
    <row r="242" spans="1:25" x14ac:dyDescent="0.25">
      <c r="A242" s="75">
        <v>25</v>
      </c>
      <c r="B242" s="114">
        <v>1378.8701517699999</v>
      </c>
      <c r="C242" s="114">
        <v>1352.7956081100001</v>
      </c>
      <c r="D242" s="114">
        <v>1342.3037542699999</v>
      </c>
      <c r="E242" s="114">
        <v>1333.5413153500001</v>
      </c>
      <c r="F242" s="114">
        <v>1334.31703204</v>
      </c>
      <c r="G242" s="114">
        <v>1308.95004234</v>
      </c>
      <c r="H242" s="114">
        <v>1310.2620802599999</v>
      </c>
      <c r="I242" s="114">
        <v>1291.1469838600001</v>
      </c>
      <c r="J242" s="114">
        <v>1281.4806017400001</v>
      </c>
      <c r="K242" s="114">
        <v>1320.90909091</v>
      </c>
      <c r="L242" s="114">
        <v>1346.2747979400001</v>
      </c>
      <c r="M242" s="114">
        <v>1330.9229595700001</v>
      </c>
      <c r="N242" s="114">
        <v>1350.04672897</v>
      </c>
      <c r="O242" s="114">
        <v>1341.12687813</v>
      </c>
      <c r="P242" s="114">
        <v>1367.86195286</v>
      </c>
      <c r="Q242" s="114">
        <v>1369.55918367</v>
      </c>
      <c r="R242" s="114">
        <v>1359.3508627799999</v>
      </c>
      <c r="S242" s="114">
        <v>1370.3874690800001</v>
      </c>
      <c r="T242" s="114">
        <v>1366.44171779</v>
      </c>
      <c r="U242" s="114">
        <v>1372.80203785</v>
      </c>
      <c r="V242" s="114">
        <v>1372.7195685700001</v>
      </c>
      <c r="W242" s="114">
        <v>1366.56148867</v>
      </c>
      <c r="X242" s="114">
        <v>1370.1165695300001</v>
      </c>
      <c r="Y242" s="114">
        <v>1348.8569009299999</v>
      </c>
    </row>
    <row r="243" spans="1:25" x14ac:dyDescent="0.25">
      <c r="A243" s="75">
        <v>26</v>
      </c>
      <c r="B243" s="114">
        <v>1364.82420278</v>
      </c>
      <c r="C243" s="114">
        <v>1361.7579722</v>
      </c>
      <c r="D243" s="114">
        <v>1319.39244663</v>
      </c>
      <c r="E243" s="114">
        <v>1350.12458472</v>
      </c>
      <c r="F243" s="114">
        <v>1314.4182261999999</v>
      </c>
      <c r="G243" s="114">
        <v>1306.75784393</v>
      </c>
      <c r="H243" s="114">
        <v>1283.35458167</v>
      </c>
      <c r="I243" s="114">
        <v>1394.7678992900001</v>
      </c>
      <c r="J243" s="114">
        <v>1383.27781983</v>
      </c>
      <c r="K243" s="114">
        <v>1385.89060309</v>
      </c>
      <c r="L243" s="114">
        <v>1395</v>
      </c>
      <c r="M243" s="114">
        <v>1395.4559625899999</v>
      </c>
      <c r="N243" s="114">
        <v>1393.3906633900001</v>
      </c>
      <c r="O243" s="114">
        <v>1400.04314064</v>
      </c>
      <c r="P243" s="114">
        <v>1410.31578947</v>
      </c>
      <c r="Q243" s="114">
        <v>1408.18815331</v>
      </c>
      <c r="R243" s="114">
        <v>1398.1363244199999</v>
      </c>
      <c r="S243" s="114">
        <v>1401.65239726</v>
      </c>
      <c r="T243" s="114">
        <v>1380.5428134599999</v>
      </c>
      <c r="U243" s="114">
        <v>1328.3394562799999</v>
      </c>
      <c r="V243" s="114">
        <v>1390.2095808399999</v>
      </c>
      <c r="W243" s="114">
        <v>1414.4812030099999</v>
      </c>
      <c r="X243" s="114">
        <v>1397.59876065</v>
      </c>
      <c r="Y243" s="114">
        <v>1417.63096169</v>
      </c>
    </row>
    <row r="244" spans="1:25" x14ac:dyDescent="0.25">
      <c r="A244" s="75">
        <v>27</v>
      </c>
      <c r="B244" s="114">
        <v>1391.35332253</v>
      </c>
      <c r="C244" s="114">
        <v>1392.7360774799999</v>
      </c>
      <c r="D244" s="114">
        <v>1379.9758259499999</v>
      </c>
      <c r="E244" s="114">
        <v>1376.9041769</v>
      </c>
      <c r="F244" s="114">
        <v>1376.68566775</v>
      </c>
      <c r="G244" s="114">
        <v>1387.8140293599999</v>
      </c>
      <c r="H244" s="114">
        <v>1363.1829170000001</v>
      </c>
      <c r="I244" s="114">
        <v>1261.13580247</v>
      </c>
      <c r="J244" s="114">
        <v>1261.33333333</v>
      </c>
      <c r="K244" s="114">
        <v>1286.6112716800001</v>
      </c>
      <c r="L244" s="114">
        <v>1361.06049291</v>
      </c>
      <c r="M244" s="114">
        <v>1367.7111286500001</v>
      </c>
      <c r="N244" s="114">
        <v>1369.1547049400001</v>
      </c>
      <c r="O244" s="114">
        <v>1370.95644748</v>
      </c>
      <c r="P244" s="114">
        <v>1371.2647554800001</v>
      </c>
      <c r="Q244" s="114">
        <v>1363.72696817</v>
      </c>
      <c r="R244" s="114">
        <v>1361.62594777</v>
      </c>
      <c r="S244" s="114">
        <v>1369.99156118</v>
      </c>
      <c r="T244" s="114">
        <v>1366.4516129000001</v>
      </c>
      <c r="U244" s="114">
        <v>1369.76550681</v>
      </c>
      <c r="V244" s="114">
        <v>1363.9200614900001</v>
      </c>
      <c r="W244" s="114">
        <v>1359.6222050900001</v>
      </c>
      <c r="X244" s="114">
        <v>1351.9370078699999</v>
      </c>
      <c r="Y244" s="114">
        <v>1350.90332805</v>
      </c>
    </row>
    <row r="245" spans="1:25" x14ac:dyDescent="0.25">
      <c r="A245" s="75">
        <v>28</v>
      </c>
      <c r="B245" s="114">
        <v>1350.9019607800001</v>
      </c>
      <c r="C245" s="114">
        <v>1349.0620031799999</v>
      </c>
      <c r="D245" s="114">
        <v>1347.06495589</v>
      </c>
      <c r="E245" s="114">
        <v>1342.0971659899999</v>
      </c>
      <c r="F245" s="114">
        <v>1333.3956133199999</v>
      </c>
      <c r="G245" s="114">
        <v>1338.2982171799999</v>
      </c>
      <c r="H245" s="114">
        <v>1353.18805488</v>
      </c>
      <c r="I245" s="114">
        <v>1264.36230707</v>
      </c>
      <c r="J245" s="114">
        <v>1267.1826625399999</v>
      </c>
      <c r="K245" s="114">
        <v>1310.81100141</v>
      </c>
      <c r="L245" s="114">
        <v>1314.6464646500001</v>
      </c>
      <c r="M245" s="114">
        <v>1330.50900548</v>
      </c>
      <c r="N245" s="114">
        <v>1332.5236593100001</v>
      </c>
      <c r="O245" s="114">
        <v>1325.1321398099999</v>
      </c>
      <c r="P245" s="114">
        <v>1324.4862155400001</v>
      </c>
      <c r="Q245" s="114">
        <v>1322.19834711</v>
      </c>
      <c r="R245" s="114">
        <v>1322.7796327200001</v>
      </c>
      <c r="S245" s="114">
        <v>1328.4672742299999</v>
      </c>
      <c r="T245" s="114">
        <v>1327.83113865</v>
      </c>
      <c r="U245" s="114">
        <v>1334.1832061099999</v>
      </c>
      <c r="V245" s="114">
        <v>1323.96062992</v>
      </c>
      <c r="W245" s="114">
        <v>1323.85770751</v>
      </c>
      <c r="X245" s="114">
        <v>1311.523126</v>
      </c>
      <c r="Y245" s="114">
        <v>1295.2465642699999</v>
      </c>
    </row>
    <row r="246" spans="1:25" x14ac:dyDescent="0.25">
      <c r="A246" s="75">
        <v>29</v>
      </c>
      <c r="B246" s="114">
        <v>1259.2999204499999</v>
      </c>
      <c r="C246" s="114">
        <v>1258.8183279699999</v>
      </c>
      <c r="D246" s="114">
        <v>1253.11435523</v>
      </c>
      <c r="E246" s="114">
        <v>1256.6448445200001</v>
      </c>
      <c r="F246" s="114">
        <v>1256.23471883</v>
      </c>
      <c r="G246" s="114">
        <v>1259.3826157599999</v>
      </c>
      <c r="H246" s="114">
        <v>1238.74294923</v>
      </c>
      <c r="I246" s="114">
        <v>1185.9250203700001</v>
      </c>
      <c r="J246" s="114">
        <v>1190.9976798099999</v>
      </c>
      <c r="K246" s="114">
        <v>1189.6828752599999</v>
      </c>
      <c r="L246" s="114">
        <v>1289.6623563200001</v>
      </c>
      <c r="M246" s="114">
        <v>1189.4336695100001</v>
      </c>
      <c r="N246" s="114">
        <v>1187.95934324</v>
      </c>
      <c r="O246" s="114">
        <v>1192.84995809</v>
      </c>
      <c r="P246" s="114">
        <v>1188.65336658</v>
      </c>
      <c r="Q246" s="114">
        <v>1189.00575185</v>
      </c>
      <c r="R246" s="114">
        <v>1191.5666666699999</v>
      </c>
      <c r="S246" s="114">
        <v>1197.4569319100001</v>
      </c>
      <c r="T246" s="114">
        <v>1195.1920122900001</v>
      </c>
      <c r="U246" s="114">
        <v>1198.0105501099999</v>
      </c>
      <c r="V246" s="114">
        <v>1203.9316239299999</v>
      </c>
      <c r="W246" s="114">
        <v>1205.8782201399999</v>
      </c>
      <c r="X246" s="114">
        <v>1191.66011015</v>
      </c>
      <c r="Y246" s="114">
        <v>1190.94551282</v>
      </c>
    </row>
    <row r="247" spans="1:25" x14ac:dyDescent="0.25">
      <c r="A247" s="75">
        <v>30</v>
      </c>
      <c r="B247" s="114">
        <v>1187.7829820500001</v>
      </c>
      <c r="C247" s="114">
        <v>1182.08234363</v>
      </c>
      <c r="D247" s="114">
        <v>1181.7492012800001</v>
      </c>
      <c r="E247" s="114">
        <v>1185.2377115199999</v>
      </c>
      <c r="F247" s="114">
        <v>1177.8082191799999</v>
      </c>
      <c r="G247" s="114">
        <v>1180.48192771</v>
      </c>
      <c r="H247" s="114">
        <v>1177.1759999999999</v>
      </c>
      <c r="I247" s="114">
        <v>1323.8048411499999</v>
      </c>
      <c r="J247" s="114">
        <v>1349.7505345699999</v>
      </c>
      <c r="K247" s="114">
        <v>1401.8741808699999</v>
      </c>
      <c r="L247" s="114">
        <v>1477.0259481000001</v>
      </c>
      <c r="M247" s="114">
        <v>1485.5182273099999</v>
      </c>
      <c r="N247" s="114">
        <v>1483.62371889</v>
      </c>
      <c r="O247" s="114">
        <v>1381.31160572</v>
      </c>
      <c r="P247" s="114">
        <v>1380.3917050699999</v>
      </c>
      <c r="Q247" s="114">
        <v>1360.8899297400001</v>
      </c>
      <c r="R247" s="114">
        <v>1366.07476636</v>
      </c>
      <c r="S247" s="114">
        <v>1403.86153846</v>
      </c>
      <c r="T247" s="114">
        <v>1406.9118718100001</v>
      </c>
      <c r="U247" s="114">
        <v>1570.2032235500001</v>
      </c>
      <c r="V247" s="114">
        <v>1574.78323699</v>
      </c>
      <c r="W247" s="114">
        <v>1537.4784651499999</v>
      </c>
      <c r="X247" s="114">
        <v>1382.9841269799999</v>
      </c>
      <c r="Y247" s="114">
        <v>1367.59422614</v>
      </c>
    </row>
    <row r="248" spans="1:25" hidden="1" outlineLevel="1" x14ac:dyDescent="0.25">
      <c r="A248" s="75"/>
      <c r="B248" s="114"/>
      <c r="C248" s="114"/>
      <c r="D248" s="114"/>
      <c r="E248" s="114"/>
      <c r="F248" s="114"/>
      <c r="G248" s="114"/>
      <c r="H248" s="114"/>
      <c r="I248" s="114"/>
      <c r="J248" s="114"/>
      <c r="K248" s="114"/>
      <c r="L248" s="114"/>
      <c r="M248" s="114"/>
      <c r="N248" s="114"/>
      <c r="O248" s="114"/>
      <c r="P248" s="114"/>
      <c r="Q248" s="114"/>
      <c r="R248" s="114"/>
      <c r="S248" s="114"/>
      <c r="T248" s="114"/>
      <c r="U248" s="114"/>
      <c r="V248" s="114"/>
      <c r="W248" s="114"/>
      <c r="X248" s="114"/>
      <c r="Y248" s="114"/>
    </row>
    <row r="249" spans="1:25" collapsed="1" x14ac:dyDescent="0.25">
      <c r="B249" s="124">
        <v>1</v>
      </c>
      <c r="C249" s="124">
        <v>2</v>
      </c>
      <c r="D249" s="124">
        <v>3</v>
      </c>
      <c r="E249" s="124">
        <v>4</v>
      </c>
      <c r="F249" s="124">
        <v>5</v>
      </c>
      <c r="G249" s="124">
        <v>6</v>
      </c>
      <c r="H249" s="124">
        <v>7</v>
      </c>
      <c r="I249" s="124">
        <v>8</v>
      </c>
      <c r="J249" s="124">
        <v>9</v>
      </c>
      <c r="K249" s="124">
        <v>10</v>
      </c>
      <c r="L249" s="124">
        <v>11</v>
      </c>
      <c r="M249" s="124">
        <v>12</v>
      </c>
      <c r="N249" s="124">
        <v>13</v>
      </c>
      <c r="O249" s="124">
        <v>14</v>
      </c>
      <c r="P249" s="124">
        <v>15</v>
      </c>
      <c r="Q249" s="124">
        <v>16</v>
      </c>
      <c r="R249" s="124">
        <v>17</v>
      </c>
      <c r="S249" s="124">
        <v>18</v>
      </c>
      <c r="T249" s="124">
        <v>19</v>
      </c>
      <c r="U249" s="124">
        <v>20</v>
      </c>
      <c r="V249" s="124">
        <v>21</v>
      </c>
      <c r="W249" s="124">
        <v>22</v>
      </c>
      <c r="X249" s="124">
        <v>23</v>
      </c>
      <c r="Y249" s="124">
        <v>24</v>
      </c>
    </row>
    <row r="250" spans="1:25" ht="18.75" x14ac:dyDescent="0.25">
      <c r="A250" s="72" t="s">
        <v>67</v>
      </c>
      <c r="B250" s="73" t="s">
        <v>117</v>
      </c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</row>
    <row r="251" spans="1:25" x14ac:dyDescent="0.25">
      <c r="A251" s="72"/>
      <c r="B251" s="74" t="s">
        <v>69</v>
      </c>
      <c r="C251" s="74" t="s">
        <v>70</v>
      </c>
      <c r="D251" s="74" t="s">
        <v>71</v>
      </c>
      <c r="E251" s="74" t="s">
        <v>72</v>
      </c>
      <c r="F251" s="74" t="s">
        <v>73</v>
      </c>
      <c r="G251" s="74" t="s">
        <v>74</v>
      </c>
      <c r="H251" s="74" t="s">
        <v>75</v>
      </c>
      <c r="I251" s="74" t="s">
        <v>76</v>
      </c>
      <c r="J251" s="74" t="s">
        <v>77</v>
      </c>
      <c r="K251" s="74" t="s">
        <v>78</v>
      </c>
      <c r="L251" s="74" t="s">
        <v>79</v>
      </c>
      <c r="M251" s="74" t="s">
        <v>80</v>
      </c>
      <c r="N251" s="74" t="s">
        <v>81</v>
      </c>
      <c r="O251" s="74" t="s">
        <v>82</v>
      </c>
      <c r="P251" s="74" t="s">
        <v>83</v>
      </c>
      <c r="Q251" s="74" t="s">
        <v>84</v>
      </c>
      <c r="R251" s="74" t="s">
        <v>85</v>
      </c>
      <c r="S251" s="74" t="s">
        <v>86</v>
      </c>
      <c r="T251" s="74" t="s">
        <v>87</v>
      </c>
      <c r="U251" s="74" t="s">
        <v>88</v>
      </c>
      <c r="V251" s="74" t="s">
        <v>89</v>
      </c>
      <c r="W251" s="74" t="s">
        <v>90</v>
      </c>
      <c r="X251" s="74" t="s">
        <v>91</v>
      </c>
      <c r="Y251" s="74" t="s">
        <v>92</v>
      </c>
    </row>
    <row r="252" spans="1:25" x14ac:dyDescent="0.25">
      <c r="A252" s="75">
        <v>1</v>
      </c>
      <c r="B252" s="114">
        <v>358.24961854999998</v>
      </c>
      <c r="C252" s="114">
        <v>368.31865448000002</v>
      </c>
      <c r="D252" s="114">
        <v>381.58286373999999</v>
      </c>
      <c r="E252" s="114">
        <v>380.12783833999998</v>
      </c>
      <c r="F252" s="114">
        <v>379.81539516999999</v>
      </c>
      <c r="G252" s="114">
        <v>371.73915192999999</v>
      </c>
      <c r="H252" s="114">
        <v>349.74331861000002</v>
      </c>
      <c r="I252" s="114">
        <v>346.90160293999998</v>
      </c>
      <c r="J252" s="114">
        <v>339.96227375000001</v>
      </c>
      <c r="K252" s="114">
        <v>332.43673801</v>
      </c>
      <c r="L252" s="114">
        <v>337.33575614</v>
      </c>
      <c r="M252" s="114">
        <v>346.54024953999999</v>
      </c>
      <c r="N252" s="114">
        <v>349.83264529000002</v>
      </c>
      <c r="O252" s="114">
        <v>345.09939860999998</v>
      </c>
      <c r="P252" s="114">
        <v>348.06475387</v>
      </c>
      <c r="Q252" s="114">
        <v>349.23893939999999</v>
      </c>
      <c r="R252" s="114">
        <v>341.80205888</v>
      </c>
      <c r="S252" s="114">
        <v>324.59717266000001</v>
      </c>
      <c r="T252" s="114">
        <v>324.14219342000001</v>
      </c>
      <c r="U252" s="114">
        <v>329.87339685000001</v>
      </c>
      <c r="V252" s="114">
        <v>336.11997672000001</v>
      </c>
      <c r="W252" s="114">
        <v>339.19344769999998</v>
      </c>
      <c r="X252" s="114">
        <v>355.65855741000001</v>
      </c>
      <c r="Y252" s="114">
        <v>366.77734792000001</v>
      </c>
    </row>
    <row r="253" spans="1:25" x14ac:dyDescent="0.25">
      <c r="A253" s="75">
        <v>2</v>
      </c>
      <c r="B253" s="114">
        <v>355.12186276</v>
      </c>
      <c r="C253" s="114">
        <v>364.68590219999999</v>
      </c>
      <c r="D253" s="114">
        <v>377.81344637000001</v>
      </c>
      <c r="E253" s="114">
        <v>373.23317415000002</v>
      </c>
      <c r="F253" s="114">
        <v>375.58247829999999</v>
      </c>
      <c r="G253" s="114">
        <v>377.94038626999998</v>
      </c>
      <c r="H253" s="114">
        <v>360.42116313999998</v>
      </c>
      <c r="I253" s="114">
        <v>356.81360410000002</v>
      </c>
      <c r="J253" s="114">
        <v>345.63349541999997</v>
      </c>
      <c r="K253" s="114">
        <v>340.72063477</v>
      </c>
      <c r="L253" s="114">
        <v>335.30430693</v>
      </c>
      <c r="M253" s="114">
        <v>340.08109578</v>
      </c>
      <c r="N253" s="114">
        <v>351.02946442000001</v>
      </c>
      <c r="O253" s="114">
        <v>346.31248126000003</v>
      </c>
      <c r="P253" s="114">
        <v>349.72775801</v>
      </c>
      <c r="Q253" s="114">
        <v>351.16217051000001</v>
      </c>
      <c r="R253" s="114">
        <v>346.19022317000002</v>
      </c>
      <c r="S253" s="114">
        <v>341.41689530999997</v>
      </c>
      <c r="T253" s="114">
        <v>331.87199126000002</v>
      </c>
      <c r="U253" s="114">
        <v>330.39981383999998</v>
      </c>
      <c r="V253" s="114">
        <v>340.10399684999999</v>
      </c>
      <c r="W253" s="114">
        <v>346.03216938999998</v>
      </c>
      <c r="X253" s="114">
        <v>352.43328651000002</v>
      </c>
      <c r="Y253" s="114">
        <v>361.35674038000002</v>
      </c>
    </row>
    <row r="254" spans="1:25" x14ac:dyDescent="0.25">
      <c r="A254" s="75">
        <v>3</v>
      </c>
      <c r="B254" s="114">
        <v>363.74900731999998</v>
      </c>
      <c r="C254" s="114">
        <v>371.41373572999998</v>
      </c>
      <c r="D254" s="114">
        <v>378.86660038999997</v>
      </c>
      <c r="E254" s="114">
        <v>367.19014124</v>
      </c>
      <c r="F254" s="114">
        <v>362.34023302000003</v>
      </c>
      <c r="G254" s="114">
        <v>347.88175224000003</v>
      </c>
      <c r="H254" s="114">
        <v>334.93659480000002</v>
      </c>
      <c r="I254" s="114">
        <v>323.78456689000001</v>
      </c>
      <c r="J254" s="114">
        <v>315.29005744</v>
      </c>
      <c r="K254" s="114">
        <v>322.75518765999999</v>
      </c>
      <c r="L254" s="114">
        <v>331.85623337999999</v>
      </c>
      <c r="M254" s="114">
        <v>342.52035193</v>
      </c>
      <c r="N254" s="114">
        <v>344.16665860000001</v>
      </c>
      <c r="O254" s="114">
        <v>343.48805788999999</v>
      </c>
      <c r="P254" s="114">
        <v>344.31189283999998</v>
      </c>
      <c r="Q254" s="114">
        <v>346.31550195</v>
      </c>
      <c r="R254" s="114">
        <v>332.47205104</v>
      </c>
      <c r="S254" s="114">
        <v>320.26071629</v>
      </c>
      <c r="T254" s="114">
        <v>317.31417900999998</v>
      </c>
      <c r="U254" s="114">
        <v>320.41306854999999</v>
      </c>
      <c r="V254" s="114">
        <v>319.93401018999998</v>
      </c>
      <c r="W254" s="114">
        <v>319.15975840999999</v>
      </c>
      <c r="X254" s="114">
        <v>329.21579384</v>
      </c>
      <c r="Y254" s="114">
        <v>343.67298054999998</v>
      </c>
    </row>
    <row r="255" spans="1:25" x14ac:dyDescent="0.25">
      <c r="A255" s="75">
        <v>4</v>
      </c>
      <c r="B255" s="114">
        <v>324.73652473999999</v>
      </c>
      <c r="C255" s="114">
        <v>336.64460505</v>
      </c>
      <c r="D255" s="114">
        <v>357.33356035999998</v>
      </c>
      <c r="E255" s="114">
        <v>357.16082555999998</v>
      </c>
      <c r="F255" s="114">
        <v>360.18769939999999</v>
      </c>
      <c r="G255" s="114">
        <v>365.47821665999999</v>
      </c>
      <c r="H255" s="114">
        <v>359.77945813999997</v>
      </c>
      <c r="I255" s="114">
        <v>351.04736745000002</v>
      </c>
      <c r="J255" s="114">
        <v>333.02323937</v>
      </c>
      <c r="K255" s="114">
        <v>320.01633880999998</v>
      </c>
      <c r="L255" s="114">
        <v>318.88113883</v>
      </c>
      <c r="M255" s="114">
        <v>324.82416467000002</v>
      </c>
      <c r="N255" s="114">
        <v>332.95665279999997</v>
      </c>
      <c r="O255" s="114">
        <v>336.51965869000003</v>
      </c>
      <c r="P255" s="114">
        <v>339.34144027999997</v>
      </c>
      <c r="Q255" s="114">
        <v>340.65363379000001</v>
      </c>
      <c r="R255" s="114">
        <v>330.22529121000002</v>
      </c>
      <c r="S255" s="114">
        <v>311.63449472999997</v>
      </c>
      <c r="T255" s="114">
        <v>307.46154627999999</v>
      </c>
      <c r="U255" s="114">
        <v>310.06634573999997</v>
      </c>
      <c r="V255" s="114">
        <v>315.64365495999999</v>
      </c>
      <c r="W255" s="114">
        <v>326.32836706000001</v>
      </c>
      <c r="X255" s="114">
        <v>342.52096742999998</v>
      </c>
      <c r="Y255" s="114">
        <v>357.08196794999998</v>
      </c>
    </row>
    <row r="256" spans="1:25" x14ac:dyDescent="0.25">
      <c r="A256" s="75">
        <v>5</v>
      </c>
      <c r="B256" s="114">
        <v>335.82588534000001</v>
      </c>
      <c r="C256" s="114">
        <v>340.02466012999997</v>
      </c>
      <c r="D256" s="114">
        <v>347.67430366999997</v>
      </c>
      <c r="E256" s="114">
        <v>343.25118730999998</v>
      </c>
      <c r="F256" s="114">
        <v>348.55496774</v>
      </c>
      <c r="G256" s="114">
        <v>350.72586567000002</v>
      </c>
      <c r="H256" s="114">
        <v>343.82185105000002</v>
      </c>
      <c r="I256" s="114">
        <v>338.97535577000002</v>
      </c>
      <c r="J256" s="114">
        <v>322.64582408000001</v>
      </c>
      <c r="K256" s="114">
        <v>318.04563359999997</v>
      </c>
      <c r="L256" s="114">
        <v>314.94471195</v>
      </c>
      <c r="M256" s="114">
        <v>320.49866674999998</v>
      </c>
      <c r="N256" s="114">
        <v>326.04788832999998</v>
      </c>
      <c r="O256" s="114">
        <v>326.98639456000001</v>
      </c>
      <c r="P256" s="114">
        <v>333.98897720999997</v>
      </c>
      <c r="Q256" s="114">
        <v>338.51393725000003</v>
      </c>
      <c r="R256" s="114">
        <v>323.16205919999999</v>
      </c>
      <c r="S256" s="114">
        <v>299.59330404000002</v>
      </c>
      <c r="T256" s="114">
        <v>302.50034514999999</v>
      </c>
      <c r="U256" s="114">
        <v>307.66191569</v>
      </c>
      <c r="V256" s="114">
        <v>318.24460059</v>
      </c>
      <c r="W256" s="114">
        <v>324.80317145999999</v>
      </c>
      <c r="X256" s="114">
        <v>336.34932599000001</v>
      </c>
      <c r="Y256" s="114">
        <v>344.84915512999999</v>
      </c>
    </row>
    <row r="257" spans="1:25" x14ac:dyDescent="0.25">
      <c r="A257" s="75">
        <v>6</v>
      </c>
      <c r="B257" s="114">
        <v>305.47709844000002</v>
      </c>
      <c r="C257" s="114">
        <v>313.40185818999998</v>
      </c>
      <c r="D257" s="114">
        <v>321.45371992999998</v>
      </c>
      <c r="E257" s="114">
        <v>321.65721515000001</v>
      </c>
      <c r="F257" s="114">
        <v>322.00486640000003</v>
      </c>
      <c r="G257" s="114">
        <v>325.01529878999997</v>
      </c>
      <c r="H257" s="114">
        <v>324.56629498000001</v>
      </c>
      <c r="I257" s="114">
        <v>308.01324509</v>
      </c>
      <c r="J257" s="114">
        <v>298.39258432000003</v>
      </c>
      <c r="K257" s="114">
        <v>290.59696365000002</v>
      </c>
      <c r="L257" s="114">
        <v>289.23974463000002</v>
      </c>
      <c r="M257" s="114">
        <v>298.10065347</v>
      </c>
      <c r="N257" s="114">
        <v>306.89261492999998</v>
      </c>
      <c r="O257" s="114">
        <v>309.22861520999999</v>
      </c>
      <c r="P257" s="114">
        <v>312.04980985999998</v>
      </c>
      <c r="Q257" s="114">
        <v>311.88605835999999</v>
      </c>
      <c r="R257" s="114">
        <v>296.45570807000001</v>
      </c>
      <c r="S257" s="114">
        <v>284.29645162999998</v>
      </c>
      <c r="T257" s="114">
        <v>286.85263034000002</v>
      </c>
      <c r="U257" s="114">
        <v>288.63618215999998</v>
      </c>
      <c r="V257" s="114">
        <v>296.56211119</v>
      </c>
      <c r="W257" s="114">
        <v>308.01036558999999</v>
      </c>
      <c r="X257" s="114">
        <v>317.92193947999999</v>
      </c>
      <c r="Y257" s="114">
        <v>330.91083412</v>
      </c>
    </row>
    <row r="258" spans="1:25" x14ac:dyDescent="0.25">
      <c r="A258" s="75">
        <v>7</v>
      </c>
      <c r="B258" s="114">
        <v>339.12053639999999</v>
      </c>
      <c r="C258" s="114">
        <v>352.27788143999999</v>
      </c>
      <c r="D258" s="114">
        <v>365.41835578000001</v>
      </c>
      <c r="E258" s="114">
        <v>361.81182839000002</v>
      </c>
      <c r="F258" s="114">
        <v>363.74600987999997</v>
      </c>
      <c r="G258" s="114">
        <v>366.20607351000001</v>
      </c>
      <c r="H258" s="114">
        <v>349.18607394999998</v>
      </c>
      <c r="I258" s="114">
        <v>330.98115345000002</v>
      </c>
      <c r="J258" s="114">
        <v>319.30320862000002</v>
      </c>
      <c r="K258" s="114">
        <v>315.93000998000002</v>
      </c>
      <c r="L258" s="114">
        <v>316.18027440999998</v>
      </c>
      <c r="M258" s="114">
        <v>320.02397244999997</v>
      </c>
      <c r="N258" s="114">
        <v>323.10161247000002</v>
      </c>
      <c r="O258" s="114">
        <v>319.52941211000001</v>
      </c>
      <c r="P258" s="114">
        <v>323.31516090000002</v>
      </c>
      <c r="Q258" s="114">
        <v>336.56446937999999</v>
      </c>
      <c r="R258" s="114">
        <v>325.67041843999999</v>
      </c>
      <c r="S258" s="114">
        <v>317.338705</v>
      </c>
      <c r="T258" s="114">
        <v>320.51102852000002</v>
      </c>
      <c r="U258" s="114">
        <v>319.53229243999999</v>
      </c>
      <c r="V258" s="114">
        <v>313.70273380999998</v>
      </c>
      <c r="W258" s="114">
        <v>318.50639215000001</v>
      </c>
      <c r="X258" s="114">
        <v>328.46876363000001</v>
      </c>
      <c r="Y258" s="114">
        <v>328.79254753999999</v>
      </c>
    </row>
    <row r="259" spans="1:25" x14ac:dyDescent="0.25">
      <c r="A259" s="75">
        <v>8</v>
      </c>
      <c r="B259" s="114">
        <v>335.25904314000002</v>
      </c>
      <c r="C259" s="114">
        <v>347.95094475000002</v>
      </c>
      <c r="D259" s="114">
        <v>362.80275334999999</v>
      </c>
      <c r="E259" s="114">
        <v>358.88623865</v>
      </c>
      <c r="F259" s="114">
        <v>359.95525270000002</v>
      </c>
      <c r="G259" s="114">
        <v>364.23403909000001</v>
      </c>
      <c r="H259" s="114">
        <v>349.53844674999999</v>
      </c>
      <c r="I259" s="114">
        <v>344.07548068</v>
      </c>
      <c r="J259" s="114">
        <v>333.08265949000003</v>
      </c>
      <c r="K259" s="114">
        <v>323.87070110000002</v>
      </c>
      <c r="L259" s="114">
        <v>320.50877173999999</v>
      </c>
      <c r="M259" s="114">
        <v>321.63593529000002</v>
      </c>
      <c r="N259" s="114">
        <v>322.31208744000003</v>
      </c>
      <c r="O259" s="114">
        <v>321.07555667000003</v>
      </c>
      <c r="P259" s="114">
        <v>324.46028310000003</v>
      </c>
      <c r="Q259" s="114">
        <v>333.22495318</v>
      </c>
      <c r="R259" s="114">
        <v>330.93538653000002</v>
      </c>
      <c r="S259" s="114">
        <v>327.52716425</v>
      </c>
      <c r="T259" s="114">
        <v>324.30431050999999</v>
      </c>
      <c r="U259" s="114">
        <v>323.38193319999999</v>
      </c>
      <c r="V259" s="114">
        <v>323.99889408000001</v>
      </c>
      <c r="W259" s="114">
        <v>326.19242155000001</v>
      </c>
      <c r="X259" s="114">
        <v>325.96738398999997</v>
      </c>
      <c r="Y259" s="114">
        <v>329.07930306999998</v>
      </c>
    </row>
    <row r="260" spans="1:25" x14ac:dyDescent="0.25">
      <c r="A260" s="75">
        <v>9</v>
      </c>
      <c r="B260" s="114">
        <v>381.38353850999999</v>
      </c>
      <c r="C260" s="114">
        <v>381.03678329000002</v>
      </c>
      <c r="D260" s="114">
        <v>385.90838685</v>
      </c>
      <c r="E260" s="114">
        <v>380.67903667000002</v>
      </c>
      <c r="F260" s="114">
        <v>379.36381950999998</v>
      </c>
      <c r="G260" s="114">
        <v>379.94140517</v>
      </c>
      <c r="H260" s="114">
        <v>363.71023079000003</v>
      </c>
      <c r="I260" s="114">
        <v>347.22667498999999</v>
      </c>
      <c r="J260" s="114">
        <v>342.29655081999999</v>
      </c>
      <c r="K260" s="114">
        <v>345.99690669</v>
      </c>
      <c r="L260" s="114">
        <v>351.31355701000001</v>
      </c>
      <c r="M260" s="114">
        <v>358.60923883999999</v>
      </c>
      <c r="N260" s="114">
        <v>370.82274032999999</v>
      </c>
      <c r="O260" s="114">
        <v>368.92901140999999</v>
      </c>
      <c r="P260" s="114">
        <v>367.36630962999999</v>
      </c>
      <c r="Q260" s="114">
        <v>359.39695983000001</v>
      </c>
      <c r="R260" s="114">
        <v>351.38976873000001</v>
      </c>
      <c r="S260" s="114">
        <v>340.28818525000003</v>
      </c>
      <c r="T260" s="114">
        <v>354.53205219</v>
      </c>
      <c r="U260" s="114">
        <v>354.44685219000002</v>
      </c>
      <c r="V260" s="114">
        <v>359.34428982999998</v>
      </c>
      <c r="W260" s="114">
        <v>327.35934149000002</v>
      </c>
      <c r="X260" s="114">
        <v>327.89139369999998</v>
      </c>
      <c r="Y260" s="114">
        <v>317.490431</v>
      </c>
    </row>
    <row r="261" spans="1:25" x14ac:dyDescent="0.25">
      <c r="A261" s="75">
        <v>10</v>
      </c>
      <c r="B261" s="114">
        <v>355.93424606000002</v>
      </c>
      <c r="C261" s="114">
        <v>366.37096355</v>
      </c>
      <c r="D261" s="114">
        <v>386.27601073</v>
      </c>
      <c r="E261" s="114">
        <v>380.52160714000001</v>
      </c>
      <c r="F261" s="114">
        <v>388.02628353</v>
      </c>
      <c r="G261" s="114">
        <v>392.27876877</v>
      </c>
      <c r="H261" s="114">
        <v>381.40603718</v>
      </c>
      <c r="I261" s="114">
        <v>374.89818838999997</v>
      </c>
      <c r="J261" s="114">
        <v>368.64367342000003</v>
      </c>
      <c r="K261" s="114">
        <v>366.59795250000002</v>
      </c>
      <c r="L261" s="114">
        <v>370.8329359</v>
      </c>
      <c r="M261" s="114">
        <v>377.62239076999998</v>
      </c>
      <c r="N261" s="114">
        <v>380.93731408000002</v>
      </c>
      <c r="O261" s="114">
        <v>385.96322774999999</v>
      </c>
      <c r="P261" s="114">
        <v>390.17185126999999</v>
      </c>
      <c r="Q261" s="114">
        <v>391.56328516000002</v>
      </c>
      <c r="R261" s="114">
        <v>390.51753201999998</v>
      </c>
      <c r="S261" s="114">
        <v>373.06252792999999</v>
      </c>
      <c r="T261" s="114">
        <v>356.54357986000002</v>
      </c>
      <c r="U261" s="114">
        <v>362.89282391</v>
      </c>
      <c r="V261" s="114">
        <v>364.45274373000001</v>
      </c>
      <c r="W261" s="114">
        <v>373.98697331</v>
      </c>
      <c r="X261" s="114">
        <v>380.67686323999999</v>
      </c>
      <c r="Y261" s="114">
        <v>381.82567591999998</v>
      </c>
    </row>
    <row r="262" spans="1:25" x14ac:dyDescent="0.25">
      <c r="A262" s="75">
        <v>11</v>
      </c>
      <c r="B262" s="114">
        <v>352.25088224000001</v>
      </c>
      <c r="C262" s="114">
        <v>387.70066319</v>
      </c>
      <c r="D262" s="114">
        <v>420.67806772</v>
      </c>
      <c r="E262" s="114">
        <v>420.58135700000003</v>
      </c>
      <c r="F262" s="114">
        <v>414.61175622000002</v>
      </c>
      <c r="G262" s="114">
        <v>410.13145813</v>
      </c>
      <c r="H262" s="114">
        <v>395.71119931999999</v>
      </c>
      <c r="I262" s="114">
        <v>389.52712341</v>
      </c>
      <c r="J262" s="114">
        <v>369.86605609999998</v>
      </c>
      <c r="K262" s="114">
        <v>370.26324233999998</v>
      </c>
      <c r="L262" s="114">
        <v>376.65794916999999</v>
      </c>
      <c r="M262" s="114">
        <v>384.56011324999997</v>
      </c>
      <c r="N262" s="114">
        <v>389.46136841999999</v>
      </c>
      <c r="O262" s="114">
        <v>392.78029132</v>
      </c>
      <c r="P262" s="114">
        <v>384.73178707</v>
      </c>
      <c r="Q262" s="114">
        <v>385.00479503999998</v>
      </c>
      <c r="R262" s="114">
        <v>379.97366511000001</v>
      </c>
      <c r="S262" s="114">
        <v>361.01213016999998</v>
      </c>
      <c r="T262" s="114">
        <v>360.88434017999998</v>
      </c>
      <c r="U262" s="114">
        <v>367.79921246999999</v>
      </c>
      <c r="V262" s="114">
        <v>375.70728611999999</v>
      </c>
      <c r="W262" s="114">
        <v>375.86038119</v>
      </c>
      <c r="X262" s="114">
        <v>366.38995652</v>
      </c>
      <c r="Y262" s="114">
        <v>369.99505811</v>
      </c>
    </row>
    <row r="263" spans="1:25" x14ac:dyDescent="0.25">
      <c r="A263" s="75">
        <v>12</v>
      </c>
      <c r="B263" s="114">
        <v>346.47347665000001</v>
      </c>
      <c r="C263" s="114">
        <v>356.62515293000001</v>
      </c>
      <c r="D263" s="114">
        <v>370.1633109</v>
      </c>
      <c r="E263" s="114">
        <v>375.39550632999999</v>
      </c>
      <c r="F263" s="114">
        <v>375.58256361000002</v>
      </c>
      <c r="G263" s="114">
        <v>377.80196217999998</v>
      </c>
      <c r="H263" s="114">
        <v>375.18745124999998</v>
      </c>
      <c r="I263" s="114">
        <v>368.99820599999998</v>
      </c>
      <c r="J263" s="114">
        <v>357.54704321000003</v>
      </c>
      <c r="K263" s="114">
        <v>350.51154858000001</v>
      </c>
      <c r="L263" s="114">
        <v>344.22956109</v>
      </c>
      <c r="M263" s="114">
        <v>357.46426111</v>
      </c>
      <c r="N263" s="114">
        <v>364.51251671</v>
      </c>
      <c r="O263" s="114">
        <v>370.15244515000001</v>
      </c>
      <c r="P263" s="114">
        <v>372.14582086000001</v>
      </c>
      <c r="Q263" s="114">
        <v>367.27061725999999</v>
      </c>
      <c r="R263" s="114">
        <v>358.69683092999998</v>
      </c>
      <c r="S263" s="114">
        <v>346.54152599000003</v>
      </c>
      <c r="T263" s="114">
        <v>346.21514791999999</v>
      </c>
      <c r="U263" s="114">
        <v>353.79248347999999</v>
      </c>
      <c r="V263" s="114">
        <v>360.98283605</v>
      </c>
      <c r="W263" s="114">
        <v>369.75433303</v>
      </c>
      <c r="X263" s="114">
        <v>376.29082592999998</v>
      </c>
      <c r="Y263" s="114">
        <v>385.50313625000001</v>
      </c>
    </row>
    <row r="264" spans="1:25" x14ac:dyDescent="0.25">
      <c r="A264" s="75">
        <v>13</v>
      </c>
      <c r="B264" s="114">
        <v>372.03466367999999</v>
      </c>
      <c r="C264" s="114">
        <v>382.19273683</v>
      </c>
      <c r="D264" s="114">
        <v>386.68101697999998</v>
      </c>
      <c r="E264" s="114">
        <v>381.71892822000001</v>
      </c>
      <c r="F264" s="114">
        <v>381.86128360999999</v>
      </c>
      <c r="G264" s="114">
        <v>382.93454306000001</v>
      </c>
      <c r="H264" s="114">
        <v>374.73583903999997</v>
      </c>
      <c r="I264" s="114">
        <v>372.24561629999999</v>
      </c>
      <c r="J264" s="114">
        <v>357.38297611000002</v>
      </c>
      <c r="K264" s="114">
        <v>347.62269995000003</v>
      </c>
      <c r="L264" s="114">
        <v>342.67936649000001</v>
      </c>
      <c r="M264" s="114">
        <v>351.02839814999999</v>
      </c>
      <c r="N264" s="114">
        <v>361.5508653</v>
      </c>
      <c r="O264" s="114">
        <v>365.38263597000002</v>
      </c>
      <c r="P264" s="114">
        <v>365.54201356999999</v>
      </c>
      <c r="Q264" s="114">
        <v>364.45812941000003</v>
      </c>
      <c r="R264" s="114">
        <v>357.26351354000002</v>
      </c>
      <c r="S264" s="114">
        <v>343.40194903999998</v>
      </c>
      <c r="T264" s="114">
        <v>333.57215859000002</v>
      </c>
      <c r="U264" s="114">
        <v>338.91015528999998</v>
      </c>
      <c r="V264" s="114">
        <v>347.30243737000001</v>
      </c>
      <c r="W264" s="114">
        <v>360.96368744</v>
      </c>
      <c r="X264" s="114">
        <v>361.86918163000001</v>
      </c>
      <c r="Y264" s="114">
        <v>374.25266298999998</v>
      </c>
    </row>
    <row r="265" spans="1:25" x14ac:dyDescent="0.25">
      <c r="A265" s="75">
        <v>14</v>
      </c>
      <c r="B265" s="114">
        <v>364.08658424999999</v>
      </c>
      <c r="C265" s="114">
        <v>369.78821993999998</v>
      </c>
      <c r="D265" s="114">
        <v>374.55751538999999</v>
      </c>
      <c r="E265" s="114">
        <v>375.28874225999999</v>
      </c>
      <c r="F265" s="114">
        <v>375.60487386</v>
      </c>
      <c r="G265" s="114">
        <v>369.75682289000002</v>
      </c>
      <c r="H265" s="114">
        <v>351.27344063999999</v>
      </c>
      <c r="I265" s="114">
        <v>355.66558293999998</v>
      </c>
      <c r="J265" s="114">
        <v>347.86339468</v>
      </c>
      <c r="K265" s="114">
        <v>344.44846999999999</v>
      </c>
      <c r="L265" s="114">
        <v>345.1044139</v>
      </c>
      <c r="M265" s="114">
        <v>348.52118681000002</v>
      </c>
      <c r="N265" s="114">
        <v>353.06550987999998</v>
      </c>
      <c r="O265" s="114">
        <v>355.65820187000003</v>
      </c>
      <c r="P265" s="114">
        <v>359.08856032</v>
      </c>
      <c r="Q265" s="114">
        <v>351.30134244999999</v>
      </c>
      <c r="R265" s="114">
        <v>344.30590271</v>
      </c>
      <c r="S265" s="114">
        <v>334.23047954999998</v>
      </c>
      <c r="T265" s="114">
        <v>343.50959227999999</v>
      </c>
      <c r="U265" s="114">
        <v>342.91220972999997</v>
      </c>
      <c r="V265" s="114">
        <v>351.46525292000001</v>
      </c>
      <c r="W265" s="114">
        <v>357.85057632000002</v>
      </c>
      <c r="X265" s="114">
        <v>359.95748551000003</v>
      </c>
      <c r="Y265" s="114">
        <v>372.35575841999997</v>
      </c>
    </row>
    <row r="266" spans="1:25" x14ac:dyDescent="0.25">
      <c r="A266" s="75">
        <v>15</v>
      </c>
      <c r="B266" s="114">
        <v>373.52706262999999</v>
      </c>
      <c r="C266" s="114">
        <v>383.80599214</v>
      </c>
      <c r="D266" s="114">
        <v>381.10118731</v>
      </c>
      <c r="E266" s="114">
        <v>375.17268077</v>
      </c>
      <c r="F266" s="114">
        <v>377.77429303000002</v>
      </c>
      <c r="G266" s="114">
        <v>382.38234046000002</v>
      </c>
      <c r="H266" s="114">
        <v>362.21871900000002</v>
      </c>
      <c r="I266" s="114">
        <v>362.83523467999999</v>
      </c>
      <c r="J266" s="114">
        <v>352.26342445</v>
      </c>
      <c r="K266" s="114">
        <v>349.86274055000001</v>
      </c>
      <c r="L266" s="114">
        <v>352.73616960999999</v>
      </c>
      <c r="M266" s="114">
        <v>360.54231205999997</v>
      </c>
      <c r="N266" s="114">
        <v>364.22905143000003</v>
      </c>
      <c r="O266" s="114">
        <v>366.63437169000002</v>
      </c>
      <c r="P266" s="114">
        <v>369.98632047000001</v>
      </c>
      <c r="Q266" s="114">
        <v>370.29162796999998</v>
      </c>
      <c r="R266" s="114">
        <v>367.96537532000002</v>
      </c>
      <c r="S266" s="114">
        <v>353.16532486</v>
      </c>
      <c r="T266" s="114">
        <v>332.31499547999999</v>
      </c>
      <c r="U266" s="114">
        <v>332.60355589</v>
      </c>
      <c r="V266" s="114">
        <v>338.98691344999997</v>
      </c>
      <c r="W266" s="114">
        <v>351.80102042999999</v>
      </c>
      <c r="X266" s="114">
        <v>358.23905051000003</v>
      </c>
      <c r="Y266" s="114">
        <v>366.35206490000002</v>
      </c>
    </row>
    <row r="267" spans="1:25" x14ac:dyDescent="0.25">
      <c r="A267" s="75">
        <v>16</v>
      </c>
      <c r="B267" s="114">
        <v>369.40225071999998</v>
      </c>
      <c r="C267" s="114">
        <v>378.90199006</v>
      </c>
      <c r="D267" s="114">
        <v>387.80010219000002</v>
      </c>
      <c r="E267" s="114">
        <v>387.03414070999997</v>
      </c>
      <c r="F267" s="114">
        <v>380.18474729000002</v>
      </c>
      <c r="G267" s="114">
        <v>377.75193278</v>
      </c>
      <c r="H267" s="114">
        <v>369.19116952000002</v>
      </c>
      <c r="I267" s="114">
        <v>369.01360792000003</v>
      </c>
      <c r="J267" s="114">
        <v>360.89551146000002</v>
      </c>
      <c r="K267" s="114">
        <v>359.95024618999997</v>
      </c>
      <c r="L267" s="114">
        <v>362.40691106000003</v>
      </c>
      <c r="M267" s="114">
        <v>369.69866768000003</v>
      </c>
      <c r="N267" s="114">
        <v>369.49782126999997</v>
      </c>
      <c r="O267" s="114">
        <v>373.82947733999998</v>
      </c>
      <c r="P267" s="114">
        <v>378.67061809</v>
      </c>
      <c r="Q267" s="114">
        <v>369.44058394000001</v>
      </c>
      <c r="R267" s="114">
        <v>366.22436942000002</v>
      </c>
      <c r="S267" s="114">
        <v>353.24391236000002</v>
      </c>
      <c r="T267" s="114">
        <v>345.82895725999998</v>
      </c>
      <c r="U267" s="114">
        <v>350.86468857</v>
      </c>
      <c r="V267" s="114">
        <v>359.76383661</v>
      </c>
      <c r="W267" s="114">
        <v>359.8805931</v>
      </c>
      <c r="X267" s="114">
        <v>367.52902155999999</v>
      </c>
      <c r="Y267" s="114">
        <v>383.43226723999999</v>
      </c>
    </row>
    <row r="268" spans="1:25" x14ac:dyDescent="0.25">
      <c r="A268" s="75">
        <v>17</v>
      </c>
      <c r="B268" s="114">
        <v>364.09952332</v>
      </c>
      <c r="C268" s="114">
        <v>369.55245888000002</v>
      </c>
      <c r="D268" s="114">
        <v>378.51086958000002</v>
      </c>
      <c r="E268" s="114">
        <v>377.29290803999999</v>
      </c>
      <c r="F268" s="114">
        <v>378.22339094</v>
      </c>
      <c r="G268" s="114">
        <v>379.85885078000001</v>
      </c>
      <c r="H268" s="114">
        <v>359.85991208000002</v>
      </c>
      <c r="I268" s="114">
        <v>337.76911626999998</v>
      </c>
      <c r="J268" s="114">
        <v>346.61345158</v>
      </c>
      <c r="K268" s="114">
        <v>348.28872532000003</v>
      </c>
      <c r="L268" s="114">
        <v>349.82263911000001</v>
      </c>
      <c r="M268" s="114">
        <v>357.13062524999998</v>
      </c>
      <c r="N268" s="114">
        <v>353.38026016999999</v>
      </c>
      <c r="O268" s="114">
        <v>363.03009078000002</v>
      </c>
      <c r="P268" s="114">
        <v>365.10103559999999</v>
      </c>
      <c r="Q268" s="114">
        <v>360.05307649000002</v>
      </c>
      <c r="R268" s="114">
        <v>353.38282156000002</v>
      </c>
      <c r="S268" s="114">
        <v>349.67560100999998</v>
      </c>
      <c r="T268" s="114">
        <v>335.81469993000002</v>
      </c>
      <c r="U268" s="114">
        <v>340.82132673000001</v>
      </c>
      <c r="V268" s="114">
        <v>345.35828991</v>
      </c>
      <c r="W268" s="114">
        <v>349.96324305000002</v>
      </c>
      <c r="X268" s="114">
        <v>355.87356233999998</v>
      </c>
      <c r="Y268" s="114">
        <v>366.05945723000002</v>
      </c>
    </row>
    <row r="269" spans="1:25" x14ac:dyDescent="0.25">
      <c r="A269" s="75">
        <v>18</v>
      </c>
      <c r="B269" s="114">
        <v>365.65646305000001</v>
      </c>
      <c r="C269" s="114">
        <v>375.53881304999999</v>
      </c>
      <c r="D269" s="114">
        <v>379.36550270999999</v>
      </c>
      <c r="E269" s="114">
        <v>380.88333054999998</v>
      </c>
      <c r="F269" s="114">
        <v>388.18923825000002</v>
      </c>
      <c r="G269" s="114">
        <v>383.82703542000002</v>
      </c>
      <c r="H269" s="114">
        <v>372.33737896000002</v>
      </c>
      <c r="I269" s="114">
        <v>363.90384720999998</v>
      </c>
      <c r="J269" s="114">
        <v>353.38754563999998</v>
      </c>
      <c r="K269" s="114">
        <v>349.69306696000001</v>
      </c>
      <c r="L269" s="114">
        <v>350.24618652999999</v>
      </c>
      <c r="M269" s="114">
        <v>358.60894257000001</v>
      </c>
      <c r="N269" s="114">
        <v>365.72656469999998</v>
      </c>
      <c r="O269" s="114">
        <v>363.89406362</v>
      </c>
      <c r="P269" s="114">
        <v>364.69504307</v>
      </c>
      <c r="Q269" s="114">
        <v>369.48594301999998</v>
      </c>
      <c r="R269" s="114">
        <v>369.53557903000001</v>
      </c>
      <c r="S269" s="114">
        <v>363.37284374000001</v>
      </c>
      <c r="T269" s="114">
        <v>345.89437032000001</v>
      </c>
      <c r="U269" s="114">
        <v>345.12199694999998</v>
      </c>
      <c r="V269" s="114">
        <v>350.78017245000001</v>
      </c>
      <c r="W269" s="114">
        <v>356.41897757999999</v>
      </c>
      <c r="X269" s="114">
        <v>360.35652617</v>
      </c>
      <c r="Y269" s="114">
        <v>363.92196626999998</v>
      </c>
    </row>
    <row r="270" spans="1:25" x14ac:dyDescent="0.25">
      <c r="A270" s="75">
        <v>19</v>
      </c>
      <c r="B270" s="114">
        <v>380.39855392999999</v>
      </c>
      <c r="C270" s="114">
        <v>389.06914298999999</v>
      </c>
      <c r="D270" s="114">
        <v>396.11295264</v>
      </c>
      <c r="E270" s="114">
        <v>397.54772308000003</v>
      </c>
      <c r="F270" s="114">
        <v>407.00675791999998</v>
      </c>
      <c r="G270" s="114">
        <v>370.24701517</v>
      </c>
      <c r="H270" s="114">
        <v>355.61683171999999</v>
      </c>
      <c r="I270" s="114">
        <v>353.48294000999999</v>
      </c>
      <c r="J270" s="114">
        <v>314.57194820000001</v>
      </c>
      <c r="K270" s="114">
        <v>303.58944561999999</v>
      </c>
      <c r="L270" s="114">
        <v>300.85502760999998</v>
      </c>
      <c r="M270" s="114">
        <v>324.38313678999998</v>
      </c>
      <c r="N270" s="114">
        <v>352.28444708000001</v>
      </c>
      <c r="O270" s="114">
        <v>350.37728053000001</v>
      </c>
      <c r="P270" s="114">
        <v>353.45022891999997</v>
      </c>
      <c r="Q270" s="114">
        <v>354.24124145000002</v>
      </c>
      <c r="R270" s="114">
        <v>331.88063812000001</v>
      </c>
      <c r="S270" s="114">
        <v>313.17562328999998</v>
      </c>
      <c r="T270" s="114">
        <v>282.36430345999997</v>
      </c>
      <c r="U270" s="114">
        <v>282.64387825</v>
      </c>
      <c r="V270" s="114">
        <v>285.41829680000001</v>
      </c>
      <c r="W270" s="114">
        <v>291.77872894000001</v>
      </c>
      <c r="X270" s="114">
        <v>291.68550927000001</v>
      </c>
      <c r="Y270" s="114">
        <v>293.05304038000003</v>
      </c>
    </row>
    <row r="271" spans="1:25" x14ac:dyDescent="0.25">
      <c r="A271" s="75">
        <v>20</v>
      </c>
      <c r="B271" s="114">
        <v>382.50757133000002</v>
      </c>
      <c r="C271" s="114">
        <v>394.76399449000002</v>
      </c>
      <c r="D271" s="114">
        <v>397.08824156999998</v>
      </c>
      <c r="E271" s="114">
        <v>391.98987117000001</v>
      </c>
      <c r="F271" s="114">
        <v>398.9826812</v>
      </c>
      <c r="G271" s="114">
        <v>397.11118741000001</v>
      </c>
      <c r="H271" s="114">
        <v>394.05109009</v>
      </c>
      <c r="I271" s="114">
        <v>397.49115537</v>
      </c>
      <c r="J271" s="114">
        <v>382.08185315999998</v>
      </c>
      <c r="K271" s="114">
        <v>365.23380144999999</v>
      </c>
      <c r="L271" s="114">
        <v>361.98873827</v>
      </c>
      <c r="M271" s="114">
        <v>366.51947507</v>
      </c>
      <c r="N271" s="114">
        <v>370.68885763999998</v>
      </c>
      <c r="O271" s="114">
        <v>369.92523497000002</v>
      </c>
      <c r="P271" s="114">
        <v>373.38574654000001</v>
      </c>
      <c r="Q271" s="114">
        <v>374.84059553999998</v>
      </c>
      <c r="R271" s="114">
        <v>370.12339136000003</v>
      </c>
      <c r="S271" s="114">
        <v>368.73934188999999</v>
      </c>
      <c r="T271" s="114">
        <v>348.08698326000001</v>
      </c>
      <c r="U271" s="114">
        <v>349.79870104000003</v>
      </c>
      <c r="V271" s="114">
        <v>354.11653737</v>
      </c>
      <c r="W271" s="114">
        <v>360.80814544999998</v>
      </c>
      <c r="X271" s="114">
        <v>365.37861365999998</v>
      </c>
      <c r="Y271" s="114">
        <v>373.43339372999998</v>
      </c>
    </row>
    <row r="272" spans="1:25" x14ac:dyDescent="0.25">
      <c r="A272" s="75">
        <v>21</v>
      </c>
      <c r="B272" s="114">
        <v>393.97605155000002</v>
      </c>
      <c r="C272" s="114">
        <v>399.74247521000001</v>
      </c>
      <c r="D272" s="114">
        <v>406.68283822000001</v>
      </c>
      <c r="E272" s="114">
        <v>408.62684464</v>
      </c>
      <c r="F272" s="114">
        <v>415.96282747999999</v>
      </c>
      <c r="G272" s="114">
        <v>410.71220060000002</v>
      </c>
      <c r="H272" s="114">
        <v>392.97494798000002</v>
      </c>
      <c r="I272" s="114">
        <v>376.3334165</v>
      </c>
      <c r="J272" s="114">
        <v>368.20140712</v>
      </c>
      <c r="K272" s="114">
        <v>371.46354222000002</v>
      </c>
      <c r="L272" s="114">
        <v>370.77405850999997</v>
      </c>
      <c r="M272" s="114">
        <v>370.26676887999997</v>
      </c>
      <c r="N272" s="114">
        <v>374.37429409999999</v>
      </c>
      <c r="O272" s="114">
        <v>372.95109745000002</v>
      </c>
      <c r="P272" s="114">
        <v>376.43830373999998</v>
      </c>
      <c r="Q272" s="114">
        <v>376.01323437000002</v>
      </c>
      <c r="R272" s="114">
        <v>371.32954587</v>
      </c>
      <c r="S272" s="114">
        <v>375.77538401999999</v>
      </c>
      <c r="T272" s="114">
        <v>369.91853236999998</v>
      </c>
      <c r="U272" s="114">
        <v>371.00388556000001</v>
      </c>
      <c r="V272" s="114">
        <v>370.10299865000002</v>
      </c>
      <c r="W272" s="114">
        <v>375.64679709000001</v>
      </c>
      <c r="X272" s="114">
        <v>381.86542429000002</v>
      </c>
      <c r="Y272" s="114">
        <v>392.69030925999999</v>
      </c>
    </row>
    <row r="273" spans="1:25" x14ac:dyDescent="0.25">
      <c r="A273" s="75">
        <v>22</v>
      </c>
      <c r="B273" s="114">
        <v>376.56097806000002</v>
      </c>
      <c r="C273" s="114">
        <v>385.27693159</v>
      </c>
      <c r="D273" s="114">
        <v>383.80270102999998</v>
      </c>
      <c r="E273" s="114">
        <v>381.43395291000002</v>
      </c>
      <c r="F273" s="114">
        <v>399.57005994000002</v>
      </c>
      <c r="G273" s="114">
        <v>384.60034830000001</v>
      </c>
      <c r="H273" s="114">
        <v>380.34368568999997</v>
      </c>
      <c r="I273" s="114">
        <v>378.71726487000001</v>
      </c>
      <c r="J273" s="114">
        <v>375.57145007999998</v>
      </c>
      <c r="K273" s="114">
        <v>366.26400717000001</v>
      </c>
      <c r="L273" s="114">
        <v>368.00471614000003</v>
      </c>
      <c r="M273" s="114">
        <v>369.58425237</v>
      </c>
      <c r="N273" s="114">
        <v>379.97344734000001</v>
      </c>
      <c r="O273" s="114">
        <v>368.06554136</v>
      </c>
      <c r="P273" s="114">
        <v>369.35704134999997</v>
      </c>
      <c r="Q273" s="114">
        <v>376.87317238999998</v>
      </c>
      <c r="R273" s="114">
        <v>375.15091281000002</v>
      </c>
      <c r="S273" s="114">
        <v>376.15806916000003</v>
      </c>
      <c r="T273" s="114">
        <v>359.94084867999999</v>
      </c>
      <c r="U273" s="114">
        <v>357.36378595999997</v>
      </c>
      <c r="V273" s="114">
        <v>362.76940076</v>
      </c>
      <c r="W273" s="114">
        <v>360.75202872</v>
      </c>
      <c r="X273" s="114">
        <v>368.20533927999998</v>
      </c>
      <c r="Y273" s="114">
        <v>371.44841399000001</v>
      </c>
    </row>
    <row r="274" spans="1:25" x14ac:dyDescent="0.25">
      <c r="A274" s="75">
        <v>23</v>
      </c>
      <c r="B274" s="114">
        <v>372.70446174</v>
      </c>
      <c r="C274" s="114">
        <v>379.67949618</v>
      </c>
      <c r="D274" s="114">
        <v>391.31743948000002</v>
      </c>
      <c r="E274" s="114">
        <v>393.05999362</v>
      </c>
      <c r="F274" s="114">
        <v>403.79742261000001</v>
      </c>
      <c r="G274" s="114">
        <v>398.01431482999999</v>
      </c>
      <c r="H274" s="114">
        <v>380.40435183</v>
      </c>
      <c r="I274" s="114">
        <v>369.13639520999999</v>
      </c>
      <c r="J274" s="114">
        <v>362.16137848</v>
      </c>
      <c r="K274" s="114">
        <v>374.73319214000003</v>
      </c>
      <c r="L274" s="114">
        <v>383.02503517999997</v>
      </c>
      <c r="M274" s="114">
        <v>382.75336926</v>
      </c>
      <c r="N274" s="114">
        <v>389.71766867000002</v>
      </c>
      <c r="O274" s="114">
        <v>393.65026391999999</v>
      </c>
      <c r="P274" s="114">
        <v>397.38965678</v>
      </c>
      <c r="Q274" s="114">
        <v>394.30448289999998</v>
      </c>
      <c r="R274" s="114">
        <v>395.08733673</v>
      </c>
      <c r="S274" s="114">
        <v>388.98957385</v>
      </c>
      <c r="T274" s="114">
        <v>372.79110940999999</v>
      </c>
      <c r="U274" s="114">
        <v>366.35572261999999</v>
      </c>
      <c r="V274" s="114">
        <v>361.68298866999999</v>
      </c>
      <c r="W274" s="114">
        <v>366.85568940000002</v>
      </c>
      <c r="X274" s="114">
        <v>366.79408209000002</v>
      </c>
      <c r="Y274" s="114">
        <v>370.71919437000003</v>
      </c>
    </row>
    <row r="275" spans="1:25" x14ac:dyDescent="0.25">
      <c r="A275" s="75">
        <v>24</v>
      </c>
      <c r="B275" s="114">
        <v>398.91832276000002</v>
      </c>
      <c r="C275" s="114">
        <v>408.35503011999998</v>
      </c>
      <c r="D275" s="114">
        <v>409.94916222000001</v>
      </c>
      <c r="E275" s="114">
        <v>412.19618380999998</v>
      </c>
      <c r="F275" s="114">
        <v>415.17856101000001</v>
      </c>
      <c r="G275" s="114">
        <v>414.43091701999998</v>
      </c>
      <c r="H275" s="114">
        <v>410.15861868000002</v>
      </c>
      <c r="I275" s="114">
        <v>396.88310895000001</v>
      </c>
      <c r="J275" s="114">
        <v>383.45138422000002</v>
      </c>
      <c r="K275" s="114">
        <v>402.58110402</v>
      </c>
      <c r="L275" s="114">
        <v>422.70545728000002</v>
      </c>
      <c r="M275" s="114">
        <v>423.04464036000002</v>
      </c>
      <c r="N275" s="114">
        <v>431.66520314000002</v>
      </c>
      <c r="O275" s="114">
        <v>432.80250003999998</v>
      </c>
      <c r="P275" s="114">
        <v>435.02034219000001</v>
      </c>
      <c r="Q275" s="114">
        <v>434.53992612000002</v>
      </c>
      <c r="R275" s="114">
        <v>432.77192575999999</v>
      </c>
      <c r="S275" s="114">
        <v>416.94924688999998</v>
      </c>
      <c r="T275" s="114">
        <v>398.23132191000002</v>
      </c>
      <c r="U275" s="114">
        <v>384.08390686000001</v>
      </c>
      <c r="V275" s="114">
        <v>383.71653986000001</v>
      </c>
      <c r="W275" s="114">
        <v>388.40175097000002</v>
      </c>
      <c r="X275" s="114">
        <v>391.30977861999997</v>
      </c>
      <c r="Y275" s="114">
        <v>399.39400977000003</v>
      </c>
    </row>
    <row r="276" spans="1:25" x14ac:dyDescent="0.25">
      <c r="A276" s="75">
        <v>25</v>
      </c>
      <c r="B276" s="114">
        <v>372.20802872000002</v>
      </c>
      <c r="C276" s="114">
        <v>393.13814638000002</v>
      </c>
      <c r="D276" s="114">
        <v>412.07868579000001</v>
      </c>
      <c r="E276" s="114">
        <v>417.99830591</v>
      </c>
      <c r="F276" s="114">
        <v>417.82665623999998</v>
      </c>
      <c r="G276" s="114">
        <v>414.04734999999999</v>
      </c>
      <c r="H276" s="114">
        <v>402.67906669000001</v>
      </c>
      <c r="I276" s="114">
        <v>387.20071866000001</v>
      </c>
      <c r="J276" s="114">
        <v>373.92368892000002</v>
      </c>
      <c r="K276" s="114">
        <v>381.33805346000003</v>
      </c>
      <c r="L276" s="114">
        <v>378.03417284</v>
      </c>
      <c r="M276" s="114">
        <v>383.65450190000001</v>
      </c>
      <c r="N276" s="114">
        <v>390.30333472000001</v>
      </c>
      <c r="O276" s="114">
        <v>386.23428602000001</v>
      </c>
      <c r="P276" s="114">
        <v>388.38763752</v>
      </c>
      <c r="Q276" s="114">
        <v>398.79064011999998</v>
      </c>
      <c r="R276" s="114">
        <v>393.45619362999997</v>
      </c>
      <c r="S276" s="114">
        <v>372.37432626999998</v>
      </c>
      <c r="T276" s="114">
        <v>367.52896750999997</v>
      </c>
      <c r="U276" s="114">
        <v>371.07223907000002</v>
      </c>
      <c r="V276" s="114">
        <v>376.75357713</v>
      </c>
      <c r="W276" s="114">
        <v>379.99061753000001</v>
      </c>
      <c r="X276" s="114">
        <v>382.98667821999999</v>
      </c>
      <c r="Y276" s="114">
        <v>393.57083082000003</v>
      </c>
    </row>
    <row r="277" spans="1:25" x14ac:dyDescent="0.25">
      <c r="A277" s="75">
        <v>26</v>
      </c>
      <c r="B277" s="114">
        <v>397.02461054000003</v>
      </c>
      <c r="C277" s="114">
        <v>403.89609926999998</v>
      </c>
      <c r="D277" s="114">
        <v>405.07848616000001</v>
      </c>
      <c r="E277" s="114">
        <v>406.43397395</v>
      </c>
      <c r="F277" s="114">
        <v>407.69739405000001</v>
      </c>
      <c r="G277" s="114">
        <v>401.88367226000003</v>
      </c>
      <c r="H277" s="114">
        <v>398.59830347000002</v>
      </c>
      <c r="I277" s="114">
        <v>395.53450482</v>
      </c>
      <c r="J277" s="114">
        <v>385.58672221</v>
      </c>
      <c r="K277" s="114">
        <v>377.0785616</v>
      </c>
      <c r="L277" s="114">
        <v>377.78556643000002</v>
      </c>
      <c r="M277" s="114">
        <v>384.98276929999997</v>
      </c>
      <c r="N277" s="114">
        <v>394.80739219999998</v>
      </c>
      <c r="O277" s="114">
        <v>394.40380367</v>
      </c>
      <c r="P277" s="114">
        <v>399.00641173000002</v>
      </c>
      <c r="Q277" s="114">
        <v>399.03534275999999</v>
      </c>
      <c r="R277" s="114">
        <v>389.21530667000002</v>
      </c>
      <c r="S277" s="114">
        <v>380.23869830000001</v>
      </c>
      <c r="T277" s="114">
        <v>377.49620494999999</v>
      </c>
      <c r="U277" s="114">
        <v>375.70309759000003</v>
      </c>
      <c r="V277" s="114">
        <v>385.84910829</v>
      </c>
      <c r="W277" s="114">
        <v>392.55815357</v>
      </c>
      <c r="X277" s="114">
        <v>400.36299779000001</v>
      </c>
      <c r="Y277" s="114">
        <v>404.26827236999998</v>
      </c>
    </row>
    <row r="278" spans="1:25" x14ac:dyDescent="0.25">
      <c r="A278" s="75">
        <v>27</v>
      </c>
      <c r="B278" s="114">
        <v>414.86104691000003</v>
      </c>
      <c r="C278" s="114">
        <v>411.76704976000002</v>
      </c>
      <c r="D278" s="114">
        <v>411.33348242</v>
      </c>
      <c r="E278" s="114">
        <v>412.91193754</v>
      </c>
      <c r="F278" s="114">
        <v>421.64502547000001</v>
      </c>
      <c r="G278" s="114">
        <v>418.68862874000001</v>
      </c>
      <c r="H278" s="114">
        <v>414.32645350000001</v>
      </c>
      <c r="I278" s="114">
        <v>410.53385300000002</v>
      </c>
      <c r="J278" s="114">
        <v>413.24203511000002</v>
      </c>
      <c r="K278" s="114">
        <v>395.13704782999997</v>
      </c>
      <c r="L278" s="114">
        <v>380.53368313999999</v>
      </c>
      <c r="M278" s="114">
        <v>386.95001372000002</v>
      </c>
      <c r="N278" s="114">
        <v>392.76787209999998</v>
      </c>
      <c r="O278" s="114">
        <v>399.73724213999998</v>
      </c>
      <c r="P278" s="114">
        <v>402.53060712000001</v>
      </c>
      <c r="Q278" s="114">
        <v>402.73353889999999</v>
      </c>
      <c r="R278" s="114">
        <v>401.84197341999999</v>
      </c>
      <c r="S278" s="114">
        <v>380.55000409000002</v>
      </c>
      <c r="T278" s="114">
        <v>374.90731247000002</v>
      </c>
      <c r="U278" s="114">
        <v>382.09125897000001</v>
      </c>
      <c r="V278" s="114">
        <v>386.02121011999998</v>
      </c>
      <c r="W278" s="114">
        <v>392.20617291999997</v>
      </c>
      <c r="X278" s="114">
        <v>391.26455025000001</v>
      </c>
      <c r="Y278" s="114">
        <v>413.75345864000002</v>
      </c>
    </row>
    <row r="279" spans="1:25" x14ac:dyDescent="0.25">
      <c r="A279" s="75">
        <v>28</v>
      </c>
      <c r="B279" s="114">
        <v>398.92577441999998</v>
      </c>
      <c r="C279" s="114">
        <v>405.48326786000001</v>
      </c>
      <c r="D279" s="114">
        <v>405.16420223</v>
      </c>
      <c r="E279" s="114">
        <v>405.41493422999997</v>
      </c>
      <c r="F279" s="114">
        <v>409.88530849</v>
      </c>
      <c r="G279" s="114">
        <v>408.58580667000001</v>
      </c>
      <c r="H279" s="114">
        <v>380.87310602000002</v>
      </c>
      <c r="I279" s="114">
        <v>375.88052771999998</v>
      </c>
      <c r="J279" s="114">
        <v>370.37521055000002</v>
      </c>
      <c r="K279" s="114">
        <v>360.29673980000001</v>
      </c>
      <c r="L279" s="114">
        <v>370.20009621000003</v>
      </c>
      <c r="M279" s="114">
        <v>378.09156496000003</v>
      </c>
      <c r="N279" s="114">
        <v>381.97648907000001</v>
      </c>
      <c r="O279" s="114">
        <v>386.07827436000002</v>
      </c>
      <c r="P279" s="114">
        <v>387.85782187000001</v>
      </c>
      <c r="Q279" s="114">
        <v>379.10896102999999</v>
      </c>
      <c r="R279" s="114">
        <v>372.55714861000001</v>
      </c>
      <c r="S279" s="114">
        <v>358.09431162999999</v>
      </c>
      <c r="T279" s="114">
        <v>356.27086479000002</v>
      </c>
      <c r="U279" s="114">
        <v>359.00824975</v>
      </c>
      <c r="V279" s="114">
        <v>363.89895688000001</v>
      </c>
      <c r="W279" s="114">
        <v>373.01161091</v>
      </c>
      <c r="X279" s="114">
        <v>380.11484619999999</v>
      </c>
      <c r="Y279" s="114">
        <v>382.2337832</v>
      </c>
    </row>
    <row r="280" spans="1:25" x14ac:dyDescent="0.25">
      <c r="A280" s="75">
        <v>29</v>
      </c>
      <c r="B280" s="114">
        <v>388.33963591999998</v>
      </c>
      <c r="C280" s="114">
        <v>395.03750545000003</v>
      </c>
      <c r="D280" s="114">
        <v>402.49992370000001</v>
      </c>
      <c r="E280" s="114">
        <v>371.75775899000001</v>
      </c>
      <c r="F280" s="114">
        <v>360.50006654999999</v>
      </c>
      <c r="G280" s="114">
        <v>353.25578882000002</v>
      </c>
      <c r="H280" s="114">
        <v>338.17133768999997</v>
      </c>
      <c r="I280" s="114">
        <v>339.70864188000002</v>
      </c>
      <c r="J280" s="114">
        <v>308.25430811000001</v>
      </c>
      <c r="K280" s="114">
        <v>308.37239278999999</v>
      </c>
      <c r="L280" s="114">
        <v>307.72628164999998</v>
      </c>
      <c r="M280" s="114">
        <v>334.10964321</v>
      </c>
      <c r="N280" s="114">
        <v>361.32955615999998</v>
      </c>
      <c r="O280" s="114">
        <v>360.59956375000002</v>
      </c>
      <c r="P280" s="114">
        <v>361.96239912999999</v>
      </c>
      <c r="Q280" s="114">
        <v>360.27646565999999</v>
      </c>
      <c r="R280" s="114">
        <v>331.12635384999999</v>
      </c>
      <c r="S280" s="114">
        <v>302.66542278999998</v>
      </c>
      <c r="T280" s="114">
        <v>278.90819406999998</v>
      </c>
      <c r="U280" s="114">
        <v>286.82501621</v>
      </c>
      <c r="V280" s="114">
        <v>292.69789403999999</v>
      </c>
      <c r="W280" s="114">
        <v>297.15225313000002</v>
      </c>
      <c r="X280" s="114">
        <v>302.49111670000002</v>
      </c>
      <c r="Y280" s="114">
        <v>302.04570100000001</v>
      </c>
    </row>
    <row r="281" spans="1:25" x14ac:dyDescent="0.25">
      <c r="A281" s="75">
        <v>30</v>
      </c>
      <c r="B281" s="114">
        <v>361.34238707999998</v>
      </c>
      <c r="C281" s="114">
        <v>367.59131533999999</v>
      </c>
      <c r="D281" s="114">
        <v>383.18495973</v>
      </c>
      <c r="E281" s="114">
        <v>393.09940277999999</v>
      </c>
      <c r="F281" s="114">
        <v>387.92121811999999</v>
      </c>
      <c r="G281" s="114">
        <v>376.00475381000001</v>
      </c>
      <c r="H281" s="114">
        <v>365.50830137000003</v>
      </c>
      <c r="I281" s="114">
        <v>365.04636983</v>
      </c>
      <c r="J281" s="114">
        <v>353.96460653000003</v>
      </c>
      <c r="K281" s="114">
        <v>344.47720870000001</v>
      </c>
      <c r="L281" s="114">
        <v>347.57502527999998</v>
      </c>
      <c r="M281" s="114">
        <v>351.83820179999998</v>
      </c>
      <c r="N281" s="114">
        <v>357.77240275000003</v>
      </c>
      <c r="O281" s="114">
        <v>362.28730193000001</v>
      </c>
      <c r="P281" s="114">
        <v>364.39158741</v>
      </c>
      <c r="Q281" s="114">
        <v>362.68708120999997</v>
      </c>
      <c r="R281" s="114">
        <v>362.02978207000001</v>
      </c>
      <c r="S281" s="114">
        <v>353.50405267000002</v>
      </c>
      <c r="T281" s="114">
        <v>340.09281383000001</v>
      </c>
      <c r="U281" s="114">
        <v>352.69262904999999</v>
      </c>
      <c r="V281" s="114">
        <v>366.22234387999998</v>
      </c>
      <c r="W281" s="114">
        <v>373.58212514000002</v>
      </c>
      <c r="X281" s="114">
        <v>377.10087824999999</v>
      </c>
      <c r="Y281" s="114">
        <v>379.79820870999998</v>
      </c>
    </row>
    <row r="282" spans="1:25" hidden="1" outlineLevel="1" x14ac:dyDescent="0.25">
      <c r="A282" s="75"/>
      <c r="B282" s="114"/>
      <c r="C282" s="114"/>
      <c r="D282" s="114"/>
      <c r="E282" s="114"/>
      <c r="F282" s="114"/>
      <c r="G282" s="114"/>
      <c r="H282" s="114"/>
      <c r="I282" s="114"/>
      <c r="J282" s="114"/>
      <c r="K282" s="114"/>
      <c r="L282" s="114"/>
      <c r="M282" s="114"/>
      <c r="N282" s="114"/>
      <c r="O282" s="114"/>
      <c r="P282" s="114"/>
      <c r="Q282" s="114"/>
      <c r="R282" s="114"/>
      <c r="S282" s="114"/>
      <c r="T282" s="114"/>
      <c r="U282" s="114"/>
      <c r="V282" s="114"/>
      <c r="W282" s="114"/>
      <c r="X282" s="114"/>
      <c r="Y282" s="114"/>
    </row>
    <row r="283" spans="1:25" collapsed="1" x14ac:dyDescent="0.25"/>
    <row r="284" spans="1:25" ht="18.75" x14ac:dyDescent="0.25">
      <c r="A284" s="72" t="s">
        <v>67</v>
      </c>
      <c r="B284" s="73" t="s">
        <v>118</v>
      </c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</row>
    <row r="285" spans="1:25" x14ac:dyDescent="0.25">
      <c r="A285" s="72"/>
      <c r="B285" s="74" t="s">
        <v>69</v>
      </c>
      <c r="C285" s="74" t="s">
        <v>70</v>
      </c>
      <c r="D285" s="74" t="s">
        <v>71</v>
      </c>
      <c r="E285" s="74" t="s">
        <v>72</v>
      </c>
      <c r="F285" s="74" t="s">
        <v>73</v>
      </c>
      <c r="G285" s="74" t="s">
        <v>74</v>
      </c>
      <c r="H285" s="74" t="s">
        <v>75</v>
      </c>
      <c r="I285" s="74" t="s">
        <v>76</v>
      </c>
      <c r="J285" s="74" t="s">
        <v>77</v>
      </c>
      <c r="K285" s="74" t="s">
        <v>78</v>
      </c>
      <c r="L285" s="74" t="s">
        <v>79</v>
      </c>
      <c r="M285" s="74" t="s">
        <v>80</v>
      </c>
      <c r="N285" s="74" t="s">
        <v>81</v>
      </c>
      <c r="O285" s="74" t="s">
        <v>82</v>
      </c>
      <c r="P285" s="74" t="s">
        <v>83</v>
      </c>
      <c r="Q285" s="74" t="s">
        <v>84</v>
      </c>
      <c r="R285" s="74" t="s">
        <v>85</v>
      </c>
      <c r="S285" s="74" t="s">
        <v>86</v>
      </c>
      <c r="T285" s="74" t="s">
        <v>87</v>
      </c>
      <c r="U285" s="74" t="s">
        <v>88</v>
      </c>
      <c r="V285" s="74" t="s">
        <v>89</v>
      </c>
      <c r="W285" s="74" t="s">
        <v>90</v>
      </c>
      <c r="X285" s="74" t="s">
        <v>91</v>
      </c>
      <c r="Y285" s="74" t="s">
        <v>92</v>
      </c>
    </row>
    <row r="286" spans="1:25" x14ac:dyDescent="0.25">
      <c r="A286" s="75">
        <v>1</v>
      </c>
      <c r="B286" s="114">
        <v>358.24961854999998</v>
      </c>
      <c r="C286" s="114">
        <v>368.31865448000002</v>
      </c>
      <c r="D286" s="114">
        <v>381.58286373999999</v>
      </c>
      <c r="E286" s="114">
        <v>380.12783833999998</v>
      </c>
      <c r="F286" s="114">
        <v>379.81539516999999</v>
      </c>
      <c r="G286" s="114">
        <v>371.73915192999999</v>
      </c>
      <c r="H286" s="114">
        <v>349.74331861000002</v>
      </c>
      <c r="I286" s="114">
        <v>346.90160293999998</v>
      </c>
      <c r="J286" s="114">
        <v>339.96227375000001</v>
      </c>
      <c r="K286" s="114">
        <v>332.43673801</v>
      </c>
      <c r="L286" s="114">
        <v>337.33575614</v>
      </c>
      <c r="M286" s="114">
        <v>346.54024953999999</v>
      </c>
      <c r="N286" s="114">
        <v>349.83264529000002</v>
      </c>
      <c r="O286" s="114">
        <v>345.09939860999998</v>
      </c>
      <c r="P286" s="114">
        <v>348.06475387</v>
      </c>
      <c r="Q286" s="114">
        <v>349.23893939999999</v>
      </c>
      <c r="R286" s="114">
        <v>341.80205888</v>
      </c>
      <c r="S286" s="114">
        <v>324.59717266000001</v>
      </c>
      <c r="T286" s="114">
        <v>324.14219342000001</v>
      </c>
      <c r="U286" s="114">
        <v>329.87339685000001</v>
      </c>
      <c r="V286" s="114">
        <v>336.11997672000001</v>
      </c>
      <c r="W286" s="114">
        <v>339.19344769999998</v>
      </c>
      <c r="X286" s="114">
        <v>355.65855741000001</v>
      </c>
      <c r="Y286" s="114">
        <v>366.77734792000001</v>
      </c>
    </row>
    <row r="287" spans="1:25" x14ac:dyDescent="0.25">
      <c r="A287" s="75">
        <v>2</v>
      </c>
      <c r="B287" s="114">
        <v>355.12186276</v>
      </c>
      <c r="C287" s="114">
        <v>364.68590219999999</v>
      </c>
      <c r="D287" s="114">
        <v>377.81344637000001</v>
      </c>
      <c r="E287" s="114">
        <v>373.23317415000002</v>
      </c>
      <c r="F287" s="114">
        <v>375.58247829999999</v>
      </c>
      <c r="G287" s="114">
        <v>377.94038626999998</v>
      </c>
      <c r="H287" s="114">
        <v>360.42116313999998</v>
      </c>
      <c r="I287" s="114">
        <v>356.81360410000002</v>
      </c>
      <c r="J287" s="114">
        <v>345.63349541999997</v>
      </c>
      <c r="K287" s="114">
        <v>340.72063477</v>
      </c>
      <c r="L287" s="114">
        <v>335.30430693</v>
      </c>
      <c r="M287" s="114">
        <v>340.08109578</v>
      </c>
      <c r="N287" s="114">
        <v>351.02946442000001</v>
      </c>
      <c r="O287" s="114">
        <v>346.31248126000003</v>
      </c>
      <c r="P287" s="114">
        <v>349.72775801</v>
      </c>
      <c r="Q287" s="114">
        <v>351.16217051000001</v>
      </c>
      <c r="R287" s="114">
        <v>346.19022317000002</v>
      </c>
      <c r="S287" s="114">
        <v>341.41689530999997</v>
      </c>
      <c r="T287" s="114">
        <v>331.87199126000002</v>
      </c>
      <c r="U287" s="114">
        <v>330.39981383999998</v>
      </c>
      <c r="V287" s="114">
        <v>340.10399684999999</v>
      </c>
      <c r="W287" s="114">
        <v>346.03216938999998</v>
      </c>
      <c r="X287" s="114">
        <v>352.43328651000002</v>
      </c>
      <c r="Y287" s="114">
        <v>361.35674038000002</v>
      </c>
    </row>
    <row r="288" spans="1:25" x14ac:dyDescent="0.25">
      <c r="A288" s="75">
        <v>3</v>
      </c>
      <c r="B288" s="114">
        <v>363.74900731999998</v>
      </c>
      <c r="C288" s="114">
        <v>371.41373572999998</v>
      </c>
      <c r="D288" s="114">
        <v>378.86660038999997</v>
      </c>
      <c r="E288" s="114">
        <v>367.19014124</v>
      </c>
      <c r="F288" s="114">
        <v>362.34023302000003</v>
      </c>
      <c r="G288" s="114">
        <v>347.88175224000003</v>
      </c>
      <c r="H288" s="114">
        <v>334.93659480000002</v>
      </c>
      <c r="I288" s="114">
        <v>323.78456689000001</v>
      </c>
      <c r="J288" s="114">
        <v>315.29005744</v>
      </c>
      <c r="K288" s="114">
        <v>322.75518765999999</v>
      </c>
      <c r="L288" s="114">
        <v>331.85623337999999</v>
      </c>
      <c r="M288" s="114">
        <v>342.52035193</v>
      </c>
      <c r="N288" s="114">
        <v>344.16665860000001</v>
      </c>
      <c r="O288" s="114">
        <v>343.48805788999999</v>
      </c>
      <c r="P288" s="114">
        <v>344.31189283999998</v>
      </c>
      <c r="Q288" s="114">
        <v>346.31550195</v>
      </c>
      <c r="R288" s="114">
        <v>332.47205104</v>
      </c>
      <c r="S288" s="114">
        <v>320.26071629</v>
      </c>
      <c r="T288" s="114">
        <v>317.31417900999998</v>
      </c>
      <c r="U288" s="114">
        <v>320.41306854999999</v>
      </c>
      <c r="V288" s="114">
        <v>319.93401018999998</v>
      </c>
      <c r="W288" s="114">
        <v>319.15975840999999</v>
      </c>
      <c r="X288" s="114">
        <v>329.21579384</v>
      </c>
      <c r="Y288" s="114">
        <v>343.67298054999998</v>
      </c>
    </row>
    <row r="289" spans="1:25" x14ac:dyDescent="0.25">
      <c r="A289" s="75">
        <v>4</v>
      </c>
      <c r="B289" s="114">
        <v>324.73652473999999</v>
      </c>
      <c r="C289" s="114">
        <v>336.64460505</v>
      </c>
      <c r="D289" s="114">
        <v>357.33356035999998</v>
      </c>
      <c r="E289" s="114">
        <v>357.16082555999998</v>
      </c>
      <c r="F289" s="114">
        <v>360.18769939999999</v>
      </c>
      <c r="G289" s="114">
        <v>365.47821665999999</v>
      </c>
      <c r="H289" s="114">
        <v>359.77945813999997</v>
      </c>
      <c r="I289" s="114">
        <v>351.04736745000002</v>
      </c>
      <c r="J289" s="114">
        <v>333.02323937</v>
      </c>
      <c r="K289" s="114">
        <v>320.01633880999998</v>
      </c>
      <c r="L289" s="114">
        <v>318.88113883</v>
      </c>
      <c r="M289" s="114">
        <v>324.82416467000002</v>
      </c>
      <c r="N289" s="114">
        <v>332.95665279999997</v>
      </c>
      <c r="O289" s="114">
        <v>336.51965869000003</v>
      </c>
      <c r="P289" s="114">
        <v>339.34144027999997</v>
      </c>
      <c r="Q289" s="114">
        <v>340.65363379000001</v>
      </c>
      <c r="R289" s="114">
        <v>330.22529121000002</v>
      </c>
      <c r="S289" s="114">
        <v>311.63449472999997</v>
      </c>
      <c r="T289" s="114">
        <v>307.46154627999999</v>
      </c>
      <c r="U289" s="114">
        <v>310.06634573999997</v>
      </c>
      <c r="V289" s="114">
        <v>315.64365495999999</v>
      </c>
      <c r="W289" s="114">
        <v>326.32836706000001</v>
      </c>
      <c r="X289" s="114">
        <v>342.52096742999998</v>
      </c>
      <c r="Y289" s="114">
        <v>357.08196794999998</v>
      </c>
    </row>
    <row r="290" spans="1:25" x14ac:dyDescent="0.25">
      <c r="A290" s="75">
        <v>5</v>
      </c>
      <c r="B290" s="114">
        <v>335.82588534000001</v>
      </c>
      <c r="C290" s="114">
        <v>340.02466012999997</v>
      </c>
      <c r="D290" s="114">
        <v>347.67430366999997</v>
      </c>
      <c r="E290" s="114">
        <v>343.25118730999998</v>
      </c>
      <c r="F290" s="114">
        <v>348.55496774</v>
      </c>
      <c r="G290" s="114">
        <v>350.72586567000002</v>
      </c>
      <c r="H290" s="114">
        <v>343.82185105000002</v>
      </c>
      <c r="I290" s="114">
        <v>338.97535577000002</v>
      </c>
      <c r="J290" s="114">
        <v>322.64582408000001</v>
      </c>
      <c r="K290" s="114">
        <v>318.04563359999997</v>
      </c>
      <c r="L290" s="114">
        <v>314.94471195</v>
      </c>
      <c r="M290" s="114">
        <v>320.49866674999998</v>
      </c>
      <c r="N290" s="114">
        <v>326.04788832999998</v>
      </c>
      <c r="O290" s="114">
        <v>326.98639456000001</v>
      </c>
      <c r="P290" s="114">
        <v>333.98897720999997</v>
      </c>
      <c r="Q290" s="114">
        <v>338.51393725000003</v>
      </c>
      <c r="R290" s="114">
        <v>323.16205919999999</v>
      </c>
      <c r="S290" s="114">
        <v>299.59330404000002</v>
      </c>
      <c r="T290" s="114">
        <v>302.50034514999999</v>
      </c>
      <c r="U290" s="114">
        <v>307.66191569</v>
      </c>
      <c r="V290" s="114">
        <v>318.24460059</v>
      </c>
      <c r="W290" s="114">
        <v>324.80317145999999</v>
      </c>
      <c r="X290" s="114">
        <v>336.34932599000001</v>
      </c>
      <c r="Y290" s="114">
        <v>344.84915512999999</v>
      </c>
    </row>
    <row r="291" spans="1:25" x14ac:dyDescent="0.25">
      <c r="A291" s="75">
        <v>6</v>
      </c>
      <c r="B291" s="114">
        <v>305.47709844000002</v>
      </c>
      <c r="C291" s="114">
        <v>313.40185818999998</v>
      </c>
      <c r="D291" s="114">
        <v>321.45371992999998</v>
      </c>
      <c r="E291" s="114">
        <v>321.65721515000001</v>
      </c>
      <c r="F291" s="114">
        <v>322.00486640000003</v>
      </c>
      <c r="G291" s="114">
        <v>325.01529878999997</v>
      </c>
      <c r="H291" s="114">
        <v>324.56629498000001</v>
      </c>
      <c r="I291" s="114">
        <v>308.01324509</v>
      </c>
      <c r="J291" s="114">
        <v>298.39258432000003</v>
      </c>
      <c r="K291" s="114">
        <v>290.59696365000002</v>
      </c>
      <c r="L291" s="114">
        <v>289.23974463000002</v>
      </c>
      <c r="M291" s="114">
        <v>298.10065347</v>
      </c>
      <c r="N291" s="114">
        <v>306.89261492999998</v>
      </c>
      <c r="O291" s="114">
        <v>309.22861520999999</v>
      </c>
      <c r="P291" s="114">
        <v>312.04980985999998</v>
      </c>
      <c r="Q291" s="114">
        <v>311.88605835999999</v>
      </c>
      <c r="R291" s="114">
        <v>296.45570807000001</v>
      </c>
      <c r="S291" s="114">
        <v>284.29645162999998</v>
      </c>
      <c r="T291" s="114">
        <v>286.85263034000002</v>
      </c>
      <c r="U291" s="114">
        <v>288.63618215999998</v>
      </c>
      <c r="V291" s="114">
        <v>296.56211119</v>
      </c>
      <c r="W291" s="114">
        <v>308.01036558999999</v>
      </c>
      <c r="X291" s="114">
        <v>317.92193947999999</v>
      </c>
      <c r="Y291" s="114">
        <v>330.91083412</v>
      </c>
    </row>
    <row r="292" spans="1:25" x14ac:dyDescent="0.25">
      <c r="A292" s="75">
        <v>7</v>
      </c>
      <c r="B292" s="114">
        <v>339.12053639999999</v>
      </c>
      <c r="C292" s="114">
        <v>352.27788143999999</v>
      </c>
      <c r="D292" s="114">
        <v>365.41835578000001</v>
      </c>
      <c r="E292" s="114">
        <v>361.81182839000002</v>
      </c>
      <c r="F292" s="114">
        <v>363.74600987999997</v>
      </c>
      <c r="G292" s="114">
        <v>366.20607351000001</v>
      </c>
      <c r="H292" s="114">
        <v>349.18607394999998</v>
      </c>
      <c r="I292" s="114">
        <v>330.98115345000002</v>
      </c>
      <c r="J292" s="114">
        <v>319.30320862000002</v>
      </c>
      <c r="K292" s="114">
        <v>315.93000998000002</v>
      </c>
      <c r="L292" s="114">
        <v>316.18027440999998</v>
      </c>
      <c r="M292" s="114">
        <v>320.02397244999997</v>
      </c>
      <c r="N292" s="114">
        <v>323.10161247000002</v>
      </c>
      <c r="O292" s="114">
        <v>319.52941211000001</v>
      </c>
      <c r="P292" s="114">
        <v>323.31516090000002</v>
      </c>
      <c r="Q292" s="114">
        <v>336.56446937999999</v>
      </c>
      <c r="R292" s="114">
        <v>325.67041843999999</v>
      </c>
      <c r="S292" s="114">
        <v>317.338705</v>
      </c>
      <c r="T292" s="114">
        <v>320.51102852000002</v>
      </c>
      <c r="U292" s="114">
        <v>319.53229243999999</v>
      </c>
      <c r="V292" s="114">
        <v>313.70273380999998</v>
      </c>
      <c r="W292" s="114">
        <v>318.50639215000001</v>
      </c>
      <c r="X292" s="114">
        <v>328.46876363000001</v>
      </c>
      <c r="Y292" s="114">
        <v>328.79254753999999</v>
      </c>
    </row>
    <row r="293" spans="1:25" x14ac:dyDescent="0.25">
      <c r="A293" s="75">
        <v>8</v>
      </c>
      <c r="B293" s="114">
        <v>335.25904314000002</v>
      </c>
      <c r="C293" s="114">
        <v>347.95094475000002</v>
      </c>
      <c r="D293" s="114">
        <v>362.80275334999999</v>
      </c>
      <c r="E293" s="114">
        <v>358.88623865</v>
      </c>
      <c r="F293" s="114">
        <v>359.95525270000002</v>
      </c>
      <c r="G293" s="114">
        <v>364.23403909000001</v>
      </c>
      <c r="H293" s="114">
        <v>349.53844674999999</v>
      </c>
      <c r="I293" s="114">
        <v>344.07548068</v>
      </c>
      <c r="J293" s="114">
        <v>333.08265949000003</v>
      </c>
      <c r="K293" s="114">
        <v>323.87070110000002</v>
      </c>
      <c r="L293" s="114">
        <v>320.50877173999999</v>
      </c>
      <c r="M293" s="114">
        <v>321.63593529000002</v>
      </c>
      <c r="N293" s="114">
        <v>322.31208744000003</v>
      </c>
      <c r="O293" s="114">
        <v>321.07555667000003</v>
      </c>
      <c r="P293" s="114">
        <v>324.46028310000003</v>
      </c>
      <c r="Q293" s="114">
        <v>333.22495318</v>
      </c>
      <c r="R293" s="114">
        <v>330.93538653000002</v>
      </c>
      <c r="S293" s="114">
        <v>327.52716425</v>
      </c>
      <c r="T293" s="114">
        <v>324.30431050999999</v>
      </c>
      <c r="U293" s="114">
        <v>323.38193319999999</v>
      </c>
      <c r="V293" s="114">
        <v>323.99889408000001</v>
      </c>
      <c r="W293" s="114">
        <v>326.19242155000001</v>
      </c>
      <c r="X293" s="114">
        <v>325.96738398999997</v>
      </c>
      <c r="Y293" s="114">
        <v>329.07930306999998</v>
      </c>
    </row>
    <row r="294" spans="1:25" x14ac:dyDescent="0.25">
      <c r="A294" s="75">
        <v>9</v>
      </c>
      <c r="B294" s="114">
        <v>381.38353850999999</v>
      </c>
      <c r="C294" s="114">
        <v>381.03678329000002</v>
      </c>
      <c r="D294" s="114">
        <v>385.90838685</v>
      </c>
      <c r="E294" s="114">
        <v>380.67903667000002</v>
      </c>
      <c r="F294" s="114">
        <v>379.36381950999998</v>
      </c>
      <c r="G294" s="114">
        <v>379.94140517</v>
      </c>
      <c r="H294" s="114">
        <v>363.71023079000003</v>
      </c>
      <c r="I294" s="114">
        <v>347.22667498999999</v>
      </c>
      <c r="J294" s="114">
        <v>342.29655081999999</v>
      </c>
      <c r="K294" s="114">
        <v>345.99690669</v>
      </c>
      <c r="L294" s="114">
        <v>351.31355701000001</v>
      </c>
      <c r="M294" s="114">
        <v>358.60923883999999</v>
      </c>
      <c r="N294" s="114">
        <v>370.82274032999999</v>
      </c>
      <c r="O294" s="114">
        <v>368.92901140999999</v>
      </c>
      <c r="P294" s="114">
        <v>367.36630962999999</v>
      </c>
      <c r="Q294" s="114">
        <v>359.39695983000001</v>
      </c>
      <c r="R294" s="114">
        <v>351.38976873000001</v>
      </c>
      <c r="S294" s="114">
        <v>340.28818525000003</v>
      </c>
      <c r="T294" s="114">
        <v>354.53205219</v>
      </c>
      <c r="U294" s="114">
        <v>354.44685219000002</v>
      </c>
      <c r="V294" s="114">
        <v>359.34428982999998</v>
      </c>
      <c r="W294" s="114">
        <v>327.35934149000002</v>
      </c>
      <c r="X294" s="114">
        <v>327.89139369999998</v>
      </c>
      <c r="Y294" s="114">
        <v>317.490431</v>
      </c>
    </row>
    <row r="295" spans="1:25" x14ac:dyDescent="0.25">
      <c r="A295" s="75">
        <v>10</v>
      </c>
      <c r="B295" s="114">
        <v>355.93424606000002</v>
      </c>
      <c r="C295" s="114">
        <v>366.37096355</v>
      </c>
      <c r="D295" s="114">
        <v>386.27601073</v>
      </c>
      <c r="E295" s="114">
        <v>380.52160714000001</v>
      </c>
      <c r="F295" s="114">
        <v>388.02628353</v>
      </c>
      <c r="G295" s="114">
        <v>392.27876877</v>
      </c>
      <c r="H295" s="114">
        <v>381.40603718</v>
      </c>
      <c r="I295" s="114">
        <v>374.89818838999997</v>
      </c>
      <c r="J295" s="114">
        <v>368.64367342000003</v>
      </c>
      <c r="K295" s="114">
        <v>366.59795250000002</v>
      </c>
      <c r="L295" s="114">
        <v>370.8329359</v>
      </c>
      <c r="M295" s="114">
        <v>377.62239076999998</v>
      </c>
      <c r="N295" s="114">
        <v>380.93731408000002</v>
      </c>
      <c r="O295" s="114">
        <v>385.96322774999999</v>
      </c>
      <c r="P295" s="114">
        <v>390.17185126999999</v>
      </c>
      <c r="Q295" s="114">
        <v>391.56328516000002</v>
      </c>
      <c r="R295" s="114">
        <v>390.51753201999998</v>
      </c>
      <c r="S295" s="114">
        <v>373.06252792999999</v>
      </c>
      <c r="T295" s="114">
        <v>356.54357986000002</v>
      </c>
      <c r="U295" s="114">
        <v>362.89282391</v>
      </c>
      <c r="V295" s="114">
        <v>364.45274373000001</v>
      </c>
      <c r="W295" s="114">
        <v>373.98697331</v>
      </c>
      <c r="X295" s="114">
        <v>380.67686323999999</v>
      </c>
      <c r="Y295" s="114">
        <v>381.82567591999998</v>
      </c>
    </row>
    <row r="296" spans="1:25" x14ac:dyDescent="0.25">
      <c r="A296" s="75">
        <v>11</v>
      </c>
      <c r="B296" s="114">
        <v>352.25088224000001</v>
      </c>
      <c r="C296" s="114">
        <v>387.70066319</v>
      </c>
      <c r="D296" s="114">
        <v>420.67806772</v>
      </c>
      <c r="E296" s="114">
        <v>420.58135700000003</v>
      </c>
      <c r="F296" s="114">
        <v>414.61175622000002</v>
      </c>
      <c r="G296" s="114">
        <v>410.13145813</v>
      </c>
      <c r="H296" s="114">
        <v>395.71119931999999</v>
      </c>
      <c r="I296" s="114">
        <v>389.52712341</v>
      </c>
      <c r="J296" s="114">
        <v>369.86605609999998</v>
      </c>
      <c r="K296" s="114">
        <v>370.26324233999998</v>
      </c>
      <c r="L296" s="114">
        <v>376.65794916999999</v>
      </c>
      <c r="M296" s="114">
        <v>384.56011324999997</v>
      </c>
      <c r="N296" s="114">
        <v>389.46136841999999</v>
      </c>
      <c r="O296" s="114">
        <v>392.78029132</v>
      </c>
      <c r="P296" s="114">
        <v>384.73178707</v>
      </c>
      <c r="Q296" s="114">
        <v>385.00479503999998</v>
      </c>
      <c r="R296" s="114">
        <v>379.97366511000001</v>
      </c>
      <c r="S296" s="114">
        <v>361.01213016999998</v>
      </c>
      <c r="T296" s="114">
        <v>360.88434017999998</v>
      </c>
      <c r="U296" s="114">
        <v>367.79921246999999</v>
      </c>
      <c r="V296" s="114">
        <v>375.70728611999999</v>
      </c>
      <c r="W296" s="114">
        <v>375.86038119</v>
      </c>
      <c r="X296" s="114">
        <v>366.38995652</v>
      </c>
      <c r="Y296" s="114">
        <v>369.99505811</v>
      </c>
    </row>
    <row r="297" spans="1:25" x14ac:dyDescent="0.25">
      <c r="A297" s="75">
        <v>12</v>
      </c>
      <c r="B297" s="114">
        <v>346.47347665000001</v>
      </c>
      <c r="C297" s="114">
        <v>356.62515293000001</v>
      </c>
      <c r="D297" s="114">
        <v>370.1633109</v>
      </c>
      <c r="E297" s="114">
        <v>375.39550632999999</v>
      </c>
      <c r="F297" s="114">
        <v>375.58256361000002</v>
      </c>
      <c r="G297" s="114">
        <v>377.80196217999998</v>
      </c>
      <c r="H297" s="114">
        <v>375.18745124999998</v>
      </c>
      <c r="I297" s="114">
        <v>368.99820599999998</v>
      </c>
      <c r="J297" s="114">
        <v>357.54704321000003</v>
      </c>
      <c r="K297" s="114">
        <v>350.51154858000001</v>
      </c>
      <c r="L297" s="114">
        <v>344.22956109</v>
      </c>
      <c r="M297" s="114">
        <v>357.46426111</v>
      </c>
      <c r="N297" s="114">
        <v>364.51251671</v>
      </c>
      <c r="O297" s="114">
        <v>370.15244515000001</v>
      </c>
      <c r="P297" s="114">
        <v>372.14582086000001</v>
      </c>
      <c r="Q297" s="114">
        <v>367.27061725999999</v>
      </c>
      <c r="R297" s="114">
        <v>358.69683092999998</v>
      </c>
      <c r="S297" s="114">
        <v>346.54152599000003</v>
      </c>
      <c r="T297" s="114">
        <v>346.21514791999999</v>
      </c>
      <c r="U297" s="114">
        <v>353.79248347999999</v>
      </c>
      <c r="V297" s="114">
        <v>360.98283605</v>
      </c>
      <c r="W297" s="114">
        <v>369.75433303</v>
      </c>
      <c r="X297" s="114">
        <v>376.29082592999998</v>
      </c>
      <c r="Y297" s="114">
        <v>385.50313625000001</v>
      </c>
    </row>
    <row r="298" spans="1:25" x14ac:dyDescent="0.25">
      <c r="A298" s="75">
        <v>13</v>
      </c>
      <c r="B298" s="114">
        <v>372.03466367999999</v>
      </c>
      <c r="C298" s="114">
        <v>382.19273683</v>
      </c>
      <c r="D298" s="114">
        <v>386.68101697999998</v>
      </c>
      <c r="E298" s="114">
        <v>381.71892822000001</v>
      </c>
      <c r="F298" s="114">
        <v>381.86128360999999</v>
      </c>
      <c r="G298" s="114">
        <v>382.93454306000001</v>
      </c>
      <c r="H298" s="114">
        <v>374.73583903999997</v>
      </c>
      <c r="I298" s="114">
        <v>372.24561629999999</v>
      </c>
      <c r="J298" s="114">
        <v>357.38297611000002</v>
      </c>
      <c r="K298" s="114">
        <v>347.62269995000003</v>
      </c>
      <c r="L298" s="114">
        <v>342.67936649000001</v>
      </c>
      <c r="M298" s="114">
        <v>351.02839814999999</v>
      </c>
      <c r="N298" s="114">
        <v>361.5508653</v>
      </c>
      <c r="O298" s="114">
        <v>365.38263597000002</v>
      </c>
      <c r="P298" s="114">
        <v>365.54201356999999</v>
      </c>
      <c r="Q298" s="114">
        <v>364.45812941000003</v>
      </c>
      <c r="R298" s="114">
        <v>357.26351354000002</v>
      </c>
      <c r="S298" s="114">
        <v>343.40194903999998</v>
      </c>
      <c r="T298" s="114">
        <v>333.57215859000002</v>
      </c>
      <c r="U298" s="114">
        <v>338.91015528999998</v>
      </c>
      <c r="V298" s="114">
        <v>347.30243737000001</v>
      </c>
      <c r="W298" s="114">
        <v>360.96368744</v>
      </c>
      <c r="X298" s="114">
        <v>361.86918163000001</v>
      </c>
      <c r="Y298" s="114">
        <v>374.25266298999998</v>
      </c>
    </row>
    <row r="299" spans="1:25" x14ac:dyDescent="0.25">
      <c r="A299" s="75">
        <v>14</v>
      </c>
      <c r="B299" s="114">
        <v>364.08658424999999</v>
      </c>
      <c r="C299" s="114">
        <v>369.78821993999998</v>
      </c>
      <c r="D299" s="114">
        <v>374.55751538999999</v>
      </c>
      <c r="E299" s="114">
        <v>375.28874225999999</v>
      </c>
      <c r="F299" s="114">
        <v>375.60487386</v>
      </c>
      <c r="G299" s="114">
        <v>369.75682289000002</v>
      </c>
      <c r="H299" s="114">
        <v>351.27344063999999</v>
      </c>
      <c r="I299" s="114">
        <v>355.66558293999998</v>
      </c>
      <c r="J299" s="114">
        <v>347.86339468</v>
      </c>
      <c r="K299" s="114">
        <v>344.44846999999999</v>
      </c>
      <c r="L299" s="114">
        <v>345.1044139</v>
      </c>
      <c r="M299" s="114">
        <v>348.52118681000002</v>
      </c>
      <c r="N299" s="114">
        <v>353.06550987999998</v>
      </c>
      <c r="O299" s="114">
        <v>355.65820187000003</v>
      </c>
      <c r="P299" s="114">
        <v>359.08856032</v>
      </c>
      <c r="Q299" s="114">
        <v>351.30134244999999</v>
      </c>
      <c r="R299" s="114">
        <v>344.30590271</v>
      </c>
      <c r="S299" s="114">
        <v>334.23047954999998</v>
      </c>
      <c r="T299" s="114">
        <v>343.50959227999999</v>
      </c>
      <c r="U299" s="114">
        <v>342.91220972999997</v>
      </c>
      <c r="V299" s="114">
        <v>351.46525292000001</v>
      </c>
      <c r="W299" s="114">
        <v>357.85057632000002</v>
      </c>
      <c r="X299" s="114">
        <v>359.95748551000003</v>
      </c>
      <c r="Y299" s="114">
        <v>372.35575841999997</v>
      </c>
    </row>
    <row r="300" spans="1:25" x14ac:dyDescent="0.25">
      <c r="A300" s="75">
        <v>15</v>
      </c>
      <c r="B300" s="114">
        <v>373.52706262999999</v>
      </c>
      <c r="C300" s="114">
        <v>383.80599214</v>
      </c>
      <c r="D300" s="114">
        <v>381.10118731</v>
      </c>
      <c r="E300" s="114">
        <v>375.17268077</v>
      </c>
      <c r="F300" s="114">
        <v>377.77429303000002</v>
      </c>
      <c r="G300" s="114">
        <v>382.38234046000002</v>
      </c>
      <c r="H300" s="114">
        <v>362.21871900000002</v>
      </c>
      <c r="I300" s="114">
        <v>362.83523467999999</v>
      </c>
      <c r="J300" s="114">
        <v>352.26342445</v>
      </c>
      <c r="K300" s="114">
        <v>349.86274055000001</v>
      </c>
      <c r="L300" s="114">
        <v>352.73616960999999</v>
      </c>
      <c r="M300" s="114">
        <v>360.54231205999997</v>
      </c>
      <c r="N300" s="114">
        <v>364.22905143000003</v>
      </c>
      <c r="O300" s="114">
        <v>366.63437169000002</v>
      </c>
      <c r="P300" s="114">
        <v>369.98632047000001</v>
      </c>
      <c r="Q300" s="114">
        <v>370.29162796999998</v>
      </c>
      <c r="R300" s="114">
        <v>367.96537532000002</v>
      </c>
      <c r="S300" s="114">
        <v>353.16532486</v>
      </c>
      <c r="T300" s="114">
        <v>332.31499547999999</v>
      </c>
      <c r="U300" s="114">
        <v>332.60355589</v>
      </c>
      <c r="V300" s="114">
        <v>338.98691344999997</v>
      </c>
      <c r="W300" s="114">
        <v>351.80102042999999</v>
      </c>
      <c r="X300" s="114">
        <v>358.23905051000003</v>
      </c>
      <c r="Y300" s="114">
        <v>366.35206490000002</v>
      </c>
    </row>
    <row r="301" spans="1:25" x14ac:dyDescent="0.25">
      <c r="A301" s="75">
        <v>16</v>
      </c>
      <c r="B301" s="114">
        <v>369.40225071999998</v>
      </c>
      <c r="C301" s="114">
        <v>378.90199006</v>
      </c>
      <c r="D301" s="114">
        <v>387.80010219000002</v>
      </c>
      <c r="E301" s="114">
        <v>387.03414070999997</v>
      </c>
      <c r="F301" s="114">
        <v>380.18474729000002</v>
      </c>
      <c r="G301" s="114">
        <v>377.75193278</v>
      </c>
      <c r="H301" s="114">
        <v>369.19116952000002</v>
      </c>
      <c r="I301" s="114">
        <v>369.01360792000003</v>
      </c>
      <c r="J301" s="114">
        <v>360.89551146000002</v>
      </c>
      <c r="K301" s="114">
        <v>359.95024618999997</v>
      </c>
      <c r="L301" s="114">
        <v>362.40691106000003</v>
      </c>
      <c r="M301" s="114">
        <v>369.69866768000003</v>
      </c>
      <c r="N301" s="114">
        <v>369.49782126999997</v>
      </c>
      <c r="O301" s="114">
        <v>373.82947733999998</v>
      </c>
      <c r="P301" s="114">
        <v>378.67061809</v>
      </c>
      <c r="Q301" s="114">
        <v>369.44058394000001</v>
      </c>
      <c r="R301" s="114">
        <v>366.22436942000002</v>
      </c>
      <c r="S301" s="114">
        <v>353.24391236000002</v>
      </c>
      <c r="T301" s="114">
        <v>345.82895725999998</v>
      </c>
      <c r="U301" s="114">
        <v>350.86468857</v>
      </c>
      <c r="V301" s="114">
        <v>359.76383661</v>
      </c>
      <c r="W301" s="114">
        <v>359.8805931</v>
      </c>
      <c r="X301" s="114">
        <v>367.52902155999999</v>
      </c>
      <c r="Y301" s="114">
        <v>383.43226723999999</v>
      </c>
    </row>
    <row r="302" spans="1:25" x14ac:dyDescent="0.25">
      <c r="A302" s="75">
        <v>17</v>
      </c>
      <c r="B302" s="114">
        <v>364.09952332</v>
      </c>
      <c r="C302" s="114">
        <v>369.55245888000002</v>
      </c>
      <c r="D302" s="114">
        <v>378.51086958000002</v>
      </c>
      <c r="E302" s="114">
        <v>377.29290803999999</v>
      </c>
      <c r="F302" s="114">
        <v>378.22339094</v>
      </c>
      <c r="G302" s="114">
        <v>379.85885078000001</v>
      </c>
      <c r="H302" s="114">
        <v>359.85991208000002</v>
      </c>
      <c r="I302" s="114">
        <v>337.76911626999998</v>
      </c>
      <c r="J302" s="114">
        <v>346.61345158</v>
      </c>
      <c r="K302" s="114">
        <v>348.28872532000003</v>
      </c>
      <c r="L302" s="114">
        <v>349.82263911000001</v>
      </c>
      <c r="M302" s="114">
        <v>357.13062524999998</v>
      </c>
      <c r="N302" s="114">
        <v>353.38026016999999</v>
      </c>
      <c r="O302" s="114">
        <v>363.03009078000002</v>
      </c>
      <c r="P302" s="114">
        <v>365.10103559999999</v>
      </c>
      <c r="Q302" s="114">
        <v>360.05307649000002</v>
      </c>
      <c r="R302" s="114">
        <v>353.38282156000002</v>
      </c>
      <c r="S302" s="114">
        <v>349.67560100999998</v>
      </c>
      <c r="T302" s="114">
        <v>335.81469993000002</v>
      </c>
      <c r="U302" s="114">
        <v>340.82132673000001</v>
      </c>
      <c r="V302" s="114">
        <v>345.35828991</v>
      </c>
      <c r="W302" s="114">
        <v>349.96324305000002</v>
      </c>
      <c r="X302" s="114">
        <v>355.87356233999998</v>
      </c>
      <c r="Y302" s="114">
        <v>366.05945723000002</v>
      </c>
    </row>
    <row r="303" spans="1:25" x14ac:dyDescent="0.25">
      <c r="A303" s="75">
        <v>18</v>
      </c>
      <c r="B303" s="114">
        <v>365.65646305000001</v>
      </c>
      <c r="C303" s="114">
        <v>375.53881304999999</v>
      </c>
      <c r="D303" s="114">
        <v>379.36550270999999</v>
      </c>
      <c r="E303" s="114">
        <v>380.88333054999998</v>
      </c>
      <c r="F303" s="114">
        <v>388.18923825000002</v>
      </c>
      <c r="G303" s="114">
        <v>383.82703542000002</v>
      </c>
      <c r="H303" s="114">
        <v>372.33737896000002</v>
      </c>
      <c r="I303" s="114">
        <v>363.90384720999998</v>
      </c>
      <c r="J303" s="114">
        <v>353.38754563999998</v>
      </c>
      <c r="K303" s="114">
        <v>349.69306696000001</v>
      </c>
      <c r="L303" s="114">
        <v>350.24618652999999</v>
      </c>
      <c r="M303" s="114">
        <v>358.60894257000001</v>
      </c>
      <c r="N303" s="114">
        <v>365.72656469999998</v>
      </c>
      <c r="O303" s="114">
        <v>363.89406362</v>
      </c>
      <c r="P303" s="114">
        <v>364.69504307</v>
      </c>
      <c r="Q303" s="114">
        <v>369.48594301999998</v>
      </c>
      <c r="R303" s="114">
        <v>369.53557903000001</v>
      </c>
      <c r="S303" s="114">
        <v>363.37284374000001</v>
      </c>
      <c r="T303" s="114">
        <v>345.89437032000001</v>
      </c>
      <c r="U303" s="114">
        <v>345.12199694999998</v>
      </c>
      <c r="V303" s="114">
        <v>350.78017245000001</v>
      </c>
      <c r="W303" s="114">
        <v>356.41897757999999</v>
      </c>
      <c r="X303" s="114">
        <v>360.35652617</v>
      </c>
      <c r="Y303" s="114">
        <v>363.92196626999998</v>
      </c>
    </row>
    <row r="304" spans="1:25" x14ac:dyDescent="0.25">
      <c r="A304" s="75">
        <v>19</v>
      </c>
      <c r="B304" s="114">
        <v>380.39855392999999</v>
      </c>
      <c r="C304" s="114">
        <v>389.06914298999999</v>
      </c>
      <c r="D304" s="114">
        <v>396.11295264</v>
      </c>
      <c r="E304" s="114">
        <v>397.54772308000003</v>
      </c>
      <c r="F304" s="114">
        <v>407.00675791999998</v>
      </c>
      <c r="G304" s="114">
        <v>370.24701517</v>
      </c>
      <c r="H304" s="114">
        <v>355.61683171999999</v>
      </c>
      <c r="I304" s="114">
        <v>353.48294000999999</v>
      </c>
      <c r="J304" s="114">
        <v>314.57194820000001</v>
      </c>
      <c r="K304" s="114">
        <v>303.58944561999999</v>
      </c>
      <c r="L304" s="114">
        <v>300.85502760999998</v>
      </c>
      <c r="M304" s="114">
        <v>324.38313678999998</v>
      </c>
      <c r="N304" s="114">
        <v>352.28444708000001</v>
      </c>
      <c r="O304" s="114">
        <v>350.37728053000001</v>
      </c>
      <c r="P304" s="114">
        <v>353.45022891999997</v>
      </c>
      <c r="Q304" s="114">
        <v>354.24124145000002</v>
      </c>
      <c r="R304" s="114">
        <v>331.88063812000001</v>
      </c>
      <c r="S304" s="114">
        <v>313.17562328999998</v>
      </c>
      <c r="T304" s="114">
        <v>282.36430345999997</v>
      </c>
      <c r="U304" s="114">
        <v>282.64387825</v>
      </c>
      <c r="V304" s="114">
        <v>285.41829680000001</v>
      </c>
      <c r="W304" s="114">
        <v>291.77872894000001</v>
      </c>
      <c r="X304" s="114">
        <v>291.68550927000001</v>
      </c>
      <c r="Y304" s="114">
        <v>293.05304038000003</v>
      </c>
    </row>
    <row r="305" spans="1:25" x14ac:dyDescent="0.25">
      <c r="A305" s="75">
        <v>20</v>
      </c>
      <c r="B305" s="114">
        <v>382.50757133000002</v>
      </c>
      <c r="C305" s="114">
        <v>394.76399449000002</v>
      </c>
      <c r="D305" s="114">
        <v>397.08824156999998</v>
      </c>
      <c r="E305" s="114">
        <v>391.98987117000001</v>
      </c>
      <c r="F305" s="114">
        <v>398.9826812</v>
      </c>
      <c r="G305" s="114">
        <v>397.11118741000001</v>
      </c>
      <c r="H305" s="114">
        <v>394.05109009</v>
      </c>
      <c r="I305" s="114">
        <v>397.49115537</v>
      </c>
      <c r="J305" s="114">
        <v>382.08185315999998</v>
      </c>
      <c r="K305" s="114">
        <v>365.23380144999999</v>
      </c>
      <c r="L305" s="114">
        <v>361.98873827</v>
      </c>
      <c r="M305" s="114">
        <v>366.51947507</v>
      </c>
      <c r="N305" s="114">
        <v>370.68885763999998</v>
      </c>
      <c r="O305" s="114">
        <v>369.92523497000002</v>
      </c>
      <c r="P305" s="114">
        <v>373.38574654000001</v>
      </c>
      <c r="Q305" s="114">
        <v>374.84059553999998</v>
      </c>
      <c r="R305" s="114">
        <v>370.12339136000003</v>
      </c>
      <c r="S305" s="114">
        <v>368.73934188999999</v>
      </c>
      <c r="T305" s="114">
        <v>348.08698326000001</v>
      </c>
      <c r="U305" s="114">
        <v>349.79870104000003</v>
      </c>
      <c r="V305" s="114">
        <v>354.11653737</v>
      </c>
      <c r="W305" s="114">
        <v>360.80814544999998</v>
      </c>
      <c r="X305" s="114">
        <v>365.37861365999998</v>
      </c>
      <c r="Y305" s="114">
        <v>373.43339372999998</v>
      </c>
    </row>
    <row r="306" spans="1:25" x14ac:dyDescent="0.25">
      <c r="A306" s="75">
        <v>21</v>
      </c>
      <c r="B306" s="114">
        <v>393.97605155000002</v>
      </c>
      <c r="C306" s="114">
        <v>399.74247521000001</v>
      </c>
      <c r="D306" s="114">
        <v>406.68283822000001</v>
      </c>
      <c r="E306" s="114">
        <v>408.62684464</v>
      </c>
      <c r="F306" s="114">
        <v>415.96282747999999</v>
      </c>
      <c r="G306" s="114">
        <v>410.71220060000002</v>
      </c>
      <c r="H306" s="114">
        <v>392.97494798000002</v>
      </c>
      <c r="I306" s="114">
        <v>376.3334165</v>
      </c>
      <c r="J306" s="114">
        <v>368.20140712</v>
      </c>
      <c r="K306" s="114">
        <v>371.46354222000002</v>
      </c>
      <c r="L306" s="114">
        <v>370.77405850999997</v>
      </c>
      <c r="M306" s="114">
        <v>370.26676887999997</v>
      </c>
      <c r="N306" s="114">
        <v>374.37429409999999</v>
      </c>
      <c r="O306" s="114">
        <v>372.95109745000002</v>
      </c>
      <c r="P306" s="114">
        <v>376.43830373999998</v>
      </c>
      <c r="Q306" s="114">
        <v>376.01323437000002</v>
      </c>
      <c r="R306" s="114">
        <v>371.32954587</v>
      </c>
      <c r="S306" s="114">
        <v>375.77538401999999</v>
      </c>
      <c r="T306" s="114">
        <v>369.91853236999998</v>
      </c>
      <c r="U306" s="114">
        <v>371.00388556000001</v>
      </c>
      <c r="V306" s="114">
        <v>370.10299865000002</v>
      </c>
      <c r="W306" s="114">
        <v>375.64679709000001</v>
      </c>
      <c r="X306" s="114">
        <v>381.86542429000002</v>
      </c>
      <c r="Y306" s="114">
        <v>392.69030925999999</v>
      </c>
    </row>
    <row r="307" spans="1:25" x14ac:dyDescent="0.25">
      <c r="A307" s="75">
        <v>22</v>
      </c>
      <c r="B307" s="114">
        <v>376.56097806000002</v>
      </c>
      <c r="C307" s="114">
        <v>385.27693159</v>
      </c>
      <c r="D307" s="114">
        <v>383.80270102999998</v>
      </c>
      <c r="E307" s="114">
        <v>381.43395291000002</v>
      </c>
      <c r="F307" s="114">
        <v>399.57005994000002</v>
      </c>
      <c r="G307" s="114">
        <v>384.60034830000001</v>
      </c>
      <c r="H307" s="114">
        <v>380.34368568999997</v>
      </c>
      <c r="I307" s="114">
        <v>378.71726487000001</v>
      </c>
      <c r="J307" s="114">
        <v>375.57145007999998</v>
      </c>
      <c r="K307" s="114">
        <v>366.26400717000001</v>
      </c>
      <c r="L307" s="114">
        <v>368.00471614000003</v>
      </c>
      <c r="M307" s="114">
        <v>369.58425237</v>
      </c>
      <c r="N307" s="114">
        <v>379.97344734000001</v>
      </c>
      <c r="O307" s="114">
        <v>368.06554136</v>
      </c>
      <c r="P307" s="114">
        <v>369.35704134999997</v>
      </c>
      <c r="Q307" s="114">
        <v>376.87317238999998</v>
      </c>
      <c r="R307" s="114">
        <v>375.15091281000002</v>
      </c>
      <c r="S307" s="114">
        <v>376.15806916000003</v>
      </c>
      <c r="T307" s="114">
        <v>359.94084867999999</v>
      </c>
      <c r="U307" s="114">
        <v>357.36378595999997</v>
      </c>
      <c r="V307" s="114">
        <v>362.76940076</v>
      </c>
      <c r="W307" s="114">
        <v>360.75202872</v>
      </c>
      <c r="X307" s="114">
        <v>368.20533927999998</v>
      </c>
      <c r="Y307" s="114">
        <v>371.44841399000001</v>
      </c>
    </row>
    <row r="308" spans="1:25" x14ac:dyDescent="0.25">
      <c r="A308" s="75">
        <v>23</v>
      </c>
      <c r="B308" s="114">
        <v>372.70446174</v>
      </c>
      <c r="C308" s="114">
        <v>379.67949618</v>
      </c>
      <c r="D308" s="114">
        <v>391.31743948000002</v>
      </c>
      <c r="E308" s="114">
        <v>393.05999362</v>
      </c>
      <c r="F308" s="114">
        <v>403.79742261000001</v>
      </c>
      <c r="G308" s="114">
        <v>398.01431482999999</v>
      </c>
      <c r="H308" s="114">
        <v>380.40435183</v>
      </c>
      <c r="I308" s="114">
        <v>369.13639520999999</v>
      </c>
      <c r="J308" s="114">
        <v>362.16137848</v>
      </c>
      <c r="K308" s="114">
        <v>374.73319214000003</v>
      </c>
      <c r="L308" s="114">
        <v>383.02503517999997</v>
      </c>
      <c r="M308" s="114">
        <v>382.75336926</v>
      </c>
      <c r="N308" s="114">
        <v>389.71766867000002</v>
      </c>
      <c r="O308" s="114">
        <v>393.65026391999999</v>
      </c>
      <c r="P308" s="114">
        <v>397.38965678</v>
      </c>
      <c r="Q308" s="114">
        <v>394.30448289999998</v>
      </c>
      <c r="R308" s="114">
        <v>395.08733673</v>
      </c>
      <c r="S308" s="114">
        <v>388.98957385</v>
      </c>
      <c r="T308" s="114">
        <v>372.79110940999999</v>
      </c>
      <c r="U308" s="114">
        <v>366.35572261999999</v>
      </c>
      <c r="V308" s="114">
        <v>361.68298866999999</v>
      </c>
      <c r="W308" s="114">
        <v>366.85568940000002</v>
      </c>
      <c r="X308" s="114">
        <v>366.79408209000002</v>
      </c>
      <c r="Y308" s="114">
        <v>370.71919437000003</v>
      </c>
    </row>
    <row r="309" spans="1:25" x14ac:dyDescent="0.25">
      <c r="A309" s="75">
        <v>24</v>
      </c>
      <c r="B309" s="114">
        <v>398.91832276000002</v>
      </c>
      <c r="C309" s="114">
        <v>408.35503011999998</v>
      </c>
      <c r="D309" s="114">
        <v>409.94916222000001</v>
      </c>
      <c r="E309" s="114">
        <v>412.19618380999998</v>
      </c>
      <c r="F309" s="114">
        <v>415.17856101000001</v>
      </c>
      <c r="G309" s="114">
        <v>414.43091701999998</v>
      </c>
      <c r="H309" s="114">
        <v>410.15861868000002</v>
      </c>
      <c r="I309" s="114">
        <v>396.88310895000001</v>
      </c>
      <c r="J309" s="114">
        <v>383.45138422000002</v>
      </c>
      <c r="K309" s="114">
        <v>402.58110402</v>
      </c>
      <c r="L309" s="114">
        <v>422.70545728000002</v>
      </c>
      <c r="M309" s="114">
        <v>423.04464036000002</v>
      </c>
      <c r="N309" s="114">
        <v>431.66520314000002</v>
      </c>
      <c r="O309" s="114">
        <v>432.80250003999998</v>
      </c>
      <c r="P309" s="114">
        <v>435.02034219000001</v>
      </c>
      <c r="Q309" s="114">
        <v>434.53992612000002</v>
      </c>
      <c r="R309" s="114">
        <v>432.77192575999999</v>
      </c>
      <c r="S309" s="114">
        <v>416.94924688999998</v>
      </c>
      <c r="T309" s="114">
        <v>398.23132191000002</v>
      </c>
      <c r="U309" s="114">
        <v>384.08390686000001</v>
      </c>
      <c r="V309" s="114">
        <v>383.71653986000001</v>
      </c>
      <c r="W309" s="114">
        <v>388.40175097000002</v>
      </c>
      <c r="X309" s="114">
        <v>391.30977861999997</v>
      </c>
      <c r="Y309" s="114">
        <v>399.39400977000003</v>
      </c>
    </row>
    <row r="310" spans="1:25" x14ac:dyDescent="0.25">
      <c r="A310" s="75">
        <v>25</v>
      </c>
      <c r="B310" s="114">
        <v>372.20802872000002</v>
      </c>
      <c r="C310" s="114">
        <v>393.13814638000002</v>
      </c>
      <c r="D310" s="114">
        <v>412.07868579000001</v>
      </c>
      <c r="E310" s="114">
        <v>417.99830591</v>
      </c>
      <c r="F310" s="114">
        <v>417.82665623999998</v>
      </c>
      <c r="G310" s="114">
        <v>414.04734999999999</v>
      </c>
      <c r="H310" s="114">
        <v>402.67906669000001</v>
      </c>
      <c r="I310" s="114">
        <v>387.20071866000001</v>
      </c>
      <c r="J310" s="114">
        <v>373.92368892000002</v>
      </c>
      <c r="K310" s="114">
        <v>381.33805346000003</v>
      </c>
      <c r="L310" s="114">
        <v>378.03417284</v>
      </c>
      <c r="M310" s="114">
        <v>383.65450190000001</v>
      </c>
      <c r="N310" s="114">
        <v>390.30333472000001</v>
      </c>
      <c r="O310" s="114">
        <v>386.23428602000001</v>
      </c>
      <c r="P310" s="114">
        <v>388.38763752</v>
      </c>
      <c r="Q310" s="114">
        <v>398.79064011999998</v>
      </c>
      <c r="R310" s="114">
        <v>393.45619362999997</v>
      </c>
      <c r="S310" s="114">
        <v>372.37432626999998</v>
      </c>
      <c r="T310" s="114">
        <v>367.52896750999997</v>
      </c>
      <c r="U310" s="114">
        <v>371.07223907000002</v>
      </c>
      <c r="V310" s="114">
        <v>376.75357713</v>
      </c>
      <c r="W310" s="114">
        <v>379.99061753000001</v>
      </c>
      <c r="X310" s="114">
        <v>382.98667821999999</v>
      </c>
      <c r="Y310" s="114">
        <v>393.57083082000003</v>
      </c>
    </row>
    <row r="311" spans="1:25" x14ac:dyDescent="0.25">
      <c r="A311" s="75">
        <v>26</v>
      </c>
      <c r="B311" s="114">
        <v>397.02461054000003</v>
      </c>
      <c r="C311" s="114">
        <v>403.89609926999998</v>
      </c>
      <c r="D311" s="114">
        <v>405.07848616000001</v>
      </c>
      <c r="E311" s="114">
        <v>406.43397395</v>
      </c>
      <c r="F311" s="114">
        <v>407.69739405000001</v>
      </c>
      <c r="G311" s="114">
        <v>401.88367226000003</v>
      </c>
      <c r="H311" s="114">
        <v>398.59830347000002</v>
      </c>
      <c r="I311" s="114">
        <v>395.53450482</v>
      </c>
      <c r="J311" s="114">
        <v>385.58672221</v>
      </c>
      <c r="K311" s="114">
        <v>377.0785616</v>
      </c>
      <c r="L311" s="114">
        <v>377.78556643000002</v>
      </c>
      <c r="M311" s="114">
        <v>384.98276929999997</v>
      </c>
      <c r="N311" s="114">
        <v>394.80739219999998</v>
      </c>
      <c r="O311" s="114">
        <v>394.40380367</v>
      </c>
      <c r="P311" s="114">
        <v>399.00641173000002</v>
      </c>
      <c r="Q311" s="114">
        <v>399.03534275999999</v>
      </c>
      <c r="R311" s="114">
        <v>389.21530667000002</v>
      </c>
      <c r="S311" s="114">
        <v>380.23869830000001</v>
      </c>
      <c r="T311" s="114">
        <v>377.49620494999999</v>
      </c>
      <c r="U311" s="114">
        <v>375.70309759000003</v>
      </c>
      <c r="V311" s="114">
        <v>385.84910829</v>
      </c>
      <c r="W311" s="114">
        <v>392.55815357</v>
      </c>
      <c r="X311" s="114">
        <v>400.36299779000001</v>
      </c>
      <c r="Y311" s="114">
        <v>404.26827236999998</v>
      </c>
    </row>
    <row r="312" spans="1:25" x14ac:dyDescent="0.25">
      <c r="A312" s="75">
        <v>27</v>
      </c>
      <c r="B312" s="114">
        <v>414.86104691000003</v>
      </c>
      <c r="C312" s="114">
        <v>411.76704976000002</v>
      </c>
      <c r="D312" s="114">
        <v>411.33348242</v>
      </c>
      <c r="E312" s="114">
        <v>412.91193754</v>
      </c>
      <c r="F312" s="114">
        <v>421.64502547000001</v>
      </c>
      <c r="G312" s="114">
        <v>418.68862874000001</v>
      </c>
      <c r="H312" s="114">
        <v>414.32645350000001</v>
      </c>
      <c r="I312" s="114">
        <v>410.53385300000002</v>
      </c>
      <c r="J312" s="114">
        <v>413.24203511000002</v>
      </c>
      <c r="K312" s="114">
        <v>395.13704782999997</v>
      </c>
      <c r="L312" s="114">
        <v>380.53368313999999</v>
      </c>
      <c r="M312" s="114">
        <v>386.95001372000002</v>
      </c>
      <c r="N312" s="114">
        <v>392.76787209999998</v>
      </c>
      <c r="O312" s="114">
        <v>399.73724213999998</v>
      </c>
      <c r="P312" s="114">
        <v>402.53060712000001</v>
      </c>
      <c r="Q312" s="114">
        <v>402.73353889999999</v>
      </c>
      <c r="R312" s="114">
        <v>401.84197341999999</v>
      </c>
      <c r="S312" s="114">
        <v>380.55000409000002</v>
      </c>
      <c r="T312" s="114">
        <v>374.90731247000002</v>
      </c>
      <c r="U312" s="114">
        <v>382.09125897000001</v>
      </c>
      <c r="V312" s="114">
        <v>386.02121011999998</v>
      </c>
      <c r="W312" s="114">
        <v>392.20617291999997</v>
      </c>
      <c r="X312" s="114">
        <v>391.26455025000001</v>
      </c>
      <c r="Y312" s="114">
        <v>413.75345864000002</v>
      </c>
    </row>
    <row r="313" spans="1:25" x14ac:dyDescent="0.25">
      <c r="A313" s="75">
        <v>28</v>
      </c>
      <c r="B313" s="114">
        <v>398.92577441999998</v>
      </c>
      <c r="C313" s="114">
        <v>405.48326786000001</v>
      </c>
      <c r="D313" s="114">
        <v>405.16420223</v>
      </c>
      <c r="E313" s="114">
        <v>405.41493422999997</v>
      </c>
      <c r="F313" s="114">
        <v>409.88530849</v>
      </c>
      <c r="G313" s="114">
        <v>408.58580667000001</v>
      </c>
      <c r="H313" s="114">
        <v>380.87310602000002</v>
      </c>
      <c r="I313" s="114">
        <v>375.88052771999998</v>
      </c>
      <c r="J313" s="114">
        <v>370.37521055000002</v>
      </c>
      <c r="K313" s="114">
        <v>360.29673980000001</v>
      </c>
      <c r="L313" s="114">
        <v>370.20009621000003</v>
      </c>
      <c r="M313" s="114">
        <v>378.09156496000003</v>
      </c>
      <c r="N313" s="114">
        <v>381.97648907000001</v>
      </c>
      <c r="O313" s="114">
        <v>386.07827436000002</v>
      </c>
      <c r="P313" s="114">
        <v>387.85782187000001</v>
      </c>
      <c r="Q313" s="114">
        <v>379.10896102999999</v>
      </c>
      <c r="R313" s="114">
        <v>372.55714861000001</v>
      </c>
      <c r="S313" s="114">
        <v>358.09431162999999</v>
      </c>
      <c r="T313" s="114">
        <v>356.27086479000002</v>
      </c>
      <c r="U313" s="114">
        <v>359.00824975</v>
      </c>
      <c r="V313" s="114">
        <v>363.89895688000001</v>
      </c>
      <c r="W313" s="114">
        <v>373.01161091</v>
      </c>
      <c r="X313" s="114">
        <v>380.11484619999999</v>
      </c>
      <c r="Y313" s="114">
        <v>382.2337832</v>
      </c>
    </row>
    <row r="314" spans="1:25" x14ac:dyDescent="0.25">
      <c r="A314" s="75">
        <v>29</v>
      </c>
      <c r="B314" s="114">
        <v>388.33963591999998</v>
      </c>
      <c r="C314" s="114">
        <v>395.03750545000003</v>
      </c>
      <c r="D314" s="114">
        <v>402.49992370000001</v>
      </c>
      <c r="E314" s="114">
        <v>371.75775899000001</v>
      </c>
      <c r="F314" s="114">
        <v>360.50006654999999</v>
      </c>
      <c r="G314" s="114">
        <v>353.25578882000002</v>
      </c>
      <c r="H314" s="114">
        <v>338.17133768999997</v>
      </c>
      <c r="I314" s="114">
        <v>339.70864188000002</v>
      </c>
      <c r="J314" s="114">
        <v>308.25430811000001</v>
      </c>
      <c r="K314" s="114">
        <v>308.37239278999999</v>
      </c>
      <c r="L314" s="114">
        <v>307.72628164999998</v>
      </c>
      <c r="M314" s="114">
        <v>334.10964321</v>
      </c>
      <c r="N314" s="114">
        <v>361.32955615999998</v>
      </c>
      <c r="O314" s="114">
        <v>360.59956375000002</v>
      </c>
      <c r="P314" s="114">
        <v>361.96239912999999</v>
      </c>
      <c r="Q314" s="114">
        <v>360.27646565999999</v>
      </c>
      <c r="R314" s="114">
        <v>331.12635384999999</v>
      </c>
      <c r="S314" s="114">
        <v>302.66542278999998</v>
      </c>
      <c r="T314" s="114">
        <v>278.90819406999998</v>
      </c>
      <c r="U314" s="114">
        <v>286.82501621</v>
      </c>
      <c r="V314" s="114">
        <v>292.69789403999999</v>
      </c>
      <c r="W314" s="114">
        <v>297.15225313000002</v>
      </c>
      <c r="X314" s="114">
        <v>302.49111670000002</v>
      </c>
      <c r="Y314" s="114">
        <v>302.04570100000001</v>
      </c>
    </row>
    <row r="315" spans="1:25" x14ac:dyDescent="0.25">
      <c r="A315" s="75">
        <v>30</v>
      </c>
      <c r="B315" s="114">
        <v>361.34238707999998</v>
      </c>
      <c r="C315" s="114">
        <v>367.59131533999999</v>
      </c>
      <c r="D315" s="114">
        <v>383.18495973</v>
      </c>
      <c r="E315" s="114">
        <v>393.09940277999999</v>
      </c>
      <c r="F315" s="114">
        <v>387.92121811999999</v>
      </c>
      <c r="G315" s="114">
        <v>376.00475381000001</v>
      </c>
      <c r="H315" s="114">
        <v>365.50830137000003</v>
      </c>
      <c r="I315" s="114">
        <v>365.04636983</v>
      </c>
      <c r="J315" s="114">
        <v>353.96460653000003</v>
      </c>
      <c r="K315" s="114">
        <v>344.47720870000001</v>
      </c>
      <c r="L315" s="114">
        <v>347.57502527999998</v>
      </c>
      <c r="M315" s="114">
        <v>351.83820179999998</v>
      </c>
      <c r="N315" s="114">
        <v>357.77240275000003</v>
      </c>
      <c r="O315" s="114">
        <v>362.28730193000001</v>
      </c>
      <c r="P315" s="114">
        <v>364.39158741</v>
      </c>
      <c r="Q315" s="114">
        <v>362.68708120999997</v>
      </c>
      <c r="R315" s="114">
        <v>362.02978207000001</v>
      </c>
      <c r="S315" s="114">
        <v>353.50405267000002</v>
      </c>
      <c r="T315" s="114">
        <v>340.09281383000001</v>
      </c>
      <c r="U315" s="114">
        <v>352.69262904999999</v>
      </c>
      <c r="V315" s="114">
        <v>366.22234387999998</v>
      </c>
      <c r="W315" s="114">
        <v>373.58212514000002</v>
      </c>
      <c r="X315" s="114">
        <v>377.10087824999999</v>
      </c>
      <c r="Y315" s="114">
        <v>379.79820870999998</v>
      </c>
    </row>
    <row r="316" spans="1:25" hidden="1" outlineLevel="1" x14ac:dyDescent="0.25">
      <c r="A316" s="75"/>
      <c r="B316" s="114"/>
      <c r="C316" s="114"/>
      <c r="D316" s="114"/>
      <c r="E316" s="114"/>
      <c r="F316" s="114"/>
      <c r="G316" s="114"/>
      <c r="H316" s="114"/>
      <c r="I316" s="114"/>
      <c r="J316" s="114"/>
      <c r="K316" s="114"/>
      <c r="L316" s="114"/>
      <c r="M316" s="114"/>
      <c r="N316" s="114"/>
      <c r="O316" s="114"/>
      <c r="P316" s="114"/>
      <c r="Q316" s="114"/>
      <c r="R316" s="114"/>
      <c r="S316" s="114"/>
      <c r="T316" s="114"/>
      <c r="U316" s="114"/>
      <c r="V316" s="114"/>
      <c r="W316" s="114"/>
      <c r="X316" s="114"/>
      <c r="Y316" s="114"/>
    </row>
    <row r="317" spans="1:25" collapsed="1" x14ac:dyDescent="0.25">
      <c r="A317" s="82"/>
      <c r="B317" s="82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</row>
    <row r="318" spans="1:25" x14ac:dyDescent="0.25">
      <c r="A318" s="115"/>
      <c r="B318" s="115"/>
      <c r="C318" s="115"/>
      <c r="D318" s="115"/>
      <c r="E318" s="115"/>
      <c r="F318" s="115"/>
      <c r="G318" s="115"/>
      <c r="H318" s="115"/>
      <c r="I318" s="115"/>
      <c r="J318" s="115"/>
      <c r="K318" s="115"/>
      <c r="L318" s="115"/>
      <c r="M318" s="115"/>
      <c r="N318" s="115" t="s">
        <v>113</v>
      </c>
      <c r="O318" s="115"/>
      <c r="P318" s="82"/>
      <c r="Q318" s="82"/>
      <c r="R318" s="82"/>
      <c r="S318" s="82"/>
      <c r="T318" s="82"/>
      <c r="U318" s="82"/>
      <c r="V318" s="82"/>
      <c r="W318" s="82"/>
      <c r="X318" s="82"/>
      <c r="Y318" s="82"/>
    </row>
    <row r="319" spans="1:25" ht="35.450000000000003" customHeight="1" x14ac:dyDescent="0.25">
      <c r="A319" s="125" t="s">
        <v>114</v>
      </c>
      <c r="B319" s="125"/>
      <c r="C319" s="125"/>
      <c r="D319" s="125"/>
      <c r="E319" s="125"/>
      <c r="F319" s="125"/>
      <c r="G319" s="125"/>
      <c r="H319" s="125"/>
      <c r="I319" s="125"/>
      <c r="J319" s="125"/>
      <c r="K319" s="125"/>
      <c r="L319" s="125"/>
      <c r="M319" s="125"/>
      <c r="N319" s="126">
        <v>0</v>
      </c>
      <c r="O319" s="126"/>
      <c r="P319" s="82"/>
      <c r="Q319" s="118"/>
      <c r="R319" s="82"/>
      <c r="S319" s="82"/>
      <c r="T319" s="82"/>
      <c r="U319" s="82"/>
      <c r="V319" s="82"/>
      <c r="W319" s="82"/>
      <c r="X319" s="82"/>
      <c r="Y319" s="82"/>
    </row>
    <row r="320" spans="1:25" ht="32.25" customHeight="1" x14ac:dyDescent="0.25">
      <c r="A320" s="119"/>
      <c r="B320" s="119"/>
      <c r="C320" s="119"/>
      <c r="D320" s="119"/>
      <c r="E320" s="119"/>
      <c r="F320" s="119"/>
      <c r="G320" s="119"/>
      <c r="H320" s="119"/>
      <c r="I320" s="119"/>
      <c r="J320" s="119"/>
      <c r="K320" s="119"/>
      <c r="L320" s="119"/>
      <c r="M320" s="119"/>
      <c r="N320" s="120"/>
      <c r="O320" s="120"/>
      <c r="P320" s="82"/>
      <c r="Q320" s="118"/>
      <c r="R320" s="82"/>
      <c r="S320" s="82"/>
      <c r="T320" s="82"/>
      <c r="U320" s="82"/>
      <c r="V320" s="82"/>
      <c r="W320" s="82"/>
      <c r="X320" s="82"/>
      <c r="Y320" s="82"/>
    </row>
    <row r="321" spans="1:26" x14ac:dyDescent="0.25">
      <c r="A321" s="82"/>
      <c r="B321" s="82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</row>
    <row r="322" spans="1:26" s="1" customFormat="1" ht="15.75" customHeight="1" x14ac:dyDescent="0.25">
      <c r="A322" s="45"/>
      <c r="B322" s="84"/>
      <c r="C322" s="84"/>
      <c r="D322" s="84"/>
      <c r="E322" s="84"/>
      <c r="F322" s="84"/>
      <c r="G322" s="84"/>
      <c r="H322" s="84"/>
      <c r="I322" s="84"/>
      <c r="J322" s="84"/>
      <c r="K322" s="86" t="s">
        <v>98</v>
      </c>
      <c r="L322" s="87"/>
      <c r="M322" s="87"/>
      <c r="N322" s="88"/>
      <c r="O322" s="89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s="1" customFormat="1" x14ac:dyDescent="0.25">
      <c r="A323" s="47"/>
      <c r="B323" s="90"/>
      <c r="C323" s="90"/>
      <c r="D323" s="90"/>
      <c r="E323" s="90"/>
      <c r="F323" s="90"/>
      <c r="G323" s="90"/>
      <c r="H323" s="90"/>
      <c r="I323" s="90"/>
      <c r="J323" s="91"/>
      <c r="K323" s="127" t="s">
        <v>6</v>
      </c>
      <c r="L323" s="127" t="s">
        <v>7</v>
      </c>
      <c r="M323" s="127" t="s">
        <v>8</v>
      </c>
      <c r="N323" s="127" t="s">
        <v>9</v>
      </c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6" s="1" customFormat="1" x14ac:dyDescent="0.25">
      <c r="A324" s="92" t="s">
        <v>43</v>
      </c>
      <c r="B324" s="93"/>
      <c r="C324" s="93"/>
      <c r="D324" s="93"/>
      <c r="E324" s="93"/>
      <c r="F324" s="93"/>
      <c r="G324" s="93"/>
      <c r="H324" s="93"/>
      <c r="I324" s="93"/>
      <c r="J324" s="94"/>
      <c r="K324" s="49">
        <f>'3_ЦК'!K182</f>
        <v>2836.64</v>
      </c>
      <c r="L324" s="49">
        <f>'3_ЦК'!L182</f>
        <v>3069.51</v>
      </c>
      <c r="M324" s="49">
        <f>'3_ЦК'!M182</f>
        <v>3150.28</v>
      </c>
      <c r="N324" s="49">
        <f>'3_ЦК'!N182</f>
        <v>3150.28</v>
      </c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6" s="1" customFormat="1" x14ac:dyDescent="0.25">
      <c r="A325" s="92" t="s">
        <v>45</v>
      </c>
      <c r="B325" s="93"/>
      <c r="C325" s="93"/>
      <c r="D325" s="93"/>
      <c r="E325" s="93"/>
      <c r="F325" s="93"/>
      <c r="G325" s="93"/>
      <c r="H325" s="93"/>
      <c r="I325" s="93"/>
      <c r="J325" s="94"/>
      <c r="K325" s="49">
        <f>'3_ЦК'!K183</f>
        <v>5.6605264799999997</v>
      </c>
      <c r="L325" s="49">
        <f>'3_ЦК'!L183</f>
        <v>5.6605264799999997</v>
      </c>
      <c r="M325" s="49">
        <f>'3_ЦК'!M183</f>
        <v>5.6605264799999997</v>
      </c>
      <c r="N325" s="49">
        <f>'3_ЦК'!N183</f>
        <v>5.6605264799999997</v>
      </c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7" spans="1:26" s="1" customFormat="1" ht="18.75" x14ac:dyDescent="0.25">
      <c r="A327" s="72" t="s">
        <v>67</v>
      </c>
      <c r="B327" s="73" t="s">
        <v>119</v>
      </c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</row>
    <row r="328" spans="1:26" s="1" customFormat="1" x14ac:dyDescent="0.25">
      <c r="A328" s="72"/>
      <c r="B328" s="74" t="s">
        <v>69</v>
      </c>
      <c r="C328" s="74" t="s">
        <v>70</v>
      </c>
      <c r="D328" s="74" t="s">
        <v>71</v>
      </c>
      <c r="E328" s="74" t="s">
        <v>72</v>
      </c>
      <c r="F328" s="74" t="s">
        <v>73</v>
      </c>
      <c r="G328" s="74" t="s">
        <v>74</v>
      </c>
      <c r="H328" s="74" t="s">
        <v>75</v>
      </c>
      <c r="I328" s="74" t="s">
        <v>76</v>
      </c>
      <c r="J328" s="74" t="s">
        <v>77</v>
      </c>
      <c r="K328" s="74" t="s">
        <v>78</v>
      </c>
      <c r="L328" s="74" t="s">
        <v>79</v>
      </c>
      <c r="M328" s="74" t="s">
        <v>80</v>
      </c>
      <c r="N328" s="74" t="s">
        <v>81</v>
      </c>
      <c r="O328" s="74" t="s">
        <v>82</v>
      </c>
      <c r="P328" s="74" t="s">
        <v>83</v>
      </c>
      <c r="Q328" s="74" t="s">
        <v>84</v>
      </c>
      <c r="R328" s="74" t="s">
        <v>85</v>
      </c>
      <c r="S328" s="74" t="s">
        <v>86</v>
      </c>
      <c r="T328" s="74" t="s">
        <v>87</v>
      </c>
      <c r="U328" s="74" t="s">
        <v>88</v>
      </c>
      <c r="V328" s="74" t="s">
        <v>89</v>
      </c>
      <c r="W328" s="74" t="s">
        <v>90</v>
      </c>
      <c r="X328" s="74" t="s">
        <v>91</v>
      </c>
      <c r="Y328" s="74" t="s">
        <v>92</v>
      </c>
    </row>
    <row r="329" spans="1:26" s="1" customFormat="1" x14ac:dyDescent="0.25">
      <c r="A329" s="75">
        <v>1</v>
      </c>
      <c r="B329" s="80">
        <f>'1_ЦК'!$B$54</f>
        <v>32.36</v>
      </c>
      <c r="C329" s="80">
        <f>'1_ЦК'!$B$54</f>
        <v>32.36</v>
      </c>
      <c r="D329" s="80">
        <f>'1_ЦК'!$B$54</f>
        <v>32.36</v>
      </c>
      <c r="E329" s="80">
        <f>'1_ЦК'!$B$54</f>
        <v>32.36</v>
      </c>
      <c r="F329" s="80">
        <f>'1_ЦК'!$B$54</f>
        <v>32.36</v>
      </c>
      <c r="G329" s="80">
        <f>'1_ЦК'!$B$54</f>
        <v>32.36</v>
      </c>
      <c r="H329" s="80">
        <f>'1_ЦК'!$B$54</f>
        <v>32.36</v>
      </c>
      <c r="I329" s="80">
        <f>'1_ЦК'!$B$54</f>
        <v>32.36</v>
      </c>
      <c r="J329" s="80">
        <f>'1_ЦК'!$B$54</f>
        <v>32.36</v>
      </c>
      <c r="K329" s="80">
        <f>'1_ЦК'!$B$54</f>
        <v>32.36</v>
      </c>
      <c r="L329" s="80">
        <f>'1_ЦК'!$B$54</f>
        <v>32.36</v>
      </c>
      <c r="M329" s="80">
        <f>'1_ЦК'!$B$54</f>
        <v>32.36</v>
      </c>
      <c r="N329" s="80">
        <f>'1_ЦК'!$B$54</f>
        <v>32.36</v>
      </c>
      <c r="O329" s="80">
        <f>'1_ЦК'!$B$54</f>
        <v>32.36</v>
      </c>
      <c r="P329" s="80">
        <f>'1_ЦК'!$B$54</f>
        <v>32.36</v>
      </c>
      <c r="Q329" s="80">
        <f>'1_ЦК'!$B$54</f>
        <v>32.36</v>
      </c>
      <c r="R329" s="80">
        <f>'1_ЦК'!$B$54</f>
        <v>32.36</v>
      </c>
      <c r="S329" s="80">
        <f>'1_ЦК'!$B$54</f>
        <v>32.36</v>
      </c>
      <c r="T329" s="80">
        <f>'1_ЦК'!$B$54</f>
        <v>32.36</v>
      </c>
      <c r="U329" s="80">
        <f>'1_ЦК'!$B$54</f>
        <v>32.36</v>
      </c>
      <c r="V329" s="80">
        <f>'1_ЦК'!$B$54</f>
        <v>32.36</v>
      </c>
      <c r="W329" s="80">
        <f>'1_ЦК'!$B$54</f>
        <v>32.36</v>
      </c>
      <c r="X329" s="80">
        <f>'1_ЦК'!$B$54</f>
        <v>32.36</v>
      </c>
      <c r="Y329" s="80">
        <f>'1_ЦК'!$B$54</f>
        <v>32.36</v>
      </c>
    </row>
    <row r="330" spans="1:26" s="1" customFormat="1" x14ac:dyDescent="0.25">
      <c r="A330" s="75">
        <v>2</v>
      </c>
      <c r="B330" s="80">
        <f>'1_ЦК'!$B$54</f>
        <v>32.36</v>
      </c>
      <c r="C330" s="80">
        <f>'1_ЦК'!$B$54</f>
        <v>32.36</v>
      </c>
      <c r="D330" s="80">
        <f>'1_ЦК'!$B$54</f>
        <v>32.36</v>
      </c>
      <c r="E330" s="80">
        <f>'1_ЦК'!$B$54</f>
        <v>32.36</v>
      </c>
      <c r="F330" s="80">
        <f>'1_ЦК'!$B$54</f>
        <v>32.36</v>
      </c>
      <c r="G330" s="80">
        <f>'1_ЦК'!$B$54</f>
        <v>32.36</v>
      </c>
      <c r="H330" s="80">
        <f>'1_ЦК'!$B$54</f>
        <v>32.36</v>
      </c>
      <c r="I330" s="80">
        <f>'1_ЦК'!$B$54</f>
        <v>32.36</v>
      </c>
      <c r="J330" s="80">
        <f>'1_ЦК'!$B$54</f>
        <v>32.36</v>
      </c>
      <c r="K330" s="80">
        <f>'1_ЦК'!$B$54</f>
        <v>32.36</v>
      </c>
      <c r="L330" s="80">
        <f>'1_ЦК'!$B$54</f>
        <v>32.36</v>
      </c>
      <c r="M330" s="80">
        <f>'1_ЦК'!$B$54</f>
        <v>32.36</v>
      </c>
      <c r="N330" s="80">
        <f>'1_ЦК'!$B$54</f>
        <v>32.36</v>
      </c>
      <c r="O330" s="80">
        <f>'1_ЦК'!$B$54</f>
        <v>32.36</v>
      </c>
      <c r="P330" s="80">
        <f>'1_ЦК'!$B$54</f>
        <v>32.36</v>
      </c>
      <c r="Q330" s="80">
        <f>'1_ЦК'!$B$54</f>
        <v>32.36</v>
      </c>
      <c r="R330" s="80">
        <f>'1_ЦК'!$B$54</f>
        <v>32.36</v>
      </c>
      <c r="S330" s="80">
        <f>'1_ЦК'!$B$54</f>
        <v>32.36</v>
      </c>
      <c r="T330" s="80">
        <f>'1_ЦК'!$B$54</f>
        <v>32.36</v>
      </c>
      <c r="U330" s="80">
        <f>'1_ЦК'!$B$54</f>
        <v>32.36</v>
      </c>
      <c r="V330" s="80">
        <f>'1_ЦК'!$B$54</f>
        <v>32.36</v>
      </c>
      <c r="W330" s="80">
        <f>'1_ЦК'!$B$54</f>
        <v>32.36</v>
      </c>
      <c r="X330" s="80">
        <f>'1_ЦК'!$B$54</f>
        <v>32.36</v>
      </c>
      <c r="Y330" s="80">
        <f>'1_ЦК'!$B$54</f>
        <v>32.36</v>
      </c>
    </row>
    <row r="331" spans="1:26" s="1" customFormat="1" x14ac:dyDescent="0.25">
      <c r="A331" s="75">
        <v>3</v>
      </c>
      <c r="B331" s="80">
        <f>'1_ЦК'!$B$54</f>
        <v>32.36</v>
      </c>
      <c r="C331" s="80">
        <f>'1_ЦК'!$B$54</f>
        <v>32.36</v>
      </c>
      <c r="D331" s="80">
        <f>'1_ЦК'!$B$54</f>
        <v>32.36</v>
      </c>
      <c r="E331" s="80">
        <f>'1_ЦК'!$B$54</f>
        <v>32.36</v>
      </c>
      <c r="F331" s="80">
        <f>'1_ЦК'!$B$54</f>
        <v>32.36</v>
      </c>
      <c r="G331" s="80">
        <f>'1_ЦК'!$B$54</f>
        <v>32.36</v>
      </c>
      <c r="H331" s="80">
        <f>'1_ЦК'!$B$54</f>
        <v>32.36</v>
      </c>
      <c r="I331" s="80">
        <f>'1_ЦК'!$B$54</f>
        <v>32.36</v>
      </c>
      <c r="J331" s="80">
        <f>'1_ЦК'!$B$54</f>
        <v>32.36</v>
      </c>
      <c r="K331" s="80">
        <f>'1_ЦК'!$B$54</f>
        <v>32.36</v>
      </c>
      <c r="L331" s="80">
        <f>'1_ЦК'!$B$54</f>
        <v>32.36</v>
      </c>
      <c r="M331" s="80">
        <f>'1_ЦК'!$B$54</f>
        <v>32.36</v>
      </c>
      <c r="N331" s="80">
        <f>'1_ЦК'!$B$54</f>
        <v>32.36</v>
      </c>
      <c r="O331" s="80">
        <f>'1_ЦК'!$B$54</f>
        <v>32.36</v>
      </c>
      <c r="P331" s="80">
        <f>'1_ЦК'!$B$54</f>
        <v>32.36</v>
      </c>
      <c r="Q331" s="80">
        <f>'1_ЦК'!$B$54</f>
        <v>32.36</v>
      </c>
      <c r="R331" s="80">
        <f>'1_ЦК'!$B$54</f>
        <v>32.36</v>
      </c>
      <c r="S331" s="80">
        <f>'1_ЦК'!$B$54</f>
        <v>32.36</v>
      </c>
      <c r="T331" s="80">
        <f>'1_ЦК'!$B$54</f>
        <v>32.36</v>
      </c>
      <c r="U331" s="80">
        <f>'1_ЦК'!$B$54</f>
        <v>32.36</v>
      </c>
      <c r="V331" s="80">
        <f>'1_ЦК'!$B$54</f>
        <v>32.36</v>
      </c>
      <c r="W331" s="80">
        <f>'1_ЦК'!$B$54</f>
        <v>32.36</v>
      </c>
      <c r="X331" s="80">
        <f>'1_ЦК'!$B$54</f>
        <v>32.36</v>
      </c>
      <c r="Y331" s="80">
        <f>'1_ЦК'!$B$54</f>
        <v>32.36</v>
      </c>
    </row>
    <row r="332" spans="1:26" s="1" customFormat="1" x14ac:dyDescent="0.25">
      <c r="A332" s="75">
        <v>4</v>
      </c>
      <c r="B332" s="80">
        <f>'1_ЦК'!$B$54</f>
        <v>32.36</v>
      </c>
      <c r="C332" s="80">
        <f>'1_ЦК'!$B$54</f>
        <v>32.36</v>
      </c>
      <c r="D332" s="80">
        <f>'1_ЦК'!$B$54</f>
        <v>32.36</v>
      </c>
      <c r="E332" s="80">
        <f>'1_ЦК'!$B$54</f>
        <v>32.36</v>
      </c>
      <c r="F332" s="80">
        <f>'1_ЦК'!$B$54</f>
        <v>32.36</v>
      </c>
      <c r="G332" s="80">
        <f>'1_ЦК'!$B$54</f>
        <v>32.36</v>
      </c>
      <c r="H332" s="80">
        <f>'1_ЦК'!$B$54</f>
        <v>32.36</v>
      </c>
      <c r="I332" s="80">
        <f>'1_ЦК'!$B$54</f>
        <v>32.36</v>
      </c>
      <c r="J332" s="80">
        <f>'1_ЦК'!$B$54</f>
        <v>32.36</v>
      </c>
      <c r="K332" s="80">
        <f>'1_ЦК'!$B$54</f>
        <v>32.36</v>
      </c>
      <c r="L332" s="80">
        <f>'1_ЦК'!$B$54</f>
        <v>32.36</v>
      </c>
      <c r="M332" s="80">
        <f>'1_ЦК'!$B$54</f>
        <v>32.36</v>
      </c>
      <c r="N332" s="80">
        <f>'1_ЦК'!$B$54</f>
        <v>32.36</v>
      </c>
      <c r="O332" s="80">
        <f>'1_ЦК'!$B$54</f>
        <v>32.36</v>
      </c>
      <c r="P332" s="80">
        <f>'1_ЦК'!$B$54</f>
        <v>32.36</v>
      </c>
      <c r="Q332" s="80">
        <f>'1_ЦК'!$B$54</f>
        <v>32.36</v>
      </c>
      <c r="R332" s="80">
        <f>'1_ЦК'!$B$54</f>
        <v>32.36</v>
      </c>
      <c r="S332" s="80">
        <f>'1_ЦК'!$B$54</f>
        <v>32.36</v>
      </c>
      <c r="T332" s="80">
        <f>'1_ЦК'!$B$54</f>
        <v>32.36</v>
      </c>
      <c r="U332" s="80">
        <f>'1_ЦК'!$B$54</f>
        <v>32.36</v>
      </c>
      <c r="V332" s="80">
        <f>'1_ЦК'!$B$54</f>
        <v>32.36</v>
      </c>
      <c r="W332" s="80">
        <f>'1_ЦК'!$B$54</f>
        <v>32.36</v>
      </c>
      <c r="X332" s="80">
        <f>'1_ЦК'!$B$54</f>
        <v>32.36</v>
      </c>
      <c r="Y332" s="80">
        <f>'1_ЦК'!$B$54</f>
        <v>32.36</v>
      </c>
    </row>
    <row r="333" spans="1:26" s="1" customFormat="1" x14ac:dyDescent="0.25">
      <c r="A333" s="75">
        <v>5</v>
      </c>
      <c r="B333" s="80">
        <f>'1_ЦК'!$B$54</f>
        <v>32.36</v>
      </c>
      <c r="C333" s="80">
        <f>'1_ЦК'!$B$54</f>
        <v>32.36</v>
      </c>
      <c r="D333" s="80">
        <f>'1_ЦК'!$B$54</f>
        <v>32.36</v>
      </c>
      <c r="E333" s="80">
        <f>'1_ЦК'!$B$54</f>
        <v>32.36</v>
      </c>
      <c r="F333" s="80">
        <f>'1_ЦК'!$B$54</f>
        <v>32.36</v>
      </c>
      <c r="G333" s="80">
        <f>'1_ЦК'!$B$54</f>
        <v>32.36</v>
      </c>
      <c r="H333" s="80">
        <f>'1_ЦК'!$B$54</f>
        <v>32.36</v>
      </c>
      <c r="I333" s="80">
        <f>'1_ЦК'!$B$54</f>
        <v>32.36</v>
      </c>
      <c r="J333" s="80">
        <f>'1_ЦК'!$B$54</f>
        <v>32.36</v>
      </c>
      <c r="K333" s="80">
        <f>'1_ЦК'!$B$54</f>
        <v>32.36</v>
      </c>
      <c r="L333" s="80">
        <f>'1_ЦК'!$B$54</f>
        <v>32.36</v>
      </c>
      <c r="M333" s="80">
        <f>'1_ЦК'!$B$54</f>
        <v>32.36</v>
      </c>
      <c r="N333" s="80">
        <f>'1_ЦК'!$B$54</f>
        <v>32.36</v>
      </c>
      <c r="O333" s="80">
        <f>'1_ЦК'!$B$54</f>
        <v>32.36</v>
      </c>
      <c r="P333" s="80">
        <f>'1_ЦК'!$B$54</f>
        <v>32.36</v>
      </c>
      <c r="Q333" s="80">
        <f>'1_ЦК'!$B$54</f>
        <v>32.36</v>
      </c>
      <c r="R333" s="80">
        <f>'1_ЦК'!$B$54</f>
        <v>32.36</v>
      </c>
      <c r="S333" s="80">
        <f>'1_ЦК'!$B$54</f>
        <v>32.36</v>
      </c>
      <c r="T333" s="80">
        <f>'1_ЦК'!$B$54</f>
        <v>32.36</v>
      </c>
      <c r="U333" s="80">
        <f>'1_ЦК'!$B$54</f>
        <v>32.36</v>
      </c>
      <c r="V333" s="80">
        <f>'1_ЦК'!$B$54</f>
        <v>32.36</v>
      </c>
      <c r="W333" s="80">
        <f>'1_ЦК'!$B$54</f>
        <v>32.36</v>
      </c>
      <c r="X333" s="80">
        <f>'1_ЦК'!$B$54</f>
        <v>32.36</v>
      </c>
      <c r="Y333" s="80">
        <f>'1_ЦК'!$B$54</f>
        <v>32.36</v>
      </c>
    </row>
    <row r="334" spans="1:26" s="1" customFormat="1" x14ac:dyDescent="0.25">
      <c r="A334" s="75">
        <v>6</v>
      </c>
      <c r="B334" s="80">
        <f>'1_ЦК'!$B$54</f>
        <v>32.36</v>
      </c>
      <c r="C334" s="80">
        <f>'1_ЦК'!$B$54</f>
        <v>32.36</v>
      </c>
      <c r="D334" s="80">
        <f>'1_ЦК'!$B$54</f>
        <v>32.36</v>
      </c>
      <c r="E334" s="80">
        <f>'1_ЦК'!$B$54</f>
        <v>32.36</v>
      </c>
      <c r="F334" s="80">
        <f>'1_ЦК'!$B$54</f>
        <v>32.36</v>
      </c>
      <c r="G334" s="80">
        <f>'1_ЦК'!$B$54</f>
        <v>32.36</v>
      </c>
      <c r="H334" s="80">
        <f>'1_ЦК'!$B$54</f>
        <v>32.36</v>
      </c>
      <c r="I334" s="80">
        <f>'1_ЦК'!$B$54</f>
        <v>32.36</v>
      </c>
      <c r="J334" s="80">
        <f>'1_ЦК'!$B$54</f>
        <v>32.36</v>
      </c>
      <c r="K334" s="80">
        <f>'1_ЦК'!$B$54</f>
        <v>32.36</v>
      </c>
      <c r="L334" s="80">
        <f>'1_ЦК'!$B$54</f>
        <v>32.36</v>
      </c>
      <c r="M334" s="80">
        <f>'1_ЦК'!$B$54</f>
        <v>32.36</v>
      </c>
      <c r="N334" s="80">
        <f>'1_ЦК'!$B$54</f>
        <v>32.36</v>
      </c>
      <c r="O334" s="80">
        <f>'1_ЦК'!$B$54</f>
        <v>32.36</v>
      </c>
      <c r="P334" s="80">
        <f>'1_ЦК'!$B$54</f>
        <v>32.36</v>
      </c>
      <c r="Q334" s="80">
        <f>'1_ЦК'!$B$54</f>
        <v>32.36</v>
      </c>
      <c r="R334" s="80">
        <f>'1_ЦК'!$B$54</f>
        <v>32.36</v>
      </c>
      <c r="S334" s="80">
        <f>'1_ЦК'!$B$54</f>
        <v>32.36</v>
      </c>
      <c r="T334" s="80">
        <f>'1_ЦК'!$B$54</f>
        <v>32.36</v>
      </c>
      <c r="U334" s="80">
        <f>'1_ЦК'!$B$54</f>
        <v>32.36</v>
      </c>
      <c r="V334" s="80">
        <f>'1_ЦК'!$B$54</f>
        <v>32.36</v>
      </c>
      <c r="W334" s="80">
        <f>'1_ЦК'!$B$54</f>
        <v>32.36</v>
      </c>
      <c r="X334" s="80">
        <f>'1_ЦК'!$B$54</f>
        <v>32.36</v>
      </c>
      <c r="Y334" s="80">
        <f>'1_ЦК'!$B$54</f>
        <v>32.36</v>
      </c>
    </row>
    <row r="335" spans="1:26" s="1" customFormat="1" x14ac:dyDescent="0.25">
      <c r="A335" s="75">
        <v>7</v>
      </c>
      <c r="B335" s="80">
        <f>'1_ЦК'!$B$54</f>
        <v>32.36</v>
      </c>
      <c r="C335" s="80">
        <f>'1_ЦК'!$B$54</f>
        <v>32.36</v>
      </c>
      <c r="D335" s="80">
        <f>'1_ЦК'!$B$54</f>
        <v>32.36</v>
      </c>
      <c r="E335" s="80">
        <f>'1_ЦК'!$B$54</f>
        <v>32.36</v>
      </c>
      <c r="F335" s="80">
        <f>'1_ЦК'!$B$54</f>
        <v>32.36</v>
      </c>
      <c r="G335" s="80">
        <f>'1_ЦК'!$B$54</f>
        <v>32.36</v>
      </c>
      <c r="H335" s="80">
        <f>'1_ЦК'!$B$54</f>
        <v>32.36</v>
      </c>
      <c r="I335" s="80">
        <f>'1_ЦК'!$B$54</f>
        <v>32.36</v>
      </c>
      <c r="J335" s="80">
        <f>'1_ЦК'!$B$54</f>
        <v>32.36</v>
      </c>
      <c r="K335" s="80">
        <f>'1_ЦК'!$B$54</f>
        <v>32.36</v>
      </c>
      <c r="L335" s="80">
        <f>'1_ЦК'!$B$54</f>
        <v>32.36</v>
      </c>
      <c r="M335" s="80">
        <f>'1_ЦК'!$B$54</f>
        <v>32.36</v>
      </c>
      <c r="N335" s="80">
        <f>'1_ЦК'!$B$54</f>
        <v>32.36</v>
      </c>
      <c r="O335" s="80">
        <f>'1_ЦК'!$B$54</f>
        <v>32.36</v>
      </c>
      <c r="P335" s="80">
        <f>'1_ЦК'!$B$54</f>
        <v>32.36</v>
      </c>
      <c r="Q335" s="80">
        <f>'1_ЦК'!$B$54</f>
        <v>32.36</v>
      </c>
      <c r="R335" s="80">
        <f>'1_ЦК'!$B$54</f>
        <v>32.36</v>
      </c>
      <c r="S335" s="80">
        <f>'1_ЦК'!$B$54</f>
        <v>32.36</v>
      </c>
      <c r="T335" s="80">
        <f>'1_ЦК'!$B$54</f>
        <v>32.36</v>
      </c>
      <c r="U335" s="80">
        <f>'1_ЦК'!$B$54</f>
        <v>32.36</v>
      </c>
      <c r="V335" s="80">
        <f>'1_ЦК'!$B$54</f>
        <v>32.36</v>
      </c>
      <c r="W335" s="80">
        <f>'1_ЦК'!$B$54</f>
        <v>32.36</v>
      </c>
      <c r="X335" s="80">
        <f>'1_ЦК'!$B$54</f>
        <v>32.36</v>
      </c>
      <c r="Y335" s="80">
        <f>'1_ЦК'!$B$54</f>
        <v>32.36</v>
      </c>
    </row>
    <row r="336" spans="1:26" s="1" customFormat="1" x14ac:dyDescent="0.25">
      <c r="A336" s="75">
        <v>8</v>
      </c>
      <c r="B336" s="80">
        <f>'1_ЦК'!$B$54</f>
        <v>32.36</v>
      </c>
      <c r="C336" s="80">
        <f>'1_ЦК'!$B$54</f>
        <v>32.36</v>
      </c>
      <c r="D336" s="80">
        <f>'1_ЦК'!$B$54</f>
        <v>32.36</v>
      </c>
      <c r="E336" s="80">
        <f>'1_ЦК'!$B$54</f>
        <v>32.36</v>
      </c>
      <c r="F336" s="80">
        <f>'1_ЦК'!$B$54</f>
        <v>32.36</v>
      </c>
      <c r="G336" s="80">
        <f>'1_ЦК'!$B$54</f>
        <v>32.36</v>
      </c>
      <c r="H336" s="80">
        <f>'1_ЦК'!$B$54</f>
        <v>32.36</v>
      </c>
      <c r="I336" s="80">
        <f>'1_ЦК'!$B$54</f>
        <v>32.36</v>
      </c>
      <c r="J336" s="80">
        <f>'1_ЦК'!$B$54</f>
        <v>32.36</v>
      </c>
      <c r="K336" s="80">
        <f>'1_ЦК'!$B$54</f>
        <v>32.36</v>
      </c>
      <c r="L336" s="80">
        <f>'1_ЦК'!$B$54</f>
        <v>32.36</v>
      </c>
      <c r="M336" s="80">
        <f>'1_ЦК'!$B$54</f>
        <v>32.36</v>
      </c>
      <c r="N336" s="80">
        <f>'1_ЦК'!$B$54</f>
        <v>32.36</v>
      </c>
      <c r="O336" s="80">
        <f>'1_ЦК'!$B$54</f>
        <v>32.36</v>
      </c>
      <c r="P336" s="80">
        <f>'1_ЦК'!$B$54</f>
        <v>32.36</v>
      </c>
      <c r="Q336" s="80">
        <f>'1_ЦК'!$B$54</f>
        <v>32.36</v>
      </c>
      <c r="R336" s="80">
        <f>'1_ЦК'!$B$54</f>
        <v>32.36</v>
      </c>
      <c r="S336" s="80">
        <f>'1_ЦК'!$B$54</f>
        <v>32.36</v>
      </c>
      <c r="T336" s="80">
        <f>'1_ЦК'!$B$54</f>
        <v>32.36</v>
      </c>
      <c r="U336" s="80">
        <f>'1_ЦК'!$B$54</f>
        <v>32.36</v>
      </c>
      <c r="V336" s="80">
        <f>'1_ЦК'!$B$54</f>
        <v>32.36</v>
      </c>
      <c r="W336" s="80">
        <f>'1_ЦК'!$B$54</f>
        <v>32.36</v>
      </c>
      <c r="X336" s="80">
        <f>'1_ЦК'!$B$54</f>
        <v>32.36</v>
      </c>
      <c r="Y336" s="80">
        <f>'1_ЦК'!$B$54</f>
        <v>32.36</v>
      </c>
    </row>
    <row r="337" spans="1:25" s="1" customFormat="1" x14ac:dyDescent="0.25">
      <c r="A337" s="75">
        <v>9</v>
      </c>
      <c r="B337" s="80">
        <f>'1_ЦК'!$B$54</f>
        <v>32.36</v>
      </c>
      <c r="C337" s="80">
        <f>'1_ЦК'!$B$54</f>
        <v>32.36</v>
      </c>
      <c r="D337" s="80">
        <f>'1_ЦК'!$B$54</f>
        <v>32.36</v>
      </c>
      <c r="E337" s="80">
        <f>'1_ЦК'!$B$54</f>
        <v>32.36</v>
      </c>
      <c r="F337" s="80">
        <f>'1_ЦК'!$B$54</f>
        <v>32.36</v>
      </c>
      <c r="G337" s="80">
        <f>'1_ЦК'!$B$54</f>
        <v>32.36</v>
      </c>
      <c r="H337" s="80">
        <f>'1_ЦК'!$B$54</f>
        <v>32.36</v>
      </c>
      <c r="I337" s="80">
        <f>'1_ЦК'!$B$54</f>
        <v>32.36</v>
      </c>
      <c r="J337" s="80">
        <f>'1_ЦК'!$B$54</f>
        <v>32.36</v>
      </c>
      <c r="K337" s="80">
        <f>'1_ЦК'!$B$54</f>
        <v>32.36</v>
      </c>
      <c r="L337" s="80">
        <f>'1_ЦК'!$B$54</f>
        <v>32.36</v>
      </c>
      <c r="M337" s="80">
        <f>'1_ЦК'!$B$54</f>
        <v>32.36</v>
      </c>
      <c r="N337" s="80">
        <f>'1_ЦК'!$B$54</f>
        <v>32.36</v>
      </c>
      <c r="O337" s="80">
        <f>'1_ЦК'!$B$54</f>
        <v>32.36</v>
      </c>
      <c r="P337" s="80">
        <f>'1_ЦК'!$B$54</f>
        <v>32.36</v>
      </c>
      <c r="Q337" s="80">
        <f>'1_ЦК'!$B$54</f>
        <v>32.36</v>
      </c>
      <c r="R337" s="80">
        <f>'1_ЦК'!$B$54</f>
        <v>32.36</v>
      </c>
      <c r="S337" s="80">
        <f>'1_ЦК'!$B$54</f>
        <v>32.36</v>
      </c>
      <c r="T337" s="80">
        <f>'1_ЦК'!$B$54</f>
        <v>32.36</v>
      </c>
      <c r="U337" s="80">
        <f>'1_ЦК'!$B$54</f>
        <v>32.36</v>
      </c>
      <c r="V337" s="80">
        <f>'1_ЦК'!$B$54</f>
        <v>32.36</v>
      </c>
      <c r="W337" s="80">
        <f>'1_ЦК'!$B$54</f>
        <v>32.36</v>
      </c>
      <c r="X337" s="80">
        <f>'1_ЦК'!$B$54</f>
        <v>32.36</v>
      </c>
      <c r="Y337" s="80">
        <f>'1_ЦК'!$B$54</f>
        <v>32.36</v>
      </c>
    </row>
    <row r="338" spans="1:25" s="1" customFormat="1" x14ac:dyDescent="0.25">
      <c r="A338" s="75">
        <v>10</v>
      </c>
      <c r="B338" s="80">
        <f>'1_ЦК'!$B$54</f>
        <v>32.36</v>
      </c>
      <c r="C338" s="80">
        <f>'1_ЦК'!$B$54</f>
        <v>32.36</v>
      </c>
      <c r="D338" s="80">
        <f>'1_ЦК'!$B$54</f>
        <v>32.36</v>
      </c>
      <c r="E338" s="80">
        <f>'1_ЦК'!$B$54</f>
        <v>32.36</v>
      </c>
      <c r="F338" s="80">
        <f>'1_ЦК'!$B$54</f>
        <v>32.36</v>
      </c>
      <c r="G338" s="80">
        <f>'1_ЦК'!$B$54</f>
        <v>32.36</v>
      </c>
      <c r="H338" s="80">
        <f>'1_ЦК'!$B$54</f>
        <v>32.36</v>
      </c>
      <c r="I338" s="80">
        <f>'1_ЦК'!$B$54</f>
        <v>32.36</v>
      </c>
      <c r="J338" s="80">
        <f>'1_ЦК'!$B$54</f>
        <v>32.36</v>
      </c>
      <c r="K338" s="80">
        <f>'1_ЦК'!$B$54</f>
        <v>32.36</v>
      </c>
      <c r="L338" s="80">
        <f>'1_ЦК'!$B$54</f>
        <v>32.36</v>
      </c>
      <c r="M338" s="80">
        <f>'1_ЦК'!$B$54</f>
        <v>32.36</v>
      </c>
      <c r="N338" s="80">
        <f>'1_ЦК'!$B$54</f>
        <v>32.36</v>
      </c>
      <c r="O338" s="80">
        <f>'1_ЦК'!$B$54</f>
        <v>32.36</v>
      </c>
      <c r="P338" s="80">
        <f>'1_ЦК'!$B$54</f>
        <v>32.36</v>
      </c>
      <c r="Q338" s="80">
        <f>'1_ЦК'!$B$54</f>
        <v>32.36</v>
      </c>
      <c r="R338" s="80">
        <f>'1_ЦК'!$B$54</f>
        <v>32.36</v>
      </c>
      <c r="S338" s="80">
        <f>'1_ЦК'!$B$54</f>
        <v>32.36</v>
      </c>
      <c r="T338" s="80">
        <f>'1_ЦК'!$B$54</f>
        <v>32.36</v>
      </c>
      <c r="U338" s="80">
        <f>'1_ЦК'!$B$54</f>
        <v>32.36</v>
      </c>
      <c r="V338" s="80">
        <f>'1_ЦК'!$B$54</f>
        <v>32.36</v>
      </c>
      <c r="W338" s="80">
        <f>'1_ЦК'!$B$54</f>
        <v>32.36</v>
      </c>
      <c r="X338" s="80">
        <f>'1_ЦК'!$B$54</f>
        <v>32.36</v>
      </c>
      <c r="Y338" s="80">
        <f>'1_ЦК'!$B$54</f>
        <v>32.36</v>
      </c>
    </row>
    <row r="339" spans="1:25" s="1" customFormat="1" x14ac:dyDescent="0.25">
      <c r="A339" s="75">
        <v>11</v>
      </c>
      <c r="B339" s="80">
        <f>'1_ЦК'!$B$54</f>
        <v>32.36</v>
      </c>
      <c r="C339" s="80">
        <f>'1_ЦК'!$B$54</f>
        <v>32.36</v>
      </c>
      <c r="D339" s="80">
        <f>'1_ЦК'!$B$54</f>
        <v>32.36</v>
      </c>
      <c r="E339" s="80">
        <f>'1_ЦК'!$B$54</f>
        <v>32.36</v>
      </c>
      <c r="F339" s="80">
        <f>'1_ЦК'!$B$54</f>
        <v>32.36</v>
      </c>
      <c r="G339" s="80">
        <f>'1_ЦК'!$B$54</f>
        <v>32.36</v>
      </c>
      <c r="H339" s="80">
        <f>'1_ЦК'!$B$54</f>
        <v>32.36</v>
      </c>
      <c r="I339" s="80">
        <f>'1_ЦК'!$B$54</f>
        <v>32.36</v>
      </c>
      <c r="J339" s="80">
        <f>'1_ЦК'!$B$54</f>
        <v>32.36</v>
      </c>
      <c r="K339" s="80">
        <f>'1_ЦК'!$B$54</f>
        <v>32.36</v>
      </c>
      <c r="L339" s="80">
        <f>'1_ЦК'!$B$54</f>
        <v>32.36</v>
      </c>
      <c r="M339" s="80">
        <f>'1_ЦК'!$B$54</f>
        <v>32.36</v>
      </c>
      <c r="N339" s="80">
        <f>'1_ЦК'!$B$54</f>
        <v>32.36</v>
      </c>
      <c r="O339" s="80">
        <f>'1_ЦК'!$B$54</f>
        <v>32.36</v>
      </c>
      <c r="P339" s="80">
        <f>'1_ЦК'!$B$54</f>
        <v>32.36</v>
      </c>
      <c r="Q339" s="80">
        <f>'1_ЦК'!$B$54</f>
        <v>32.36</v>
      </c>
      <c r="R339" s="80">
        <f>'1_ЦК'!$B$54</f>
        <v>32.36</v>
      </c>
      <c r="S339" s="80">
        <f>'1_ЦК'!$B$54</f>
        <v>32.36</v>
      </c>
      <c r="T339" s="80">
        <f>'1_ЦК'!$B$54</f>
        <v>32.36</v>
      </c>
      <c r="U339" s="80">
        <f>'1_ЦК'!$B$54</f>
        <v>32.36</v>
      </c>
      <c r="V339" s="80">
        <f>'1_ЦК'!$B$54</f>
        <v>32.36</v>
      </c>
      <c r="W339" s="80">
        <f>'1_ЦК'!$B$54</f>
        <v>32.36</v>
      </c>
      <c r="X339" s="80">
        <f>'1_ЦК'!$B$54</f>
        <v>32.36</v>
      </c>
      <c r="Y339" s="80">
        <f>'1_ЦК'!$B$54</f>
        <v>32.36</v>
      </c>
    </row>
    <row r="340" spans="1:25" s="1" customFormat="1" x14ac:dyDescent="0.25">
      <c r="A340" s="75">
        <v>12</v>
      </c>
      <c r="B340" s="80">
        <f>'1_ЦК'!$B$54</f>
        <v>32.36</v>
      </c>
      <c r="C340" s="80">
        <f>'1_ЦК'!$B$54</f>
        <v>32.36</v>
      </c>
      <c r="D340" s="80">
        <f>'1_ЦК'!$B$54</f>
        <v>32.36</v>
      </c>
      <c r="E340" s="80">
        <f>'1_ЦК'!$B$54</f>
        <v>32.36</v>
      </c>
      <c r="F340" s="80">
        <f>'1_ЦК'!$B$54</f>
        <v>32.36</v>
      </c>
      <c r="G340" s="80">
        <f>'1_ЦК'!$B$54</f>
        <v>32.36</v>
      </c>
      <c r="H340" s="80">
        <f>'1_ЦК'!$B$54</f>
        <v>32.36</v>
      </c>
      <c r="I340" s="80">
        <f>'1_ЦК'!$B$54</f>
        <v>32.36</v>
      </c>
      <c r="J340" s="80">
        <f>'1_ЦК'!$B$54</f>
        <v>32.36</v>
      </c>
      <c r="K340" s="80">
        <f>'1_ЦК'!$B$54</f>
        <v>32.36</v>
      </c>
      <c r="L340" s="80">
        <f>'1_ЦК'!$B$54</f>
        <v>32.36</v>
      </c>
      <c r="M340" s="80">
        <f>'1_ЦК'!$B$54</f>
        <v>32.36</v>
      </c>
      <c r="N340" s="80">
        <f>'1_ЦК'!$B$54</f>
        <v>32.36</v>
      </c>
      <c r="O340" s="80">
        <f>'1_ЦК'!$B$54</f>
        <v>32.36</v>
      </c>
      <c r="P340" s="80">
        <f>'1_ЦК'!$B$54</f>
        <v>32.36</v>
      </c>
      <c r="Q340" s="80">
        <f>'1_ЦК'!$B$54</f>
        <v>32.36</v>
      </c>
      <c r="R340" s="80">
        <f>'1_ЦК'!$B$54</f>
        <v>32.36</v>
      </c>
      <c r="S340" s="80">
        <f>'1_ЦК'!$B$54</f>
        <v>32.36</v>
      </c>
      <c r="T340" s="80">
        <f>'1_ЦК'!$B$54</f>
        <v>32.36</v>
      </c>
      <c r="U340" s="80">
        <f>'1_ЦК'!$B$54</f>
        <v>32.36</v>
      </c>
      <c r="V340" s="80">
        <f>'1_ЦК'!$B$54</f>
        <v>32.36</v>
      </c>
      <c r="W340" s="80">
        <f>'1_ЦК'!$B$54</f>
        <v>32.36</v>
      </c>
      <c r="X340" s="80">
        <f>'1_ЦК'!$B$54</f>
        <v>32.36</v>
      </c>
      <c r="Y340" s="80">
        <f>'1_ЦК'!$B$54</f>
        <v>32.36</v>
      </c>
    </row>
    <row r="341" spans="1:25" s="1" customFormat="1" x14ac:dyDescent="0.25">
      <c r="A341" s="75">
        <v>13</v>
      </c>
      <c r="B341" s="80">
        <f>'1_ЦК'!$B$54</f>
        <v>32.36</v>
      </c>
      <c r="C341" s="80">
        <f>'1_ЦК'!$B$54</f>
        <v>32.36</v>
      </c>
      <c r="D341" s="80">
        <f>'1_ЦК'!$B$54</f>
        <v>32.36</v>
      </c>
      <c r="E341" s="80">
        <f>'1_ЦК'!$B$54</f>
        <v>32.36</v>
      </c>
      <c r="F341" s="80">
        <f>'1_ЦК'!$B$54</f>
        <v>32.36</v>
      </c>
      <c r="G341" s="80">
        <f>'1_ЦК'!$B$54</f>
        <v>32.36</v>
      </c>
      <c r="H341" s="80">
        <f>'1_ЦК'!$B$54</f>
        <v>32.36</v>
      </c>
      <c r="I341" s="80">
        <f>'1_ЦК'!$B$54</f>
        <v>32.36</v>
      </c>
      <c r="J341" s="80">
        <f>'1_ЦК'!$B$54</f>
        <v>32.36</v>
      </c>
      <c r="K341" s="80">
        <f>'1_ЦК'!$B$54</f>
        <v>32.36</v>
      </c>
      <c r="L341" s="80">
        <f>'1_ЦК'!$B$54</f>
        <v>32.36</v>
      </c>
      <c r="M341" s="80">
        <f>'1_ЦК'!$B$54</f>
        <v>32.36</v>
      </c>
      <c r="N341" s="80">
        <f>'1_ЦК'!$B$54</f>
        <v>32.36</v>
      </c>
      <c r="O341" s="80">
        <f>'1_ЦК'!$B$54</f>
        <v>32.36</v>
      </c>
      <c r="P341" s="80">
        <f>'1_ЦК'!$B$54</f>
        <v>32.36</v>
      </c>
      <c r="Q341" s="80">
        <f>'1_ЦК'!$B$54</f>
        <v>32.36</v>
      </c>
      <c r="R341" s="80">
        <f>'1_ЦК'!$B$54</f>
        <v>32.36</v>
      </c>
      <c r="S341" s="80">
        <f>'1_ЦК'!$B$54</f>
        <v>32.36</v>
      </c>
      <c r="T341" s="80">
        <f>'1_ЦК'!$B$54</f>
        <v>32.36</v>
      </c>
      <c r="U341" s="80">
        <f>'1_ЦК'!$B$54</f>
        <v>32.36</v>
      </c>
      <c r="V341" s="80">
        <f>'1_ЦК'!$B$54</f>
        <v>32.36</v>
      </c>
      <c r="W341" s="80">
        <f>'1_ЦК'!$B$54</f>
        <v>32.36</v>
      </c>
      <c r="X341" s="80">
        <f>'1_ЦК'!$B$54</f>
        <v>32.36</v>
      </c>
      <c r="Y341" s="80">
        <f>'1_ЦК'!$B$54</f>
        <v>32.36</v>
      </c>
    </row>
    <row r="342" spans="1:25" s="1" customFormat="1" x14ac:dyDescent="0.25">
      <c r="A342" s="75">
        <v>14</v>
      </c>
      <c r="B342" s="80">
        <f>'1_ЦК'!$B$54</f>
        <v>32.36</v>
      </c>
      <c r="C342" s="80">
        <f>'1_ЦК'!$B$54</f>
        <v>32.36</v>
      </c>
      <c r="D342" s="80">
        <f>'1_ЦК'!$B$54</f>
        <v>32.36</v>
      </c>
      <c r="E342" s="80">
        <f>'1_ЦК'!$B$54</f>
        <v>32.36</v>
      </c>
      <c r="F342" s="80">
        <f>'1_ЦК'!$B$54</f>
        <v>32.36</v>
      </c>
      <c r="G342" s="80">
        <f>'1_ЦК'!$B$54</f>
        <v>32.36</v>
      </c>
      <c r="H342" s="80">
        <f>'1_ЦК'!$B$54</f>
        <v>32.36</v>
      </c>
      <c r="I342" s="80">
        <f>'1_ЦК'!$B$54</f>
        <v>32.36</v>
      </c>
      <c r="J342" s="80">
        <f>'1_ЦК'!$B$54</f>
        <v>32.36</v>
      </c>
      <c r="K342" s="80">
        <f>'1_ЦК'!$B$54</f>
        <v>32.36</v>
      </c>
      <c r="L342" s="80">
        <f>'1_ЦК'!$B$54</f>
        <v>32.36</v>
      </c>
      <c r="M342" s="80">
        <f>'1_ЦК'!$B$54</f>
        <v>32.36</v>
      </c>
      <c r="N342" s="80">
        <f>'1_ЦК'!$B$54</f>
        <v>32.36</v>
      </c>
      <c r="O342" s="80">
        <f>'1_ЦК'!$B$54</f>
        <v>32.36</v>
      </c>
      <c r="P342" s="80">
        <f>'1_ЦК'!$B$54</f>
        <v>32.36</v>
      </c>
      <c r="Q342" s="80">
        <f>'1_ЦК'!$B$54</f>
        <v>32.36</v>
      </c>
      <c r="R342" s="80">
        <f>'1_ЦК'!$B$54</f>
        <v>32.36</v>
      </c>
      <c r="S342" s="80">
        <f>'1_ЦК'!$B$54</f>
        <v>32.36</v>
      </c>
      <c r="T342" s="80">
        <f>'1_ЦК'!$B$54</f>
        <v>32.36</v>
      </c>
      <c r="U342" s="80">
        <f>'1_ЦК'!$B$54</f>
        <v>32.36</v>
      </c>
      <c r="V342" s="80">
        <f>'1_ЦК'!$B$54</f>
        <v>32.36</v>
      </c>
      <c r="W342" s="80">
        <f>'1_ЦК'!$B$54</f>
        <v>32.36</v>
      </c>
      <c r="X342" s="80">
        <f>'1_ЦК'!$B$54</f>
        <v>32.36</v>
      </c>
      <c r="Y342" s="80">
        <f>'1_ЦК'!$B$54</f>
        <v>32.36</v>
      </c>
    </row>
    <row r="343" spans="1:25" s="1" customFormat="1" x14ac:dyDescent="0.25">
      <c r="A343" s="75">
        <v>15</v>
      </c>
      <c r="B343" s="80">
        <f>'1_ЦК'!$B$54</f>
        <v>32.36</v>
      </c>
      <c r="C343" s="80">
        <f>'1_ЦК'!$B$54</f>
        <v>32.36</v>
      </c>
      <c r="D343" s="80">
        <f>'1_ЦК'!$B$54</f>
        <v>32.36</v>
      </c>
      <c r="E343" s="80">
        <f>'1_ЦК'!$B$54</f>
        <v>32.36</v>
      </c>
      <c r="F343" s="80">
        <f>'1_ЦК'!$B$54</f>
        <v>32.36</v>
      </c>
      <c r="G343" s="80">
        <f>'1_ЦК'!$B$54</f>
        <v>32.36</v>
      </c>
      <c r="H343" s="80">
        <f>'1_ЦК'!$B$54</f>
        <v>32.36</v>
      </c>
      <c r="I343" s="80">
        <f>'1_ЦК'!$B$54</f>
        <v>32.36</v>
      </c>
      <c r="J343" s="80">
        <f>'1_ЦК'!$B$54</f>
        <v>32.36</v>
      </c>
      <c r="K343" s="80">
        <f>'1_ЦК'!$B$54</f>
        <v>32.36</v>
      </c>
      <c r="L343" s="80">
        <f>'1_ЦК'!$B$54</f>
        <v>32.36</v>
      </c>
      <c r="M343" s="80">
        <f>'1_ЦК'!$B$54</f>
        <v>32.36</v>
      </c>
      <c r="N343" s="80">
        <f>'1_ЦК'!$B$54</f>
        <v>32.36</v>
      </c>
      <c r="O343" s="80">
        <f>'1_ЦК'!$B$54</f>
        <v>32.36</v>
      </c>
      <c r="P343" s="80">
        <f>'1_ЦК'!$B$54</f>
        <v>32.36</v>
      </c>
      <c r="Q343" s="80">
        <f>'1_ЦК'!$B$54</f>
        <v>32.36</v>
      </c>
      <c r="R343" s="80">
        <f>'1_ЦК'!$B$54</f>
        <v>32.36</v>
      </c>
      <c r="S343" s="80">
        <f>'1_ЦК'!$B$54</f>
        <v>32.36</v>
      </c>
      <c r="T343" s="80">
        <f>'1_ЦК'!$B$54</f>
        <v>32.36</v>
      </c>
      <c r="U343" s="80">
        <f>'1_ЦК'!$B$54</f>
        <v>32.36</v>
      </c>
      <c r="V343" s="80">
        <f>'1_ЦК'!$B$54</f>
        <v>32.36</v>
      </c>
      <c r="W343" s="80">
        <f>'1_ЦК'!$B$54</f>
        <v>32.36</v>
      </c>
      <c r="X343" s="80">
        <f>'1_ЦК'!$B$54</f>
        <v>32.36</v>
      </c>
      <c r="Y343" s="80">
        <f>'1_ЦК'!$B$54</f>
        <v>32.36</v>
      </c>
    </row>
    <row r="344" spans="1:25" s="1" customFormat="1" x14ac:dyDescent="0.25">
      <c r="A344" s="75">
        <v>16</v>
      </c>
      <c r="B344" s="80">
        <f>'1_ЦК'!$B$54</f>
        <v>32.36</v>
      </c>
      <c r="C344" s="80">
        <f>'1_ЦК'!$B$54</f>
        <v>32.36</v>
      </c>
      <c r="D344" s="80">
        <f>'1_ЦК'!$B$54</f>
        <v>32.36</v>
      </c>
      <c r="E344" s="80">
        <f>'1_ЦК'!$B$54</f>
        <v>32.36</v>
      </c>
      <c r="F344" s="80">
        <f>'1_ЦК'!$B$54</f>
        <v>32.36</v>
      </c>
      <c r="G344" s="80">
        <f>'1_ЦК'!$B$54</f>
        <v>32.36</v>
      </c>
      <c r="H344" s="80">
        <f>'1_ЦК'!$B$54</f>
        <v>32.36</v>
      </c>
      <c r="I344" s="80">
        <f>'1_ЦК'!$B$54</f>
        <v>32.36</v>
      </c>
      <c r="J344" s="80">
        <f>'1_ЦК'!$B$54</f>
        <v>32.36</v>
      </c>
      <c r="K344" s="80">
        <f>'1_ЦК'!$B$54</f>
        <v>32.36</v>
      </c>
      <c r="L344" s="80">
        <f>'1_ЦК'!$B$54</f>
        <v>32.36</v>
      </c>
      <c r="M344" s="80">
        <f>'1_ЦК'!$B$54</f>
        <v>32.36</v>
      </c>
      <c r="N344" s="80">
        <f>'1_ЦК'!$B$54</f>
        <v>32.36</v>
      </c>
      <c r="O344" s="80">
        <f>'1_ЦК'!$B$54</f>
        <v>32.36</v>
      </c>
      <c r="P344" s="80">
        <f>'1_ЦК'!$B$54</f>
        <v>32.36</v>
      </c>
      <c r="Q344" s="80">
        <f>'1_ЦК'!$B$54</f>
        <v>32.36</v>
      </c>
      <c r="R344" s="80">
        <f>'1_ЦК'!$B$54</f>
        <v>32.36</v>
      </c>
      <c r="S344" s="80">
        <f>'1_ЦК'!$B$54</f>
        <v>32.36</v>
      </c>
      <c r="T344" s="80">
        <f>'1_ЦК'!$B$54</f>
        <v>32.36</v>
      </c>
      <c r="U344" s="80">
        <f>'1_ЦК'!$B$54</f>
        <v>32.36</v>
      </c>
      <c r="V344" s="80">
        <f>'1_ЦК'!$B$54</f>
        <v>32.36</v>
      </c>
      <c r="W344" s="80">
        <f>'1_ЦК'!$B$54</f>
        <v>32.36</v>
      </c>
      <c r="X344" s="80">
        <f>'1_ЦК'!$B$54</f>
        <v>32.36</v>
      </c>
      <c r="Y344" s="80">
        <f>'1_ЦК'!$B$54</f>
        <v>32.36</v>
      </c>
    </row>
    <row r="345" spans="1:25" s="1" customFormat="1" x14ac:dyDescent="0.25">
      <c r="A345" s="75">
        <v>17</v>
      </c>
      <c r="B345" s="80">
        <f>'1_ЦК'!$B$54</f>
        <v>32.36</v>
      </c>
      <c r="C345" s="80">
        <f>'1_ЦК'!$B$54</f>
        <v>32.36</v>
      </c>
      <c r="D345" s="80">
        <f>'1_ЦК'!$B$54</f>
        <v>32.36</v>
      </c>
      <c r="E345" s="80">
        <f>'1_ЦК'!$B$54</f>
        <v>32.36</v>
      </c>
      <c r="F345" s="80">
        <f>'1_ЦК'!$B$54</f>
        <v>32.36</v>
      </c>
      <c r="G345" s="80">
        <f>'1_ЦК'!$B$54</f>
        <v>32.36</v>
      </c>
      <c r="H345" s="80">
        <f>'1_ЦК'!$B$54</f>
        <v>32.36</v>
      </c>
      <c r="I345" s="80">
        <f>'1_ЦК'!$B$54</f>
        <v>32.36</v>
      </c>
      <c r="J345" s="80">
        <f>'1_ЦК'!$B$54</f>
        <v>32.36</v>
      </c>
      <c r="K345" s="80">
        <f>'1_ЦК'!$B$54</f>
        <v>32.36</v>
      </c>
      <c r="L345" s="80">
        <f>'1_ЦК'!$B$54</f>
        <v>32.36</v>
      </c>
      <c r="M345" s="80">
        <f>'1_ЦК'!$B$54</f>
        <v>32.36</v>
      </c>
      <c r="N345" s="80">
        <f>'1_ЦК'!$B$54</f>
        <v>32.36</v>
      </c>
      <c r="O345" s="80">
        <f>'1_ЦК'!$B$54</f>
        <v>32.36</v>
      </c>
      <c r="P345" s="80">
        <f>'1_ЦК'!$B$54</f>
        <v>32.36</v>
      </c>
      <c r="Q345" s="80">
        <f>'1_ЦК'!$B$54</f>
        <v>32.36</v>
      </c>
      <c r="R345" s="80">
        <f>'1_ЦК'!$B$54</f>
        <v>32.36</v>
      </c>
      <c r="S345" s="80">
        <f>'1_ЦК'!$B$54</f>
        <v>32.36</v>
      </c>
      <c r="T345" s="80">
        <f>'1_ЦК'!$B$54</f>
        <v>32.36</v>
      </c>
      <c r="U345" s="80">
        <f>'1_ЦК'!$B$54</f>
        <v>32.36</v>
      </c>
      <c r="V345" s="80">
        <f>'1_ЦК'!$B$54</f>
        <v>32.36</v>
      </c>
      <c r="W345" s="80">
        <f>'1_ЦК'!$B$54</f>
        <v>32.36</v>
      </c>
      <c r="X345" s="80">
        <f>'1_ЦК'!$B$54</f>
        <v>32.36</v>
      </c>
      <c r="Y345" s="80">
        <f>'1_ЦК'!$B$54</f>
        <v>32.36</v>
      </c>
    </row>
    <row r="346" spans="1:25" s="1" customFormat="1" x14ac:dyDescent="0.25">
      <c r="A346" s="75">
        <v>18</v>
      </c>
      <c r="B346" s="80">
        <f>'1_ЦК'!$B$54</f>
        <v>32.36</v>
      </c>
      <c r="C346" s="80">
        <f>'1_ЦК'!$B$54</f>
        <v>32.36</v>
      </c>
      <c r="D346" s="80">
        <f>'1_ЦК'!$B$54</f>
        <v>32.36</v>
      </c>
      <c r="E346" s="80">
        <f>'1_ЦК'!$B$54</f>
        <v>32.36</v>
      </c>
      <c r="F346" s="80">
        <f>'1_ЦК'!$B$54</f>
        <v>32.36</v>
      </c>
      <c r="G346" s="80">
        <f>'1_ЦК'!$B$54</f>
        <v>32.36</v>
      </c>
      <c r="H346" s="80">
        <f>'1_ЦК'!$B$54</f>
        <v>32.36</v>
      </c>
      <c r="I346" s="80">
        <f>'1_ЦК'!$B$54</f>
        <v>32.36</v>
      </c>
      <c r="J346" s="80">
        <f>'1_ЦК'!$B$54</f>
        <v>32.36</v>
      </c>
      <c r="K346" s="80">
        <f>'1_ЦК'!$B$54</f>
        <v>32.36</v>
      </c>
      <c r="L346" s="80">
        <f>'1_ЦК'!$B$54</f>
        <v>32.36</v>
      </c>
      <c r="M346" s="80">
        <f>'1_ЦК'!$B$54</f>
        <v>32.36</v>
      </c>
      <c r="N346" s="80">
        <f>'1_ЦК'!$B$54</f>
        <v>32.36</v>
      </c>
      <c r="O346" s="80">
        <f>'1_ЦК'!$B$54</f>
        <v>32.36</v>
      </c>
      <c r="P346" s="80">
        <f>'1_ЦК'!$B$54</f>
        <v>32.36</v>
      </c>
      <c r="Q346" s="80">
        <f>'1_ЦК'!$B$54</f>
        <v>32.36</v>
      </c>
      <c r="R346" s="80">
        <f>'1_ЦК'!$B$54</f>
        <v>32.36</v>
      </c>
      <c r="S346" s="80">
        <f>'1_ЦК'!$B$54</f>
        <v>32.36</v>
      </c>
      <c r="T346" s="80">
        <f>'1_ЦК'!$B$54</f>
        <v>32.36</v>
      </c>
      <c r="U346" s="80">
        <f>'1_ЦК'!$B$54</f>
        <v>32.36</v>
      </c>
      <c r="V346" s="80">
        <f>'1_ЦК'!$B$54</f>
        <v>32.36</v>
      </c>
      <c r="W346" s="80">
        <f>'1_ЦК'!$B$54</f>
        <v>32.36</v>
      </c>
      <c r="X346" s="80">
        <f>'1_ЦК'!$B$54</f>
        <v>32.36</v>
      </c>
      <c r="Y346" s="80">
        <f>'1_ЦК'!$B$54</f>
        <v>32.36</v>
      </c>
    </row>
    <row r="347" spans="1:25" s="1" customFormat="1" x14ac:dyDescent="0.25">
      <c r="A347" s="75">
        <v>19</v>
      </c>
      <c r="B347" s="80">
        <f>'1_ЦК'!$B$54</f>
        <v>32.36</v>
      </c>
      <c r="C347" s="80">
        <f>'1_ЦК'!$B$54</f>
        <v>32.36</v>
      </c>
      <c r="D347" s="80">
        <f>'1_ЦК'!$B$54</f>
        <v>32.36</v>
      </c>
      <c r="E347" s="80">
        <f>'1_ЦК'!$B$54</f>
        <v>32.36</v>
      </c>
      <c r="F347" s="80">
        <f>'1_ЦК'!$B$54</f>
        <v>32.36</v>
      </c>
      <c r="G347" s="80">
        <f>'1_ЦК'!$B$54</f>
        <v>32.36</v>
      </c>
      <c r="H347" s="80">
        <f>'1_ЦК'!$B$54</f>
        <v>32.36</v>
      </c>
      <c r="I347" s="80">
        <f>'1_ЦК'!$B$54</f>
        <v>32.36</v>
      </c>
      <c r="J347" s="80">
        <f>'1_ЦК'!$B$54</f>
        <v>32.36</v>
      </c>
      <c r="K347" s="80">
        <f>'1_ЦК'!$B$54</f>
        <v>32.36</v>
      </c>
      <c r="L347" s="80">
        <f>'1_ЦК'!$B$54</f>
        <v>32.36</v>
      </c>
      <c r="M347" s="80">
        <f>'1_ЦК'!$B$54</f>
        <v>32.36</v>
      </c>
      <c r="N347" s="80">
        <f>'1_ЦК'!$B$54</f>
        <v>32.36</v>
      </c>
      <c r="O347" s="80">
        <f>'1_ЦК'!$B$54</f>
        <v>32.36</v>
      </c>
      <c r="P347" s="80">
        <f>'1_ЦК'!$B$54</f>
        <v>32.36</v>
      </c>
      <c r="Q347" s="80">
        <f>'1_ЦК'!$B$54</f>
        <v>32.36</v>
      </c>
      <c r="R347" s="80">
        <f>'1_ЦК'!$B$54</f>
        <v>32.36</v>
      </c>
      <c r="S347" s="80">
        <f>'1_ЦК'!$B$54</f>
        <v>32.36</v>
      </c>
      <c r="T347" s="80">
        <f>'1_ЦК'!$B$54</f>
        <v>32.36</v>
      </c>
      <c r="U347" s="80">
        <f>'1_ЦК'!$B$54</f>
        <v>32.36</v>
      </c>
      <c r="V347" s="80">
        <f>'1_ЦК'!$B$54</f>
        <v>32.36</v>
      </c>
      <c r="W347" s="80">
        <f>'1_ЦК'!$B$54</f>
        <v>32.36</v>
      </c>
      <c r="X347" s="80">
        <f>'1_ЦК'!$B$54</f>
        <v>32.36</v>
      </c>
      <c r="Y347" s="80">
        <f>'1_ЦК'!$B$54</f>
        <v>32.36</v>
      </c>
    </row>
    <row r="348" spans="1:25" s="1" customFormat="1" x14ac:dyDescent="0.25">
      <c r="A348" s="75">
        <v>20</v>
      </c>
      <c r="B348" s="80">
        <f>'1_ЦК'!$B$54</f>
        <v>32.36</v>
      </c>
      <c r="C348" s="80">
        <f>'1_ЦК'!$B$54</f>
        <v>32.36</v>
      </c>
      <c r="D348" s="80">
        <f>'1_ЦК'!$B$54</f>
        <v>32.36</v>
      </c>
      <c r="E348" s="80">
        <f>'1_ЦК'!$B$54</f>
        <v>32.36</v>
      </c>
      <c r="F348" s="80">
        <f>'1_ЦК'!$B$54</f>
        <v>32.36</v>
      </c>
      <c r="G348" s="80">
        <f>'1_ЦК'!$B$54</f>
        <v>32.36</v>
      </c>
      <c r="H348" s="80">
        <f>'1_ЦК'!$B$54</f>
        <v>32.36</v>
      </c>
      <c r="I348" s="80">
        <f>'1_ЦК'!$B$54</f>
        <v>32.36</v>
      </c>
      <c r="J348" s="80">
        <f>'1_ЦК'!$B$54</f>
        <v>32.36</v>
      </c>
      <c r="K348" s="80">
        <f>'1_ЦК'!$B$54</f>
        <v>32.36</v>
      </c>
      <c r="L348" s="80">
        <f>'1_ЦК'!$B$54</f>
        <v>32.36</v>
      </c>
      <c r="M348" s="80">
        <f>'1_ЦК'!$B$54</f>
        <v>32.36</v>
      </c>
      <c r="N348" s="80">
        <f>'1_ЦК'!$B$54</f>
        <v>32.36</v>
      </c>
      <c r="O348" s="80">
        <f>'1_ЦК'!$B$54</f>
        <v>32.36</v>
      </c>
      <c r="P348" s="80">
        <f>'1_ЦК'!$B$54</f>
        <v>32.36</v>
      </c>
      <c r="Q348" s="80">
        <f>'1_ЦК'!$B$54</f>
        <v>32.36</v>
      </c>
      <c r="R348" s="80">
        <f>'1_ЦК'!$B$54</f>
        <v>32.36</v>
      </c>
      <c r="S348" s="80">
        <f>'1_ЦК'!$B$54</f>
        <v>32.36</v>
      </c>
      <c r="T348" s="80">
        <f>'1_ЦК'!$B$54</f>
        <v>32.36</v>
      </c>
      <c r="U348" s="80">
        <f>'1_ЦК'!$B$54</f>
        <v>32.36</v>
      </c>
      <c r="V348" s="80">
        <f>'1_ЦК'!$B$54</f>
        <v>32.36</v>
      </c>
      <c r="W348" s="80">
        <f>'1_ЦК'!$B$54</f>
        <v>32.36</v>
      </c>
      <c r="X348" s="80">
        <f>'1_ЦК'!$B$54</f>
        <v>32.36</v>
      </c>
      <c r="Y348" s="80">
        <f>'1_ЦК'!$B$54</f>
        <v>32.36</v>
      </c>
    </row>
    <row r="349" spans="1:25" s="1" customFormat="1" x14ac:dyDescent="0.25">
      <c r="A349" s="75">
        <v>21</v>
      </c>
      <c r="B349" s="80">
        <f>'1_ЦК'!$B$54</f>
        <v>32.36</v>
      </c>
      <c r="C349" s="80">
        <f>'1_ЦК'!$B$54</f>
        <v>32.36</v>
      </c>
      <c r="D349" s="80">
        <f>'1_ЦК'!$B$54</f>
        <v>32.36</v>
      </c>
      <c r="E349" s="80">
        <f>'1_ЦК'!$B$54</f>
        <v>32.36</v>
      </c>
      <c r="F349" s="80">
        <f>'1_ЦК'!$B$54</f>
        <v>32.36</v>
      </c>
      <c r="G349" s="80">
        <f>'1_ЦК'!$B$54</f>
        <v>32.36</v>
      </c>
      <c r="H349" s="80">
        <f>'1_ЦК'!$B$54</f>
        <v>32.36</v>
      </c>
      <c r="I349" s="80">
        <f>'1_ЦК'!$B$54</f>
        <v>32.36</v>
      </c>
      <c r="J349" s="80">
        <f>'1_ЦК'!$B$54</f>
        <v>32.36</v>
      </c>
      <c r="K349" s="80">
        <f>'1_ЦК'!$B$54</f>
        <v>32.36</v>
      </c>
      <c r="L349" s="80">
        <f>'1_ЦК'!$B$54</f>
        <v>32.36</v>
      </c>
      <c r="M349" s="80">
        <f>'1_ЦК'!$B$54</f>
        <v>32.36</v>
      </c>
      <c r="N349" s="80">
        <f>'1_ЦК'!$B$54</f>
        <v>32.36</v>
      </c>
      <c r="O349" s="80">
        <f>'1_ЦК'!$B$54</f>
        <v>32.36</v>
      </c>
      <c r="P349" s="80">
        <f>'1_ЦК'!$B$54</f>
        <v>32.36</v>
      </c>
      <c r="Q349" s="80">
        <f>'1_ЦК'!$B$54</f>
        <v>32.36</v>
      </c>
      <c r="R349" s="80">
        <f>'1_ЦК'!$B$54</f>
        <v>32.36</v>
      </c>
      <c r="S349" s="80">
        <f>'1_ЦК'!$B$54</f>
        <v>32.36</v>
      </c>
      <c r="T349" s="80">
        <f>'1_ЦК'!$B$54</f>
        <v>32.36</v>
      </c>
      <c r="U349" s="80">
        <f>'1_ЦК'!$B$54</f>
        <v>32.36</v>
      </c>
      <c r="V349" s="80">
        <f>'1_ЦК'!$B$54</f>
        <v>32.36</v>
      </c>
      <c r="W349" s="80">
        <f>'1_ЦК'!$B$54</f>
        <v>32.36</v>
      </c>
      <c r="X349" s="80">
        <f>'1_ЦК'!$B$54</f>
        <v>32.36</v>
      </c>
      <c r="Y349" s="80">
        <f>'1_ЦК'!$B$54</f>
        <v>32.36</v>
      </c>
    </row>
    <row r="350" spans="1:25" s="1" customFormat="1" x14ac:dyDescent="0.25">
      <c r="A350" s="75">
        <v>22</v>
      </c>
      <c r="B350" s="80">
        <f>'1_ЦК'!$B$54</f>
        <v>32.36</v>
      </c>
      <c r="C350" s="80">
        <f>'1_ЦК'!$B$54</f>
        <v>32.36</v>
      </c>
      <c r="D350" s="80">
        <f>'1_ЦК'!$B$54</f>
        <v>32.36</v>
      </c>
      <c r="E350" s="80">
        <f>'1_ЦК'!$B$54</f>
        <v>32.36</v>
      </c>
      <c r="F350" s="80">
        <f>'1_ЦК'!$B$54</f>
        <v>32.36</v>
      </c>
      <c r="G350" s="80">
        <f>'1_ЦК'!$B$54</f>
        <v>32.36</v>
      </c>
      <c r="H350" s="80">
        <f>'1_ЦК'!$B$54</f>
        <v>32.36</v>
      </c>
      <c r="I350" s="80">
        <f>'1_ЦК'!$B$54</f>
        <v>32.36</v>
      </c>
      <c r="J350" s="80">
        <f>'1_ЦК'!$B$54</f>
        <v>32.36</v>
      </c>
      <c r="K350" s="80">
        <f>'1_ЦК'!$B$54</f>
        <v>32.36</v>
      </c>
      <c r="L350" s="80">
        <f>'1_ЦК'!$B$54</f>
        <v>32.36</v>
      </c>
      <c r="M350" s="80">
        <f>'1_ЦК'!$B$54</f>
        <v>32.36</v>
      </c>
      <c r="N350" s="80">
        <f>'1_ЦК'!$B$54</f>
        <v>32.36</v>
      </c>
      <c r="O350" s="80">
        <f>'1_ЦК'!$B$54</f>
        <v>32.36</v>
      </c>
      <c r="P350" s="80">
        <f>'1_ЦК'!$B$54</f>
        <v>32.36</v>
      </c>
      <c r="Q350" s="80">
        <f>'1_ЦК'!$B$54</f>
        <v>32.36</v>
      </c>
      <c r="R350" s="80">
        <f>'1_ЦК'!$B$54</f>
        <v>32.36</v>
      </c>
      <c r="S350" s="80">
        <f>'1_ЦК'!$B$54</f>
        <v>32.36</v>
      </c>
      <c r="T350" s="80">
        <f>'1_ЦК'!$B$54</f>
        <v>32.36</v>
      </c>
      <c r="U350" s="80">
        <f>'1_ЦК'!$B$54</f>
        <v>32.36</v>
      </c>
      <c r="V350" s="80">
        <f>'1_ЦК'!$B$54</f>
        <v>32.36</v>
      </c>
      <c r="W350" s="80">
        <f>'1_ЦК'!$B$54</f>
        <v>32.36</v>
      </c>
      <c r="X350" s="80">
        <f>'1_ЦК'!$B$54</f>
        <v>32.36</v>
      </c>
      <c r="Y350" s="80">
        <f>'1_ЦК'!$B$54</f>
        <v>32.36</v>
      </c>
    </row>
    <row r="351" spans="1:25" s="1" customFormat="1" x14ac:dyDescent="0.25">
      <c r="A351" s="75">
        <v>23</v>
      </c>
      <c r="B351" s="80">
        <f>'1_ЦК'!$B$54</f>
        <v>32.36</v>
      </c>
      <c r="C351" s="80">
        <f>'1_ЦК'!$B$54</f>
        <v>32.36</v>
      </c>
      <c r="D351" s="80">
        <f>'1_ЦК'!$B$54</f>
        <v>32.36</v>
      </c>
      <c r="E351" s="80">
        <f>'1_ЦК'!$B$54</f>
        <v>32.36</v>
      </c>
      <c r="F351" s="80">
        <f>'1_ЦК'!$B$54</f>
        <v>32.36</v>
      </c>
      <c r="G351" s="80">
        <f>'1_ЦК'!$B$54</f>
        <v>32.36</v>
      </c>
      <c r="H351" s="80">
        <f>'1_ЦК'!$B$54</f>
        <v>32.36</v>
      </c>
      <c r="I351" s="80">
        <f>'1_ЦК'!$B$54</f>
        <v>32.36</v>
      </c>
      <c r="J351" s="80">
        <f>'1_ЦК'!$B$54</f>
        <v>32.36</v>
      </c>
      <c r="K351" s="80">
        <f>'1_ЦК'!$B$54</f>
        <v>32.36</v>
      </c>
      <c r="L351" s="80">
        <f>'1_ЦК'!$B$54</f>
        <v>32.36</v>
      </c>
      <c r="M351" s="80">
        <f>'1_ЦК'!$B$54</f>
        <v>32.36</v>
      </c>
      <c r="N351" s="80">
        <f>'1_ЦК'!$B$54</f>
        <v>32.36</v>
      </c>
      <c r="O351" s="80">
        <f>'1_ЦК'!$B$54</f>
        <v>32.36</v>
      </c>
      <c r="P351" s="80">
        <f>'1_ЦК'!$B$54</f>
        <v>32.36</v>
      </c>
      <c r="Q351" s="80">
        <f>'1_ЦК'!$B$54</f>
        <v>32.36</v>
      </c>
      <c r="R351" s="80">
        <f>'1_ЦК'!$B$54</f>
        <v>32.36</v>
      </c>
      <c r="S351" s="80">
        <f>'1_ЦК'!$B$54</f>
        <v>32.36</v>
      </c>
      <c r="T351" s="80">
        <f>'1_ЦК'!$B$54</f>
        <v>32.36</v>
      </c>
      <c r="U351" s="80">
        <f>'1_ЦК'!$B$54</f>
        <v>32.36</v>
      </c>
      <c r="V351" s="80">
        <f>'1_ЦК'!$B$54</f>
        <v>32.36</v>
      </c>
      <c r="W351" s="80">
        <f>'1_ЦК'!$B$54</f>
        <v>32.36</v>
      </c>
      <c r="X351" s="80">
        <f>'1_ЦК'!$B$54</f>
        <v>32.36</v>
      </c>
      <c r="Y351" s="80">
        <f>'1_ЦК'!$B$54</f>
        <v>32.36</v>
      </c>
    </row>
    <row r="352" spans="1:25" s="1" customFormat="1" x14ac:dyDescent="0.25">
      <c r="A352" s="75">
        <v>24</v>
      </c>
      <c r="B352" s="80">
        <f>'1_ЦК'!$B$54</f>
        <v>32.36</v>
      </c>
      <c r="C352" s="80">
        <f>'1_ЦК'!$B$54</f>
        <v>32.36</v>
      </c>
      <c r="D352" s="80">
        <f>'1_ЦК'!$B$54</f>
        <v>32.36</v>
      </c>
      <c r="E352" s="80">
        <f>'1_ЦК'!$B$54</f>
        <v>32.36</v>
      </c>
      <c r="F352" s="80">
        <f>'1_ЦК'!$B$54</f>
        <v>32.36</v>
      </c>
      <c r="G352" s="80">
        <f>'1_ЦК'!$B$54</f>
        <v>32.36</v>
      </c>
      <c r="H352" s="80">
        <f>'1_ЦК'!$B$54</f>
        <v>32.36</v>
      </c>
      <c r="I352" s="80">
        <f>'1_ЦК'!$B$54</f>
        <v>32.36</v>
      </c>
      <c r="J352" s="80">
        <f>'1_ЦК'!$B$54</f>
        <v>32.36</v>
      </c>
      <c r="K352" s="80">
        <f>'1_ЦК'!$B$54</f>
        <v>32.36</v>
      </c>
      <c r="L352" s="80">
        <f>'1_ЦК'!$B$54</f>
        <v>32.36</v>
      </c>
      <c r="M352" s="80">
        <f>'1_ЦК'!$B$54</f>
        <v>32.36</v>
      </c>
      <c r="N352" s="80">
        <f>'1_ЦК'!$B$54</f>
        <v>32.36</v>
      </c>
      <c r="O352" s="80">
        <f>'1_ЦК'!$B$54</f>
        <v>32.36</v>
      </c>
      <c r="P352" s="80">
        <f>'1_ЦК'!$B$54</f>
        <v>32.36</v>
      </c>
      <c r="Q352" s="80">
        <f>'1_ЦК'!$B$54</f>
        <v>32.36</v>
      </c>
      <c r="R352" s="80">
        <f>'1_ЦК'!$B$54</f>
        <v>32.36</v>
      </c>
      <c r="S352" s="80">
        <f>'1_ЦК'!$B$54</f>
        <v>32.36</v>
      </c>
      <c r="T352" s="80">
        <f>'1_ЦК'!$B$54</f>
        <v>32.36</v>
      </c>
      <c r="U352" s="80">
        <f>'1_ЦК'!$B$54</f>
        <v>32.36</v>
      </c>
      <c r="V352" s="80">
        <f>'1_ЦК'!$B$54</f>
        <v>32.36</v>
      </c>
      <c r="W352" s="80">
        <f>'1_ЦК'!$B$54</f>
        <v>32.36</v>
      </c>
      <c r="X352" s="80">
        <f>'1_ЦК'!$B$54</f>
        <v>32.36</v>
      </c>
      <c r="Y352" s="80">
        <f>'1_ЦК'!$B$54</f>
        <v>32.36</v>
      </c>
    </row>
    <row r="353" spans="1:25" s="1" customFormat="1" x14ac:dyDescent="0.25">
      <c r="A353" s="75">
        <v>25</v>
      </c>
      <c r="B353" s="80">
        <f>'1_ЦК'!$B$54</f>
        <v>32.36</v>
      </c>
      <c r="C353" s="80">
        <f>'1_ЦК'!$B$54</f>
        <v>32.36</v>
      </c>
      <c r="D353" s="80">
        <f>'1_ЦК'!$B$54</f>
        <v>32.36</v>
      </c>
      <c r="E353" s="80">
        <f>'1_ЦК'!$B$54</f>
        <v>32.36</v>
      </c>
      <c r="F353" s="80">
        <f>'1_ЦК'!$B$54</f>
        <v>32.36</v>
      </c>
      <c r="G353" s="80">
        <f>'1_ЦК'!$B$54</f>
        <v>32.36</v>
      </c>
      <c r="H353" s="80">
        <f>'1_ЦК'!$B$54</f>
        <v>32.36</v>
      </c>
      <c r="I353" s="80">
        <f>'1_ЦК'!$B$54</f>
        <v>32.36</v>
      </c>
      <c r="J353" s="80">
        <f>'1_ЦК'!$B$54</f>
        <v>32.36</v>
      </c>
      <c r="K353" s="80">
        <f>'1_ЦК'!$B$54</f>
        <v>32.36</v>
      </c>
      <c r="L353" s="80">
        <f>'1_ЦК'!$B$54</f>
        <v>32.36</v>
      </c>
      <c r="M353" s="80">
        <f>'1_ЦК'!$B$54</f>
        <v>32.36</v>
      </c>
      <c r="N353" s="80">
        <f>'1_ЦК'!$B$54</f>
        <v>32.36</v>
      </c>
      <c r="O353" s="80">
        <f>'1_ЦК'!$B$54</f>
        <v>32.36</v>
      </c>
      <c r="P353" s="80">
        <f>'1_ЦК'!$B$54</f>
        <v>32.36</v>
      </c>
      <c r="Q353" s="80">
        <f>'1_ЦК'!$B$54</f>
        <v>32.36</v>
      </c>
      <c r="R353" s="80">
        <f>'1_ЦК'!$B$54</f>
        <v>32.36</v>
      </c>
      <c r="S353" s="80">
        <f>'1_ЦК'!$B$54</f>
        <v>32.36</v>
      </c>
      <c r="T353" s="80">
        <f>'1_ЦК'!$B$54</f>
        <v>32.36</v>
      </c>
      <c r="U353" s="80">
        <f>'1_ЦК'!$B$54</f>
        <v>32.36</v>
      </c>
      <c r="V353" s="80">
        <f>'1_ЦК'!$B$54</f>
        <v>32.36</v>
      </c>
      <c r="W353" s="80">
        <f>'1_ЦК'!$B$54</f>
        <v>32.36</v>
      </c>
      <c r="X353" s="80">
        <f>'1_ЦК'!$B$54</f>
        <v>32.36</v>
      </c>
      <c r="Y353" s="80">
        <f>'1_ЦК'!$B$54</f>
        <v>32.36</v>
      </c>
    </row>
    <row r="354" spans="1:25" s="1" customFormat="1" x14ac:dyDescent="0.25">
      <c r="A354" s="75">
        <v>26</v>
      </c>
      <c r="B354" s="80">
        <f>'1_ЦК'!$B$54</f>
        <v>32.36</v>
      </c>
      <c r="C354" s="80">
        <f>'1_ЦК'!$B$54</f>
        <v>32.36</v>
      </c>
      <c r="D354" s="80">
        <f>'1_ЦК'!$B$54</f>
        <v>32.36</v>
      </c>
      <c r="E354" s="80">
        <f>'1_ЦК'!$B$54</f>
        <v>32.36</v>
      </c>
      <c r="F354" s="80">
        <f>'1_ЦК'!$B$54</f>
        <v>32.36</v>
      </c>
      <c r="G354" s="80">
        <f>'1_ЦК'!$B$54</f>
        <v>32.36</v>
      </c>
      <c r="H354" s="80">
        <f>'1_ЦК'!$B$54</f>
        <v>32.36</v>
      </c>
      <c r="I354" s="80">
        <f>'1_ЦК'!$B$54</f>
        <v>32.36</v>
      </c>
      <c r="J354" s="80">
        <f>'1_ЦК'!$B$54</f>
        <v>32.36</v>
      </c>
      <c r="K354" s="80">
        <f>'1_ЦК'!$B$54</f>
        <v>32.36</v>
      </c>
      <c r="L354" s="80">
        <f>'1_ЦК'!$B$54</f>
        <v>32.36</v>
      </c>
      <c r="M354" s="80">
        <f>'1_ЦК'!$B$54</f>
        <v>32.36</v>
      </c>
      <c r="N354" s="80">
        <f>'1_ЦК'!$B$54</f>
        <v>32.36</v>
      </c>
      <c r="O354" s="80">
        <f>'1_ЦК'!$B$54</f>
        <v>32.36</v>
      </c>
      <c r="P354" s="80">
        <f>'1_ЦК'!$B$54</f>
        <v>32.36</v>
      </c>
      <c r="Q354" s="80">
        <f>'1_ЦК'!$B$54</f>
        <v>32.36</v>
      </c>
      <c r="R354" s="80">
        <f>'1_ЦК'!$B$54</f>
        <v>32.36</v>
      </c>
      <c r="S354" s="80">
        <f>'1_ЦК'!$B$54</f>
        <v>32.36</v>
      </c>
      <c r="T354" s="80">
        <f>'1_ЦК'!$B$54</f>
        <v>32.36</v>
      </c>
      <c r="U354" s="80">
        <f>'1_ЦК'!$B$54</f>
        <v>32.36</v>
      </c>
      <c r="V354" s="80">
        <f>'1_ЦК'!$B$54</f>
        <v>32.36</v>
      </c>
      <c r="W354" s="80">
        <f>'1_ЦК'!$B$54</f>
        <v>32.36</v>
      </c>
      <c r="X354" s="80">
        <f>'1_ЦК'!$B$54</f>
        <v>32.36</v>
      </c>
      <c r="Y354" s="80">
        <f>'1_ЦК'!$B$54</f>
        <v>32.36</v>
      </c>
    </row>
    <row r="355" spans="1:25" s="1" customFormat="1" x14ac:dyDescent="0.25">
      <c r="A355" s="75">
        <v>27</v>
      </c>
      <c r="B355" s="80">
        <f>'1_ЦК'!$B$54</f>
        <v>32.36</v>
      </c>
      <c r="C355" s="80">
        <f>'1_ЦК'!$B$54</f>
        <v>32.36</v>
      </c>
      <c r="D355" s="80">
        <f>'1_ЦК'!$B$54</f>
        <v>32.36</v>
      </c>
      <c r="E355" s="80">
        <f>'1_ЦК'!$B$54</f>
        <v>32.36</v>
      </c>
      <c r="F355" s="80">
        <f>'1_ЦК'!$B$54</f>
        <v>32.36</v>
      </c>
      <c r="G355" s="80">
        <f>'1_ЦК'!$B$54</f>
        <v>32.36</v>
      </c>
      <c r="H355" s="80">
        <f>'1_ЦК'!$B$54</f>
        <v>32.36</v>
      </c>
      <c r="I355" s="80">
        <f>'1_ЦК'!$B$54</f>
        <v>32.36</v>
      </c>
      <c r="J355" s="80">
        <f>'1_ЦК'!$B$54</f>
        <v>32.36</v>
      </c>
      <c r="K355" s="80">
        <f>'1_ЦК'!$B$54</f>
        <v>32.36</v>
      </c>
      <c r="L355" s="80">
        <f>'1_ЦК'!$B$54</f>
        <v>32.36</v>
      </c>
      <c r="M355" s="80">
        <f>'1_ЦК'!$B$54</f>
        <v>32.36</v>
      </c>
      <c r="N355" s="80">
        <f>'1_ЦК'!$B$54</f>
        <v>32.36</v>
      </c>
      <c r="O355" s="80">
        <f>'1_ЦК'!$B$54</f>
        <v>32.36</v>
      </c>
      <c r="P355" s="80">
        <f>'1_ЦК'!$B$54</f>
        <v>32.36</v>
      </c>
      <c r="Q355" s="80">
        <f>'1_ЦК'!$B$54</f>
        <v>32.36</v>
      </c>
      <c r="R355" s="80">
        <f>'1_ЦК'!$B$54</f>
        <v>32.36</v>
      </c>
      <c r="S355" s="80">
        <f>'1_ЦК'!$B$54</f>
        <v>32.36</v>
      </c>
      <c r="T355" s="80">
        <f>'1_ЦК'!$B$54</f>
        <v>32.36</v>
      </c>
      <c r="U355" s="80">
        <f>'1_ЦК'!$B$54</f>
        <v>32.36</v>
      </c>
      <c r="V355" s="80">
        <f>'1_ЦК'!$B$54</f>
        <v>32.36</v>
      </c>
      <c r="W355" s="80">
        <f>'1_ЦК'!$B$54</f>
        <v>32.36</v>
      </c>
      <c r="X355" s="80">
        <f>'1_ЦК'!$B$54</f>
        <v>32.36</v>
      </c>
      <c r="Y355" s="80">
        <f>'1_ЦК'!$B$54</f>
        <v>32.36</v>
      </c>
    </row>
    <row r="356" spans="1:25" s="1" customFormat="1" x14ac:dyDescent="0.25">
      <c r="A356" s="75">
        <v>28</v>
      </c>
      <c r="B356" s="80">
        <f>'1_ЦК'!$B$54</f>
        <v>32.36</v>
      </c>
      <c r="C356" s="80">
        <f>'1_ЦК'!$B$54</f>
        <v>32.36</v>
      </c>
      <c r="D356" s="80">
        <f>'1_ЦК'!$B$54</f>
        <v>32.36</v>
      </c>
      <c r="E356" s="80">
        <f>'1_ЦК'!$B$54</f>
        <v>32.36</v>
      </c>
      <c r="F356" s="80">
        <f>'1_ЦК'!$B$54</f>
        <v>32.36</v>
      </c>
      <c r="G356" s="80">
        <f>'1_ЦК'!$B$54</f>
        <v>32.36</v>
      </c>
      <c r="H356" s="80">
        <f>'1_ЦК'!$B$54</f>
        <v>32.36</v>
      </c>
      <c r="I356" s="80">
        <f>'1_ЦК'!$B$54</f>
        <v>32.36</v>
      </c>
      <c r="J356" s="80">
        <f>'1_ЦК'!$B$54</f>
        <v>32.36</v>
      </c>
      <c r="K356" s="80">
        <f>'1_ЦК'!$B$54</f>
        <v>32.36</v>
      </c>
      <c r="L356" s="80">
        <f>'1_ЦК'!$B$54</f>
        <v>32.36</v>
      </c>
      <c r="M356" s="80">
        <f>'1_ЦК'!$B$54</f>
        <v>32.36</v>
      </c>
      <c r="N356" s="80">
        <f>'1_ЦК'!$B$54</f>
        <v>32.36</v>
      </c>
      <c r="O356" s="80">
        <f>'1_ЦК'!$B$54</f>
        <v>32.36</v>
      </c>
      <c r="P356" s="80">
        <f>'1_ЦК'!$B$54</f>
        <v>32.36</v>
      </c>
      <c r="Q356" s="80">
        <f>'1_ЦК'!$B$54</f>
        <v>32.36</v>
      </c>
      <c r="R356" s="80">
        <f>'1_ЦК'!$B$54</f>
        <v>32.36</v>
      </c>
      <c r="S356" s="80">
        <f>'1_ЦК'!$B$54</f>
        <v>32.36</v>
      </c>
      <c r="T356" s="80">
        <f>'1_ЦК'!$B$54</f>
        <v>32.36</v>
      </c>
      <c r="U356" s="80">
        <f>'1_ЦК'!$B$54</f>
        <v>32.36</v>
      </c>
      <c r="V356" s="80">
        <f>'1_ЦК'!$B$54</f>
        <v>32.36</v>
      </c>
      <c r="W356" s="80">
        <f>'1_ЦК'!$B$54</f>
        <v>32.36</v>
      </c>
      <c r="X356" s="80">
        <f>'1_ЦК'!$B$54</f>
        <v>32.36</v>
      </c>
      <c r="Y356" s="80">
        <f>'1_ЦК'!$B$54</f>
        <v>32.36</v>
      </c>
    </row>
    <row r="357" spans="1:25" s="1" customFormat="1" x14ac:dyDescent="0.25">
      <c r="A357" s="75">
        <v>29</v>
      </c>
      <c r="B357" s="80">
        <f>'1_ЦК'!$B$54</f>
        <v>32.36</v>
      </c>
      <c r="C357" s="80">
        <f>'1_ЦК'!$B$54</f>
        <v>32.36</v>
      </c>
      <c r="D357" s="80">
        <f>'1_ЦК'!$B$54</f>
        <v>32.36</v>
      </c>
      <c r="E357" s="80">
        <f>'1_ЦК'!$B$54</f>
        <v>32.36</v>
      </c>
      <c r="F357" s="80">
        <f>'1_ЦК'!$B$54</f>
        <v>32.36</v>
      </c>
      <c r="G357" s="80">
        <f>'1_ЦК'!$B$54</f>
        <v>32.36</v>
      </c>
      <c r="H357" s="80">
        <f>'1_ЦК'!$B$54</f>
        <v>32.36</v>
      </c>
      <c r="I357" s="80">
        <f>'1_ЦК'!$B$54</f>
        <v>32.36</v>
      </c>
      <c r="J357" s="80">
        <f>'1_ЦК'!$B$54</f>
        <v>32.36</v>
      </c>
      <c r="K357" s="80">
        <f>'1_ЦК'!$B$54</f>
        <v>32.36</v>
      </c>
      <c r="L357" s="80">
        <f>'1_ЦК'!$B$54</f>
        <v>32.36</v>
      </c>
      <c r="M357" s="80">
        <f>'1_ЦК'!$B$54</f>
        <v>32.36</v>
      </c>
      <c r="N357" s="80">
        <f>'1_ЦК'!$B$54</f>
        <v>32.36</v>
      </c>
      <c r="O357" s="80">
        <f>'1_ЦК'!$B$54</f>
        <v>32.36</v>
      </c>
      <c r="P357" s="80">
        <f>'1_ЦК'!$B$54</f>
        <v>32.36</v>
      </c>
      <c r="Q357" s="80">
        <f>'1_ЦК'!$B$54</f>
        <v>32.36</v>
      </c>
      <c r="R357" s="80">
        <f>'1_ЦК'!$B$54</f>
        <v>32.36</v>
      </c>
      <c r="S357" s="80">
        <f>'1_ЦК'!$B$54</f>
        <v>32.36</v>
      </c>
      <c r="T357" s="80">
        <f>'1_ЦК'!$B$54</f>
        <v>32.36</v>
      </c>
      <c r="U357" s="80">
        <f>'1_ЦК'!$B$54</f>
        <v>32.36</v>
      </c>
      <c r="V357" s="80">
        <f>'1_ЦК'!$B$54</f>
        <v>32.36</v>
      </c>
      <c r="W357" s="80">
        <f>'1_ЦК'!$B$54</f>
        <v>32.36</v>
      </c>
      <c r="X357" s="80">
        <f>'1_ЦК'!$B$54</f>
        <v>32.36</v>
      </c>
      <c r="Y357" s="80">
        <f>'1_ЦК'!$B$54</f>
        <v>32.36</v>
      </c>
    </row>
    <row r="358" spans="1:25" s="1" customFormat="1" x14ac:dyDescent="0.25">
      <c r="A358" s="75">
        <v>30</v>
      </c>
      <c r="B358" s="80">
        <f>'1_ЦК'!$B$54</f>
        <v>32.36</v>
      </c>
      <c r="C358" s="80">
        <f>'1_ЦК'!$B$54</f>
        <v>32.36</v>
      </c>
      <c r="D358" s="80">
        <f>'1_ЦК'!$B$54</f>
        <v>32.36</v>
      </c>
      <c r="E358" s="80">
        <f>'1_ЦК'!$B$54</f>
        <v>32.36</v>
      </c>
      <c r="F358" s="80">
        <f>'1_ЦК'!$B$54</f>
        <v>32.36</v>
      </c>
      <c r="G358" s="80">
        <f>'1_ЦК'!$B$54</f>
        <v>32.36</v>
      </c>
      <c r="H358" s="80">
        <f>'1_ЦК'!$B$54</f>
        <v>32.36</v>
      </c>
      <c r="I358" s="80">
        <f>'1_ЦК'!$B$54</f>
        <v>32.36</v>
      </c>
      <c r="J358" s="80">
        <f>'1_ЦК'!$B$54</f>
        <v>32.36</v>
      </c>
      <c r="K358" s="80">
        <f>'1_ЦК'!$B$54</f>
        <v>32.36</v>
      </c>
      <c r="L358" s="80">
        <f>'1_ЦК'!$B$54</f>
        <v>32.36</v>
      </c>
      <c r="M358" s="80">
        <f>'1_ЦК'!$B$54</f>
        <v>32.36</v>
      </c>
      <c r="N358" s="80">
        <f>'1_ЦК'!$B$54</f>
        <v>32.36</v>
      </c>
      <c r="O358" s="80">
        <f>'1_ЦК'!$B$54</f>
        <v>32.36</v>
      </c>
      <c r="P358" s="80">
        <f>'1_ЦК'!$B$54</f>
        <v>32.36</v>
      </c>
      <c r="Q358" s="80">
        <f>'1_ЦК'!$B$54</f>
        <v>32.36</v>
      </c>
      <c r="R358" s="80">
        <f>'1_ЦК'!$B$54</f>
        <v>32.36</v>
      </c>
      <c r="S358" s="80">
        <f>'1_ЦК'!$B$54</f>
        <v>32.36</v>
      </c>
      <c r="T358" s="80">
        <f>'1_ЦК'!$B$54</f>
        <v>32.36</v>
      </c>
      <c r="U358" s="80">
        <f>'1_ЦК'!$B$54</f>
        <v>32.36</v>
      </c>
      <c r="V358" s="80">
        <f>'1_ЦК'!$B$54</f>
        <v>32.36</v>
      </c>
      <c r="W358" s="80">
        <f>'1_ЦК'!$B$54</f>
        <v>32.36</v>
      </c>
      <c r="X358" s="80">
        <f>'1_ЦК'!$B$54</f>
        <v>32.36</v>
      </c>
      <c r="Y358" s="80">
        <f>'1_ЦК'!$B$54</f>
        <v>32.36</v>
      </c>
    </row>
    <row r="359" spans="1:25" s="1" customFormat="1" hidden="1" outlineLevel="1" x14ac:dyDescent="0.25">
      <c r="A359" s="75"/>
      <c r="B359" s="80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</row>
    <row r="360" spans="1:25" collapsed="1" x14ac:dyDescent="0.25">
      <c r="P360" s="128"/>
    </row>
    <row r="362" spans="1:25" x14ac:dyDescent="0.25">
      <c r="N362" s="128"/>
    </row>
    <row r="391" ht="15.75" customHeight="1" x14ac:dyDescent="0.25"/>
    <row r="425" ht="15" customHeight="1" x14ac:dyDescent="0.25"/>
    <row r="459" ht="15.75" customHeight="1" x14ac:dyDescent="0.25"/>
    <row r="493" ht="52.5" customHeight="1" x14ac:dyDescent="0.25"/>
    <row r="494" ht="52.5" customHeight="1" x14ac:dyDescent="0.25"/>
    <row r="495" ht="52.5" customHeight="1" x14ac:dyDescent="0.25"/>
    <row r="501" ht="36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15.75" customHeight="1" x14ac:dyDescent="0.25"/>
    <row r="674" ht="15.75" customHeight="1" x14ac:dyDescent="0.25"/>
    <row r="708" ht="47.25" customHeight="1" x14ac:dyDescent="0.25"/>
    <row r="709" ht="47.25" customHeight="1" x14ac:dyDescent="0.25"/>
    <row r="710" ht="51" customHeight="1" x14ac:dyDescent="0.25"/>
    <row r="711" ht="19.5" customHeight="1" x14ac:dyDescent="0.25"/>
    <row r="712" ht="20.25" customHeight="1" x14ac:dyDescent="0.25"/>
    <row r="713" ht="15.75" customHeight="1" x14ac:dyDescent="0.25"/>
    <row r="715" ht="15.75" customHeight="1" x14ac:dyDescent="0.25"/>
  </sheetData>
  <mergeCells count="42">
    <mergeCell ref="A322:J323"/>
    <mergeCell ref="K322:N322"/>
    <mergeCell ref="A324:J324"/>
    <mergeCell ref="A325:J325"/>
    <mergeCell ref="A327:A328"/>
    <mergeCell ref="B327:Y327"/>
    <mergeCell ref="A318:M318"/>
    <mergeCell ref="N318:O318"/>
    <mergeCell ref="A319:M319"/>
    <mergeCell ref="N319:O319"/>
    <mergeCell ref="A320:M320"/>
    <mergeCell ref="N320:O320"/>
    <mergeCell ref="A216:A217"/>
    <mergeCell ref="B216:Y216"/>
    <mergeCell ref="A250:A251"/>
    <mergeCell ref="B250:Y250"/>
    <mergeCell ref="A284:A285"/>
    <mergeCell ref="B284:Y284"/>
    <mergeCell ref="A210:M210"/>
    <mergeCell ref="N210:O210"/>
    <mergeCell ref="A211:M211"/>
    <mergeCell ref="N211:O211"/>
    <mergeCell ref="A213:M213"/>
    <mergeCell ref="N213:O213"/>
    <mergeCell ref="A141:A142"/>
    <mergeCell ref="B141:Y141"/>
    <mergeCell ref="A175:A176"/>
    <mergeCell ref="B175:Y175"/>
    <mergeCell ref="A209:M209"/>
    <mergeCell ref="N209:O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41" header="0.19685039370078741" footer="0.18"/>
  <pageSetup paperSize="9" scale="42" fitToHeight="4" orientation="landscape" blackAndWhite="1" r:id="rId1"/>
  <headerFooter alignWithMargins="0"/>
  <rowBreaks count="3" manualBreakCount="3">
    <brk id="37" max="24" man="1"/>
    <brk id="105" max="24" man="1"/>
    <brk id="17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AAE0F-4835-430E-8E28-9367EDC061CF}">
  <dimension ref="A1:Z755"/>
  <sheetViews>
    <sheetView view="pageBreakPreview" zoomScale="70" zoomScaleNormal="70" zoomScaleSheetLayoutView="70" workbookViewId="0">
      <pane xSplit="1" ySplit="6" topLeftCell="B7" activePane="bottomRight" state="frozen"/>
      <selection activeCell="A4" sqref="A4:Y4"/>
      <selection pane="topRight" activeCell="A4" sqref="A4:Y4"/>
      <selection pane="bottomLeft" activeCell="A4" sqref="A4:Y4"/>
      <selection pane="bottomRight" activeCell="A4" sqref="A4:Y4"/>
    </sheetView>
  </sheetViews>
  <sheetFormatPr defaultColWidth="7" defaultRowHeight="15.75" outlineLevelRow="1" x14ac:dyDescent="0.25"/>
  <cols>
    <col min="1" max="1" width="5.7109375" style="5" customWidth="1"/>
    <col min="2" max="14" width="13.7109375" style="5" customWidth="1"/>
    <col min="15" max="17" width="13.28515625" style="5" customWidth="1"/>
    <col min="18" max="25" width="13.7109375" style="5" customWidth="1"/>
    <col min="26" max="256" width="7" style="5"/>
    <col min="257" max="257" width="5.7109375" style="5" customWidth="1"/>
    <col min="258" max="270" width="13.7109375" style="5" customWidth="1"/>
    <col min="271" max="273" width="13.28515625" style="5" customWidth="1"/>
    <col min="274" max="281" width="13.7109375" style="5" customWidth="1"/>
    <col min="282" max="512" width="7" style="5"/>
    <col min="513" max="513" width="5.7109375" style="5" customWidth="1"/>
    <col min="514" max="526" width="13.7109375" style="5" customWidth="1"/>
    <col min="527" max="529" width="13.28515625" style="5" customWidth="1"/>
    <col min="530" max="537" width="13.7109375" style="5" customWidth="1"/>
    <col min="538" max="768" width="7" style="5"/>
    <col min="769" max="769" width="5.7109375" style="5" customWidth="1"/>
    <col min="770" max="782" width="13.7109375" style="5" customWidth="1"/>
    <col min="783" max="785" width="13.28515625" style="5" customWidth="1"/>
    <col min="786" max="793" width="13.7109375" style="5" customWidth="1"/>
    <col min="794" max="1024" width="7" style="5"/>
    <col min="1025" max="1025" width="5.7109375" style="5" customWidth="1"/>
    <col min="1026" max="1038" width="13.7109375" style="5" customWidth="1"/>
    <col min="1039" max="1041" width="13.28515625" style="5" customWidth="1"/>
    <col min="1042" max="1049" width="13.7109375" style="5" customWidth="1"/>
    <col min="1050" max="1280" width="7" style="5"/>
    <col min="1281" max="1281" width="5.7109375" style="5" customWidth="1"/>
    <col min="1282" max="1294" width="13.7109375" style="5" customWidth="1"/>
    <col min="1295" max="1297" width="13.28515625" style="5" customWidth="1"/>
    <col min="1298" max="1305" width="13.7109375" style="5" customWidth="1"/>
    <col min="1306" max="1536" width="7" style="5"/>
    <col min="1537" max="1537" width="5.7109375" style="5" customWidth="1"/>
    <col min="1538" max="1550" width="13.7109375" style="5" customWidth="1"/>
    <col min="1551" max="1553" width="13.28515625" style="5" customWidth="1"/>
    <col min="1554" max="1561" width="13.7109375" style="5" customWidth="1"/>
    <col min="1562" max="1792" width="7" style="5"/>
    <col min="1793" max="1793" width="5.7109375" style="5" customWidth="1"/>
    <col min="1794" max="1806" width="13.7109375" style="5" customWidth="1"/>
    <col min="1807" max="1809" width="13.28515625" style="5" customWidth="1"/>
    <col min="1810" max="1817" width="13.7109375" style="5" customWidth="1"/>
    <col min="1818" max="2048" width="7" style="5"/>
    <col min="2049" max="2049" width="5.7109375" style="5" customWidth="1"/>
    <col min="2050" max="2062" width="13.7109375" style="5" customWidth="1"/>
    <col min="2063" max="2065" width="13.28515625" style="5" customWidth="1"/>
    <col min="2066" max="2073" width="13.7109375" style="5" customWidth="1"/>
    <col min="2074" max="2304" width="7" style="5"/>
    <col min="2305" max="2305" width="5.7109375" style="5" customWidth="1"/>
    <col min="2306" max="2318" width="13.7109375" style="5" customWidth="1"/>
    <col min="2319" max="2321" width="13.28515625" style="5" customWidth="1"/>
    <col min="2322" max="2329" width="13.7109375" style="5" customWidth="1"/>
    <col min="2330" max="2560" width="7" style="5"/>
    <col min="2561" max="2561" width="5.7109375" style="5" customWidth="1"/>
    <col min="2562" max="2574" width="13.7109375" style="5" customWidth="1"/>
    <col min="2575" max="2577" width="13.28515625" style="5" customWidth="1"/>
    <col min="2578" max="2585" width="13.7109375" style="5" customWidth="1"/>
    <col min="2586" max="2816" width="7" style="5"/>
    <col min="2817" max="2817" width="5.7109375" style="5" customWidth="1"/>
    <col min="2818" max="2830" width="13.7109375" style="5" customWidth="1"/>
    <col min="2831" max="2833" width="13.28515625" style="5" customWidth="1"/>
    <col min="2834" max="2841" width="13.7109375" style="5" customWidth="1"/>
    <col min="2842" max="3072" width="7" style="5"/>
    <col min="3073" max="3073" width="5.7109375" style="5" customWidth="1"/>
    <col min="3074" max="3086" width="13.7109375" style="5" customWidth="1"/>
    <col min="3087" max="3089" width="13.28515625" style="5" customWidth="1"/>
    <col min="3090" max="3097" width="13.7109375" style="5" customWidth="1"/>
    <col min="3098" max="3328" width="7" style="5"/>
    <col min="3329" max="3329" width="5.7109375" style="5" customWidth="1"/>
    <col min="3330" max="3342" width="13.7109375" style="5" customWidth="1"/>
    <col min="3343" max="3345" width="13.28515625" style="5" customWidth="1"/>
    <col min="3346" max="3353" width="13.7109375" style="5" customWidth="1"/>
    <col min="3354" max="3584" width="7" style="5"/>
    <col min="3585" max="3585" width="5.7109375" style="5" customWidth="1"/>
    <col min="3586" max="3598" width="13.7109375" style="5" customWidth="1"/>
    <col min="3599" max="3601" width="13.28515625" style="5" customWidth="1"/>
    <col min="3602" max="3609" width="13.7109375" style="5" customWidth="1"/>
    <col min="3610" max="3840" width="7" style="5"/>
    <col min="3841" max="3841" width="5.7109375" style="5" customWidth="1"/>
    <col min="3842" max="3854" width="13.7109375" style="5" customWidth="1"/>
    <col min="3855" max="3857" width="13.28515625" style="5" customWidth="1"/>
    <col min="3858" max="3865" width="13.7109375" style="5" customWidth="1"/>
    <col min="3866" max="4096" width="7" style="5"/>
    <col min="4097" max="4097" width="5.7109375" style="5" customWidth="1"/>
    <col min="4098" max="4110" width="13.7109375" style="5" customWidth="1"/>
    <col min="4111" max="4113" width="13.28515625" style="5" customWidth="1"/>
    <col min="4114" max="4121" width="13.7109375" style="5" customWidth="1"/>
    <col min="4122" max="4352" width="7" style="5"/>
    <col min="4353" max="4353" width="5.7109375" style="5" customWidth="1"/>
    <col min="4354" max="4366" width="13.7109375" style="5" customWidth="1"/>
    <col min="4367" max="4369" width="13.28515625" style="5" customWidth="1"/>
    <col min="4370" max="4377" width="13.7109375" style="5" customWidth="1"/>
    <col min="4378" max="4608" width="7" style="5"/>
    <col min="4609" max="4609" width="5.7109375" style="5" customWidth="1"/>
    <col min="4610" max="4622" width="13.7109375" style="5" customWidth="1"/>
    <col min="4623" max="4625" width="13.28515625" style="5" customWidth="1"/>
    <col min="4626" max="4633" width="13.7109375" style="5" customWidth="1"/>
    <col min="4634" max="4864" width="7" style="5"/>
    <col min="4865" max="4865" width="5.7109375" style="5" customWidth="1"/>
    <col min="4866" max="4878" width="13.7109375" style="5" customWidth="1"/>
    <col min="4879" max="4881" width="13.28515625" style="5" customWidth="1"/>
    <col min="4882" max="4889" width="13.7109375" style="5" customWidth="1"/>
    <col min="4890" max="5120" width="7" style="5"/>
    <col min="5121" max="5121" width="5.7109375" style="5" customWidth="1"/>
    <col min="5122" max="5134" width="13.7109375" style="5" customWidth="1"/>
    <col min="5135" max="5137" width="13.28515625" style="5" customWidth="1"/>
    <col min="5138" max="5145" width="13.7109375" style="5" customWidth="1"/>
    <col min="5146" max="5376" width="7" style="5"/>
    <col min="5377" max="5377" width="5.7109375" style="5" customWidth="1"/>
    <col min="5378" max="5390" width="13.7109375" style="5" customWidth="1"/>
    <col min="5391" max="5393" width="13.28515625" style="5" customWidth="1"/>
    <col min="5394" max="5401" width="13.7109375" style="5" customWidth="1"/>
    <col min="5402" max="5632" width="7" style="5"/>
    <col min="5633" max="5633" width="5.7109375" style="5" customWidth="1"/>
    <col min="5634" max="5646" width="13.7109375" style="5" customWidth="1"/>
    <col min="5647" max="5649" width="13.28515625" style="5" customWidth="1"/>
    <col min="5650" max="5657" width="13.7109375" style="5" customWidth="1"/>
    <col min="5658" max="5888" width="7" style="5"/>
    <col min="5889" max="5889" width="5.7109375" style="5" customWidth="1"/>
    <col min="5890" max="5902" width="13.7109375" style="5" customWidth="1"/>
    <col min="5903" max="5905" width="13.28515625" style="5" customWidth="1"/>
    <col min="5906" max="5913" width="13.7109375" style="5" customWidth="1"/>
    <col min="5914" max="6144" width="7" style="5"/>
    <col min="6145" max="6145" width="5.7109375" style="5" customWidth="1"/>
    <col min="6146" max="6158" width="13.7109375" style="5" customWidth="1"/>
    <col min="6159" max="6161" width="13.28515625" style="5" customWidth="1"/>
    <col min="6162" max="6169" width="13.7109375" style="5" customWidth="1"/>
    <col min="6170" max="6400" width="7" style="5"/>
    <col min="6401" max="6401" width="5.7109375" style="5" customWidth="1"/>
    <col min="6402" max="6414" width="13.7109375" style="5" customWidth="1"/>
    <col min="6415" max="6417" width="13.28515625" style="5" customWidth="1"/>
    <col min="6418" max="6425" width="13.7109375" style="5" customWidth="1"/>
    <col min="6426" max="6656" width="7" style="5"/>
    <col min="6657" max="6657" width="5.7109375" style="5" customWidth="1"/>
    <col min="6658" max="6670" width="13.7109375" style="5" customWidth="1"/>
    <col min="6671" max="6673" width="13.28515625" style="5" customWidth="1"/>
    <col min="6674" max="6681" width="13.7109375" style="5" customWidth="1"/>
    <col min="6682" max="6912" width="7" style="5"/>
    <col min="6913" max="6913" width="5.7109375" style="5" customWidth="1"/>
    <col min="6914" max="6926" width="13.7109375" style="5" customWidth="1"/>
    <col min="6927" max="6929" width="13.28515625" style="5" customWidth="1"/>
    <col min="6930" max="6937" width="13.7109375" style="5" customWidth="1"/>
    <col min="6938" max="7168" width="7" style="5"/>
    <col min="7169" max="7169" width="5.7109375" style="5" customWidth="1"/>
    <col min="7170" max="7182" width="13.7109375" style="5" customWidth="1"/>
    <col min="7183" max="7185" width="13.28515625" style="5" customWidth="1"/>
    <col min="7186" max="7193" width="13.7109375" style="5" customWidth="1"/>
    <col min="7194" max="7424" width="7" style="5"/>
    <col min="7425" max="7425" width="5.7109375" style="5" customWidth="1"/>
    <col min="7426" max="7438" width="13.7109375" style="5" customWidth="1"/>
    <col min="7439" max="7441" width="13.28515625" style="5" customWidth="1"/>
    <col min="7442" max="7449" width="13.7109375" style="5" customWidth="1"/>
    <col min="7450" max="7680" width="7" style="5"/>
    <col min="7681" max="7681" width="5.7109375" style="5" customWidth="1"/>
    <col min="7682" max="7694" width="13.7109375" style="5" customWidth="1"/>
    <col min="7695" max="7697" width="13.28515625" style="5" customWidth="1"/>
    <col min="7698" max="7705" width="13.7109375" style="5" customWidth="1"/>
    <col min="7706" max="7936" width="7" style="5"/>
    <col min="7937" max="7937" width="5.7109375" style="5" customWidth="1"/>
    <col min="7938" max="7950" width="13.7109375" style="5" customWidth="1"/>
    <col min="7951" max="7953" width="13.28515625" style="5" customWidth="1"/>
    <col min="7954" max="7961" width="13.7109375" style="5" customWidth="1"/>
    <col min="7962" max="8192" width="7" style="5"/>
    <col min="8193" max="8193" width="5.7109375" style="5" customWidth="1"/>
    <col min="8194" max="8206" width="13.7109375" style="5" customWidth="1"/>
    <col min="8207" max="8209" width="13.28515625" style="5" customWidth="1"/>
    <col min="8210" max="8217" width="13.7109375" style="5" customWidth="1"/>
    <col min="8218" max="8448" width="7" style="5"/>
    <col min="8449" max="8449" width="5.7109375" style="5" customWidth="1"/>
    <col min="8450" max="8462" width="13.7109375" style="5" customWidth="1"/>
    <col min="8463" max="8465" width="13.28515625" style="5" customWidth="1"/>
    <col min="8466" max="8473" width="13.7109375" style="5" customWidth="1"/>
    <col min="8474" max="8704" width="7" style="5"/>
    <col min="8705" max="8705" width="5.7109375" style="5" customWidth="1"/>
    <col min="8706" max="8718" width="13.7109375" style="5" customWidth="1"/>
    <col min="8719" max="8721" width="13.28515625" style="5" customWidth="1"/>
    <col min="8722" max="8729" width="13.7109375" style="5" customWidth="1"/>
    <col min="8730" max="8960" width="7" style="5"/>
    <col min="8961" max="8961" width="5.7109375" style="5" customWidth="1"/>
    <col min="8962" max="8974" width="13.7109375" style="5" customWidth="1"/>
    <col min="8975" max="8977" width="13.28515625" style="5" customWidth="1"/>
    <col min="8978" max="8985" width="13.7109375" style="5" customWidth="1"/>
    <col min="8986" max="9216" width="7" style="5"/>
    <col min="9217" max="9217" width="5.7109375" style="5" customWidth="1"/>
    <col min="9218" max="9230" width="13.7109375" style="5" customWidth="1"/>
    <col min="9231" max="9233" width="13.28515625" style="5" customWidth="1"/>
    <col min="9234" max="9241" width="13.7109375" style="5" customWidth="1"/>
    <col min="9242" max="9472" width="7" style="5"/>
    <col min="9473" max="9473" width="5.7109375" style="5" customWidth="1"/>
    <col min="9474" max="9486" width="13.7109375" style="5" customWidth="1"/>
    <col min="9487" max="9489" width="13.28515625" style="5" customWidth="1"/>
    <col min="9490" max="9497" width="13.7109375" style="5" customWidth="1"/>
    <col min="9498" max="9728" width="7" style="5"/>
    <col min="9729" max="9729" width="5.7109375" style="5" customWidth="1"/>
    <col min="9730" max="9742" width="13.7109375" style="5" customWidth="1"/>
    <col min="9743" max="9745" width="13.28515625" style="5" customWidth="1"/>
    <col min="9746" max="9753" width="13.7109375" style="5" customWidth="1"/>
    <col min="9754" max="9984" width="7" style="5"/>
    <col min="9985" max="9985" width="5.7109375" style="5" customWidth="1"/>
    <col min="9986" max="9998" width="13.7109375" style="5" customWidth="1"/>
    <col min="9999" max="10001" width="13.28515625" style="5" customWidth="1"/>
    <col min="10002" max="10009" width="13.7109375" style="5" customWidth="1"/>
    <col min="10010" max="10240" width="7" style="5"/>
    <col min="10241" max="10241" width="5.7109375" style="5" customWidth="1"/>
    <col min="10242" max="10254" width="13.7109375" style="5" customWidth="1"/>
    <col min="10255" max="10257" width="13.28515625" style="5" customWidth="1"/>
    <col min="10258" max="10265" width="13.7109375" style="5" customWidth="1"/>
    <col min="10266" max="10496" width="7" style="5"/>
    <col min="10497" max="10497" width="5.7109375" style="5" customWidth="1"/>
    <col min="10498" max="10510" width="13.7109375" style="5" customWidth="1"/>
    <col min="10511" max="10513" width="13.28515625" style="5" customWidth="1"/>
    <col min="10514" max="10521" width="13.7109375" style="5" customWidth="1"/>
    <col min="10522" max="10752" width="7" style="5"/>
    <col min="10753" max="10753" width="5.7109375" style="5" customWidth="1"/>
    <col min="10754" max="10766" width="13.7109375" style="5" customWidth="1"/>
    <col min="10767" max="10769" width="13.28515625" style="5" customWidth="1"/>
    <col min="10770" max="10777" width="13.7109375" style="5" customWidth="1"/>
    <col min="10778" max="11008" width="7" style="5"/>
    <col min="11009" max="11009" width="5.7109375" style="5" customWidth="1"/>
    <col min="11010" max="11022" width="13.7109375" style="5" customWidth="1"/>
    <col min="11023" max="11025" width="13.28515625" style="5" customWidth="1"/>
    <col min="11026" max="11033" width="13.7109375" style="5" customWidth="1"/>
    <col min="11034" max="11264" width="7" style="5"/>
    <col min="11265" max="11265" width="5.7109375" style="5" customWidth="1"/>
    <col min="11266" max="11278" width="13.7109375" style="5" customWidth="1"/>
    <col min="11279" max="11281" width="13.28515625" style="5" customWidth="1"/>
    <col min="11282" max="11289" width="13.7109375" style="5" customWidth="1"/>
    <col min="11290" max="11520" width="7" style="5"/>
    <col min="11521" max="11521" width="5.7109375" style="5" customWidth="1"/>
    <col min="11522" max="11534" width="13.7109375" style="5" customWidth="1"/>
    <col min="11535" max="11537" width="13.28515625" style="5" customWidth="1"/>
    <col min="11538" max="11545" width="13.7109375" style="5" customWidth="1"/>
    <col min="11546" max="11776" width="7" style="5"/>
    <col min="11777" max="11777" width="5.7109375" style="5" customWidth="1"/>
    <col min="11778" max="11790" width="13.7109375" style="5" customWidth="1"/>
    <col min="11791" max="11793" width="13.28515625" style="5" customWidth="1"/>
    <col min="11794" max="11801" width="13.7109375" style="5" customWidth="1"/>
    <col min="11802" max="12032" width="7" style="5"/>
    <col min="12033" max="12033" width="5.7109375" style="5" customWidth="1"/>
    <col min="12034" max="12046" width="13.7109375" style="5" customWidth="1"/>
    <col min="12047" max="12049" width="13.28515625" style="5" customWidth="1"/>
    <col min="12050" max="12057" width="13.7109375" style="5" customWidth="1"/>
    <col min="12058" max="12288" width="7" style="5"/>
    <col min="12289" max="12289" width="5.7109375" style="5" customWidth="1"/>
    <col min="12290" max="12302" width="13.7109375" style="5" customWidth="1"/>
    <col min="12303" max="12305" width="13.28515625" style="5" customWidth="1"/>
    <col min="12306" max="12313" width="13.7109375" style="5" customWidth="1"/>
    <col min="12314" max="12544" width="7" style="5"/>
    <col min="12545" max="12545" width="5.7109375" style="5" customWidth="1"/>
    <col min="12546" max="12558" width="13.7109375" style="5" customWidth="1"/>
    <col min="12559" max="12561" width="13.28515625" style="5" customWidth="1"/>
    <col min="12562" max="12569" width="13.7109375" style="5" customWidth="1"/>
    <col min="12570" max="12800" width="7" style="5"/>
    <col min="12801" max="12801" width="5.7109375" style="5" customWidth="1"/>
    <col min="12802" max="12814" width="13.7109375" style="5" customWidth="1"/>
    <col min="12815" max="12817" width="13.28515625" style="5" customWidth="1"/>
    <col min="12818" max="12825" width="13.7109375" style="5" customWidth="1"/>
    <col min="12826" max="13056" width="7" style="5"/>
    <col min="13057" max="13057" width="5.7109375" style="5" customWidth="1"/>
    <col min="13058" max="13070" width="13.7109375" style="5" customWidth="1"/>
    <col min="13071" max="13073" width="13.28515625" style="5" customWidth="1"/>
    <col min="13074" max="13081" width="13.7109375" style="5" customWidth="1"/>
    <col min="13082" max="13312" width="7" style="5"/>
    <col min="13313" max="13313" width="5.7109375" style="5" customWidth="1"/>
    <col min="13314" max="13326" width="13.7109375" style="5" customWidth="1"/>
    <col min="13327" max="13329" width="13.28515625" style="5" customWidth="1"/>
    <col min="13330" max="13337" width="13.7109375" style="5" customWidth="1"/>
    <col min="13338" max="13568" width="7" style="5"/>
    <col min="13569" max="13569" width="5.7109375" style="5" customWidth="1"/>
    <col min="13570" max="13582" width="13.7109375" style="5" customWidth="1"/>
    <col min="13583" max="13585" width="13.28515625" style="5" customWidth="1"/>
    <col min="13586" max="13593" width="13.7109375" style="5" customWidth="1"/>
    <col min="13594" max="13824" width="7" style="5"/>
    <col min="13825" max="13825" width="5.7109375" style="5" customWidth="1"/>
    <col min="13826" max="13838" width="13.7109375" style="5" customWidth="1"/>
    <col min="13839" max="13841" width="13.28515625" style="5" customWidth="1"/>
    <col min="13842" max="13849" width="13.7109375" style="5" customWidth="1"/>
    <col min="13850" max="14080" width="7" style="5"/>
    <col min="14081" max="14081" width="5.7109375" style="5" customWidth="1"/>
    <col min="14082" max="14094" width="13.7109375" style="5" customWidth="1"/>
    <col min="14095" max="14097" width="13.28515625" style="5" customWidth="1"/>
    <col min="14098" max="14105" width="13.7109375" style="5" customWidth="1"/>
    <col min="14106" max="14336" width="7" style="5"/>
    <col min="14337" max="14337" width="5.7109375" style="5" customWidth="1"/>
    <col min="14338" max="14350" width="13.7109375" style="5" customWidth="1"/>
    <col min="14351" max="14353" width="13.28515625" style="5" customWidth="1"/>
    <col min="14354" max="14361" width="13.7109375" style="5" customWidth="1"/>
    <col min="14362" max="14592" width="7" style="5"/>
    <col min="14593" max="14593" width="5.7109375" style="5" customWidth="1"/>
    <col min="14594" max="14606" width="13.7109375" style="5" customWidth="1"/>
    <col min="14607" max="14609" width="13.28515625" style="5" customWidth="1"/>
    <col min="14610" max="14617" width="13.7109375" style="5" customWidth="1"/>
    <col min="14618" max="14848" width="7" style="5"/>
    <col min="14849" max="14849" width="5.7109375" style="5" customWidth="1"/>
    <col min="14850" max="14862" width="13.7109375" style="5" customWidth="1"/>
    <col min="14863" max="14865" width="13.28515625" style="5" customWidth="1"/>
    <col min="14866" max="14873" width="13.7109375" style="5" customWidth="1"/>
    <col min="14874" max="15104" width="7" style="5"/>
    <col min="15105" max="15105" width="5.7109375" style="5" customWidth="1"/>
    <col min="15106" max="15118" width="13.7109375" style="5" customWidth="1"/>
    <col min="15119" max="15121" width="13.28515625" style="5" customWidth="1"/>
    <col min="15122" max="15129" width="13.7109375" style="5" customWidth="1"/>
    <col min="15130" max="15360" width="7" style="5"/>
    <col min="15361" max="15361" width="5.7109375" style="5" customWidth="1"/>
    <col min="15362" max="15374" width="13.7109375" style="5" customWidth="1"/>
    <col min="15375" max="15377" width="13.28515625" style="5" customWidth="1"/>
    <col min="15378" max="15385" width="13.7109375" style="5" customWidth="1"/>
    <col min="15386" max="15616" width="7" style="5"/>
    <col min="15617" max="15617" width="5.7109375" style="5" customWidth="1"/>
    <col min="15618" max="15630" width="13.7109375" style="5" customWidth="1"/>
    <col min="15631" max="15633" width="13.28515625" style="5" customWidth="1"/>
    <col min="15634" max="15641" width="13.7109375" style="5" customWidth="1"/>
    <col min="15642" max="15872" width="7" style="5"/>
    <col min="15873" max="15873" width="5.7109375" style="5" customWidth="1"/>
    <col min="15874" max="15886" width="13.7109375" style="5" customWidth="1"/>
    <col min="15887" max="15889" width="13.28515625" style="5" customWidth="1"/>
    <col min="15890" max="15897" width="13.7109375" style="5" customWidth="1"/>
    <col min="15898" max="16128" width="7" style="5"/>
    <col min="16129" max="16129" width="5.7109375" style="5" customWidth="1"/>
    <col min="16130" max="16142" width="13.7109375" style="5" customWidth="1"/>
    <col min="16143" max="16145" width="13.28515625" style="5" customWidth="1"/>
    <col min="16146" max="16153" width="13.7109375" style="5" customWidth="1"/>
    <col min="16154" max="16384" width="7" style="5"/>
  </cols>
  <sheetData>
    <row r="1" spans="1:25" ht="18.75" x14ac:dyDescent="0.25">
      <c r="A1" s="8" t="s">
        <v>120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121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2"/>
      <c r="P3" s="113"/>
      <c r="Q3" s="113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hidden="1" x14ac:dyDescent="0.25">
      <c r="A5" s="72" t="s">
        <v>67</v>
      </c>
      <c r="B5" s="73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idden="1" x14ac:dyDescent="0.25">
      <c r="A7" s="75">
        <v>1</v>
      </c>
      <c r="B7" s="76">
        <f t="shared" ref="B7:Y17" si="0">ROUND(B257+$K$363+B368+$K$364,2)</f>
        <v>1247.1099999999999</v>
      </c>
      <c r="C7" s="76">
        <f t="shared" si="0"/>
        <v>1200.1600000000001</v>
      </c>
      <c r="D7" s="76">
        <f t="shared" si="0"/>
        <v>1156.99</v>
      </c>
      <c r="E7" s="76">
        <f t="shared" si="0"/>
        <v>1153.47</v>
      </c>
      <c r="F7" s="76">
        <f t="shared" si="0"/>
        <v>1142.4100000000001</v>
      </c>
      <c r="G7" s="76">
        <f t="shared" si="0"/>
        <v>1150.82</v>
      </c>
      <c r="H7" s="76">
        <f t="shared" si="0"/>
        <v>1141.6300000000001</v>
      </c>
      <c r="I7" s="76">
        <f t="shared" si="0"/>
        <v>1091.44</v>
      </c>
      <c r="J7" s="76">
        <f t="shared" si="0"/>
        <v>1079.57</v>
      </c>
      <c r="K7" s="76">
        <f t="shared" si="0"/>
        <v>1113.3699999999999</v>
      </c>
      <c r="L7" s="76">
        <f t="shared" si="0"/>
        <v>1099.93</v>
      </c>
      <c r="M7" s="76">
        <f t="shared" si="0"/>
        <v>1137.28</v>
      </c>
      <c r="N7" s="76">
        <f t="shared" si="0"/>
        <v>1157.3900000000001</v>
      </c>
      <c r="O7" s="76">
        <f t="shared" si="0"/>
        <v>1177.48</v>
      </c>
      <c r="P7" s="76">
        <f t="shared" si="0"/>
        <v>1274.53</v>
      </c>
      <c r="Q7" s="76">
        <f t="shared" si="0"/>
        <v>1276.19</v>
      </c>
      <c r="R7" s="76">
        <f t="shared" si="0"/>
        <v>1274.79</v>
      </c>
      <c r="S7" s="76">
        <f t="shared" si="0"/>
        <v>1249.25</v>
      </c>
      <c r="T7" s="76">
        <f t="shared" si="0"/>
        <v>1268.31</v>
      </c>
      <c r="U7" s="76">
        <f t="shared" si="0"/>
        <v>1215.49</v>
      </c>
      <c r="V7" s="76">
        <f t="shared" si="0"/>
        <v>1244.0999999999999</v>
      </c>
      <c r="W7" s="76">
        <f t="shared" si="0"/>
        <v>1304.0899999999999</v>
      </c>
      <c r="X7" s="76">
        <f t="shared" si="0"/>
        <v>1269.96</v>
      </c>
      <c r="Y7" s="76">
        <f t="shared" si="0"/>
        <v>1280.17</v>
      </c>
    </row>
    <row r="8" spans="1:25" hidden="1" x14ac:dyDescent="0.25">
      <c r="A8" s="75">
        <v>2</v>
      </c>
      <c r="B8" s="76">
        <f t="shared" si="0"/>
        <v>1202.07</v>
      </c>
      <c r="C8" s="76">
        <f t="shared" si="0"/>
        <v>1132.3499999999999</v>
      </c>
      <c r="D8" s="76">
        <f t="shared" si="0"/>
        <v>1122.67</v>
      </c>
      <c r="E8" s="76">
        <f t="shared" si="0"/>
        <v>1122.69</v>
      </c>
      <c r="F8" s="76">
        <f t="shared" si="0"/>
        <v>1105.8</v>
      </c>
      <c r="G8" s="76">
        <f t="shared" si="0"/>
        <v>1087.49</v>
      </c>
      <c r="H8" s="76">
        <f t="shared" si="0"/>
        <v>1080.76</v>
      </c>
      <c r="I8" s="76">
        <f t="shared" si="0"/>
        <v>1198.54</v>
      </c>
      <c r="J8" s="76">
        <f t="shared" si="0"/>
        <v>1197.17</v>
      </c>
      <c r="K8" s="76">
        <f t="shared" si="0"/>
        <v>1151.79</v>
      </c>
      <c r="L8" s="76">
        <f t="shared" si="0"/>
        <v>1169.8900000000001</v>
      </c>
      <c r="M8" s="76">
        <f t="shared" si="0"/>
        <v>1183.58</v>
      </c>
      <c r="N8" s="76">
        <f t="shared" si="0"/>
        <v>1179.95</v>
      </c>
      <c r="O8" s="76">
        <f t="shared" si="0"/>
        <v>1217.67</v>
      </c>
      <c r="P8" s="76">
        <f t="shared" si="0"/>
        <v>1345.81</v>
      </c>
      <c r="Q8" s="76">
        <f t="shared" si="0"/>
        <v>1295.46</v>
      </c>
      <c r="R8" s="76">
        <f t="shared" si="0"/>
        <v>1290</v>
      </c>
      <c r="S8" s="76">
        <f t="shared" si="0"/>
        <v>1290.5999999999999</v>
      </c>
      <c r="T8" s="76">
        <f t="shared" si="0"/>
        <v>1293.2</v>
      </c>
      <c r="U8" s="76">
        <f t="shared" si="0"/>
        <v>1341.65</v>
      </c>
      <c r="V8" s="76">
        <f t="shared" si="0"/>
        <v>1299.27</v>
      </c>
      <c r="W8" s="76">
        <f t="shared" si="0"/>
        <v>1343.11</v>
      </c>
      <c r="X8" s="76">
        <f t="shared" si="0"/>
        <v>1302.1099999999999</v>
      </c>
      <c r="Y8" s="76">
        <f t="shared" si="0"/>
        <v>1278.5899999999999</v>
      </c>
    </row>
    <row r="9" spans="1:25" hidden="1" x14ac:dyDescent="0.25">
      <c r="A9" s="75">
        <v>3</v>
      </c>
      <c r="B9" s="76">
        <f t="shared" si="0"/>
        <v>1285.19</v>
      </c>
      <c r="C9" s="76">
        <f t="shared" si="0"/>
        <v>1277.3800000000001</v>
      </c>
      <c r="D9" s="77">
        <f t="shared" si="0"/>
        <v>1201.26</v>
      </c>
      <c r="E9" s="76">
        <f t="shared" si="0"/>
        <v>1156.68</v>
      </c>
      <c r="F9" s="76">
        <f t="shared" si="0"/>
        <v>1171.48</v>
      </c>
      <c r="G9" s="76">
        <f t="shared" si="0"/>
        <v>1184.8699999999999</v>
      </c>
      <c r="H9" s="76">
        <f t="shared" si="0"/>
        <v>1146.49</v>
      </c>
      <c r="I9" s="76">
        <f t="shared" si="0"/>
        <v>1268.81</v>
      </c>
      <c r="J9" s="76">
        <f t="shared" si="0"/>
        <v>1271.94</v>
      </c>
      <c r="K9" s="76">
        <f t="shared" si="0"/>
        <v>1267.3800000000001</v>
      </c>
      <c r="L9" s="76">
        <f t="shared" si="0"/>
        <v>1235.52</v>
      </c>
      <c r="M9" s="76">
        <f t="shared" si="0"/>
        <v>1289.23</v>
      </c>
      <c r="N9" s="76">
        <f t="shared" si="0"/>
        <v>1291.75</v>
      </c>
      <c r="O9" s="76">
        <f t="shared" si="0"/>
        <v>1313.56</v>
      </c>
      <c r="P9" s="76">
        <f t="shared" si="0"/>
        <v>1319.39</v>
      </c>
      <c r="Q9" s="76">
        <f t="shared" si="0"/>
        <v>1320.29</v>
      </c>
      <c r="R9" s="76">
        <f t="shared" si="0"/>
        <v>1327.91</v>
      </c>
      <c r="S9" s="76">
        <f t="shared" si="0"/>
        <v>1321.78</v>
      </c>
      <c r="T9" s="76">
        <f t="shared" si="0"/>
        <v>1309.68</v>
      </c>
      <c r="U9" s="76">
        <f t="shared" si="0"/>
        <v>1325.58</v>
      </c>
      <c r="V9" s="76">
        <f t="shared" si="0"/>
        <v>1335.48</v>
      </c>
      <c r="W9" s="76">
        <f t="shared" si="0"/>
        <v>1346.76</v>
      </c>
      <c r="X9" s="76">
        <f t="shared" si="0"/>
        <v>1328.86</v>
      </c>
      <c r="Y9" s="76">
        <f t="shared" si="0"/>
        <v>1359.85</v>
      </c>
    </row>
    <row r="10" spans="1:25" hidden="1" x14ac:dyDescent="0.25">
      <c r="A10" s="75">
        <v>4</v>
      </c>
      <c r="B10" s="76">
        <f t="shared" si="0"/>
        <v>1312.47</v>
      </c>
      <c r="C10" s="76">
        <f t="shared" si="0"/>
        <v>1315.86</v>
      </c>
      <c r="D10" s="76">
        <f t="shared" si="0"/>
        <v>1284.23</v>
      </c>
      <c r="E10" s="76">
        <f t="shared" si="0"/>
        <v>1251.69</v>
      </c>
      <c r="F10" s="76">
        <f t="shared" si="0"/>
        <v>1253.67</v>
      </c>
      <c r="G10" s="76">
        <f t="shared" si="0"/>
        <v>1251.31</v>
      </c>
      <c r="H10" s="76">
        <f t="shared" si="0"/>
        <v>1277.54</v>
      </c>
      <c r="I10" s="76">
        <f t="shared" si="0"/>
        <v>1458.89</v>
      </c>
      <c r="J10" s="76">
        <f t="shared" si="0"/>
        <v>1408.73</v>
      </c>
      <c r="K10" s="76">
        <f t="shared" si="0"/>
        <v>1423.75</v>
      </c>
      <c r="L10" s="76">
        <f t="shared" si="0"/>
        <v>1432.34</v>
      </c>
      <c r="M10" s="76">
        <f t="shared" si="0"/>
        <v>1498.23</v>
      </c>
      <c r="N10" s="76">
        <f t="shared" si="0"/>
        <v>1501.76</v>
      </c>
      <c r="O10" s="76">
        <f t="shared" si="0"/>
        <v>1476.52</v>
      </c>
      <c r="P10" s="76">
        <f t="shared" si="0"/>
        <v>1464.48</v>
      </c>
      <c r="Q10" s="76">
        <f t="shared" si="0"/>
        <v>1444.91</v>
      </c>
      <c r="R10" s="76">
        <f t="shared" si="0"/>
        <v>1446.12</v>
      </c>
      <c r="S10" s="76">
        <f t="shared" si="0"/>
        <v>1444.66</v>
      </c>
      <c r="T10" s="76">
        <f t="shared" si="0"/>
        <v>1467.51</v>
      </c>
      <c r="U10" s="76">
        <f t="shared" si="0"/>
        <v>1462.89</v>
      </c>
      <c r="V10" s="76">
        <f t="shared" si="0"/>
        <v>1398.06</v>
      </c>
      <c r="W10" s="76">
        <f t="shared" si="0"/>
        <v>1410.11</v>
      </c>
      <c r="X10" s="76">
        <f t="shared" si="0"/>
        <v>1455.09</v>
      </c>
      <c r="Y10" s="76">
        <f t="shared" si="0"/>
        <v>1478.2</v>
      </c>
    </row>
    <row r="11" spans="1:25" hidden="1" x14ac:dyDescent="0.25">
      <c r="A11" s="75">
        <v>5</v>
      </c>
      <c r="B11" s="76">
        <f t="shared" si="0"/>
        <v>1444.54</v>
      </c>
      <c r="C11" s="76">
        <f t="shared" si="0"/>
        <v>1444.56</v>
      </c>
      <c r="D11" s="76">
        <f t="shared" si="0"/>
        <v>1450.63</v>
      </c>
      <c r="E11" s="76">
        <f t="shared" si="0"/>
        <v>1486.02</v>
      </c>
      <c r="F11" s="76">
        <f t="shared" si="0"/>
        <v>1412.41</v>
      </c>
      <c r="G11" s="76">
        <f t="shared" si="0"/>
        <v>1439.63</v>
      </c>
      <c r="H11" s="76">
        <f t="shared" si="0"/>
        <v>1420.59</v>
      </c>
      <c r="I11" s="76">
        <f t="shared" si="0"/>
        <v>1554.41</v>
      </c>
      <c r="J11" s="76">
        <f t="shared" si="0"/>
        <v>1568.22</v>
      </c>
      <c r="K11" s="76">
        <f t="shared" si="0"/>
        <v>1640.39</v>
      </c>
      <c r="L11" s="76">
        <f t="shared" si="0"/>
        <v>1660.63</v>
      </c>
      <c r="M11" s="76">
        <f t="shared" si="0"/>
        <v>1735.23</v>
      </c>
      <c r="N11" s="76">
        <f t="shared" si="0"/>
        <v>1739.74</v>
      </c>
      <c r="O11" s="76">
        <f t="shared" si="0"/>
        <v>1664.47</v>
      </c>
      <c r="P11" s="76">
        <f t="shared" si="0"/>
        <v>1627.2</v>
      </c>
      <c r="Q11" s="76">
        <f t="shared" si="0"/>
        <v>1609.05</v>
      </c>
      <c r="R11" s="76">
        <f t="shared" si="0"/>
        <v>1590.56</v>
      </c>
      <c r="S11" s="76">
        <f t="shared" si="0"/>
        <v>1600.49</v>
      </c>
      <c r="T11" s="76">
        <f t="shared" si="0"/>
        <v>1664.28</v>
      </c>
      <c r="U11" s="76">
        <f t="shared" si="0"/>
        <v>1695.53</v>
      </c>
      <c r="V11" s="76">
        <f t="shared" si="0"/>
        <v>1725.62</v>
      </c>
      <c r="W11" s="76">
        <f t="shared" si="0"/>
        <v>1780.43</v>
      </c>
      <c r="X11" s="76">
        <f t="shared" si="0"/>
        <v>1686.8</v>
      </c>
      <c r="Y11" s="76">
        <f t="shared" si="0"/>
        <v>1639.69</v>
      </c>
    </row>
    <row r="12" spans="1:25" hidden="1" x14ac:dyDescent="0.25">
      <c r="A12" s="75">
        <v>6</v>
      </c>
      <c r="B12" s="76">
        <f t="shared" si="0"/>
        <v>1568.66</v>
      </c>
      <c r="C12" s="76">
        <f t="shared" si="0"/>
        <v>1539.78</v>
      </c>
      <c r="D12" s="76">
        <f t="shared" si="0"/>
        <v>1539.85</v>
      </c>
      <c r="E12" s="76">
        <f t="shared" si="0"/>
        <v>1536.51</v>
      </c>
      <c r="F12" s="76">
        <f t="shared" si="0"/>
        <v>1535.49</v>
      </c>
      <c r="G12" s="76">
        <f t="shared" si="0"/>
        <v>1530.94</v>
      </c>
      <c r="H12" s="76">
        <f t="shared" si="0"/>
        <v>1522.57</v>
      </c>
      <c r="I12" s="76">
        <f t="shared" si="0"/>
        <v>1329.68</v>
      </c>
      <c r="J12" s="76">
        <f t="shared" si="0"/>
        <v>1332.2</v>
      </c>
      <c r="K12" s="76">
        <f t="shared" si="0"/>
        <v>1340.92</v>
      </c>
      <c r="L12" s="76">
        <f t="shared" si="0"/>
        <v>1346.1</v>
      </c>
      <c r="M12" s="76">
        <f t="shared" si="0"/>
        <v>1322.18</v>
      </c>
      <c r="N12" s="76">
        <f t="shared" si="0"/>
        <v>1245.82</v>
      </c>
      <c r="O12" s="76">
        <f t="shared" si="0"/>
        <v>1337.08</v>
      </c>
      <c r="P12" s="76">
        <f t="shared" si="0"/>
        <v>1337.52</v>
      </c>
      <c r="Q12" s="76">
        <f t="shared" si="0"/>
        <v>1246.04</v>
      </c>
      <c r="R12" s="76">
        <f t="shared" si="0"/>
        <v>1250.3900000000001</v>
      </c>
      <c r="S12" s="76">
        <f t="shared" si="0"/>
        <v>1248.02</v>
      </c>
      <c r="T12" s="76">
        <f t="shared" si="0"/>
        <v>1253.17</v>
      </c>
      <c r="U12" s="76">
        <f t="shared" si="0"/>
        <v>1346.95</v>
      </c>
      <c r="V12" s="76">
        <f t="shared" si="0"/>
        <v>1401.28</v>
      </c>
      <c r="W12" s="76">
        <f t="shared" si="0"/>
        <v>1373.66</v>
      </c>
      <c r="X12" s="76">
        <f t="shared" si="0"/>
        <v>1354.34</v>
      </c>
      <c r="Y12" s="76">
        <f t="shared" si="0"/>
        <v>1285.06</v>
      </c>
    </row>
    <row r="13" spans="1:25" hidden="1" x14ac:dyDescent="0.25">
      <c r="A13" s="75">
        <v>7</v>
      </c>
      <c r="B13" s="76">
        <f t="shared" si="0"/>
        <v>1247.82</v>
      </c>
      <c r="C13" s="76">
        <f t="shared" si="0"/>
        <v>1243.8399999999999</v>
      </c>
      <c r="D13" s="76">
        <f t="shared" si="0"/>
        <v>1245.22</v>
      </c>
      <c r="E13" s="76">
        <f t="shared" si="0"/>
        <v>1238.22</v>
      </c>
      <c r="F13" s="76">
        <f t="shared" si="0"/>
        <v>1235.57</v>
      </c>
      <c r="G13" s="76">
        <f t="shared" si="0"/>
        <v>1221.31</v>
      </c>
      <c r="H13" s="76">
        <f t="shared" si="0"/>
        <v>1230.3900000000001</v>
      </c>
      <c r="I13" s="76">
        <f t="shared" si="0"/>
        <v>1270.3599999999999</v>
      </c>
      <c r="J13" s="76">
        <f t="shared" si="0"/>
        <v>1262.67</v>
      </c>
      <c r="K13" s="76">
        <f t="shared" si="0"/>
        <v>1265.4100000000001</v>
      </c>
      <c r="L13" s="76">
        <f t="shared" si="0"/>
        <v>1273.43</v>
      </c>
      <c r="M13" s="76">
        <f t="shared" si="0"/>
        <v>1269.43</v>
      </c>
      <c r="N13" s="76">
        <f t="shared" si="0"/>
        <v>1271.72</v>
      </c>
      <c r="O13" s="76">
        <f t="shared" si="0"/>
        <v>1270.78</v>
      </c>
      <c r="P13" s="76">
        <f t="shared" si="0"/>
        <v>1264.26</v>
      </c>
      <c r="Q13" s="76">
        <f t="shared" si="0"/>
        <v>1268.1300000000001</v>
      </c>
      <c r="R13" s="76">
        <f t="shared" si="0"/>
        <v>1266.51</v>
      </c>
      <c r="S13" s="76">
        <f t="shared" si="0"/>
        <v>1267.23</v>
      </c>
      <c r="T13" s="76">
        <f t="shared" si="0"/>
        <v>1268.45</v>
      </c>
      <c r="U13" s="76">
        <f t="shared" si="0"/>
        <v>1277.3800000000001</v>
      </c>
      <c r="V13" s="76">
        <f t="shared" si="0"/>
        <v>1269.94</v>
      </c>
      <c r="W13" s="76">
        <f t="shared" si="0"/>
        <v>1275.06</v>
      </c>
      <c r="X13" s="76">
        <f t="shared" si="0"/>
        <v>1278.95</v>
      </c>
      <c r="Y13" s="76">
        <f t="shared" si="0"/>
        <v>1276.8599999999999</v>
      </c>
    </row>
    <row r="14" spans="1:25" hidden="1" x14ac:dyDescent="0.25">
      <c r="A14" s="75">
        <v>8</v>
      </c>
      <c r="B14" s="76">
        <f t="shared" si="0"/>
        <v>1284.0899999999999</v>
      </c>
      <c r="C14" s="76">
        <f t="shared" si="0"/>
        <v>1261.52</v>
      </c>
      <c r="D14" s="76">
        <f t="shared" si="0"/>
        <v>1259.8499999999999</v>
      </c>
      <c r="E14" s="76">
        <f t="shared" si="0"/>
        <v>1260.1099999999999</v>
      </c>
      <c r="F14" s="76">
        <f t="shared" si="0"/>
        <v>1259.97</v>
      </c>
      <c r="G14" s="76">
        <f t="shared" si="0"/>
        <v>1255.8</v>
      </c>
      <c r="H14" s="76">
        <f t="shared" si="0"/>
        <v>1277.83</v>
      </c>
      <c r="I14" s="76">
        <f t="shared" si="0"/>
        <v>1263.47</v>
      </c>
      <c r="J14" s="76">
        <f t="shared" si="0"/>
        <v>1265.67</v>
      </c>
      <c r="K14" s="76">
        <f t="shared" si="0"/>
        <v>1267.04</v>
      </c>
      <c r="L14" s="76">
        <f t="shared" si="0"/>
        <v>1268.55</v>
      </c>
      <c r="M14" s="76">
        <f t="shared" si="0"/>
        <v>1280.31</v>
      </c>
      <c r="N14" s="76">
        <f t="shared" si="0"/>
        <v>1276.46</v>
      </c>
      <c r="O14" s="76">
        <f t="shared" si="0"/>
        <v>1279.7</v>
      </c>
      <c r="P14" s="76">
        <f t="shared" si="0"/>
        <v>1278.01</v>
      </c>
      <c r="Q14" s="76">
        <f t="shared" si="0"/>
        <v>1274</v>
      </c>
      <c r="R14" s="76">
        <f t="shared" si="0"/>
        <v>1280.5899999999999</v>
      </c>
      <c r="S14" s="76">
        <f t="shared" si="0"/>
        <v>1276.02</v>
      </c>
      <c r="T14" s="76">
        <f t="shared" si="0"/>
        <v>1286.9100000000001</v>
      </c>
      <c r="U14" s="76">
        <f t="shared" si="0"/>
        <v>1291.95</v>
      </c>
      <c r="V14" s="76">
        <f t="shared" si="0"/>
        <v>1278.26</v>
      </c>
      <c r="W14" s="76">
        <f t="shared" si="0"/>
        <v>1283.8699999999999</v>
      </c>
      <c r="X14" s="76">
        <f t="shared" si="0"/>
        <v>1297.57</v>
      </c>
      <c r="Y14" s="76">
        <f t="shared" si="0"/>
        <v>1308.2</v>
      </c>
    </row>
    <row r="15" spans="1:25" hidden="1" x14ac:dyDescent="0.25">
      <c r="A15" s="75">
        <v>9</v>
      </c>
      <c r="B15" s="76">
        <f t="shared" si="0"/>
        <v>1288.1300000000001</v>
      </c>
      <c r="C15" s="76">
        <f t="shared" si="0"/>
        <v>1274.05</v>
      </c>
      <c r="D15" s="76">
        <f t="shared" si="0"/>
        <v>1259.77</v>
      </c>
      <c r="E15" s="76">
        <f t="shared" si="0"/>
        <v>1269.0899999999999</v>
      </c>
      <c r="F15" s="76">
        <f t="shared" si="0"/>
        <v>1262.44</v>
      </c>
      <c r="G15" s="76">
        <f t="shared" si="0"/>
        <v>1262.92</v>
      </c>
      <c r="H15" s="76">
        <f t="shared" si="0"/>
        <v>1235.29</v>
      </c>
      <c r="I15" s="76">
        <f t="shared" si="0"/>
        <v>1225.23</v>
      </c>
      <c r="J15" s="76">
        <f t="shared" si="0"/>
        <v>1215.0999999999999</v>
      </c>
      <c r="K15" s="76">
        <f t="shared" si="0"/>
        <v>1226.03</v>
      </c>
      <c r="L15" s="76">
        <f t="shared" si="0"/>
        <v>1227.6600000000001</v>
      </c>
      <c r="M15" s="76">
        <f t="shared" si="0"/>
        <v>1231.1099999999999</v>
      </c>
      <c r="N15" s="76">
        <f t="shared" si="0"/>
        <v>1233.1099999999999</v>
      </c>
      <c r="O15" s="76">
        <f t="shared" si="0"/>
        <v>1236.78</v>
      </c>
      <c r="P15" s="76">
        <f t="shared" si="0"/>
        <v>1231.18</v>
      </c>
      <c r="Q15" s="76">
        <f t="shared" si="0"/>
        <v>1232.27</v>
      </c>
      <c r="R15" s="76">
        <f t="shared" si="0"/>
        <v>1231.27</v>
      </c>
      <c r="S15" s="76">
        <f t="shared" si="0"/>
        <v>1233.5999999999999</v>
      </c>
      <c r="T15" s="76">
        <f t="shared" si="0"/>
        <v>1233.1300000000001</v>
      </c>
      <c r="U15" s="76">
        <f t="shared" si="0"/>
        <v>1232.5</v>
      </c>
      <c r="V15" s="76">
        <f t="shared" si="0"/>
        <v>1230.82</v>
      </c>
      <c r="W15" s="76">
        <f t="shared" si="0"/>
        <v>1236.6500000000001</v>
      </c>
      <c r="X15" s="76">
        <f t="shared" si="0"/>
        <v>1237.3399999999999</v>
      </c>
      <c r="Y15" s="76">
        <f t="shared" si="0"/>
        <v>1236.6600000000001</v>
      </c>
    </row>
    <row r="16" spans="1:25" hidden="1" x14ac:dyDescent="0.25">
      <c r="A16" s="75">
        <v>10</v>
      </c>
      <c r="B16" s="76">
        <f t="shared" si="0"/>
        <v>1235.4100000000001</v>
      </c>
      <c r="C16" s="76">
        <f t="shared" si="0"/>
        <v>1227.73</v>
      </c>
      <c r="D16" s="76">
        <f t="shared" si="0"/>
        <v>1218.94</v>
      </c>
      <c r="E16" s="76">
        <f t="shared" si="0"/>
        <v>1225.93</v>
      </c>
      <c r="F16" s="76">
        <f t="shared" si="0"/>
        <v>1228.8399999999999</v>
      </c>
      <c r="G16" s="76">
        <f t="shared" si="0"/>
        <v>1228.24</v>
      </c>
      <c r="H16" s="76">
        <f t="shared" si="0"/>
        <v>1228.99</v>
      </c>
      <c r="I16" s="76">
        <f t="shared" si="0"/>
        <v>1239.49</v>
      </c>
      <c r="J16" s="76">
        <f t="shared" si="0"/>
        <v>1239.1500000000001</v>
      </c>
      <c r="K16" s="76">
        <f t="shared" si="0"/>
        <v>1249.04</v>
      </c>
      <c r="L16" s="76">
        <f t="shared" si="0"/>
        <v>1247.97</v>
      </c>
      <c r="M16" s="76">
        <f t="shared" si="0"/>
        <v>1252.3399999999999</v>
      </c>
      <c r="N16" s="76">
        <f t="shared" si="0"/>
        <v>1250.1400000000001</v>
      </c>
      <c r="O16" s="76">
        <f t="shared" si="0"/>
        <v>1261.1500000000001</v>
      </c>
      <c r="P16" s="76">
        <f t="shared" si="0"/>
        <v>1252.0999999999999</v>
      </c>
      <c r="Q16" s="76">
        <f t="shared" si="0"/>
        <v>1255.0899999999999</v>
      </c>
      <c r="R16" s="76">
        <f t="shared" si="0"/>
        <v>1257.6400000000001</v>
      </c>
      <c r="S16" s="76">
        <f t="shared" si="0"/>
        <v>1254.32</v>
      </c>
      <c r="T16" s="76">
        <f t="shared" si="0"/>
        <v>1257.3900000000001</v>
      </c>
      <c r="U16" s="76">
        <f t="shared" si="0"/>
        <v>1250.47</v>
      </c>
      <c r="V16" s="76">
        <f t="shared" si="0"/>
        <v>1246.1300000000001</v>
      </c>
      <c r="W16" s="76">
        <f t="shared" si="0"/>
        <v>1250.6099999999999</v>
      </c>
      <c r="X16" s="76">
        <f t="shared" si="0"/>
        <v>1254.53</v>
      </c>
      <c r="Y16" s="76">
        <f t="shared" si="0"/>
        <v>1257.2</v>
      </c>
    </row>
    <row r="17" spans="1:25" hidden="1" x14ac:dyDescent="0.25">
      <c r="A17" s="75">
        <v>11</v>
      </c>
      <c r="B17" s="76">
        <f t="shared" si="0"/>
        <v>1249.54</v>
      </c>
      <c r="C17" s="76">
        <f t="shared" si="0"/>
        <v>1238.3699999999999</v>
      </c>
      <c r="D17" s="76">
        <f t="shared" si="0"/>
        <v>1234.3699999999999</v>
      </c>
      <c r="E17" s="76">
        <f t="shared" si="0"/>
        <v>1235.5</v>
      </c>
      <c r="F17" s="76">
        <f t="shared" si="0"/>
        <v>1235.47</v>
      </c>
      <c r="G17" s="76">
        <f t="shared" si="0"/>
        <v>1238.03</v>
      </c>
      <c r="H17" s="76">
        <f t="shared" si="0"/>
        <v>1236.7</v>
      </c>
      <c r="I17" s="76">
        <f t="shared" si="0"/>
        <v>1208.8499999999999</v>
      </c>
      <c r="J17" s="76">
        <f t="shared" si="0"/>
        <v>1210.6099999999999</v>
      </c>
      <c r="K17" s="76">
        <f t="shared" si="0"/>
        <v>1218.99</v>
      </c>
      <c r="L17" s="76">
        <f t="shared" si="0"/>
        <v>1222.6300000000001</v>
      </c>
      <c r="M17" s="76">
        <f t="shared" si="0"/>
        <v>1222.6199999999999</v>
      </c>
      <c r="N17" s="76">
        <f t="shared" si="0"/>
        <v>1224.96</v>
      </c>
      <c r="O17" s="76">
        <f t="shared" si="0"/>
        <v>1229.4000000000001</v>
      </c>
      <c r="P17" s="76">
        <f t="shared" si="0"/>
        <v>1223.78</v>
      </c>
      <c r="Q17" s="76">
        <f t="shared" ref="Q17:Y17" si="1">ROUND(Q267+$K$363+Q378+$K$364,2)</f>
        <v>1227.52</v>
      </c>
      <c r="R17" s="76">
        <f t="shared" si="1"/>
        <v>1227.22</v>
      </c>
      <c r="S17" s="76">
        <f t="shared" si="1"/>
        <v>1230.82</v>
      </c>
      <c r="T17" s="76">
        <f t="shared" si="1"/>
        <v>1227.47</v>
      </c>
      <c r="U17" s="76">
        <f t="shared" si="1"/>
        <v>1224.97</v>
      </c>
      <c r="V17" s="76">
        <f t="shared" si="1"/>
        <v>1218.19</v>
      </c>
      <c r="W17" s="76">
        <f t="shared" si="1"/>
        <v>1219.05</v>
      </c>
      <c r="X17" s="76">
        <f t="shared" si="1"/>
        <v>1226.07</v>
      </c>
      <c r="Y17" s="76">
        <f t="shared" si="1"/>
        <v>1223.75</v>
      </c>
    </row>
    <row r="18" spans="1:25" hidden="1" x14ac:dyDescent="0.25">
      <c r="A18" s="75">
        <v>12</v>
      </c>
      <c r="B18" s="76">
        <f t="shared" ref="B18:Y28" si="2">ROUND(B268+$K$363+B379+$K$364,2)</f>
        <v>1220.1099999999999</v>
      </c>
      <c r="C18" s="76">
        <f t="shared" si="2"/>
        <v>1216.1099999999999</v>
      </c>
      <c r="D18" s="76">
        <f t="shared" si="2"/>
        <v>1213.8699999999999</v>
      </c>
      <c r="E18" s="76">
        <f t="shared" si="2"/>
        <v>1216.1600000000001</v>
      </c>
      <c r="F18" s="76">
        <f t="shared" si="2"/>
        <v>1214.57</v>
      </c>
      <c r="G18" s="76">
        <f t="shared" si="2"/>
        <v>1215.01</v>
      </c>
      <c r="H18" s="76">
        <f t="shared" si="2"/>
        <v>1214.46</v>
      </c>
      <c r="I18" s="76">
        <f t="shared" si="2"/>
        <v>1239.3399999999999</v>
      </c>
      <c r="J18" s="76">
        <f t="shared" si="2"/>
        <v>1238.82</v>
      </c>
      <c r="K18" s="76">
        <f t="shared" si="2"/>
        <v>1248.3399999999999</v>
      </c>
      <c r="L18" s="76">
        <f t="shared" si="2"/>
        <v>1253.57</v>
      </c>
      <c r="M18" s="76">
        <f t="shared" si="2"/>
        <v>1258.6500000000001</v>
      </c>
      <c r="N18" s="76">
        <f t="shared" si="2"/>
        <v>1258.8699999999999</v>
      </c>
      <c r="O18" s="76">
        <f t="shared" si="2"/>
        <v>1260.8</v>
      </c>
      <c r="P18" s="76">
        <f t="shared" si="2"/>
        <v>1256.1099999999999</v>
      </c>
      <c r="Q18" s="76">
        <f t="shared" si="2"/>
        <v>1257.99</v>
      </c>
      <c r="R18" s="76">
        <f t="shared" si="2"/>
        <v>1258.93</v>
      </c>
      <c r="S18" s="76">
        <f t="shared" si="2"/>
        <v>1264.28</v>
      </c>
      <c r="T18" s="76">
        <f t="shared" si="2"/>
        <v>1263.23</v>
      </c>
      <c r="U18" s="76">
        <f t="shared" si="2"/>
        <v>1263.0899999999999</v>
      </c>
      <c r="V18" s="76">
        <f t="shared" si="2"/>
        <v>1257.8599999999999</v>
      </c>
      <c r="W18" s="76">
        <f t="shared" si="2"/>
        <v>1260.3900000000001</v>
      </c>
      <c r="X18" s="76">
        <f t="shared" si="2"/>
        <v>1263.03</v>
      </c>
      <c r="Y18" s="76">
        <f t="shared" si="2"/>
        <v>1261.3399999999999</v>
      </c>
    </row>
    <row r="19" spans="1:25" hidden="1" x14ac:dyDescent="0.25">
      <c r="A19" s="75">
        <v>13</v>
      </c>
      <c r="B19" s="76">
        <f t="shared" si="2"/>
        <v>1259.5899999999999</v>
      </c>
      <c r="C19" s="76">
        <f t="shared" si="2"/>
        <v>1256.1099999999999</v>
      </c>
      <c r="D19" s="76">
        <f t="shared" si="2"/>
        <v>1252.23</v>
      </c>
      <c r="E19" s="76">
        <f t="shared" si="2"/>
        <v>1249.53</v>
      </c>
      <c r="F19" s="76">
        <f t="shared" si="2"/>
        <v>1253.93</v>
      </c>
      <c r="G19" s="76">
        <f t="shared" si="2"/>
        <v>1235.56</v>
      </c>
      <c r="H19" s="76">
        <f t="shared" si="2"/>
        <v>1234.7</v>
      </c>
      <c r="I19" s="76">
        <f t="shared" si="2"/>
        <v>1201.28</v>
      </c>
      <c r="J19" s="76">
        <f t="shared" si="2"/>
        <v>1196.31</v>
      </c>
      <c r="K19" s="76">
        <f t="shared" si="2"/>
        <v>1206.48</v>
      </c>
      <c r="L19" s="76">
        <f t="shared" si="2"/>
        <v>1208.4000000000001</v>
      </c>
      <c r="M19" s="76">
        <f t="shared" si="2"/>
        <v>1203.44</v>
      </c>
      <c r="N19" s="76">
        <f t="shared" si="2"/>
        <v>1206.8499999999999</v>
      </c>
      <c r="O19" s="76">
        <f t="shared" si="2"/>
        <v>1223.3800000000001</v>
      </c>
      <c r="P19" s="76">
        <f t="shared" si="2"/>
        <v>1213.3499999999999</v>
      </c>
      <c r="Q19" s="76">
        <f t="shared" si="2"/>
        <v>1219.01</v>
      </c>
      <c r="R19" s="76">
        <f t="shared" si="2"/>
        <v>1216.19</v>
      </c>
      <c r="S19" s="76">
        <f t="shared" si="2"/>
        <v>1207.58</v>
      </c>
      <c r="T19" s="76">
        <f t="shared" si="2"/>
        <v>1223.6300000000001</v>
      </c>
      <c r="U19" s="76">
        <f t="shared" si="2"/>
        <v>1206.1500000000001</v>
      </c>
      <c r="V19" s="76">
        <f t="shared" si="2"/>
        <v>1218.1199999999999</v>
      </c>
      <c r="W19" s="76">
        <f t="shared" si="2"/>
        <v>1222.01</v>
      </c>
      <c r="X19" s="76">
        <f t="shared" si="2"/>
        <v>1224.3</v>
      </c>
      <c r="Y19" s="76">
        <f t="shared" si="2"/>
        <v>1228.6099999999999</v>
      </c>
    </row>
    <row r="20" spans="1:25" hidden="1" x14ac:dyDescent="0.25">
      <c r="A20" s="75">
        <v>14</v>
      </c>
      <c r="B20" s="76">
        <f t="shared" si="2"/>
        <v>1220.6099999999999</v>
      </c>
      <c r="C20" s="76">
        <f t="shared" si="2"/>
        <v>1219.24</v>
      </c>
      <c r="D20" s="76">
        <f t="shared" si="2"/>
        <v>1202.6400000000001</v>
      </c>
      <c r="E20" s="76">
        <f t="shared" si="2"/>
        <v>1210.5999999999999</v>
      </c>
      <c r="F20" s="76">
        <f t="shared" si="2"/>
        <v>1199.31</v>
      </c>
      <c r="G20" s="76">
        <f t="shared" si="2"/>
        <v>1180.76</v>
      </c>
      <c r="H20" s="76">
        <f t="shared" si="2"/>
        <v>1181.29</v>
      </c>
      <c r="I20" s="76">
        <f t="shared" si="2"/>
        <v>1168.3900000000001</v>
      </c>
      <c r="J20" s="76">
        <f t="shared" si="2"/>
        <v>1163.57</v>
      </c>
      <c r="K20" s="76">
        <f t="shared" si="2"/>
        <v>1170.28</v>
      </c>
      <c r="L20" s="76">
        <f t="shared" si="2"/>
        <v>1170.57</v>
      </c>
      <c r="M20" s="76">
        <f t="shared" si="2"/>
        <v>1169.78</v>
      </c>
      <c r="N20" s="76">
        <f t="shared" si="2"/>
        <v>1176.93</v>
      </c>
      <c r="O20" s="76">
        <f t="shared" si="2"/>
        <v>1187.5999999999999</v>
      </c>
      <c r="P20" s="76">
        <f t="shared" si="2"/>
        <v>1183.21</v>
      </c>
      <c r="Q20" s="76">
        <f t="shared" si="2"/>
        <v>1184.5</v>
      </c>
      <c r="R20" s="76">
        <f t="shared" si="2"/>
        <v>1185.83</v>
      </c>
      <c r="S20" s="76">
        <f t="shared" si="2"/>
        <v>1183.8699999999999</v>
      </c>
      <c r="T20" s="76">
        <f t="shared" si="2"/>
        <v>1183.98</v>
      </c>
      <c r="U20" s="76">
        <f t="shared" si="2"/>
        <v>1203.1500000000001</v>
      </c>
      <c r="V20" s="76">
        <f t="shared" si="2"/>
        <v>1182.92</v>
      </c>
      <c r="W20" s="76">
        <f t="shared" si="2"/>
        <v>1183.9100000000001</v>
      </c>
      <c r="X20" s="76">
        <f t="shared" si="2"/>
        <v>1189.8599999999999</v>
      </c>
      <c r="Y20" s="76">
        <f t="shared" si="2"/>
        <v>1186.8800000000001</v>
      </c>
    </row>
    <row r="21" spans="1:25" hidden="1" x14ac:dyDescent="0.25">
      <c r="A21" s="75">
        <v>15</v>
      </c>
      <c r="B21" s="76">
        <f t="shared" si="2"/>
        <v>1183.58</v>
      </c>
      <c r="C21" s="76">
        <f t="shared" si="2"/>
        <v>1181.3900000000001</v>
      </c>
      <c r="D21" s="76">
        <f t="shared" si="2"/>
        <v>1180.3</v>
      </c>
      <c r="E21" s="76">
        <f t="shared" si="2"/>
        <v>1165.46</v>
      </c>
      <c r="F21" s="76">
        <f t="shared" si="2"/>
        <v>1178.42</v>
      </c>
      <c r="G21" s="76">
        <f t="shared" si="2"/>
        <v>1172.1300000000001</v>
      </c>
      <c r="H21" s="76">
        <f t="shared" si="2"/>
        <v>1170.7</v>
      </c>
      <c r="I21" s="76">
        <f t="shared" si="2"/>
        <v>1283.45</v>
      </c>
      <c r="J21" s="76">
        <f t="shared" si="2"/>
        <v>1279.27</v>
      </c>
      <c r="K21" s="76">
        <f t="shared" si="2"/>
        <v>1282.69</v>
      </c>
      <c r="L21" s="76">
        <f t="shared" si="2"/>
        <v>1294.69</v>
      </c>
      <c r="M21" s="76">
        <f t="shared" si="2"/>
        <v>1294.8399999999999</v>
      </c>
      <c r="N21" s="76">
        <f t="shared" si="2"/>
        <v>1292.7</v>
      </c>
      <c r="O21" s="76">
        <f t="shared" si="2"/>
        <v>1297.3499999999999</v>
      </c>
      <c r="P21" s="76">
        <f t="shared" si="2"/>
        <v>1295.6199999999999</v>
      </c>
      <c r="Q21" s="76">
        <f t="shared" si="2"/>
        <v>1294.08</v>
      </c>
      <c r="R21" s="76">
        <f t="shared" si="2"/>
        <v>1291.96</v>
      </c>
      <c r="S21" s="76">
        <f t="shared" si="2"/>
        <v>1293.69</v>
      </c>
      <c r="T21" s="76">
        <f t="shared" si="2"/>
        <v>1298.3499999999999</v>
      </c>
      <c r="U21" s="76">
        <f t="shared" si="2"/>
        <v>1342.41</v>
      </c>
      <c r="V21" s="76">
        <f t="shared" si="2"/>
        <v>1400.47</v>
      </c>
      <c r="W21" s="76">
        <f t="shared" si="2"/>
        <v>1314.93</v>
      </c>
      <c r="X21" s="76">
        <f t="shared" si="2"/>
        <v>1329.19</v>
      </c>
      <c r="Y21" s="76">
        <f t="shared" si="2"/>
        <v>1301.3900000000001</v>
      </c>
    </row>
    <row r="22" spans="1:25" hidden="1" x14ac:dyDescent="0.25">
      <c r="A22" s="75">
        <v>16</v>
      </c>
      <c r="B22" s="76">
        <f t="shared" si="2"/>
        <v>1298.81</v>
      </c>
      <c r="C22" s="76">
        <f t="shared" si="2"/>
        <v>1296.3</v>
      </c>
      <c r="D22" s="76">
        <f t="shared" si="2"/>
        <v>1294.75</v>
      </c>
      <c r="E22" s="76">
        <f t="shared" si="2"/>
        <v>1293.53</v>
      </c>
      <c r="F22" s="76">
        <f t="shared" si="2"/>
        <v>1290.71</v>
      </c>
      <c r="G22" s="76">
        <f t="shared" si="2"/>
        <v>1291.47</v>
      </c>
      <c r="H22" s="76">
        <f t="shared" si="2"/>
        <v>1291.1300000000001</v>
      </c>
      <c r="I22" s="76">
        <f t="shared" si="2"/>
        <v>1278.8900000000001</v>
      </c>
      <c r="J22" s="76">
        <f t="shared" si="2"/>
        <v>1277.77</v>
      </c>
      <c r="K22" s="76">
        <f t="shared" si="2"/>
        <v>1290.01</v>
      </c>
      <c r="L22" s="76">
        <f t="shared" si="2"/>
        <v>1293.71</v>
      </c>
      <c r="M22" s="76">
        <f t="shared" si="2"/>
        <v>1291.5</v>
      </c>
      <c r="N22" s="76">
        <f t="shared" si="2"/>
        <v>1293.03</v>
      </c>
      <c r="O22" s="76">
        <f t="shared" si="2"/>
        <v>1297.8800000000001</v>
      </c>
      <c r="P22" s="76">
        <f t="shared" si="2"/>
        <v>1295.4000000000001</v>
      </c>
      <c r="Q22" s="76">
        <f t="shared" si="2"/>
        <v>1295.46</v>
      </c>
      <c r="R22" s="76">
        <f t="shared" si="2"/>
        <v>1293.53</v>
      </c>
      <c r="S22" s="76">
        <f t="shared" si="2"/>
        <v>1298.48</v>
      </c>
      <c r="T22" s="76">
        <f t="shared" si="2"/>
        <v>1294.6400000000001</v>
      </c>
      <c r="U22" s="76">
        <f t="shared" si="2"/>
        <v>1296.92</v>
      </c>
      <c r="V22" s="76">
        <f t="shared" si="2"/>
        <v>1284.6400000000001</v>
      </c>
      <c r="W22" s="76">
        <f t="shared" si="2"/>
        <v>1284.9100000000001</v>
      </c>
      <c r="X22" s="76">
        <f t="shared" si="2"/>
        <v>1292.19</v>
      </c>
      <c r="Y22" s="76">
        <f t="shared" si="2"/>
        <v>1299.1199999999999</v>
      </c>
    </row>
    <row r="23" spans="1:25" hidden="1" x14ac:dyDescent="0.25">
      <c r="A23" s="75">
        <v>17</v>
      </c>
      <c r="B23" s="76">
        <f t="shared" si="2"/>
        <v>1297.74</v>
      </c>
      <c r="C23" s="76">
        <f t="shared" si="2"/>
        <v>1295.94</v>
      </c>
      <c r="D23" s="76">
        <f t="shared" si="2"/>
        <v>1290.17</v>
      </c>
      <c r="E23" s="76">
        <f t="shared" si="2"/>
        <v>1280.8399999999999</v>
      </c>
      <c r="F23" s="76">
        <f t="shared" si="2"/>
        <v>1268.54</v>
      </c>
      <c r="G23" s="76">
        <f t="shared" si="2"/>
        <v>1289.0999999999999</v>
      </c>
      <c r="H23" s="76">
        <f t="shared" si="2"/>
        <v>1286.0899999999999</v>
      </c>
      <c r="I23" s="76">
        <f t="shared" si="2"/>
        <v>1287.8699999999999</v>
      </c>
      <c r="J23" s="76">
        <f t="shared" si="2"/>
        <v>1287.3399999999999</v>
      </c>
      <c r="K23" s="76">
        <f t="shared" si="2"/>
        <v>1293.8</v>
      </c>
      <c r="L23" s="76">
        <f t="shared" si="2"/>
        <v>1299.5</v>
      </c>
      <c r="M23" s="76">
        <f t="shared" si="2"/>
        <v>1298.54</v>
      </c>
      <c r="N23" s="76">
        <f t="shared" si="2"/>
        <v>1297.75</v>
      </c>
      <c r="O23" s="76">
        <f t="shared" si="2"/>
        <v>1303.03</v>
      </c>
      <c r="P23" s="76">
        <f t="shared" si="2"/>
        <v>1303.1099999999999</v>
      </c>
      <c r="Q23" s="76">
        <f t="shared" si="2"/>
        <v>1314.37</v>
      </c>
      <c r="R23" s="76">
        <f t="shared" si="2"/>
        <v>1310</v>
      </c>
      <c r="S23" s="76">
        <f t="shared" si="2"/>
        <v>1311.79</v>
      </c>
      <c r="T23" s="76">
        <f t="shared" si="2"/>
        <v>1313.27</v>
      </c>
      <c r="U23" s="76">
        <f t="shared" si="2"/>
        <v>1309.83</v>
      </c>
      <c r="V23" s="76">
        <f t="shared" si="2"/>
        <v>1411.39</v>
      </c>
      <c r="W23" s="76">
        <f t="shared" si="2"/>
        <v>1430.53</v>
      </c>
      <c r="X23" s="76">
        <f t="shared" si="2"/>
        <v>1311.55</v>
      </c>
      <c r="Y23" s="76">
        <f t="shared" si="2"/>
        <v>1391.18</v>
      </c>
    </row>
    <row r="24" spans="1:25" hidden="1" x14ac:dyDescent="0.25">
      <c r="A24" s="75">
        <v>18</v>
      </c>
      <c r="B24" s="76">
        <f t="shared" si="2"/>
        <v>1328.56</v>
      </c>
      <c r="C24" s="76">
        <f t="shared" si="2"/>
        <v>1295.56</v>
      </c>
      <c r="D24" s="76">
        <f t="shared" si="2"/>
        <v>1299.32</v>
      </c>
      <c r="E24" s="76">
        <f t="shared" si="2"/>
        <v>1294.01</v>
      </c>
      <c r="F24" s="76">
        <f t="shared" si="2"/>
        <v>1293.81</v>
      </c>
      <c r="G24" s="76">
        <f t="shared" si="2"/>
        <v>1295.1199999999999</v>
      </c>
      <c r="H24" s="76">
        <f t="shared" si="2"/>
        <v>1296.82</v>
      </c>
      <c r="I24" s="76">
        <f t="shared" si="2"/>
        <v>1320.23</v>
      </c>
      <c r="J24" s="76">
        <f t="shared" si="2"/>
        <v>1333.47</v>
      </c>
      <c r="K24" s="76">
        <f t="shared" si="2"/>
        <v>1343.66</v>
      </c>
      <c r="L24" s="76">
        <f t="shared" si="2"/>
        <v>1339.1</v>
      </c>
      <c r="M24" s="76">
        <f t="shared" si="2"/>
        <v>1332.57</v>
      </c>
      <c r="N24" s="76">
        <f t="shared" si="2"/>
        <v>1361.07</v>
      </c>
      <c r="O24" s="76">
        <f t="shared" si="2"/>
        <v>1380.23</v>
      </c>
      <c r="P24" s="76">
        <f t="shared" si="2"/>
        <v>1367.73</v>
      </c>
      <c r="Q24" s="76">
        <f t="shared" si="2"/>
        <v>1368.3</v>
      </c>
      <c r="R24" s="76">
        <f t="shared" si="2"/>
        <v>1360.65</v>
      </c>
      <c r="S24" s="76">
        <f t="shared" si="2"/>
        <v>1362.12</v>
      </c>
      <c r="T24" s="76">
        <f t="shared" si="2"/>
        <v>1374.22</v>
      </c>
      <c r="U24" s="76">
        <f t="shared" si="2"/>
        <v>1366.37</v>
      </c>
      <c r="V24" s="76">
        <f t="shared" si="2"/>
        <v>1411.41</v>
      </c>
      <c r="W24" s="76">
        <f t="shared" si="2"/>
        <v>1412</v>
      </c>
      <c r="X24" s="76">
        <f t="shared" si="2"/>
        <v>1382.44</v>
      </c>
      <c r="Y24" s="76">
        <f t="shared" si="2"/>
        <v>1388.61</v>
      </c>
    </row>
    <row r="25" spans="1:25" hidden="1" x14ac:dyDescent="0.25">
      <c r="A25" s="75">
        <v>19</v>
      </c>
      <c r="B25" s="76">
        <f t="shared" si="2"/>
        <v>1364.31</v>
      </c>
      <c r="C25" s="76">
        <f t="shared" si="2"/>
        <v>1367.35</v>
      </c>
      <c r="D25" s="76">
        <f t="shared" si="2"/>
        <v>1360.61</v>
      </c>
      <c r="E25" s="76">
        <f t="shared" si="2"/>
        <v>1353.73</v>
      </c>
      <c r="F25" s="76">
        <f t="shared" si="2"/>
        <v>1373.94</v>
      </c>
      <c r="G25" s="76">
        <f t="shared" si="2"/>
        <v>1353.14</v>
      </c>
      <c r="H25" s="76">
        <f t="shared" si="2"/>
        <v>1353.78</v>
      </c>
      <c r="I25" s="76">
        <f t="shared" si="2"/>
        <v>1364.6</v>
      </c>
      <c r="J25" s="76">
        <f t="shared" si="2"/>
        <v>1366.76</v>
      </c>
      <c r="K25" s="76">
        <f t="shared" si="2"/>
        <v>1370.58</v>
      </c>
      <c r="L25" s="76">
        <f t="shared" si="2"/>
        <v>1379.92</v>
      </c>
      <c r="M25" s="76">
        <f t="shared" si="2"/>
        <v>1380.5</v>
      </c>
      <c r="N25" s="76">
        <f t="shared" si="2"/>
        <v>1379.4</v>
      </c>
      <c r="O25" s="76">
        <f t="shared" si="2"/>
        <v>1390.17</v>
      </c>
      <c r="P25" s="76">
        <f t="shared" si="2"/>
        <v>1384.87</v>
      </c>
      <c r="Q25" s="76">
        <f t="shared" si="2"/>
        <v>1401.05</v>
      </c>
      <c r="R25" s="76">
        <f t="shared" si="2"/>
        <v>1398.17</v>
      </c>
      <c r="S25" s="76">
        <f t="shared" si="2"/>
        <v>1401.6</v>
      </c>
      <c r="T25" s="76">
        <f t="shared" si="2"/>
        <v>1404.4</v>
      </c>
      <c r="U25" s="76">
        <f t="shared" si="2"/>
        <v>1407.41</v>
      </c>
      <c r="V25" s="76">
        <f t="shared" si="2"/>
        <v>1398.43</v>
      </c>
      <c r="W25" s="76">
        <f t="shared" si="2"/>
        <v>1446.59</v>
      </c>
      <c r="X25" s="76">
        <f t="shared" si="2"/>
        <v>1400.02</v>
      </c>
      <c r="Y25" s="76">
        <f t="shared" si="2"/>
        <v>1398.74</v>
      </c>
    </row>
    <row r="26" spans="1:25" hidden="1" x14ac:dyDescent="0.25">
      <c r="A26" s="75">
        <v>20</v>
      </c>
      <c r="B26" s="76">
        <f t="shared" si="2"/>
        <v>1397.25</v>
      </c>
      <c r="C26" s="76">
        <f t="shared" si="2"/>
        <v>1393.2</v>
      </c>
      <c r="D26" s="76">
        <f t="shared" si="2"/>
        <v>1389.55</v>
      </c>
      <c r="E26" s="76">
        <f t="shared" si="2"/>
        <v>1363.66</v>
      </c>
      <c r="F26" s="76">
        <f t="shared" si="2"/>
        <v>1384.17</v>
      </c>
      <c r="G26" s="76">
        <f t="shared" si="2"/>
        <v>1370.94</v>
      </c>
      <c r="H26" s="76">
        <f t="shared" si="2"/>
        <v>1363.82</v>
      </c>
      <c r="I26" s="76">
        <f t="shared" si="2"/>
        <v>1316.45</v>
      </c>
      <c r="J26" s="76">
        <f t="shared" si="2"/>
        <v>1312.59</v>
      </c>
      <c r="K26" s="76">
        <f t="shared" si="2"/>
        <v>1318.43</v>
      </c>
      <c r="L26" s="76">
        <f t="shared" si="2"/>
        <v>1328.82</v>
      </c>
      <c r="M26" s="76">
        <f t="shared" si="2"/>
        <v>1325.59</v>
      </c>
      <c r="N26" s="76">
        <f t="shared" si="2"/>
        <v>1327.68</v>
      </c>
      <c r="O26" s="76">
        <f t="shared" si="2"/>
        <v>1323.97</v>
      </c>
      <c r="P26" s="76">
        <f t="shared" si="2"/>
        <v>1324.78</v>
      </c>
      <c r="Q26" s="76">
        <f t="shared" si="2"/>
        <v>1331.81</v>
      </c>
      <c r="R26" s="76">
        <f t="shared" si="2"/>
        <v>1432.2</v>
      </c>
      <c r="S26" s="76">
        <f t="shared" si="2"/>
        <v>1397.09</v>
      </c>
      <c r="T26" s="76">
        <f t="shared" si="2"/>
        <v>1333.86</v>
      </c>
      <c r="U26" s="76">
        <f t="shared" si="2"/>
        <v>1346.95</v>
      </c>
      <c r="V26" s="76">
        <f t="shared" si="2"/>
        <v>1439.71</v>
      </c>
      <c r="W26" s="76">
        <f t="shared" si="2"/>
        <v>1456.54</v>
      </c>
      <c r="X26" s="76">
        <f t="shared" si="2"/>
        <v>1423.83</v>
      </c>
      <c r="Y26" s="76">
        <f t="shared" si="2"/>
        <v>1374.71</v>
      </c>
    </row>
    <row r="27" spans="1:25" hidden="1" x14ac:dyDescent="0.25">
      <c r="A27" s="75">
        <v>21</v>
      </c>
      <c r="B27" s="76">
        <f t="shared" si="2"/>
        <v>1406.02</v>
      </c>
      <c r="C27" s="76">
        <f t="shared" si="2"/>
        <v>1334.16</v>
      </c>
      <c r="D27" s="76">
        <f t="shared" si="2"/>
        <v>1327.02</v>
      </c>
      <c r="E27" s="76">
        <f t="shared" si="2"/>
        <v>1316.76</v>
      </c>
      <c r="F27" s="76">
        <f t="shared" si="2"/>
        <v>1318.52</v>
      </c>
      <c r="G27" s="76">
        <f t="shared" si="2"/>
        <v>1324.63</v>
      </c>
      <c r="H27" s="76">
        <f t="shared" si="2"/>
        <v>1315.74</v>
      </c>
      <c r="I27" s="76">
        <f t="shared" si="2"/>
        <v>1373.23</v>
      </c>
      <c r="J27" s="76">
        <f t="shared" si="2"/>
        <v>1373.56</v>
      </c>
      <c r="K27" s="76">
        <f t="shared" si="2"/>
        <v>1384.22</v>
      </c>
      <c r="L27" s="76">
        <f t="shared" si="2"/>
        <v>1388.91</v>
      </c>
      <c r="M27" s="76">
        <f t="shared" si="2"/>
        <v>1392.24</v>
      </c>
      <c r="N27" s="76">
        <f t="shared" si="2"/>
        <v>1407.49</v>
      </c>
      <c r="O27" s="76">
        <f t="shared" si="2"/>
        <v>1403.37</v>
      </c>
      <c r="P27" s="76">
        <f t="shared" si="2"/>
        <v>1403.02</v>
      </c>
      <c r="Q27" s="76">
        <f t="shared" si="2"/>
        <v>1409</v>
      </c>
      <c r="R27" s="76">
        <f t="shared" si="2"/>
        <v>1409.86</v>
      </c>
      <c r="S27" s="76">
        <f t="shared" si="2"/>
        <v>1407.15</v>
      </c>
      <c r="T27" s="76">
        <f t="shared" si="2"/>
        <v>1394.09</v>
      </c>
      <c r="U27" s="76">
        <f t="shared" si="2"/>
        <v>1355.95</v>
      </c>
      <c r="V27" s="76">
        <f t="shared" si="2"/>
        <v>1331.35</v>
      </c>
      <c r="W27" s="76">
        <f t="shared" si="2"/>
        <v>1409.01</v>
      </c>
      <c r="X27" s="76">
        <f t="shared" si="2"/>
        <v>1381.19</v>
      </c>
      <c r="Y27" s="76">
        <f t="shared" si="2"/>
        <v>1391.99</v>
      </c>
    </row>
    <row r="28" spans="1:25" hidden="1" x14ac:dyDescent="0.25">
      <c r="A28" s="75">
        <v>22</v>
      </c>
      <c r="B28" s="76">
        <f t="shared" si="2"/>
        <v>1375.06</v>
      </c>
      <c r="C28" s="76">
        <f t="shared" si="2"/>
        <v>1387.86</v>
      </c>
      <c r="D28" s="76">
        <f t="shared" si="2"/>
        <v>1372.13</v>
      </c>
      <c r="E28" s="76">
        <f t="shared" si="2"/>
        <v>1346.77</v>
      </c>
      <c r="F28" s="76">
        <f t="shared" si="2"/>
        <v>1384.7</v>
      </c>
      <c r="G28" s="76">
        <f t="shared" si="2"/>
        <v>1375.57</v>
      </c>
      <c r="H28" s="76">
        <f t="shared" si="2"/>
        <v>1394.74</v>
      </c>
      <c r="I28" s="76">
        <f t="shared" si="2"/>
        <v>1361.6</v>
      </c>
      <c r="J28" s="76">
        <f t="shared" si="2"/>
        <v>1361.59</v>
      </c>
      <c r="K28" s="76">
        <f t="shared" si="2"/>
        <v>1358.5</v>
      </c>
      <c r="L28" s="76">
        <f t="shared" si="2"/>
        <v>1362.41</v>
      </c>
      <c r="M28" s="76">
        <f t="shared" si="2"/>
        <v>1359.52</v>
      </c>
      <c r="N28" s="76">
        <f t="shared" si="2"/>
        <v>1366.44</v>
      </c>
      <c r="O28" s="76">
        <f t="shared" si="2"/>
        <v>1380.88</v>
      </c>
      <c r="P28" s="76">
        <f t="shared" si="2"/>
        <v>1376.8</v>
      </c>
      <c r="Q28" s="76">
        <f t="shared" ref="Q28:Y28" si="3">ROUND(Q278+$K$363+Q389+$K$364,2)</f>
        <v>1376.01</v>
      </c>
      <c r="R28" s="76">
        <f t="shared" si="3"/>
        <v>1380.74</v>
      </c>
      <c r="S28" s="76">
        <f t="shared" si="3"/>
        <v>1379.22</v>
      </c>
      <c r="T28" s="76">
        <f t="shared" si="3"/>
        <v>1365.22</v>
      </c>
      <c r="U28" s="76">
        <f t="shared" si="3"/>
        <v>1337.33</v>
      </c>
      <c r="V28" s="76">
        <f t="shared" si="3"/>
        <v>1379.71</v>
      </c>
      <c r="W28" s="76">
        <f t="shared" si="3"/>
        <v>1383.26</v>
      </c>
      <c r="X28" s="76">
        <f t="shared" si="3"/>
        <v>1385.63</v>
      </c>
      <c r="Y28" s="76">
        <f t="shared" si="3"/>
        <v>1349.32</v>
      </c>
    </row>
    <row r="29" spans="1:25" hidden="1" x14ac:dyDescent="0.25">
      <c r="A29" s="75">
        <v>23</v>
      </c>
      <c r="B29" s="76">
        <f t="shared" ref="B29:Y36" si="4">ROUND(B279+$K$363+B390+$K$364,2)</f>
        <v>1383.07</v>
      </c>
      <c r="C29" s="76">
        <f t="shared" si="4"/>
        <v>1355.49</v>
      </c>
      <c r="D29" s="76">
        <f t="shared" si="4"/>
        <v>1369.19</v>
      </c>
      <c r="E29" s="76">
        <f t="shared" si="4"/>
        <v>1349.92</v>
      </c>
      <c r="F29" s="76">
        <f t="shared" si="4"/>
        <v>1336.4</v>
      </c>
      <c r="G29" s="76">
        <f t="shared" si="4"/>
        <v>1314.86</v>
      </c>
      <c r="H29" s="76">
        <f t="shared" si="4"/>
        <v>1300.77</v>
      </c>
      <c r="I29" s="76">
        <f t="shared" si="4"/>
        <v>1334.76</v>
      </c>
      <c r="J29" s="76">
        <f t="shared" si="4"/>
        <v>1329.13</v>
      </c>
      <c r="K29" s="76">
        <f t="shared" si="4"/>
        <v>1342.36</v>
      </c>
      <c r="L29" s="76">
        <f t="shared" si="4"/>
        <v>1372.05</v>
      </c>
      <c r="M29" s="76">
        <f t="shared" si="4"/>
        <v>1400.56</v>
      </c>
      <c r="N29" s="76">
        <f t="shared" si="4"/>
        <v>1419.46</v>
      </c>
      <c r="O29" s="76">
        <f t="shared" si="4"/>
        <v>1421.9</v>
      </c>
      <c r="P29" s="76">
        <f t="shared" si="4"/>
        <v>1414.82</v>
      </c>
      <c r="Q29" s="76">
        <f t="shared" si="4"/>
        <v>1419.72</v>
      </c>
      <c r="R29" s="76">
        <f t="shared" si="4"/>
        <v>1418.94</v>
      </c>
      <c r="S29" s="76">
        <f t="shared" si="4"/>
        <v>1420.67</v>
      </c>
      <c r="T29" s="76">
        <f t="shared" si="4"/>
        <v>1419.56</v>
      </c>
      <c r="U29" s="76">
        <f t="shared" si="4"/>
        <v>1400.74</v>
      </c>
      <c r="V29" s="76">
        <f t="shared" si="4"/>
        <v>1386.32</v>
      </c>
      <c r="W29" s="76">
        <f t="shared" si="4"/>
        <v>1388.94</v>
      </c>
      <c r="X29" s="76">
        <f t="shared" si="4"/>
        <v>1387.99</v>
      </c>
      <c r="Y29" s="76">
        <f t="shared" si="4"/>
        <v>1393.26</v>
      </c>
    </row>
    <row r="30" spans="1:25" hidden="1" x14ac:dyDescent="0.25">
      <c r="A30" s="75">
        <v>24</v>
      </c>
      <c r="B30" s="76">
        <f t="shared" si="4"/>
        <v>1389.07</v>
      </c>
      <c r="C30" s="76">
        <f t="shared" si="4"/>
        <v>1359.13</v>
      </c>
      <c r="D30" s="76">
        <f t="shared" si="4"/>
        <v>1360.79</v>
      </c>
      <c r="E30" s="76">
        <f t="shared" si="4"/>
        <v>1339.75</v>
      </c>
      <c r="F30" s="76">
        <f t="shared" si="4"/>
        <v>1323.8</v>
      </c>
      <c r="G30" s="76">
        <f t="shared" si="4"/>
        <v>1333.03</v>
      </c>
      <c r="H30" s="76">
        <f t="shared" si="4"/>
        <v>1332.82</v>
      </c>
      <c r="I30" s="76">
        <f t="shared" si="4"/>
        <v>1344.68</v>
      </c>
      <c r="J30" s="76">
        <f t="shared" si="4"/>
        <v>1352.45</v>
      </c>
      <c r="K30" s="76">
        <f t="shared" si="4"/>
        <v>1367.53</v>
      </c>
      <c r="L30" s="76">
        <f t="shared" si="4"/>
        <v>1392.35</v>
      </c>
      <c r="M30" s="76">
        <f t="shared" si="4"/>
        <v>1447.77</v>
      </c>
      <c r="N30" s="76">
        <f t="shared" si="4"/>
        <v>1447.57</v>
      </c>
      <c r="O30" s="76">
        <f t="shared" si="4"/>
        <v>1448.86</v>
      </c>
      <c r="P30" s="76">
        <f t="shared" si="4"/>
        <v>1449.71</v>
      </c>
      <c r="Q30" s="76">
        <f t="shared" si="4"/>
        <v>1444.95</v>
      </c>
      <c r="R30" s="76">
        <f t="shared" si="4"/>
        <v>1439.09</v>
      </c>
      <c r="S30" s="76">
        <f t="shared" si="4"/>
        <v>1452.73</v>
      </c>
      <c r="T30" s="76">
        <f t="shared" si="4"/>
        <v>1451.01</v>
      </c>
      <c r="U30" s="76">
        <f t="shared" si="4"/>
        <v>1432.89</v>
      </c>
      <c r="V30" s="76">
        <f t="shared" si="4"/>
        <v>1422.47</v>
      </c>
      <c r="W30" s="76">
        <f t="shared" si="4"/>
        <v>1424.63</v>
      </c>
      <c r="X30" s="76">
        <f t="shared" si="4"/>
        <v>1421.96</v>
      </c>
      <c r="Y30" s="76">
        <f t="shared" si="4"/>
        <v>1416.03</v>
      </c>
    </row>
    <row r="31" spans="1:25" hidden="1" x14ac:dyDescent="0.25">
      <c r="A31" s="75">
        <v>25</v>
      </c>
      <c r="B31" s="76">
        <f t="shared" si="4"/>
        <v>1416.89</v>
      </c>
      <c r="C31" s="76">
        <f t="shared" si="4"/>
        <v>1390.82</v>
      </c>
      <c r="D31" s="76">
        <f t="shared" si="4"/>
        <v>1380.32</v>
      </c>
      <c r="E31" s="76">
        <f t="shared" si="4"/>
        <v>1371.56</v>
      </c>
      <c r="F31" s="76">
        <f t="shared" si="4"/>
        <v>1372.34</v>
      </c>
      <c r="G31" s="76">
        <f t="shared" si="4"/>
        <v>1346.97</v>
      </c>
      <c r="H31" s="76">
        <f t="shared" si="4"/>
        <v>1348.28</v>
      </c>
      <c r="I31" s="76">
        <f t="shared" si="4"/>
        <v>1329.17</v>
      </c>
      <c r="J31" s="76">
        <f t="shared" si="4"/>
        <v>1319.5</v>
      </c>
      <c r="K31" s="76">
        <f t="shared" si="4"/>
        <v>1358.93</v>
      </c>
      <c r="L31" s="76">
        <f t="shared" si="4"/>
        <v>1384.3</v>
      </c>
      <c r="M31" s="76">
        <f t="shared" si="4"/>
        <v>1368.94</v>
      </c>
      <c r="N31" s="76">
        <f t="shared" si="4"/>
        <v>1388.07</v>
      </c>
      <c r="O31" s="76">
        <f t="shared" si="4"/>
        <v>1379.15</v>
      </c>
      <c r="P31" s="76">
        <f t="shared" si="4"/>
        <v>1405.88</v>
      </c>
      <c r="Q31" s="76">
        <f t="shared" si="4"/>
        <v>1407.58</v>
      </c>
      <c r="R31" s="76">
        <f t="shared" si="4"/>
        <v>1397.37</v>
      </c>
      <c r="S31" s="76">
        <f t="shared" si="4"/>
        <v>1408.41</v>
      </c>
      <c r="T31" s="76">
        <f t="shared" si="4"/>
        <v>1404.46</v>
      </c>
      <c r="U31" s="76">
        <f t="shared" si="4"/>
        <v>1410.82</v>
      </c>
      <c r="V31" s="76">
        <f t="shared" si="4"/>
        <v>1410.74</v>
      </c>
      <c r="W31" s="76">
        <f t="shared" si="4"/>
        <v>1404.58</v>
      </c>
      <c r="X31" s="76">
        <f t="shared" si="4"/>
        <v>1408.14</v>
      </c>
      <c r="Y31" s="76">
        <f t="shared" si="4"/>
        <v>1386.88</v>
      </c>
    </row>
    <row r="32" spans="1:25" hidden="1" x14ac:dyDescent="0.25">
      <c r="A32" s="75">
        <v>26</v>
      </c>
      <c r="B32" s="76">
        <f t="shared" si="4"/>
        <v>1402.84</v>
      </c>
      <c r="C32" s="76">
        <f t="shared" si="4"/>
        <v>1399.78</v>
      </c>
      <c r="D32" s="76">
        <f t="shared" si="4"/>
        <v>1357.41</v>
      </c>
      <c r="E32" s="76">
        <f t="shared" si="4"/>
        <v>1388.15</v>
      </c>
      <c r="F32" s="76">
        <f t="shared" si="4"/>
        <v>1352.44</v>
      </c>
      <c r="G32" s="76">
        <f t="shared" si="4"/>
        <v>1344.78</v>
      </c>
      <c r="H32" s="76">
        <f t="shared" si="4"/>
        <v>1321.38</v>
      </c>
      <c r="I32" s="76">
        <f t="shared" si="4"/>
        <v>1432.79</v>
      </c>
      <c r="J32" s="76">
        <f t="shared" si="4"/>
        <v>1421.3</v>
      </c>
      <c r="K32" s="76">
        <f t="shared" si="4"/>
        <v>1423.91</v>
      </c>
      <c r="L32" s="76">
        <f t="shared" si="4"/>
        <v>1433.02</v>
      </c>
      <c r="M32" s="76">
        <f t="shared" si="4"/>
        <v>1433.48</v>
      </c>
      <c r="N32" s="76">
        <f t="shared" si="4"/>
        <v>1431.41</v>
      </c>
      <c r="O32" s="76">
        <f t="shared" si="4"/>
        <v>1438.06</v>
      </c>
      <c r="P32" s="76">
        <f t="shared" si="4"/>
        <v>1448.34</v>
      </c>
      <c r="Q32" s="76">
        <f t="shared" si="4"/>
        <v>1446.21</v>
      </c>
      <c r="R32" s="76">
        <f t="shared" si="4"/>
        <v>1436.16</v>
      </c>
      <c r="S32" s="76">
        <f t="shared" si="4"/>
        <v>1439.67</v>
      </c>
      <c r="T32" s="76">
        <f t="shared" si="4"/>
        <v>1418.56</v>
      </c>
      <c r="U32" s="76">
        <f t="shared" si="4"/>
        <v>1366.36</v>
      </c>
      <c r="V32" s="76">
        <f t="shared" si="4"/>
        <v>1428.23</v>
      </c>
      <c r="W32" s="76">
        <f t="shared" si="4"/>
        <v>1452.5</v>
      </c>
      <c r="X32" s="76">
        <f t="shared" si="4"/>
        <v>1435.62</v>
      </c>
      <c r="Y32" s="76">
        <f t="shared" si="4"/>
        <v>1455.65</v>
      </c>
    </row>
    <row r="33" spans="1:25" hidden="1" x14ac:dyDescent="0.25">
      <c r="A33" s="75">
        <v>27</v>
      </c>
      <c r="B33" s="76">
        <f t="shared" si="4"/>
        <v>1429.37</v>
      </c>
      <c r="C33" s="76">
        <f t="shared" si="4"/>
        <v>1430.76</v>
      </c>
      <c r="D33" s="76">
        <f t="shared" si="4"/>
        <v>1418</v>
      </c>
      <c r="E33" s="76">
        <f t="shared" si="4"/>
        <v>1414.92</v>
      </c>
      <c r="F33" s="76">
        <f t="shared" si="4"/>
        <v>1414.71</v>
      </c>
      <c r="G33" s="76">
        <f t="shared" si="4"/>
        <v>1425.83</v>
      </c>
      <c r="H33" s="76">
        <f t="shared" si="4"/>
        <v>1401.2</v>
      </c>
      <c r="I33" s="76">
        <f t="shared" si="4"/>
        <v>1299.1600000000001</v>
      </c>
      <c r="J33" s="76">
        <f t="shared" si="4"/>
        <v>1299.3499999999999</v>
      </c>
      <c r="K33" s="76">
        <f t="shared" si="4"/>
        <v>1324.63</v>
      </c>
      <c r="L33" s="76">
        <f t="shared" si="4"/>
        <v>1399.08</v>
      </c>
      <c r="M33" s="76">
        <f t="shared" si="4"/>
        <v>1405.73</v>
      </c>
      <c r="N33" s="76">
        <f t="shared" si="4"/>
        <v>1407.18</v>
      </c>
      <c r="O33" s="76">
        <f t="shared" si="4"/>
        <v>1408.98</v>
      </c>
      <c r="P33" s="76">
        <f t="shared" si="4"/>
        <v>1409.29</v>
      </c>
      <c r="Q33" s="76">
        <f t="shared" si="4"/>
        <v>1401.75</v>
      </c>
      <c r="R33" s="76">
        <f t="shared" si="4"/>
        <v>1399.65</v>
      </c>
      <c r="S33" s="76">
        <f t="shared" si="4"/>
        <v>1408.01</v>
      </c>
      <c r="T33" s="76">
        <f t="shared" si="4"/>
        <v>1404.47</v>
      </c>
      <c r="U33" s="76">
        <f t="shared" si="4"/>
        <v>1407.79</v>
      </c>
      <c r="V33" s="76">
        <f t="shared" si="4"/>
        <v>1401.94</v>
      </c>
      <c r="W33" s="76">
        <f t="shared" si="4"/>
        <v>1397.64</v>
      </c>
      <c r="X33" s="76">
        <f t="shared" si="4"/>
        <v>1389.96</v>
      </c>
      <c r="Y33" s="76">
        <f t="shared" si="4"/>
        <v>1388.92</v>
      </c>
    </row>
    <row r="34" spans="1:25" hidden="1" x14ac:dyDescent="0.25">
      <c r="A34" s="75">
        <v>28</v>
      </c>
      <c r="B34" s="76">
        <f t="shared" si="4"/>
        <v>1388.92</v>
      </c>
      <c r="C34" s="76">
        <f t="shared" si="4"/>
        <v>1387.08</v>
      </c>
      <c r="D34" s="76">
        <f t="shared" si="4"/>
        <v>1385.09</v>
      </c>
      <c r="E34" s="76">
        <f t="shared" si="4"/>
        <v>1380.12</v>
      </c>
      <c r="F34" s="76">
        <f t="shared" si="4"/>
        <v>1371.42</v>
      </c>
      <c r="G34" s="76">
        <f t="shared" si="4"/>
        <v>1376.32</v>
      </c>
      <c r="H34" s="76">
        <f t="shared" si="4"/>
        <v>1391.21</v>
      </c>
      <c r="I34" s="76">
        <f t="shared" si="4"/>
        <v>1302.3800000000001</v>
      </c>
      <c r="J34" s="76">
        <f t="shared" si="4"/>
        <v>1305.2</v>
      </c>
      <c r="K34" s="76">
        <f t="shared" si="4"/>
        <v>1348.83</v>
      </c>
      <c r="L34" s="76">
        <f t="shared" si="4"/>
        <v>1352.67</v>
      </c>
      <c r="M34" s="76">
        <f t="shared" si="4"/>
        <v>1368.53</v>
      </c>
      <c r="N34" s="76">
        <f t="shared" si="4"/>
        <v>1370.54</v>
      </c>
      <c r="O34" s="76">
        <f t="shared" si="4"/>
        <v>1363.15</v>
      </c>
      <c r="P34" s="76">
        <f t="shared" si="4"/>
        <v>1362.51</v>
      </c>
      <c r="Q34" s="76">
        <f t="shared" si="4"/>
        <v>1360.22</v>
      </c>
      <c r="R34" s="76">
        <f t="shared" si="4"/>
        <v>1360.8</v>
      </c>
      <c r="S34" s="76">
        <f t="shared" si="4"/>
        <v>1366.49</v>
      </c>
      <c r="T34" s="76">
        <f t="shared" si="4"/>
        <v>1365.85</v>
      </c>
      <c r="U34" s="76">
        <f t="shared" si="4"/>
        <v>1372.2</v>
      </c>
      <c r="V34" s="76">
        <f t="shared" si="4"/>
        <v>1361.98</v>
      </c>
      <c r="W34" s="76">
        <f t="shared" si="4"/>
        <v>1361.88</v>
      </c>
      <c r="X34" s="76">
        <f t="shared" si="4"/>
        <v>1349.54</v>
      </c>
      <c r="Y34" s="76">
        <f t="shared" si="4"/>
        <v>1333.27</v>
      </c>
    </row>
    <row r="35" spans="1:25" hidden="1" x14ac:dyDescent="0.25">
      <c r="A35" s="75">
        <v>29</v>
      </c>
      <c r="B35" s="76">
        <f>ROUND(B285+$K$363+B396+$K$364,2)</f>
        <v>1297.32</v>
      </c>
      <c r="C35" s="76">
        <f>ROUND(C285+$K$363+C396+$K$364,2)</f>
        <v>1296.8399999999999</v>
      </c>
      <c r="D35" s="76">
        <f t="shared" si="4"/>
        <v>1291.1300000000001</v>
      </c>
      <c r="E35" s="76">
        <f t="shared" si="4"/>
        <v>1294.67</v>
      </c>
      <c r="F35" s="76">
        <f t="shared" si="4"/>
        <v>1294.26</v>
      </c>
      <c r="G35" s="76">
        <f t="shared" si="4"/>
        <v>1297.4000000000001</v>
      </c>
      <c r="H35" s="76">
        <f t="shared" si="4"/>
        <v>1276.76</v>
      </c>
      <c r="I35" s="76">
        <f t="shared" si="4"/>
        <v>1223.95</v>
      </c>
      <c r="J35" s="76">
        <f t="shared" si="4"/>
        <v>1229.02</v>
      </c>
      <c r="K35" s="76">
        <f t="shared" si="4"/>
        <v>1227.7</v>
      </c>
      <c r="L35" s="76">
        <f t="shared" si="4"/>
        <v>1327.68</v>
      </c>
      <c r="M35" s="76">
        <f t="shared" si="4"/>
        <v>1227.45</v>
      </c>
      <c r="N35" s="76">
        <f t="shared" si="4"/>
        <v>1225.98</v>
      </c>
      <c r="O35" s="76">
        <f t="shared" si="4"/>
        <v>1230.8699999999999</v>
      </c>
      <c r="P35" s="76">
        <f t="shared" si="4"/>
        <v>1226.67</v>
      </c>
      <c r="Q35" s="76">
        <f t="shared" si="4"/>
        <v>1227.03</v>
      </c>
      <c r="R35" s="76">
        <f t="shared" si="4"/>
        <v>1229.5899999999999</v>
      </c>
      <c r="S35" s="76">
        <f t="shared" si="4"/>
        <v>1235.48</v>
      </c>
      <c r="T35" s="76">
        <f t="shared" si="4"/>
        <v>1233.21</v>
      </c>
      <c r="U35" s="76">
        <f t="shared" si="4"/>
        <v>1236.03</v>
      </c>
      <c r="V35" s="76">
        <f t="shared" si="4"/>
        <v>1241.95</v>
      </c>
      <c r="W35" s="76">
        <f t="shared" si="4"/>
        <v>1243.9000000000001</v>
      </c>
      <c r="X35" s="76">
        <f t="shared" si="4"/>
        <v>1229.68</v>
      </c>
      <c r="Y35" s="76">
        <f t="shared" si="4"/>
        <v>1228.97</v>
      </c>
    </row>
    <row r="36" spans="1:25" hidden="1" x14ac:dyDescent="0.25">
      <c r="A36" s="75">
        <v>30</v>
      </c>
      <c r="B36" s="76">
        <f>ROUND(B286+$K$363+B397+$K$364,2)</f>
        <v>1225.8</v>
      </c>
      <c r="C36" s="76">
        <f>ROUND(C286+$K$363+C397+$K$364,2)</f>
        <v>1220.0999999999999</v>
      </c>
      <c r="D36" s="76">
        <f t="shared" si="4"/>
        <v>1219.77</v>
      </c>
      <c r="E36" s="76">
        <f t="shared" si="4"/>
        <v>1223.26</v>
      </c>
      <c r="F36" s="76">
        <f t="shared" si="4"/>
        <v>1215.83</v>
      </c>
      <c r="G36" s="76">
        <f t="shared" si="4"/>
        <v>1218.5</v>
      </c>
      <c r="H36" s="76">
        <f t="shared" si="4"/>
        <v>1215.2</v>
      </c>
      <c r="I36" s="76">
        <f t="shared" si="4"/>
        <v>1361.83</v>
      </c>
      <c r="J36" s="76">
        <f t="shared" si="4"/>
        <v>1387.77</v>
      </c>
      <c r="K36" s="76">
        <f t="shared" si="4"/>
        <v>1439.89</v>
      </c>
      <c r="L36" s="76">
        <f t="shared" si="4"/>
        <v>1515.05</v>
      </c>
      <c r="M36" s="76">
        <f t="shared" si="4"/>
        <v>1523.54</v>
      </c>
      <c r="N36" s="76">
        <f t="shared" si="4"/>
        <v>1521.64</v>
      </c>
      <c r="O36" s="76">
        <f t="shared" si="4"/>
        <v>1419.33</v>
      </c>
      <c r="P36" s="76">
        <f t="shared" si="4"/>
        <v>1418.41</v>
      </c>
      <c r="Q36" s="76">
        <f t="shared" si="4"/>
        <v>1398.91</v>
      </c>
      <c r="R36" s="76">
        <f t="shared" si="4"/>
        <v>1404.1</v>
      </c>
      <c r="S36" s="76">
        <f t="shared" si="4"/>
        <v>1441.88</v>
      </c>
      <c r="T36" s="76">
        <f t="shared" si="4"/>
        <v>1444.93</v>
      </c>
      <c r="U36" s="76">
        <f t="shared" si="4"/>
        <v>1608.22</v>
      </c>
      <c r="V36" s="76">
        <f t="shared" si="4"/>
        <v>1612.8</v>
      </c>
      <c r="W36" s="76">
        <f t="shared" si="4"/>
        <v>1575.5</v>
      </c>
      <c r="X36" s="76">
        <f t="shared" si="4"/>
        <v>1421</v>
      </c>
      <c r="Y36" s="76">
        <f t="shared" si="4"/>
        <v>1405.61</v>
      </c>
    </row>
    <row r="37" spans="1:25" hidden="1" outlineLevel="1" x14ac:dyDescent="0.25">
      <c r="A37" s="75">
        <v>31</v>
      </c>
      <c r="B37" s="76">
        <f>ROUND(B287+$K$363+B398+$K$364,2)</f>
        <v>5.66</v>
      </c>
      <c r="C37" s="76">
        <f t="shared" ref="C37:Y37" si="5">ROUND(C287+$K$363+C398+$K$364,2)</f>
        <v>5.66</v>
      </c>
      <c r="D37" s="76">
        <f t="shared" si="5"/>
        <v>5.66</v>
      </c>
      <c r="E37" s="76">
        <f t="shared" si="5"/>
        <v>5.66</v>
      </c>
      <c r="F37" s="76">
        <f t="shared" si="5"/>
        <v>5.66</v>
      </c>
      <c r="G37" s="76">
        <f t="shared" si="5"/>
        <v>5.66</v>
      </c>
      <c r="H37" s="76">
        <f t="shared" si="5"/>
        <v>5.66</v>
      </c>
      <c r="I37" s="76">
        <f t="shared" si="5"/>
        <v>5.66</v>
      </c>
      <c r="J37" s="76">
        <f t="shared" si="5"/>
        <v>5.66</v>
      </c>
      <c r="K37" s="76">
        <f t="shared" si="5"/>
        <v>5.66</v>
      </c>
      <c r="L37" s="76">
        <f t="shared" si="5"/>
        <v>5.66</v>
      </c>
      <c r="M37" s="76">
        <f t="shared" si="5"/>
        <v>5.66</v>
      </c>
      <c r="N37" s="76">
        <f t="shared" si="5"/>
        <v>5.66</v>
      </c>
      <c r="O37" s="76">
        <f t="shared" si="5"/>
        <v>5.66</v>
      </c>
      <c r="P37" s="76">
        <f t="shared" si="5"/>
        <v>5.66</v>
      </c>
      <c r="Q37" s="76">
        <f t="shared" si="5"/>
        <v>5.66</v>
      </c>
      <c r="R37" s="76">
        <f t="shared" si="5"/>
        <v>5.66</v>
      </c>
      <c r="S37" s="76">
        <f t="shared" si="5"/>
        <v>5.66</v>
      </c>
      <c r="T37" s="76">
        <f t="shared" si="5"/>
        <v>5.66</v>
      </c>
      <c r="U37" s="76">
        <f t="shared" si="5"/>
        <v>5.66</v>
      </c>
      <c r="V37" s="76">
        <f t="shared" si="5"/>
        <v>5.66</v>
      </c>
      <c r="W37" s="76">
        <f t="shared" si="5"/>
        <v>5.66</v>
      </c>
      <c r="X37" s="76">
        <f t="shared" si="5"/>
        <v>5.66</v>
      </c>
      <c r="Y37" s="76">
        <f t="shared" si="5"/>
        <v>5.66</v>
      </c>
    </row>
    <row r="38" spans="1:25" collapsed="1" x14ac:dyDescent="0.25"/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 t="shared" ref="B41:Y51" si="6">ROUND(B257+$L$363+B368+$L$364,2)</f>
        <v>1403.18</v>
      </c>
      <c r="C41" s="76">
        <f t="shared" si="6"/>
        <v>1356.23</v>
      </c>
      <c r="D41" s="76">
        <f t="shared" si="6"/>
        <v>1313.06</v>
      </c>
      <c r="E41" s="76">
        <f t="shared" si="6"/>
        <v>1309.54</v>
      </c>
      <c r="F41" s="76">
        <f t="shared" si="6"/>
        <v>1298.48</v>
      </c>
      <c r="G41" s="76">
        <f t="shared" si="6"/>
        <v>1306.8900000000001</v>
      </c>
      <c r="H41" s="76">
        <f t="shared" si="6"/>
        <v>1297.7</v>
      </c>
      <c r="I41" s="76">
        <f t="shared" si="6"/>
        <v>1247.51</v>
      </c>
      <c r="J41" s="76">
        <f t="shared" si="6"/>
        <v>1235.6400000000001</v>
      </c>
      <c r="K41" s="76">
        <f t="shared" si="6"/>
        <v>1269.44</v>
      </c>
      <c r="L41" s="76">
        <f t="shared" si="6"/>
        <v>1256</v>
      </c>
      <c r="M41" s="76">
        <f t="shared" si="6"/>
        <v>1293.3499999999999</v>
      </c>
      <c r="N41" s="76">
        <f t="shared" si="6"/>
        <v>1313.46</v>
      </c>
      <c r="O41" s="76">
        <f t="shared" si="6"/>
        <v>1333.55</v>
      </c>
      <c r="P41" s="76">
        <f t="shared" si="6"/>
        <v>1430.6</v>
      </c>
      <c r="Q41" s="76">
        <f t="shared" si="6"/>
        <v>1432.26</v>
      </c>
      <c r="R41" s="76">
        <f t="shared" si="6"/>
        <v>1430.86</v>
      </c>
      <c r="S41" s="76">
        <f t="shared" si="6"/>
        <v>1405.32</v>
      </c>
      <c r="T41" s="76">
        <f t="shared" si="6"/>
        <v>1424.38</v>
      </c>
      <c r="U41" s="76">
        <f t="shared" si="6"/>
        <v>1371.56</v>
      </c>
      <c r="V41" s="76">
        <f t="shared" si="6"/>
        <v>1400.17</v>
      </c>
      <c r="W41" s="76">
        <f t="shared" si="6"/>
        <v>1460.16</v>
      </c>
      <c r="X41" s="76">
        <f t="shared" si="6"/>
        <v>1426.03</v>
      </c>
      <c r="Y41" s="76">
        <f t="shared" si="6"/>
        <v>1436.24</v>
      </c>
    </row>
    <row r="42" spans="1:25" x14ac:dyDescent="0.25">
      <c r="A42" s="75">
        <v>2</v>
      </c>
      <c r="B42" s="76">
        <f t="shared" si="6"/>
        <v>1358.14</v>
      </c>
      <c r="C42" s="76">
        <f t="shared" si="6"/>
        <v>1288.42</v>
      </c>
      <c r="D42" s="76">
        <f t="shared" si="6"/>
        <v>1278.74</v>
      </c>
      <c r="E42" s="76">
        <f t="shared" si="6"/>
        <v>1278.76</v>
      </c>
      <c r="F42" s="76">
        <f t="shared" si="6"/>
        <v>1261.8699999999999</v>
      </c>
      <c r="G42" s="76">
        <f t="shared" si="6"/>
        <v>1243.56</v>
      </c>
      <c r="H42" s="76">
        <f t="shared" si="6"/>
        <v>1236.83</v>
      </c>
      <c r="I42" s="76">
        <f t="shared" si="6"/>
        <v>1354.61</v>
      </c>
      <c r="J42" s="76">
        <f t="shared" si="6"/>
        <v>1353.24</v>
      </c>
      <c r="K42" s="76">
        <f t="shared" si="6"/>
        <v>1307.8599999999999</v>
      </c>
      <c r="L42" s="76">
        <f t="shared" si="6"/>
        <v>1325.96</v>
      </c>
      <c r="M42" s="76">
        <f t="shared" si="6"/>
        <v>1339.65</v>
      </c>
      <c r="N42" s="76">
        <f t="shared" si="6"/>
        <v>1336.02</v>
      </c>
      <c r="O42" s="76">
        <f t="shared" si="6"/>
        <v>1373.74</v>
      </c>
      <c r="P42" s="76">
        <f t="shared" si="6"/>
        <v>1501.88</v>
      </c>
      <c r="Q42" s="76">
        <f t="shared" si="6"/>
        <v>1451.53</v>
      </c>
      <c r="R42" s="76">
        <f t="shared" si="6"/>
        <v>1446.07</v>
      </c>
      <c r="S42" s="76">
        <f t="shared" si="6"/>
        <v>1446.67</v>
      </c>
      <c r="T42" s="76">
        <f t="shared" si="6"/>
        <v>1449.27</v>
      </c>
      <c r="U42" s="76">
        <f t="shared" si="6"/>
        <v>1497.72</v>
      </c>
      <c r="V42" s="76">
        <f t="shared" si="6"/>
        <v>1455.34</v>
      </c>
      <c r="W42" s="76">
        <f t="shared" si="6"/>
        <v>1499.18</v>
      </c>
      <c r="X42" s="76">
        <f t="shared" si="6"/>
        <v>1458.18</v>
      </c>
      <c r="Y42" s="76">
        <f t="shared" si="6"/>
        <v>1434.66</v>
      </c>
    </row>
    <row r="43" spans="1:25" x14ac:dyDescent="0.25">
      <c r="A43" s="75">
        <v>3</v>
      </c>
      <c r="B43" s="76">
        <f t="shared" si="6"/>
        <v>1441.26</v>
      </c>
      <c r="C43" s="76">
        <f t="shared" si="6"/>
        <v>1433.45</v>
      </c>
      <c r="D43" s="76">
        <f t="shared" si="6"/>
        <v>1357.33</v>
      </c>
      <c r="E43" s="76">
        <f t="shared" si="6"/>
        <v>1312.75</v>
      </c>
      <c r="F43" s="76">
        <f t="shared" si="6"/>
        <v>1327.55</v>
      </c>
      <c r="G43" s="76">
        <f t="shared" si="6"/>
        <v>1340.94</v>
      </c>
      <c r="H43" s="76">
        <f t="shared" si="6"/>
        <v>1302.56</v>
      </c>
      <c r="I43" s="76">
        <f t="shared" si="6"/>
        <v>1424.88</v>
      </c>
      <c r="J43" s="76">
        <f t="shared" si="6"/>
        <v>1428.01</v>
      </c>
      <c r="K43" s="76">
        <f t="shared" si="6"/>
        <v>1423.45</v>
      </c>
      <c r="L43" s="76">
        <f t="shared" si="6"/>
        <v>1391.59</v>
      </c>
      <c r="M43" s="76">
        <f t="shared" si="6"/>
        <v>1445.3</v>
      </c>
      <c r="N43" s="76">
        <f t="shared" si="6"/>
        <v>1447.82</v>
      </c>
      <c r="O43" s="76">
        <f t="shared" si="6"/>
        <v>1469.63</v>
      </c>
      <c r="P43" s="76">
        <f t="shared" si="6"/>
        <v>1475.46</v>
      </c>
      <c r="Q43" s="76">
        <f t="shared" si="6"/>
        <v>1476.36</v>
      </c>
      <c r="R43" s="76">
        <f t="shared" si="6"/>
        <v>1483.98</v>
      </c>
      <c r="S43" s="76">
        <f t="shared" si="6"/>
        <v>1477.85</v>
      </c>
      <c r="T43" s="76">
        <f t="shared" si="6"/>
        <v>1465.75</v>
      </c>
      <c r="U43" s="76">
        <f t="shared" si="6"/>
        <v>1481.65</v>
      </c>
      <c r="V43" s="76">
        <f t="shared" si="6"/>
        <v>1491.55</v>
      </c>
      <c r="W43" s="76">
        <f t="shared" si="6"/>
        <v>1502.83</v>
      </c>
      <c r="X43" s="76">
        <f t="shared" si="6"/>
        <v>1484.93</v>
      </c>
      <c r="Y43" s="76">
        <f t="shared" si="6"/>
        <v>1515.92</v>
      </c>
    </row>
    <row r="44" spans="1:25" x14ac:dyDescent="0.25">
      <c r="A44" s="75">
        <v>4</v>
      </c>
      <c r="B44" s="76">
        <f t="shared" si="6"/>
        <v>1468.54</v>
      </c>
      <c r="C44" s="76">
        <f t="shared" si="6"/>
        <v>1471.93</v>
      </c>
      <c r="D44" s="76">
        <f t="shared" si="6"/>
        <v>1440.3</v>
      </c>
      <c r="E44" s="76">
        <f t="shared" si="6"/>
        <v>1407.76</v>
      </c>
      <c r="F44" s="76">
        <f t="shared" si="6"/>
        <v>1409.74</v>
      </c>
      <c r="G44" s="76">
        <f t="shared" si="6"/>
        <v>1407.38</v>
      </c>
      <c r="H44" s="76">
        <f t="shared" si="6"/>
        <v>1433.61</v>
      </c>
      <c r="I44" s="76">
        <f t="shared" si="6"/>
        <v>1614.96</v>
      </c>
      <c r="J44" s="76">
        <f t="shared" si="6"/>
        <v>1564.8</v>
      </c>
      <c r="K44" s="76">
        <f t="shared" si="6"/>
        <v>1579.82</v>
      </c>
      <c r="L44" s="76">
        <f t="shared" si="6"/>
        <v>1588.41</v>
      </c>
      <c r="M44" s="76">
        <f t="shared" si="6"/>
        <v>1654.3</v>
      </c>
      <c r="N44" s="76">
        <f t="shared" si="6"/>
        <v>1657.83</v>
      </c>
      <c r="O44" s="76">
        <f t="shared" si="6"/>
        <v>1632.59</v>
      </c>
      <c r="P44" s="76">
        <f t="shared" si="6"/>
        <v>1620.55</v>
      </c>
      <c r="Q44" s="76">
        <f t="shared" si="6"/>
        <v>1600.98</v>
      </c>
      <c r="R44" s="76">
        <f t="shared" si="6"/>
        <v>1602.19</v>
      </c>
      <c r="S44" s="76">
        <f t="shared" si="6"/>
        <v>1600.73</v>
      </c>
      <c r="T44" s="76">
        <f t="shared" si="6"/>
        <v>1623.58</v>
      </c>
      <c r="U44" s="76">
        <f t="shared" si="6"/>
        <v>1618.96</v>
      </c>
      <c r="V44" s="76">
        <f t="shared" si="6"/>
        <v>1554.13</v>
      </c>
      <c r="W44" s="76">
        <f t="shared" si="6"/>
        <v>1566.18</v>
      </c>
      <c r="X44" s="76">
        <f t="shared" si="6"/>
        <v>1611.16</v>
      </c>
      <c r="Y44" s="76">
        <f t="shared" si="6"/>
        <v>1634.27</v>
      </c>
    </row>
    <row r="45" spans="1:25" x14ac:dyDescent="0.25">
      <c r="A45" s="75">
        <v>5</v>
      </c>
      <c r="B45" s="76">
        <f t="shared" si="6"/>
        <v>1600.61</v>
      </c>
      <c r="C45" s="76">
        <f t="shared" si="6"/>
        <v>1600.63</v>
      </c>
      <c r="D45" s="76">
        <f t="shared" si="6"/>
        <v>1606.7</v>
      </c>
      <c r="E45" s="76">
        <f t="shared" si="6"/>
        <v>1642.09</v>
      </c>
      <c r="F45" s="76">
        <f t="shared" si="6"/>
        <v>1568.48</v>
      </c>
      <c r="G45" s="76">
        <f t="shared" si="6"/>
        <v>1595.7</v>
      </c>
      <c r="H45" s="76">
        <f t="shared" si="6"/>
        <v>1576.66</v>
      </c>
      <c r="I45" s="76">
        <f t="shared" si="6"/>
        <v>1710.48</v>
      </c>
      <c r="J45" s="76">
        <f t="shared" si="6"/>
        <v>1724.29</v>
      </c>
      <c r="K45" s="76">
        <f t="shared" si="6"/>
        <v>1796.46</v>
      </c>
      <c r="L45" s="76">
        <f t="shared" si="6"/>
        <v>1816.7</v>
      </c>
      <c r="M45" s="76">
        <f t="shared" si="6"/>
        <v>1891.3</v>
      </c>
      <c r="N45" s="76">
        <f t="shared" si="6"/>
        <v>1895.81</v>
      </c>
      <c r="O45" s="76">
        <f t="shared" si="6"/>
        <v>1820.54</v>
      </c>
      <c r="P45" s="76">
        <f t="shared" si="6"/>
        <v>1783.27</v>
      </c>
      <c r="Q45" s="76">
        <f t="shared" si="6"/>
        <v>1765.12</v>
      </c>
      <c r="R45" s="76">
        <f t="shared" si="6"/>
        <v>1746.63</v>
      </c>
      <c r="S45" s="76">
        <f t="shared" si="6"/>
        <v>1756.56</v>
      </c>
      <c r="T45" s="76">
        <f t="shared" si="6"/>
        <v>1820.35</v>
      </c>
      <c r="U45" s="76">
        <f t="shared" si="6"/>
        <v>1851.6</v>
      </c>
      <c r="V45" s="76">
        <f t="shared" si="6"/>
        <v>1881.69</v>
      </c>
      <c r="W45" s="76">
        <f t="shared" si="6"/>
        <v>1936.5</v>
      </c>
      <c r="X45" s="76">
        <f t="shared" si="6"/>
        <v>1842.87</v>
      </c>
      <c r="Y45" s="76">
        <f t="shared" si="6"/>
        <v>1795.76</v>
      </c>
    </row>
    <row r="46" spans="1:25" x14ac:dyDescent="0.25">
      <c r="A46" s="75">
        <v>6</v>
      </c>
      <c r="B46" s="76">
        <f t="shared" si="6"/>
        <v>1724.73</v>
      </c>
      <c r="C46" s="76">
        <f t="shared" si="6"/>
        <v>1695.85</v>
      </c>
      <c r="D46" s="76">
        <f t="shared" si="6"/>
        <v>1695.92</v>
      </c>
      <c r="E46" s="76">
        <f t="shared" si="6"/>
        <v>1692.58</v>
      </c>
      <c r="F46" s="76">
        <f t="shared" si="6"/>
        <v>1691.56</v>
      </c>
      <c r="G46" s="76">
        <f t="shared" si="6"/>
        <v>1687.01</v>
      </c>
      <c r="H46" s="76">
        <f t="shared" si="6"/>
        <v>1678.64</v>
      </c>
      <c r="I46" s="76">
        <f t="shared" si="6"/>
        <v>1485.75</v>
      </c>
      <c r="J46" s="76">
        <f t="shared" si="6"/>
        <v>1488.27</v>
      </c>
      <c r="K46" s="76">
        <f t="shared" si="6"/>
        <v>1496.99</v>
      </c>
      <c r="L46" s="76">
        <f t="shared" si="6"/>
        <v>1502.17</v>
      </c>
      <c r="M46" s="76">
        <f t="shared" si="6"/>
        <v>1478.25</v>
      </c>
      <c r="N46" s="76">
        <f t="shared" si="6"/>
        <v>1401.89</v>
      </c>
      <c r="O46" s="76">
        <f t="shared" si="6"/>
        <v>1493.15</v>
      </c>
      <c r="P46" s="76">
        <f t="shared" si="6"/>
        <v>1493.59</v>
      </c>
      <c r="Q46" s="76">
        <f t="shared" si="6"/>
        <v>1402.11</v>
      </c>
      <c r="R46" s="76">
        <f t="shared" si="6"/>
        <v>1406.46</v>
      </c>
      <c r="S46" s="76">
        <f t="shared" si="6"/>
        <v>1404.09</v>
      </c>
      <c r="T46" s="76">
        <f t="shared" si="6"/>
        <v>1409.24</v>
      </c>
      <c r="U46" s="76">
        <f t="shared" si="6"/>
        <v>1503.02</v>
      </c>
      <c r="V46" s="76">
        <f t="shared" si="6"/>
        <v>1557.35</v>
      </c>
      <c r="W46" s="76">
        <f t="shared" si="6"/>
        <v>1529.73</v>
      </c>
      <c r="X46" s="76">
        <f t="shared" si="6"/>
        <v>1510.41</v>
      </c>
      <c r="Y46" s="76">
        <f t="shared" si="6"/>
        <v>1441.13</v>
      </c>
    </row>
    <row r="47" spans="1:25" x14ac:dyDescent="0.25">
      <c r="A47" s="75">
        <v>7</v>
      </c>
      <c r="B47" s="76">
        <f t="shared" si="6"/>
        <v>1403.89</v>
      </c>
      <c r="C47" s="76">
        <f t="shared" si="6"/>
        <v>1399.91</v>
      </c>
      <c r="D47" s="76">
        <f t="shared" si="6"/>
        <v>1401.29</v>
      </c>
      <c r="E47" s="76">
        <f t="shared" si="6"/>
        <v>1394.29</v>
      </c>
      <c r="F47" s="76">
        <f t="shared" si="6"/>
        <v>1391.64</v>
      </c>
      <c r="G47" s="76">
        <f t="shared" si="6"/>
        <v>1377.38</v>
      </c>
      <c r="H47" s="76">
        <f t="shared" si="6"/>
        <v>1386.46</v>
      </c>
      <c r="I47" s="76">
        <f t="shared" si="6"/>
        <v>1426.43</v>
      </c>
      <c r="J47" s="76">
        <f t="shared" si="6"/>
        <v>1418.74</v>
      </c>
      <c r="K47" s="76">
        <f t="shared" si="6"/>
        <v>1421.48</v>
      </c>
      <c r="L47" s="76">
        <f t="shared" si="6"/>
        <v>1429.5</v>
      </c>
      <c r="M47" s="76">
        <f t="shared" si="6"/>
        <v>1425.5</v>
      </c>
      <c r="N47" s="76">
        <f t="shared" si="6"/>
        <v>1427.79</v>
      </c>
      <c r="O47" s="76">
        <f t="shared" si="6"/>
        <v>1426.85</v>
      </c>
      <c r="P47" s="76">
        <f t="shared" si="6"/>
        <v>1420.33</v>
      </c>
      <c r="Q47" s="76">
        <f t="shared" si="6"/>
        <v>1424.2</v>
      </c>
      <c r="R47" s="76">
        <f t="shared" si="6"/>
        <v>1422.58</v>
      </c>
      <c r="S47" s="76">
        <f t="shared" si="6"/>
        <v>1423.3</v>
      </c>
      <c r="T47" s="76">
        <f t="shared" si="6"/>
        <v>1424.52</v>
      </c>
      <c r="U47" s="76">
        <f t="shared" si="6"/>
        <v>1433.45</v>
      </c>
      <c r="V47" s="76">
        <f t="shared" si="6"/>
        <v>1426.01</v>
      </c>
      <c r="W47" s="76">
        <f t="shared" si="6"/>
        <v>1431.13</v>
      </c>
      <c r="X47" s="76">
        <f t="shared" si="6"/>
        <v>1435.02</v>
      </c>
      <c r="Y47" s="76">
        <f t="shared" si="6"/>
        <v>1432.93</v>
      </c>
    </row>
    <row r="48" spans="1:25" x14ac:dyDescent="0.25">
      <c r="A48" s="75">
        <v>8</v>
      </c>
      <c r="B48" s="76">
        <f t="shared" si="6"/>
        <v>1440.16</v>
      </c>
      <c r="C48" s="76">
        <f t="shared" si="6"/>
        <v>1417.59</v>
      </c>
      <c r="D48" s="76">
        <f t="shared" si="6"/>
        <v>1415.92</v>
      </c>
      <c r="E48" s="76">
        <f t="shared" si="6"/>
        <v>1416.18</v>
      </c>
      <c r="F48" s="76">
        <f t="shared" si="6"/>
        <v>1416.04</v>
      </c>
      <c r="G48" s="76">
        <f t="shared" si="6"/>
        <v>1411.87</v>
      </c>
      <c r="H48" s="76">
        <f t="shared" si="6"/>
        <v>1433.9</v>
      </c>
      <c r="I48" s="76">
        <f t="shared" si="6"/>
        <v>1419.54</v>
      </c>
      <c r="J48" s="76">
        <f t="shared" si="6"/>
        <v>1421.74</v>
      </c>
      <c r="K48" s="76">
        <f t="shared" si="6"/>
        <v>1423.11</v>
      </c>
      <c r="L48" s="76">
        <f t="shared" si="6"/>
        <v>1424.62</v>
      </c>
      <c r="M48" s="76">
        <f t="shared" si="6"/>
        <v>1436.38</v>
      </c>
      <c r="N48" s="76">
        <f t="shared" si="6"/>
        <v>1432.53</v>
      </c>
      <c r="O48" s="76">
        <f t="shared" si="6"/>
        <v>1435.77</v>
      </c>
      <c r="P48" s="76">
        <f t="shared" si="6"/>
        <v>1434.08</v>
      </c>
      <c r="Q48" s="76">
        <f t="shared" si="6"/>
        <v>1430.07</v>
      </c>
      <c r="R48" s="76">
        <f t="shared" si="6"/>
        <v>1436.66</v>
      </c>
      <c r="S48" s="76">
        <f t="shared" si="6"/>
        <v>1432.09</v>
      </c>
      <c r="T48" s="76">
        <f t="shared" si="6"/>
        <v>1442.98</v>
      </c>
      <c r="U48" s="76">
        <f t="shared" si="6"/>
        <v>1448.02</v>
      </c>
      <c r="V48" s="76">
        <f t="shared" si="6"/>
        <v>1434.33</v>
      </c>
      <c r="W48" s="76">
        <f t="shared" si="6"/>
        <v>1439.94</v>
      </c>
      <c r="X48" s="76">
        <f t="shared" si="6"/>
        <v>1453.64</v>
      </c>
      <c r="Y48" s="76">
        <f t="shared" si="6"/>
        <v>1464.27</v>
      </c>
    </row>
    <row r="49" spans="1:25" x14ac:dyDescent="0.25">
      <c r="A49" s="75">
        <v>9</v>
      </c>
      <c r="B49" s="76">
        <f t="shared" si="6"/>
        <v>1444.2</v>
      </c>
      <c r="C49" s="76">
        <f t="shared" si="6"/>
        <v>1430.12</v>
      </c>
      <c r="D49" s="76">
        <f t="shared" si="6"/>
        <v>1415.84</v>
      </c>
      <c r="E49" s="76">
        <f t="shared" si="6"/>
        <v>1425.16</v>
      </c>
      <c r="F49" s="76">
        <f t="shared" si="6"/>
        <v>1418.51</v>
      </c>
      <c r="G49" s="76">
        <f t="shared" si="6"/>
        <v>1418.99</v>
      </c>
      <c r="H49" s="76">
        <f t="shared" si="6"/>
        <v>1391.36</v>
      </c>
      <c r="I49" s="76">
        <f t="shared" si="6"/>
        <v>1381.3</v>
      </c>
      <c r="J49" s="76">
        <f t="shared" si="6"/>
        <v>1371.17</v>
      </c>
      <c r="K49" s="76">
        <f t="shared" si="6"/>
        <v>1382.1</v>
      </c>
      <c r="L49" s="76">
        <f t="shared" si="6"/>
        <v>1383.73</v>
      </c>
      <c r="M49" s="76">
        <f t="shared" si="6"/>
        <v>1387.18</v>
      </c>
      <c r="N49" s="76">
        <f t="shared" si="6"/>
        <v>1389.18</v>
      </c>
      <c r="O49" s="76">
        <f t="shared" si="6"/>
        <v>1392.85</v>
      </c>
      <c r="P49" s="76">
        <f t="shared" si="6"/>
        <v>1387.25</v>
      </c>
      <c r="Q49" s="76">
        <f t="shared" si="6"/>
        <v>1388.34</v>
      </c>
      <c r="R49" s="76">
        <f t="shared" si="6"/>
        <v>1387.34</v>
      </c>
      <c r="S49" s="76">
        <f t="shared" si="6"/>
        <v>1389.67</v>
      </c>
      <c r="T49" s="76">
        <f t="shared" si="6"/>
        <v>1389.2</v>
      </c>
      <c r="U49" s="76">
        <f t="shared" si="6"/>
        <v>1388.57</v>
      </c>
      <c r="V49" s="76">
        <f t="shared" si="6"/>
        <v>1386.89</v>
      </c>
      <c r="W49" s="76">
        <f t="shared" si="6"/>
        <v>1392.72</v>
      </c>
      <c r="X49" s="76">
        <f t="shared" si="6"/>
        <v>1393.41</v>
      </c>
      <c r="Y49" s="76">
        <f t="shared" si="6"/>
        <v>1392.73</v>
      </c>
    </row>
    <row r="50" spans="1:25" x14ac:dyDescent="0.25">
      <c r="A50" s="75">
        <v>10</v>
      </c>
      <c r="B50" s="76">
        <f t="shared" si="6"/>
        <v>1391.48</v>
      </c>
      <c r="C50" s="76">
        <f t="shared" si="6"/>
        <v>1383.8</v>
      </c>
      <c r="D50" s="76">
        <f t="shared" si="6"/>
        <v>1375.01</v>
      </c>
      <c r="E50" s="76">
        <f t="shared" si="6"/>
        <v>1382</v>
      </c>
      <c r="F50" s="76">
        <f t="shared" si="6"/>
        <v>1384.91</v>
      </c>
      <c r="G50" s="76">
        <f t="shared" si="6"/>
        <v>1384.31</v>
      </c>
      <c r="H50" s="76">
        <f t="shared" si="6"/>
        <v>1385.06</v>
      </c>
      <c r="I50" s="76">
        <f t="shared" si="6"/>
        <v>1395.56</v>
      </c>
      <c r="J50" s="76">
        <f t="shared" si="6"/>
        <v>1395.22</v>
      </c>
      <c r="K50" s="76">
        <f t="shared" si="6"/>
        <v>1405.11</v>
      </c>
      <c r="L50" s="76">
        <f t="shared" si="6"/>
        <v>1404.04</v>
      </c>
      <c r="M50" s="76">
        <f t="shared" si="6"/>
        <v>1408.41</v>
      </c>
      <c r="N50" s="76">
        <f t="shared" si="6"/>
        <v>1406.21</v>
      </c>
      <c r="O50" s="76">
        <f t="shared" si="6"/>
        <v>1417.22</v>
      </c>
      <c r="P50" s="76">
        <f t="shared" si="6"/>
        <v>1408.17</v>
      </c>
      <c r="Q50" s="76">
        <f t="shared" si="6"/>
        <v>1411.16</v>
      </c>
      <c r="R50" s="76">
        <f t="shared" si="6"/>
        <v>1413.71</v>
      </c>
      <c r="S50" s="76">
        <f t="shared" si="6"/>
        <v>1410.39</v>
      </c>
      <c r="T50" s="76">
        <f t="shared" si="6"/>
        <v>1413.46</v>
      </c>
      <c r="U50" s="76">
        <f t="shared" si="6"/>
        <v>1406.54</v>
      </c>
      <c r="V50" s="76">
        <f t="shared" si="6"/>
        <v>1402.2</v>
      </c>
      <c r="W50" s="76">
        <f t="shared" si="6"/>
        <v>1406.68</v>
      </c>
      <c r="X50" s="76">
        <f t="shared" si="6"/>
        <v>1410.6</v>
      </c>
      <c r="Y50" s="76">
        <f t="shared" si="6"/>
        <v>1413.27</v>
      </c>
    </row>
    <row r="51" spans="1:25" x14ac:dyDescent="0.25">
      <c r="A51" s="75">
        <v>11</v>
      </c>
      <c r="B51" s="76">
        <f t="shared" si="6"/>
        <v>1405.61</v>
      </c>
      <c r="C51" s="76">
        <f t="shared" si="6"/>
        <v>1394.44</v>
      </c>
      <c r="D51" s="76">
        <f t="shared" si="6"/>
        <v>1390.44</v>
      </c>
      <c r="E51" s="76">
        <f t="shared" si="6"/>
        <v>1391.57</v>
      </c>
      <c r="F51" s="76">
        <f t="shared" si="6"/>
        <v>1391.54</v>
      </c>
      <c r="G51" s="76">
        <f t="shared" si="6"/>
        <v>1394.1</v>
      </c>
      <c r="H51" s="76">
        <f t="shared" si="6"/>
        <v>1392.77</v>
      </c>
      <c r="I51" s="76">
        <f t="shared" si="6"/>
        <v>1364.92</v>
      </c>
      <c r="J51" s="76">
        <f t="shared" si="6"/>
        <v>1366.68</v>
      </c>
      <c r="K51" s="76">
        <f t="shared" si="6"/>
        <v>1375.06</v>
      </c>
      <c r="L51" s="76">
        <f t="shared" si="6"/>
        <v>1378.7</v>
      </c>
      <c r="M51" s="76">
        <f t="shared" si="6"/>
        <v>1378.69</v>
      </c>
      <c r="N51" s="76">
        <f t="shared" si="6"/>
        <v>1381.03</v>
      </c>
      <c r="O51" s="76">
        <f t="shared" si="6"/>
        <v>1385.47</v>
      </c>
      <c r="P51" s="76">
        <f t="shared" si="6"/>
        <v>1379.85</v>
      </c>
      <c r="Q51" s="76">
        <f t="shared" ref="Q51:Y51" si="7">ROUND(Q267+$L$363+Q378+$L$364,2)</f>
        <v>1383.59</v>
      </c>
      <c r="R51" s="76">
        <f t="shared" si="7"/>
        <v>1383.29</v>
      </c>
      <c r="S51" s="76">
        <f t="shared" si="7"/>
        <v>1386.89</v>
      </c>
      <c r="T51" s="76">
        <f t="shared" si="7"/>
        <v>1383.54</v>
      </c>
      <c r="U51" s="76">
        <f t="shared" si="7"/>
        <v>1381.04</v>
      </c>
      <c r="V51" s="76">
        <f t="shared" si="7"/>
        <v>1374.26</v>
      </c>
      <c r="W51" s="76">
        <f t="shared" si="7"/>
        <v>1375.12</v>
      </c>
      <c r="X51" s="76">
        <f t="shared" si="7"/>
        <v>1382.14</v>
      </c>
      <c r="Y51" s="76">
        <f t="shared" si="7"/>
        <v>1379.82</v>
      </c>
    </row>
    <row r="52" spans="1:25" x14ac:dyDescent="0.25">
      <c r="A52" s="75">
        <v>12</v>
      </c>
      <c r="B52" s="76">
        <f t="shared" ref="B52:Y62" si="8">ROUND(B268+$L$363+B379+$L$364,2)</f>
        <v>1376.18</v>
      </c>
      <c r="C52" s="76">
        <f t="shared" si="8"/>
        <v>1372.18</v>
      </c>
      <c r="D52" s="76">
        <f t="shared" si="8"/>
        <v>1369.94</v>
      </c>
      <c r="E52" s="76">
        <f t="shared" si="8"/>
        <v>1372.23</v>
      </c>
      <c r="F52" s="76">
        <f t="shared" si="8"/>
        <v>1370.64</v>
      </c>
      <c r="G52" s="76">
        <f t="shared" si="8"/>
        <v>1371.08</v>
      </c>
      <c r="H52" s="76">
        <f t="shared" si="8"/>
        <v>1370.53</v>
      </c>
      <c r="I52" s="76">
        <f t="shared" si="8"/>
        <v>1395.41</v>
      </c>
      <c r="J52" s="76">
        <f t="shared" si="8"/>
        <v>1394.89</v>
      </c>
      <c r="K52" s="76">
        <f t="shared" si="8"/>
        <v>1404.41</v>
      </c>
      <c r="L52" s="76">
        <f t="shared" si="8"/>
        <v>1409.64</v>
      </c>
      <c r="M52" s="76">
        <f t="shared" si="8"/>
        <v>1414.72</v>
      </c>
      <c r="N52" s="76">
        <f t="shared" si="8"/>
        <v>1414.94</v>
      </c>
      <c r="O52" s="76">
        <f t="shared" si="8"/>
        <v>1416.87</v>
      </c>
      <c r="P52" s="76">
        <f t="shared" si="8"/>
        <v>1412.18</v>
      </c>
      <c r="Q52" s="76">
        <f t="shared" si="8"/>
        <v>1414.06</v>
      </c>
      <c r="R52" s="76">
        <f t="shared" si="8"/>
        <v>1415</v>
      </c>
      <c r="S52" s="76">
        <f t="shared" si="8"/>
        <v>1420.35</v>
      </c>
      <c r="T52" s="76">
        <f t="shared" si="8"/>
        <v>1419.3</v>
      </c>
      <c r="U52" s="76">
        <f t="shared" si="8"/>
        <v>1419.16</v>
      </c>
      <c r="V52" s="76">
        <f t="shared" si="8"/>
        <v>1413.93</v>
      </c>
      <c r="W52" s="76">
        <f t="shared" si="8"/>
        <v>1416.46</v>
      </c>
      <c r="X52" s="76">
        <f t="shared" si="8"/>
        <v>1419.1</v>
      </c>
      <c r="Y52" s="76">
        <f t="shared" si="8"/>
        <v>1417.41</v>
      </c>
    </row>
    <row r="53" spans="1:25" x14ac:dyDescent="0.25">
      <c r="A53" s="75">
        <v>13</v>
      </c>
      <c r="B53" s="76">
        <f t="shared" si="8"/>
        <v>1415.66</v>
      </c>
      <c r="C53" s="76">
        <f t="shared" si="8"/>
        <v>1412.18</v>
      </c>
      <c r="D53" s="76">
        <f t="shared" si="8"/>
        <v>1408.3</v>
      </c>
      <c r="E53" s="76">
        <f t="shared" si="8"/>
        <v>1405.6</v>
      </c>
      <c r="F53" s="76">
        <f t="shared" si="8"/>
        <v>1410</v>
      </c>
      <c r="G53" s="76">
        <f t="shared" si="8"/>
        <v>1391.63</v>
      </c>
      <c r="H53" s="76">
        <f t="shared" si="8"/>
        <v>1390.77</v>
      </c>
      <c r="I53" s="76">
        <f t="shared" si="8"/>
        <v>1357.35</v>
      </c>
      <c r="J53" s="76">
        <f t="shared" si="8"/>
        <v>1352.38</v>
      </c>
      <c r="K53" s="76">
        <f t="shared" si="8"/>
        <v>1362.55</v>
      </c>
      <c r="L53" s="76">
        <f t="shared" si="8"/>
        <v>1364.47</v>
      </c>
      <c r="M53" s="76">
        <f t="shared" si="8"/>
        <v>1359.51</v>
      </c>
      <c r="N53" s="76">
        <f t="shared" si="8"/>
        <v>1362.92</v>
      </c>
      <c r="O53" s="76">
        <f t="shared" si="8"/>
        <v>1379.45</v>
      </c>
      <c r="P53" s="76">
        <f t="shared" si="8"/>
        <v>1369.42</v>
      </c>
      <c r="Q53" s="76">
        <f t="shared" si="8"/>
        <v>1375.08</v>
      </c>
      <c r="R53" s="76">
        <f t="shared" si="8"/>
        <v>1372.26</v>
      </c>
      <c r="S53" s="76">
        <f t="shared" si="8"/>
        <v>1363.65</v>
      </c>
      <c r="T53" s="76">
        <f t="shared" si="8"/>
        <v>1379.7</v>
      </c>
      <c r="U53" s="76">
        <f t="shared" si="8"/>
        <v>1362.22</v>
      </c>
      <c r="V53" s="76">
        <f t="shared" si="8"/>
        <v>1374.19</v>
      </c>
      <c r="W53" s="76">
        <f t="shared" si="8"/>
        <v>1378.08</v>
      </c>
      <c r="X53" s="76">
        <f t="shared" si="8"/>
        <v>1380.37</v>
      </c>
      <c r="Y53" s="76">
        <f t="shared" si="8"/>
        <v>1384.68</v>
      </c>
    </row>
    <row r="54" spans="1:25" x14ac:dyDescent="0.25">
      <c r="A54" s="75">
        <v>14</v>
      </c>
      <c r="B54" s="76">
        <f t="shared" si="8"/>
        <v>1376.68</v>
      </c>
      <c r="C54" s="76">
        <f t="shared" si="8"/>
        <v>1375.31</v>
      </c>
      <c r="D54" s="76">
        <f t="shared" si="8"/>
        <v>1358.71</v>
      </c>
      <c r="E54" s="76">
        <f t="shared" si="8"/>
        <v>1366.67</v>
      </c>
      <c r="F54" s="76">
        <f t="shared" si="8"/>
        <v>1355.38</v>
      </c>
      <c r="G54" s="76">
        <f t="shared" si="8"/>
        <v>1336.83</v>
      </c>
      <c r="H54" s="76">
        <f t="shared" si="8"/>
        <v>1337.36</v>
      </c>
      <c r="I54" s="76">
        <f t="shared" si="8"/>
        <v>1324.46</v>
      </c>
      <c r="J54" s="76">
        <f t="shared" si="8"/>
        <v>1319.64</v>
      </c>
      <c r="K54" s="76">
        <f t="shared" si="8"/>
        <v>1326.35</v>
      </c>
      <c r="L54" s="76">
        <f t="shared" si="8"/>
        <v>1326.64</v>
      </c>
      <c r="M54" s="76">
        <f t="shared" si="8"/>
        <v>1325.85</v>
      </c>
      <c r="N54" s="76">
        <f t="shared" si="8"/>
        <v>1333</v>
      </c>
      <c r="O54" s="76">
        <f t="shared" si="8"/>
        <v>1343.67</v>
      </c>
      <c r="P54" s="76">
        <f t="shared" si="8"/>
        <v>1339.28</v>
      </c>
      <c r="Q54" s="76">
        <f t="shared" si="8"/>
        <v>1340.57</v>
      </c>
      <c r="R54" s="76">
        <f t="shared" si="8"/>
        <v>1341.9</v>
      </c>
      <c r="S54" s="76">
        <f t="shared" si="8"/>
        <v>1339.94</v>
      </c>
      <c r="T54" s="76">
        <f t="shared" si="8"/>
        <v>1340.05</v>
      </c>
      <c r="U54" s="76">
        <f t="shared" si="8"/>
        <v>1359.22</v>
      </c>
      <c r="V54" s="76">
        <f t="shared" si="8"/>
        <v>1338.99</v>
      </c>
      <c r="W54" s="76">
        <f t="shared" si="8"/>
        <v>1339.98</v>
      </c>
      <c r="X54" s="76">
        <f t="shared" si="8"/>
        <v>1345.93</v>
      </c>
      <c r="Y54" s="76">
        <f t="shared" si="8"/>
        <v>1342.95</v>
      </c>
    </row>
    <row r="55" spans="1:25" x14ac:dyDescent="0.25">
      <c r="A55" s="75">
        <v>15</v>
      </c>
      <c r="B55" s="76">
        <f t="shared" si="8"/>
        <v>1339.65</v>
      </c>
      <c r="C55" s="76">
        <f t="shared" si="8"/>
        <v>1337.46</v>
      </c>
      <c r="D55" s="76">
        <f t="shared" si="8"/>
        <v>1336.37</v>
      </c>
      <c r="E55" s="76">
        <f t="shared" si="8"/>
        <v>1321.53</v>
      </c>
      <c r="F55" s="76">
        <f t="shared" si="8"/>
        <v>1334.49</v>
      </c>
      <c r="G55" s="76">
        <f t="shared" si="8"/>
        <v>1328.2</v>
      </c>
      <c r="H55" s="76">
        <f t="shared" si="8"/>
        <v>1326.77</v>
      </c>
      <c r="I55" s="76">
        <f t="shared" si="8"/>
        <v>1439.52</v>
      </c>
      <c r="J55" s="76">
        <f t="shared" si="8"/>
        <v>1435.34</v>
      </c>
      <c r="K55" s="76">
        <f t="shared" si="8"/>
        <v>1438.76</v>
      </c>
      <c r="L55" s="76">
        <f t="shared" si="8"/>
        <v>1450.76</v>
      </c>
      <c r="M55" s="76">
        <f t="shared" si="8"/>
        <v>1450.91</v>
      </c>
      <c r="N55" s="76">
        <f t="shared" si="8"/>
        <v>1448.77</v>
      </c>
      <c r="O55" s="76">
        <f t="shared" si="8"/>
        <v>1453.42</v>
      </c>
      <c r="P55" s="76">
        <f t="shared" si="8"/>
        <v>1451.69</v>
      </c>
      <c r="Q55" s="76">
        <f t="shared" si="8"/>
        <v>1450.15</v>
      </c>
      <c r="R55" s="76">
        <f t="shared" si="8"/>
        <v>1448.03</v>
      </c>
      <c r="S55" s="76">
        <f t="shared" si="8"/>
        <v>1449.76</v>
      </c>
      <c r="T55" s="76">
        <f t="shared" si="8"/>
        <v>1454.42</v>
      </c>
      <c r="U55" s="76">
        <f t="shared" si="8"/>
        <v>1498.48</v>
      </c>
      <c r="V55" s="76">
        <f t="shared" si="8"/>
        <v>1556.54</v>
      </c>
      <c r="W55" s="76">
        <f t="shared" si="8"/>
        <v>1471</v>
      </c>
      <c r="X55" s="76">
        <f t="shared" si="8"/>
        <v>1485.26</v>
      </c>
      <c r="Y55" s="76">
        <f t="shared" si="8"/>
        <v>1457.46</v>
      </c>
    </row>
    <row r="56" spans="1:25" x14ac:dyDescent="0.25">
      <c r="A56" s="75">
        <v>16</v>
      </c>
      <c r="B56" s="76">
        <f t="shared" si="8"/>
        <v>1454.88</v>
      </c>
      <c r="C56" s="76">
        <f t="shared" si="8"/>
        <v>1452.37</v>
      </c>
      <c r="D56" s="76">
        <f t="shared" si="8"/>
        <v>1450.82</v>
      </c>
      <c r="E56" s="76">
        <f t="shared" si="8"/>
        <v>1449.6</v>
      </c>
      <c r="F56" s="76">
        <f t="shared" si="8"/>
        <v>1446.78</v>
      </c>
      <c r="G56" s="76">
        <f t="shared" si="8"/>
        <v>1447.54</v>
      </c>
      <c r="H56" s="76">
        <f t="shared" si="8"/>
        <v>1447.2</v>
      </c>
      <c r="I56" s="76">
        <f t="shared" si="8"/>
        <v>1434.96</v>
      </c>
      <c r="J56" s="76">
        <f t="shared" si="8"/>
        <v>1433.84</v>
      </c>
      <c r="K56" s="76">
        <f t="shared" si="8"/>
        <v>1446.08</v>
      </c>
      <c r="L56" s="76">
        <f t="shared" si="8"/>
        <v>1449.78</v>
      </c>
      <c r="M56" s="76">
        <f t="shared" si="8"/>
        <v>1447.57</v>
      </c>
      <c r="N56" s="76">
        <f t="shared" si="8"/>
        <v>1449.1</v>
      </c>
      <c r="O56" s="76">
        <f t="shared" si="8"/>
        <v>1453.95</v>
      </c>
      <c r="P56" s="76">
        <f t="shared" si="8"/>
        <v>1451.47</v>
      </c>
      <c r="Q56" s="76">
        <f t="shared" si="8"/>
        <v>1451.53</v>
      </c>
      <c r="R56" s="76">
        <f t="shared" si="8"/>
        <v>1449.6</v>
      </c>
      <c r="S56" s="76">
        <f t="shared" si="8"/>
        <v>1454.55</v>
      </c>
      <c r="T56" s="76">
        <f t="shared" si="8"/>
        <v>1450.71</v>
      </c>
      <c r="U56" s="76">
        <f t="shared" si="8"/>
        <v>1452.99</v>
      </c>
      <c r="V56" s="76">
        <f t="shared" si="8"/>
        <v>1440.71</v>
      </c>
      <c r="W56" s="76">
        <f t="shared" si="8"/>
        <v>1440.98</v>
      </c>
      <c r="X56" s="76">
        <f t="shared" si="8"/>
        <v>1448.26</v>
      </c>
      <c r="Y56" s="76">
        <f t="shared" si="8"/>
        <v>1455.19</v>
      </c>
    </row>
    <row r="57" spans="1:25" x14ac:dyDescent="0.25">
      <c r="A57" s="75">
        <v>17</v>
      </c>
      <c r="B57" s="76">
        <f t="shared" si="8"/>
        <v>1453.81</v>
      </c>
      <c r="C57" s="76">
        <f t="shared" si="8"/>
        <v>1452.01</v>
      </c>
      <c r="D57" s="76">
        <f t="shared" si="8"/>
        <v>1446.24</v>
      </c>
      <c r="E57" s="76">
        <f t="shared" si="8"/>
        <v>1436.91</v>
      </c>
      <c r="F57" s="76">
        <f t="shared" si="8"/>
        <v>1424.61</v>
      </c>
      <c r="G57" s="76">
        <f t="shared" si="8"/>
        <v>1445.17</v>
      </c>
      <c r="H57" s="76">
        <f t="shared" si="8"/>
        <v>1442.16</v>
      </c>
      <c r="I57" s="76">
        <f t="shared" si="8"/>
        <v>1443.94</v>
      </c>
      <c r="J57" s="76">
        <f t="shared" si="8"/>
        <v>1443.41</v>
      </c>
      <c r="K57" s="76">
        <f t="shared" si="8"/>
        <v>1449.87</v>
      </c>
      <c r="L57" s="76">
        <f t="shared" si="8"/>
        <v>1455.57</v>
      </c>
      <c r="M57" s="76">
        <f t="shared" si="8"/>
        <v>1454.61</v>
      </c>
      <c r="N57" s="76">
        <f t="shared" si="8"/>
        <v>1453.82</v>
      </c>
      <c r="O57" s="76">
        <f t="shared" si="8"/>
        <v>1459.1</v>
      </c>
      <c r="P57" s="76">
        <f t="shared" si="8"/>
        <v>1459.18</v>
      </c>
      <c r="Q57" s="76">
        <f t="shared" si="8"/>
        <v>1470.44</v>
      </c>
      <c r="R57" s="76">
        <f t="shared" si="8"/>
        <v>1466.07</v>
      </c>
      <c r="S57" s="76">
        <f t="shared" si="8"/>
        <v>1467.86</v>
      </c>
      <c r="T57" s="76">
        <f t="shared" si="8"/>
        <v>1469.34</v>
      </c>
      <c r="U57" s="76">
        <f t="shared" si="8"/>
        <v>1465.9</v>
      </c>
      <c r="V57" s="76">
        <f t="shared" si="8"/>
        <v>1567.46</v>
      </c>
      <c r="W57" s="76">
        <f t="shared" si="8"/>
        <v>1586.6</v>
      </c>
      <c r="X57" s="76">
        <f t="shared" si="8"/>
        <v>1467.62</v>
      </c>
      <c r="Y57" s="76">
        <f t="shared" si="8"/>
        <v>1547.25</v>
      </c>
    </row>
    <row r="58" spans="1:25" x14ac:dyDescent="0.25">
      <c r="A58" s="75">
        <v>18</v>
      </c>
      <c r="B58" s="76">
        <f t="shared" si="8"/>
        <v>1484.63</v>
      </c>
      <c r="C58" s="76">
        <f t="shared" si="8"/>
        <v>1451.63</v>
      </c>
      <c r="D58" s="76">
        <f t="shared" si="8"/>
        <v>1455.39</v>
      </c>
      <c r="E58" s="76">
        <f t="shared" si="8"/>
        <v>1450.08</v>
      </c>
      <c r="F58" s="76">
        <f t="shared" si="8"/>
        <v>1449.88</v>
      </c>
      <c r="G58" s="76">
        <f t="shared" si="8"/>
        <v>1451.19</v>
      </c>
      <c r="H58" s="76">
        <f t="shared" si="8"/>
        <v>1452.89</v>
      </c>
      <c r="I58" s="76">
        <f t="shared" si="8"/>
        <v>1476.3</v>
      </c>
      <c r="J58" s="76">
        <f t="shared" si="8"/>
        <v>1489.54</v>
      </c>
      <c r="K58" s="76">
        <f t="shared" si="8"/>
        <v>1499.73</v>
      </c>
      <c r="L58" s="76">
        <f t="shared" si="8"/>
        <v>1495.17</v>
      </c>
      <c r="M58" s="76">
        <f t="shared" si="8"/>
        <v>1488.64</v>
      </c>
      <c r="N58" s="76">
        <f t="shared" si="8"/>
        <v>1517.14</v>
      </c>
      <c r="O58" s="76">
        <f t="shared" si="8"/>
        <v>1536.3</v>
      </c>
      <c r="P58" s="76">
        <f t="shared" si="8"/>
        <v>1523.8</v>
      </c>
      <c r="Q58" s="76">
        <f t="shared" si="8"/>
        <v>1524.37</v>
      </c>
      <c r="R58" s="76">
        <f t="shared" si="8"/>
        <v>1516.72</v>
      </c>
      <c r="S58" s="76">
        <f t="shared" si="8"/>
        <v>1518.19</v>
      </c>
      <c r="T58" s="76">
        <f t="shared" si="8"/>
        <v>1530.29</v>
      </c>
      <c r="U58" s="76">
        <f t="shared" si="8"/>
        <v>1522.44</v>
      </c>
      <c r="V58" s="76">
        <f t="shared" si="8"/>
        <v>1567.48</v>
      </c>
      <c r="W58" s="76">
        <f t="shared" si="8"/>
        <v>1568.07</v>
      </c>
      <c r="X58" s="76">
        <f t="shared" si="8"/>
        <v>1538.51</v>
      </c>
      <c r="Y58" s="76">
        <f t="shared" si="8"/>
        <v>1544.68</v>
      </c>
    </row>
    <row r="59" spans="1:25" x14ac:dyDescent="0.25">
      <c r="A59" s="75">
        <v>19</v>
      </c>
      <c r="B59" s="76">
        <f t="shared" si="8"/>
        <v>1520.38</v>
      </c>
      <c r="C59" s="76">
        <f t="shared" si="8"/>
        <v>1523.42</v>
      </c>
      <c r="D59" s="76">
        <f t="shared" si="8"/>
        <v>1516.68</v>
      </c>
      <c r="E59" s="76">
        <f t="shared" si="8"/>
        <v>1509.8</v>
      </c>
      <c r="F59" s="76">
        <f t="shared" si="8"/>
        <v>1530.01</v>
      </c>
      <c r="G59" s="76">
        <f t="shared" si="8"/>
        <v>1509.21</v>
      </c>
      <c r="H59" s="76">
        <f t="shared" si="8"/>
        <v>1509.85</v>
      </c>
      <c r="I59" s="76">
        <f t="shared" si="8"/>
        <v>1520.67</v>
      </c>
      <c r="J59" s="76">
        <f t="shared" si="8"/>
        <v>1522.83</v>
      </c>
      <c r="K59" s="76">
        <f t="shared" si="8"/>
        <v>1526.65</v>
      </c>
      <c r="L59" s="76">
        <f t="shared" si="8"/>
        <v>1535.99</v>
      </c>
      <c r="M59" s="76">
        <f t="shared" si="8"/>
        <v>1536.57</v>
      </c>
      <c r="N59" s="76">
        <f t="shared" si="8"/>
        <v>1535.47</v>
      </c>
      <c r="O59" s="76">
        <f t="shared" si="8"/>
        <v>1546.24</v>
      </c>
      <c r="P59" s="76">
        <f t="shared" si="8"/>
        <v>1540.94</v>
      </c>
      <c r="Q59" s="76">
        <f t="shared" si="8"/>
        <v>1557.12</v>
      </c>
      <c r="R59" s="76">
        <f t="shared" si="8"/>
        <v>1554.24</v>
      </c>
      <c r="S59" s="76">
        <f t="shared" si="8"/>
        <v>1557.67</v>
      </c>
      <c r="T59" s="76">
        <f t="shared" si="8"/>
        <v>1560.47</v>
      </c>
      <c r="U59" s="76">
        <f t="shared" si="8"/>
        <v>1563.48</v>
      </c>
      <c r="V59" s="76">
        <f t="shared" si="8"/>
        <v>1554.5</v>
      </c>
      <c r="W59" s="76">
        <f t="shared" si="8"/>
        <v>1602.66</v>
      </c>
      <c r="X59" s="76">
        <f t="shared" si="8"/>
        <v>1556.09</v>
      </c>
      <c r="Y59" s="76">
        <f t="shared" si="8"/>
        <v>1554.81</v>
      </c>
    </row>
    <row r="60" spans="1:25" x14ac:dyDescent="0.25">
      <c r="A60" s="75">
        <v>20</v>
      </c>
      <c r="B60" s="76">
        <f t="shared" si="8"/>
        <v>1553.32</v>
      </c>
      <c r="C60" s="76">
        <f t="shared" si="8"/>
        <v>1549.27</v>
      </c>
      <c r="D60" s="76">
        <f t="shared" si="8"/>
        <v>1545.62</v>
      </c>
      <c r="E60" s="76">
        <f t="shared" si="8"/>
        <v>1519.73</v>
      </c>
      <c r="F60" s="76">
        <f t="shared" si="8"/>
        <v>1540.24</v>
      </c>
      <c r="G60" s="76">
        <f t="shared" si="8"/>
        <v>1527.01</v>
      </c>
      <c r="H60" s="76">
        <f t="shared" si="8"/>
        <v>1519.89</v>
      </c>
      <c r="I60" s="76">
        <f t="shared" si="8"/>
        <v>1472.52</v>
      </c>
      <c r="J60" s="76">
        <f t="shared" si="8"/>
        <v>1468.66</v>
      </c>
      <c r="K60" s="76">
        <f t="shared" si="8"/>
        <v>1474.5</v>
      </c>
      <c r="L60" s="76">
        <f t="shared" si="8"/>
        <v>1484.89</v>
      </c>
      <c r="M60" s="76">
        <f t="shared" si="8"/>
        <v>1481.66</v>
      </c>
      <c r="N60" s="76">
        <f t="shared" si="8"/>
        <v>1483.75</v>
      </c>
      <c r="O60" s="76">
        <f t="shared" si="8"/>
        <v>1480.04</v>
      </c>
      <c r="P60" s="76">
        <f t="shared" si="8"/>
        <v>1480.85</v>
      </c>
      <c r="Q60" s="76">
        <f t="shared" si="8"/>
        <v>1487.88</v>
      </c>
      <c r="R60" s="76">
        <f t="shared" si="8"/>
        <v>1588.27</v>
      </c>
      <c r="S60" s="76">
        <f t="shared" si="8"/>
        <v>1553.16</v>
      </c>
      <c r="T60" s="76">
        <f t="shared" si="8"/>
        <v>1489.93</v>
      </c>
      <c r="U60" s="76">
        <f t="shared" si="8"/>
        <v>1503.02</v>
      </c>
      <c r="V60" s="76">
        <f t="shared" si="8"/>
        <v>1595.78</v>
      </c>
      <c r="W60" s="76">
        <f t="shared" si="8"/>
        <v>1612.61</v>
      </c>
      <c r="X60" s="76">
        <f t="shared" si="8"/>
        <v>1579.9</v>
      </c>
      <c r="Y60" s="76">
        <f t="shared" si="8"/>
        <v>1530.78</v>
      </c>
    </row>
    <row r="61" spans="1:25" x14ac:dyDescent="0.25">
      <c r="A61" s="75">
        <v>21</v>
      </c>
      <c r="B61" s="76">
        <f t="shared" si="8"/>
        <v>1562.09</v>
      </c>
      <c r="C61" s="76">
        <f t="shared" si="8"/>
        <v>1490.23</v>
      </c>
      <c r="D61" s="76">
        <f t="shared" si="8"/>
        <v>1483.09</v>
      </c>
      <c r="E61" s="76">
        <f t="shared" si="8"/>
        <v>1472.83</v>
      </c>
      <c r="F61" s="76">
        <f t="shared" si="8"/>
        <v>1474.59</v>
      </c>
      <c r="G61" s="76">
        <f t="shared" si="8"/>
        <v>1480.7</v>
      </c>
      <c r="H61" s="76">
        <f t="shared" si="8"/>
        <v>1471.81</v>
      </c>
      <c r="I61" s="76">
        <f t="shared" si="8"/>
        <v>1529.3</v>
      </c>
      <c r="J61" s="76">
        <f t="shared" si="8"/>
        <v>1529.63</v>
      </c>
      <c r="K61" s="76">
        <f t="shared" si="8"/>
        <v>1540.29</v>
      </c>
      <c r="L61" s="76">
        <f t="shared" si="8"/>
        <v>1544.98</v>
      </c>
      <c r="M61" s="76">
        <f t="shared" si="8"/>
        <v>1548.31</v>
      </c>
      <c r="N61" s="76">
        <f t="shared" si="8"/>
        <v>1563.56</v>
      </c>
      <c r="O61" s="76">
        <f t="shared" si="8"/>
        <v>1559.44</v>
      </c>
      <c r="P61" s="76">
        <f t="shared" si="8"/>
        <v>1559.09</v>
      </c>
      <c r="Q61" s="76">
        <f t="shared" si="8"/>
        <v>1565.07</v>
      </c>
      <c r="R61" s="76">
        <f t="shared" si="8"/>
        <v>1565.93</v>
      </c>
      <c r="S61" s="76">
        <f t="shared" si="8"/>
        <v>1563.22</v>
      </c>
      <c r="T61" s="76">
        <f t="shared" si="8"/>
        <v>1550.16</v>
      </c>
      <c r="U61" s="76">
        <f t="shared" si="8"/>
        <v>1512.02</v>
      </c>
      <c r="V61" s="76">
        <f t="shared" si="8"/>
        <v>1487.42</v>
      </c>
      <c r="W61" s="76">
        <f t="shared" si="8"/>
        <v>1565.08</v>
      </c>
      <c r="X61" s="76">
        <f t="shared" si="8"/>
        <v>1537.26</v>
      </c>
      <c r="Y61" s="76">
        <f t="shared" si="8"/>
        <v>1548.06</v>
      </c>
    </row>
    <row r="62" spans="1:25" x14ac:dyDescent="0.25">
      <c r="A62" s="75">
        <v>22</v>
      </c>
      <c r="B62" s="76">
        <f t="shared" si="8"/>
        <v>1531.13</v>
      </c>
      <c r="C62" s="76">
        <f t="shared" si="8"/>
        <v>1543.93</v>
      </c>
      <c r="D62" s="76">
        <f t="shared" si="8"/>
        <v>1528.2</v>
      </c>
      <c r="E62" s="76">
        <f t="shared" si="8"/>
        <v>1502.84</v>
      </c>
      <c r="F62" s="76">
        <f t="shared" si="8"/>
        <v>1540.77</v>
      </c>
      <c r="G62" s="76">
        <f t="shared" si="8"/>
        <v>1531.64</v>
      </c>
      <c r="H62" s="76">
        <f t="shared" si="8"/>
        <v>1550.81</v>
      </c>
      <c r="I62" s="76">
        <f t="shared" si="8"/>
        <v>1517.67</v>
      </c>
      <c r="J62" s="76">
        <f t="shared" si="8"/>
        <v>1517.66</v>
      </c>
      <c r="K62" s="76">
        <f t="shared" si="8"/>
        <v>1514.57</v>
      </c>
      <c r="L62" s="76">
        <f t="shared" si="8"/>
        <v>1518.48</v>
      </c>
      <c r="M62" s="76">
        <f t="shared" si="8"/>
        <v>1515.59</v>
      </c>
      <c r="N62" s="76">
        <f t="shared" si="8"/>
        <v>1522.51</v>
      </c>
      <c r="O62" s="76">
        <f t="shared" si="8"/>
        <v>1536.95</v>
      </c>
      <c r="P62" s="76">
        <f t="shared" si="8"/>
        <v>1532.87</v>
      </c>
      <c r="Q62" s="76">
        <f t="shared" ref="Q62:Y62" si="9">ROUND(Q278+$L$363+Q389+$L$364,2)</f>
        <v>1532.08</v>
      </c>
      <c r="R62" s="76">
        <f t="shared" si="9"/>
        <v>1536.81</v>
      </c>
      <c r="S62" s="76">
        <f t="shared" si="9"/>
        <v>1535.29</v>
      </c>
      <c r="T62" s="76">
        <f t="shared" si="9"/>
        <v>1521.29</v>
      </c>
      <c r="U62" s="76">
        <f t="shared" si="9"/>
        <v>1493.4</v>
      </c>
      <c r="V62" s="76">
        <f t="shared" si="9"/>
        <v>1535.78</v>
      </c>
      <c r="W62" s="76">
        <f t="shared" si="9"/>
        <v>1539.33</v>
      </c>
      <c r="X62" s="76">
        <f t="shared" si="9"/>
        <v>1541.7</v>
      </c>
      <c r="Y62" s="76">
        <f t="shared" si="9"/>
        <v>1505.39</v>
      </c>
    </row>
    <row r="63" spans="1:25" x14ac:dyDescent="0.25">
      <c r="A63" s="75">
        <v>23</v>
      </c>
      <c r="B63" s="76">
        <f t="shared" ref="B63:Y70" si="10">ROUND(B279+$L$363+B390+$L$364,2)</f>
        <v>1539.14</v>
      </c>
      <c r="C63" s="76">
        <f t="shared" si="10"/>
        <v>1511.56</v>
      </c>
      <c r="D63" s="76">
        <f t="shared" si="10"/>
        <v>1525.26</v>
      </c>
      <c r="E63" s="76">
        <f t="shared" si="10"/>
        <v>1505.99</v>
      </c>
      <c r="F63" s="76">
        <f t="shared" si="10"/>
        <v>1492.47</v>
      </c>
      <c r="G63" s="76">
        <f t="shared" si="10"/>
        <v>1470.93</v>
      </c>
      <c r="H63" s="76">
        <f t="shared" si="10"/>
        <v>1456.84</v>
      </c>
      <c r="I63" s="76">
        <f t="shared" si="10"/>
        <v>1490.83</v>
      </c>
      <c r="J63" s="76">
        <f t="shared" si="10"/>
        <v>1485.2</v>
      </c>
      <c r="K63" s="76">
        <f t="shared" si="10"/>
        <v>1498.43</v>
      </c>
      <c r="L63" s="76">
        <f t="shared" si="10"/>
        <v>1528.12</v>
      </c>
      <c r="M63" s="76">
        <f t="shared" si="10"/>
        <v>1556.63</v>
      </c>
      <c r="N63" s="76">
        <f t="shared" si="10"/>
        <v>1575.53</v>
      </c>
      <c r="O63" s="76">
        <f t="shared" si="10"/>
        <v>1577.97</v>
      </c>
      <c r="P63" s="76">
        <f t="shared" si="10"/>
        <v>1570.89</v>
      </c>
      <c r="Q63" s="76">
        <f t="shared" si="10"/>
        <v>1575.79</v>
      </c>
      <c r="R63" s="76">
        <f t="shared" si="10"/>
        <v>1575.01</v>
      </c>
      <c r="S63" s="76">
        <f t="shared" si="10"/>
        <v>1576.74</v>
      </c>
      <c r="T63" s="76">
        <f t="shared" si="10"/>
        <v>1575.63</v>
      </c>
      <c r="U63" s="76">
        <f t="shared" si="10"/>
        <v>1556.81</v>
      </c>
      <c r="V63" s="76">
        <f t="shared" si="10"/>
        <v>1542.39</v>
      </c>
      <c r="W63" s="76">
        <f t="shared" si="10"/>
        <v>1545.01</v>
      </c>
      <c r="X63" s="76">
        <f t="shared" si="10"/>
        <v>1544.06</v>
      </c>
      <c r="Y63" s="76">
        <f t="shared" si="10"/>
        <v>1549.33</v>
      </c>
    </row>
    <row r="64" spans="1:25" x14ac:dyDescent="0.25">
      <c r="A64" s="75">
        <v>24</v>
      </c>
      <c r="B64" s="76">
        <f t="shared" si="10"/>
        <v>1545.14</v>
      </c>
      <c r="C64" s="76">
        <f t="shared" si="10"/>
        <v>1515.2</v>
      </c>
      <c r="D64" s="76">
        <f t="shared" si="10"/>
        <v>1516.86</v>
      </c>
      <c r="E64" s="76">
        <f t="shared" si="10"/>
        <v>1495.82</v>
      </c>
      <c r="F64" s="76">
        <f t="shared" si="10"/>
        <v>1479.87</v>
      </c>
      <c r="G64" s="76">
        <f t="shared" si="10"/>
        <v>1489.1</v>
      </c>
      <c r="H64" s="76">
        <f>ROUND(H280+$L$363+H391+$L$364,2)</f>
        <v>1488.89</v>
      </c>
      <c r="I64" s="76">
        <f t="shared" si="10"/>
        <v>1500.75</v>
      </c>
      <c r="J64" s="76">
        <f t="shared" si="10"/>
        <v>1508.52</v>
      </c>
      <c r="K64" s="76">
        <f t="shared" si="10"/>
        <v>1523.6</v>
      </c>
      <c r="L64" s="76">
        <f t="shared" si="10"/>
        <v>1548.42</v>
      </c>
      <c r="M64" s="76">
        <f t="shared" si="10"/>
        <v>1603.84</v>
      </c>
      <c r="N64" s="76">
        <f t="shared" si="10"/>
        <v>1603.64</v>
      </c>
      <c r="O64" s="76">
        <f t="shared" si="10"/>
        <v>1604.93</v>
      </c>
      <c r="P64" s="76">
        <f t="shared" si="10"/>
        <v>1605.78</v>
      </c>
      <c r="Q64" s="76">
        <f t="shared" si="10"/>
        <v>1601.02</v>
      </c>
      <c r="R64" s="76">
        <f t="shared" si="10"/>
        <v>1595.16</v>
      </c>
      <c r="S64" s="76">
        <f t="shared" si="10"/>
        <v>1608.8</v>
      </c>
      <c r="T64" s="76">
        <f t="shared" si="10"/>
        <v>1607.08</v>
      </c>
      <c r="U64" s="76">
        <f t="shared" si="10"/>
        <v>1588.96</v>
      </c>
      <c r="V64" s="76">
        <f t="shared" si="10"/>
        <v>1578.54</v>
      </c>
      <c r="W64" s="76">
        <f t="shared" si="10"/>
        <v>1580.7</v>
      </c>
      <c r="X64" s="76">
        <f t="shared" si="10"/>
        <v>1578.03</v>
      </c>
      <c r="Y64" s="76">
        <f t="shared" si="10"/>
        <v>1572.1</v>
      </c>
    </row>
    <row r="65" spans="1:25" x14ac:dyDescent="0.25">
      <c r="A65" s="75">
        <v>25</v>
      </c>
      <c r="B65" s="76">
        <f t="shared" si="10"/>
        <v>1572.96</v>
      </c>
      <c r="C65" s="76">
        <f t="shared" si="10"/>
        <v>1546.89</v>
      </c>
      <c r="D65" s="76">
        <f t="shared" si="10"/>
        <v>1536.39</v>
      </c>
      <c r="E65" s="76">
        <f t="shared" si="10"/>
        <v>1527.63</v>
      </c>
      <c r="F65" s="76">
        <f t="shared" si="10"/>
        <v>1528.41</v>
      </c>
      <c r="G65" s="76">
        <f t="shared" si="10"/>
        <v>1503.04</v>
      </c>
      <c r="H65" s="76">
        <f t="shared" si="10"/>
        <v>1504.35</v>
      </c>
      <c r="I65" s="76">
        <f t="shared" si="10"/>
        <v>1485.24</v>
      </c>
      <c r="J65" s="76">
        <f t="shared" si="10"/>
        <v>1475.57</v>
      </c>
      <c r="K65" s="76">
        <f t="shared" si="10"/>
        <v>1515</v>
      </c>
      <c r="L65" s="76">
        <f t="shared" si="10"/>
        <v>1540.37</v>
      </c>
      <c r="M65" s="76">
        <f t="shared" si="10"/>
        <v>1525.01</v>
      </c>
      <c r="N65" s="76">
        <f t="shared" si="10"/>
        <v>1544.14</v>
      </c>
      <c r="O65" s="76">
        <f t="shared" si="10"/>
        <v>1535.22</v>
      </c>
      <c r="P65" s="76">
        <f t="shared" si="10"/>
        <v>1561.95</v>
      </c>
      <c r="Q65" s="76">
        <f t="shared" si="10"/>
        <v>1563.65</v>
      </c>
      <c r="R65" s="76">
        <f t="shared" si="10"/>
        <v>1553.44</v>
      </c>
      <c r="S65" s="76">
        <f t="shared" si="10"/>
        <v>1564.48</v>
      </c>
      <c r="T65" s="76">
        <f t="shared" si="10"/>
        <v>1560.53</v>
      </c>
      <c r="U65" s="76">
        <f t="shared" si="10"/>
        <v>1566.89</v>
      </c>
      <c r="V65" s="76">
        <f t="shared" si="10"/>
        <v>1566.81</v>
      </c>
      <c r="W65" s="76">
        <f t="shared" si="10"/>
        <v>1560.65</v>
      </c>
      <c r="X65" s="76">
        <f t="shared" si="10"/>
        <v>1564.21</v>
      </c>
      <c r="Y65" s="76">
        <f t="shared" si="10"/>
        <v>1542.95</v>
      </c>
    </row>
    <row r="66" spans="1:25" x14ac:dyDescent="0.25">
      <c r="A66" s="75">
        <v>26</v>
      </c>
      <c r="B66" s="76">
        <f t="shared" si="10"/>
        <v>1558.91</v>
      </c>
      <c r="C66" s="76">
        <f t="shared" si="10"/>
        <v>1555.85</v>
      </c>
      <c r="D66" s="76">
        <f t="shared" si="10"/>
        <v>1513.48</v>
      </c>
      <c r="E66" s="76">
        <f t="shared" si="10"/>
        <v>1544.22</v>
      </c>
      <c r="F66" s="76">
        <f t="shared" si="10"/>
        <v>1508.51</v>
      </c>
      <c r="G66" s="76">
        <f t="shared" si="10"/>
        <v>1500.85</v>
      </c>
      <c r="H66" s="76">
        <f t="shared" si="10"/>
        <v>1477.45</v>
      </c>
      <c r="I66" s="76">
        <f t="shared" si="10"/>
        <v>1588.86</v>
      </c>
      <c r="J66" s="76">
        <f t="shared" si="10"/>
        <v>1577.37</v>
      </c>
      <c r="K66" s="76">
        <f t="shared" si="10"/>
        <v>1579.98</v>
      </c>
      <c r="L66" s="76">
        <f t="shared" si="10"/>
        <v>1589.09</v>
      </c>
      <c r="M66" s="76">
        <f t="shared" si="10"/>
        <v>1589.55</v>
      </c>
      <c r="N66" s="76">
        <f t="shared" si="10"/>
        <v>1587.48</v>
      </c>
      <c r="O66" s="76">
        <f t="shared" si="10"/>
        <v>1594.13</v>
      </c>
      <c r="P66" s="76">
        <f t="shared" si="10"/>
        <v>1604.41</v>
      </c>
      <c r="Q66" s="76">
        <f t="shared" si="10"/>
        <v>1602.28</v>
      </c>
      <c r="R66" s="76">
        <f t="shared" si="10"/>
        <v>1592.23</v>
      </c>
      <c r="S66" s="76">
        <f t="shared" si="10"/>
        <v>1595.74</v>
      </c>
      <c r="T66" s="76">
        <f t="shared" si="10"/>
        <v>1574.63</v>
      </c>
      <c r="U66" s="76">
        <f t="shared" si="10"/>
        <v>1522.43</v>
      </c>
      <c r="V66" s="76">
        <f t="shared" si="10"/>
        <v>1584.3</v>
      </c>
      <c r="W66" s="76">
        <f t="shared" si="10"/>
        <v>1608.57</v>
      </c>
      <c r="X66" s="76">
        <f t="shared" si="10"/>
        <v>1591.69</v>
      </c>
      <c r="Y66" s="76">
        <f t="shared" si="10"/>
        <v>1611.72</v>
      </c>
    </row>
    <row r="67" spans="1:25" x14ac:dyDescent="0.25">
      <c r="A67" s="75">
        <v>27</v>
      </c>
      <c r="B67" s="76">
        <f t="shared" si="10"/>
        <v>1585.44</v>
      </c>
      <c r="C67" s="76">
        <f t="shared" si="10"/>
        <v>1586.83</v>
      </c>
      <c r="D67" s="76">
        <f t="shared" si="10"/>
        <v>1574.07</v>
      </c>
      <c r="E67" s="76">
        <f t="shared" si="10"/>
        <v>1570.99</v>
      </c>
      <c r="F67" s="76">
        <f t="shared" si="10"/>
        <v>1570.78</v>
      </c>
      <c r="G67" s="76">
        <f t="shared" si="10"/>
        <v>1581.9</v>
      </c>
      <c r="H67" s="76">
        <f t="shared" si="10"/>
        <v>1557.27</v>
      </c>
      <c r="I67" s="76">
        <f t="shared" si="10"/>
        <v>1455.23</v>
      </c>
      <c r="J67" s="76">
        <f t="shared" si="10"/>
        <v>1455.42</v>
      </c>
      <c r="K67" s="76">
        <f t="shared" si="10"/>
        <v>1480.7</v>
      </c>
      <c r="L67" s="76">
        <f t="shared" si="10"/>
        <v>1555.15</v>
      </c>
      <c r="M67" s="76">
        <f t="shared" si="10"/>
        <v>1561.8</v>
      </c>
      <c r="N67" s="76">
        <f t="shared" si="10"/>
        <v>1563.25</v>
      </c>
      <c r="O67" s="76">
        <f t="shared" si="10"/>
        <v>1565.05</v>
      </c>
      <c r="P67" s="76">
        <f t="shared" si="10"/>
        <v>1565.36</v>
      </c>
      <c r="Q67" s="76">
        <f t="shared" si="10"/>
        <v>1557.82</v>
      </c>
      <c r="R67" s="76">
        <f t="shared" si="10"/>
        <v>1555.72</v>
      </c>
      <c r="S67" s="76">
        <f t="shared" si="10"/>
        <v>1564.08</v>
      </c>
      <c r="T67" s="76">
        <f t="shared" si="10"/>
        <v>1560.54</v>
      </c>
      <c r="U67" s="76">
        <f t="shared" si="10"/>
        <v>1563.86</v>
      </c>
      <c r="V67" s="76">
        <f t="shared" si="10"/>
        <v>1558.01</v>
      </c>
      <c r="W67" s="76">
        <f t="shared" si="10"/>
        <v>1553.71</v>
      </c>
      <c r="X67" s="76">
        <f t="shared" si="10"/>
        <v>1546.03</v>
      </c>
      <c r="Y67" s="76">
        <f t="shared" si="10"/>
        <v>1544.99</v>
      </c>
    </row>
    <row r="68" spans="1:25" x14ac:dyDescent="0.25">
      <c r="A68" s="75">
        <v>28</v>
      </c>
      <c r="B68" s="76">
        <f t="shared" si="10"/>
        <v>1544.99</v>
      </c>
      <c r="C68" s="76">
        <f t="shared" si="10"/>
        <v>1543.15</v>
      </c>
      <c r="D68" s="76">
        <f t="shared" si="10"/>
        <v>1541.16</v>
      </c>
      <c r="E68" s="76">
        <f t="shared" si="10"/>
        <v>1536.19</v>
      </c>
      <c r="F68" s="76">
        <f t="shared" si="10"/>
        <v>1527.49</v>
      </c>
      <c r="G68" s="76">
        <f t="shared" si="10"/>
        <v>1532.39</v>
      </c>
      <c r="H68" s="76">
        <f t="shared" si="10"/>
        <v>1547.28</v>
      </c>
      <c r="I68" s="76">
        <f t="shared" si="10"/>
        <v>1458.45</v>
      </c>
      <c r="J68" s="76">
        <f t="shared" si="10"/>
        <v>1461.27</v>
      </c>
      <c r="K68" s="76">
        <f t="shared" si="10"/>
        <v>1504.9</v>
      </c>
      <c r="L68" s="76">
        <f t="shared" si="10"/>
        <v>1508.74</v>
      </c>
      <c r="M68" s="76">
        <f t="shared" si="10"/>
        <v>1524.6</v>
      </c>
      <c r="N68" s="76">
        <f t="shared" si="10"/>
        <v>1526.61</v>
      </c>
      <c r="O68" s="76">
        <f t="shared" si="10"/>
        <v>1519.22</v>
      </c>
      <c r="P68" s="76">
        <f t="shared" si="10"/>
        <v>1518.58</v>
      </c>
      <c r="Q68" s="76">
        <f t="shared" si="10"/>
        <v>1516.29</v>
      </c>
      <c r="R68" s="76">
        <f t="shared" si="10"/>
        <v>1516.87</v>
      </c>
      <c r="S68" s="76">
        <f t="shared" si="10"/>
        <v>1522.56</v>
      </c>
      <c r="T68" s="76">
        <f t="shared" si="10"/>
        <v>1521.92</v>
      </c>
      <c r="U68" s="76">
        <f t="shared" si="10"/>
        <v>1528.27</v>
      </c>
      <c r="V68" s="76">
        <f t="shared" si="10"/>
        <v>1518.05</v>
      </c>
      <c r="W68" s="76">
        <f t="shared" si="10"/>
        <v>1517.95</v>
      </c>
      <c r="X68" s="76">
        <f t="shared" si="10"/>
        <v>1505.61</v>
      </c>
      <c r="Y68" s="76">
        <f t="shared" si="10"/>
        <v>1489.34</v>
      </c>
    </row>
    <row r="69" spans="1:25" x14ac:dyDescent="0.25">
      <c r="A69" s="75">
        <v>29</v>
      </c>
      <c r="B69" s="76">
        <f>ROUND(B285+$L$363+B396+$L$364,2)</f>
        <v>1453.39</v>
      </c>
      <c r="C69" s="76">
        <f>ROUND(C285+$L$363+C396+$L$364,2)</f>
        <v>1452.91</v>
      </c>
      <c r="D69" s="76">
        <f t="shared" si="10"/>
        <v>1447.2</v>
      </c>
      <c r="E69" s="76">
        <f t="shared" si="10"/>
        <v>1450.74</v>
      </c>
      <c r="F69" s="76">
        <f t="shared" si="10"/>
        <v>1450.33</v>
      </c>
      <c r="G69" s="76">
        <f t="shared" si="10"/>
        <v>1453.47</v>
      </c>
      <c r="H69" s="76">
        <f t="shared" si="10"/>
        <v>1432.83</v>
      </c>
      <c r="I69" s="76">
        <f t="shared" si="10"/>
        <v>1380.02</v>
      </c>
      <c r="J69" s="76">
        <f t="shared" si="10"/>
        <v>1385.09</v>
      </c>
      <c r="K69" s="76">
        <f t="shared" si="10"/>
        <v>1383.77</v>
      </c>
      <c r="L69" s="76">
        <f t="shared" si="10"/>
        <v>1483.75</v>
      </c>
      <c r="M69" s="76">
        <f t="shared" si="10"/>
        <v>1383.52</v>
      </c>
      <c r="N69" s="76">
        <f t="shared" si="10"/>
        <v>1382.05</v>
      </c>
      <c r="O69" s="76">
        <f t="shared" si="10"/>
        <v>1386.94</v>
      </c>
      <c r="P69" s="76">
        <f t="shared" si="10"/>
        <v>1382.74</v>
      </c>
      <c r="Q69" s="76">
        <f t="shared" si="10"/>
        <v>1383.1</v>
      </c>
      <c r="R69" s="76">
        <f t="shared" si="10"/>
        <v>1385.66</v>
      </c>
      <c r="S69" s="76">
        <f t="shared" si="10"/>
        <v>1391.55</v>
      </c>
      <c r="T69" s="76">
        <f t="shared" si="10"/>
        <v>1389.28</v>
      </c>
      <c r="U69" s="76">
        <f t="shared" si="10"/>
        <v>1392.1</v>
      </c>
      <c r="V69" s="76">
        <f t="shared" si="10"/>
        <v>1398.02</v>
      </c>
      <c r="W69" s="76">
        <f t="shared" si="10"/>
        <v>1399.97</v>
      </c>
      <c r="X69" s="76">
        <f t="shared" si="10"/>
        <v>1385.75</v>
      </c>
      <c r="Y69" s="76">
        <f t="shared" si="10"/>
        <v>1385.04</v>
      </c>
    </row>
    <row r="70" spans="1:25" x14ac:dyDescent="0.25">
      <c r="A70" s="75">
        <v>30</v>
      </c>
      <c r="B70" s="76">
        <f>ROUND(B286+$L$363+B397+$L$364,2)</f>
        <v>1381.87</v>
      </c>
      <c r="C70" s="76">
        <f>ROUND(C286+$L$363+C397+$L$364,2)</f>
        <v>1376.17</v>
      </c>
      <c r="D70" s="76">
        <f t="shared" si="10"/>
        <v>1375.84</v>
      </c>
      <c r="E70" s="76">
        <f t="shared" si="10"/>
        <v>1379.33</v>
      </c>
      <c r="F70" s="76">
        <f t="shared" si="10"/>
        <v>1371.9</v>
      </c>
      <c r="G70" s="76">
        <f t="shared" si="10"/>
        <v>1374.57</v>
      </c>
      <c r="H70" s="76">
        <f t="shared" si="10"/>
        <v>1371.27</v>
      </c>
      <c r="I70" s="76">
        <f t="shared" si="10"/>
        <v>1517.9</v>
      </c>
      <c r="J70" s="76">
        <f t="shared" si="10"/>
        <v>1543.84</v>
      </c>
      <c r="K70" s="76">
        <f t="shared" si="10"/>
        <v>1595.96</v>
      </c>
      <c r="L70" s="76">
        <f t="shared" si="10"/>
        <v>1671.12</v>
      </c>
      <c r="M70" s="76">
        <f t="shared" si="10"/>
        <v>1679.61</v>
      </c>
      <c r="N70" s="76">
        <f t="shared" si="10"/>
        <v>1677.71</v>
      </c>
      <c r="O70" s="76">
        <f t="shared" si="10"/>
        <v>1575.4</v>
      </c>
      <c r="P70" s="76">
        <f t="shared" si="10"/>
        <v>1574.48</v>
      </c>
      <c r="Q70" s="76">
        <f t="shared" si="10"/>
        <v>1554.98</v>
      </c>
      <c r="R70" s="76">
        <f t="shared" si="10"/>
        <v>1560.17</v>
      </c>
      <c r="S70" s="76">
        <f t="shared" si="10"/>
        <v>1597.95</v>
      </c>
      <c r="T70" s="76">
        <f t="shared" si="10"/>
        <v>1601</v>
      </c>
      <c r="U70" s="76">
        <f t="shared" si="10"/>
        <v>1764.29</v>
      </c>
      <c r="V70" s="76">
        <f t="shared" si="10"/>
        <v>1768.87</v>
      </c>
      <c r="W70" s="76">
        <f t="shared" si="10"/>
        <v>1731.57</v>
      </c>
      <c r="X70" s="76">
        <f t="shared" si="10"/>
        <v>1577.07</v>
      </c>
      <c r="Y70" s="76">
        <f t="shared" si="10"/>
        <v>1561.68</v>
      </c>
    </row>
    <row r="71" spans="1:25" hidden="1" outlineLevel="1" x14ac:dyDescent="0.25">
      <c r="A71" s="75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</row>
    <row r="72" spans="1:25" collapsed="1" x14ac:dyDescent="0.25"/>
    <row r="73" spans="1:25" ht="18.75" x14ac:dyDescent="0.25">
      <c r="A73" s="72" t="s">
        <v>67</v>
      </c>
      <c r="B73" s="73" t="s">
        <v>93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 t="shared" ref="B75:Y85" si="11">ROUND(B257+$M$363+B368+$M$364,2)</f>
        <v>1538.72</v>
      </c>
      <c r="C75" s="76">
        <f t="shared" si="11"/>
        <v>1491.77</v>
      </c>
      <c r="D75" s="76">
        <f t="shared" si="11"/>
        <v>1448.6</v>
      </c>
      <c r="E75" s="76">
        <f t="shared" si="11"/>
        <v>1445.08</v>
      </c>
      <c r="F75" s="76">
        <f t="shared" si="11"/>
        <v>1434.02</v>
      </c>
      <c r="G75" s="76">
        <f t="shared" si="11"/>
        <v>1442.43</v>
      </c>
      <c r="H75" s="76">
        <f t="shared" si="11"/>
        <v>1433.24</v>
      </c>
      <c r="I75" s="76">
        <f t="shared" si="11"/>
        <v>1383.05</v>
      </c>
      <c r="J75" s="76">
        <f t="shared" si="11"/>
        <v>1371.18</v>
      </c>
      <c r="K75" s="76">
        <f t="shared" si="11"/>
        <v>1404.98</v>
      </c>
      <c r="L75" s="76">
        <f t="shared" si="11"/>
        <v>1391.54</v>
      </c>
      <c r="M75" s="76">
        <f t="shared" si="11"/>
        <v>1428.89</v>
      </c>
      <c r="N75" s="76">
        <f t="shared" si="11"/>
        <v>1449</v>
      </c>
      <c r="O75" s="76">
        <f t="shared" si="11"/>
        <v>1469.09</v>
      </c>
      <c r="P75" s="76">
        <f t="shared" si="11"/>
        <v>1566.14</v>
      </c>
      <c r="Q75" s="76">
        <f t="shared" si="11"/>
        <v>1567.8</v>
      </c>
      <c r="R75" s="76">
        <f t="shared" si="11"/>
        <v>1566.4</v>
      </c>
      <c r="S75" s="76">
        <f t="shared" si="11"/>
        <v>1540.86</v>
      </c>
      <c r="T75" s="76">
        <f t="shared" si="11"/>
        <v>1559.92</v>
      </c>
      <c r="U75" s="76">
        <f t="shared" si="11"/>
        <v>1507.1</v>
      </c>
      <c r="V75" s="76">
        <f t="shared" si="11"/>
        <v>1535.71</v>
      </c>
      <c r="W75" s="76">
        <f t="shared" si="11"/>
        <v>1595.7</v>
      </c>
      <c r="X75" s="76">
        <f t="shared" si="11"/>
        <v>1561.57</v>
      </c>
      <c r="Y75" s="76">
        <f t="shared" si="11"/>
        <v>1571.78</v>
      </c>
    </row>
    <row r="76" spans="1:25" x14ac:dyDescent="0.25">
      <c r="A76" s="75">
        <v>2</v>
      </c>
      <c r="B76" s="76">
        <f t="shared" si="11"/>
        <v>1493.68</v>
      </c>
      <c r="C76" s="76">
        <f t="shared" si="11"/>
        <v>1423.96</v>
      </c>
      <c r="D76" s="76">
        <f t="shared" si="11"/>
        <v>1414.28</v>
      </c>
      <c r="E76" s="76">
        <f t="shared" si="11"/>
        <v>1414.3</v>
      </c>
      <c r="F76" s="76">
        <f t="shared" si="11"/>
        <v>1397.41</v>
      </c>
      <c r="G76" s="76">
        <f t="shared" si="11"/>
        <v>1379.1</v>
      </c>
      <c r="H76" s="76">
        <f t="shared" si="11"/>
        <v>1372.37</v>
      </c>
      <c r="I76" s="76">
        <f t="shared" si="11"/>
        <v>1490.15</v>
      </c>
      <c r="J76" s="76">
        <f t="shared" si="11"/>
        <v>1488.78</v>
      </c>
      <c r="K76" s="76">
        <f t="shared" si="11"/>
        <v>1443.4</v>
      </c>
      <c r="L76" s="76">
        <f t="shared" si="11"/>
        <v>1461.5</v>
      </c>
      <c r="M76" s="76">
        <f t="shared" si="11"/>
        <v>1475.19</v>
      </c>
      <c r="N76" s="76">
        <f t="shared" si="11"/>
        <v>1471.56</v>
      </c>
      <c r="O76" s="76">
        <f t="shared" si="11"/>
        <v>1509.28</v>
      </c>
      <c r="P76" s="76">
        <f t="shared" si="11"/>
        <v>1637.42</v>
      </c>
      <c r="Q76" s="76">
        <f t="shared" si="11"/>
        <v>1587.07</v>
      </c>
      <c r="R76" s="76">
        <f t="shared" si="11"/>
        <v>1581.61</v>
      </c>
      <c r="S76" s="76">
        <f t="shared" si="11"/>
        <v>1582.21</v>
      </c>
      <c r="T76" s="76">
        <f t="shared" si="11"/>
        <v>1584.81</v>
      </c>
      <c r="U76" s="76">
        <f t="shared" si="11"/>
        <v>1633.26</v>
      </c>
      <c r="V76" s="76">
        <f t="shared" si="11"/>
        <v>1590.88</v>
      </c>
      <c r="W76" s="76">
        <f t="shared" si="11"/>
        <v>1634.72</v>
      </c>
      <c r="X76" s="76">
        <f t="shared" si="11"/>
        <v>1593.72</v>
      </c>
      <c r="Y76" s="76">
        <f t="shared" si="11"/>
        <v>1570.2</v>
      </c>
    </row>
    <row r="77" spans="1:25" x14ac:dyDescent="0.25">
      <c r="A77" s="75">
        <v>3</v>
      </c>
      <c r="B77" s="76">
        <f t="shared" si="11"/>
        <v>1576.8</v>
      </c>
      <c r="C77" s="76">
        <f t="shared" si="11"/>
        <v>1568.99</v>
      </c>
      <c r="D77" s="76">
        <f t="shared" si="11"/>
        <v>1492.87</v>
      </c>
      <c r="E77" s="76">
        <f t="shared" si="11"/>
        <v>1448.29</v>
      </c>
      <c r="F77" s="76">
        <f t="shared" si="11"/>
        <v>1463.09</v>
      </c>
      <c r="G77" s="76">
        <f t="shared" si="11"/>
        <v>1476.48</v>
      </c>
      <c r="H77" s="76">
        <f t="shared" si="11"/>
        <v>1438.1</v>
      </c>
      <c r="I77" s="76">
        <f t="shared" si="11"/>
        <v>1560.42</v>
      </c>
      <c r="J77" s="76">
        <f t="shared" si="11"/>
        <v>1563.55</v>
      </c>
      <c r="K77" s="76">
        <f t="shared" si="11"/>
        <v>1558.99</v>
      </c>
      <c r="L77" s="76">
        <f t="shared" si="11"/>
        <v>1527.13</v>
      </c>
      <c r="M77" s="76">
        <f t="shared" si="11"/>
        <v>1580.84</v>
      </c>
      <c r="N77" s="76">
        <f t="shared" si="11"/>
        <v>1583.36</v>
      </c>
      <c r="O77" s="76">
        <f t="shared" si="11"/>
        <v>1605.17</v>
      </c>
      <c r="P77" s="76">
        <f t="shared" si="11"/>
        <v>1611</v>
      </c>
      <c r="Q77" s="76">
        <f t="shared" si="11"/>
        <v>1611.9</v>
      </c>
      <c r="R77" s="76">
        <f t="shared" si="11"/>
        <v>1619.52</v>
      </c>
      <c r="S77" s="76">
        <f t="shared" si="11"/>
        <v>1613.39</v>
      </c>
      <c r="T77" s="76">
        <f t="shared" si="11"/>
        <v>1601.29</v>
      </c>
      <c r="U77" s="76">
        <f t="shared" si="11"/>
        <v>1617.19</v>
      </c>
      <c r="V77" s="76">
        <f t="shared" si="11"/>
        <v>1627.09</v>
      </c>
      <c r="W77" s="76">
        <f t="shared" si="11"/>
        <v>1638.37</v>
      </c>
      <c r="X77" s="76">
        <f t="shared" si="11"/>
        <v>1620.47</v>
      </c>
      <c r="Y77" s="76">
        <f t="shared" si="11"/>
        <v>1651.46</v>
      </c>
    </row>
    <row r="78" spans="1:25" x14ac:dyDescent="0.25">
      <c r="A78" s="75">
        <v>4</v>
      </c>
      <c r="B78" s="76">
        <f t="shared" si="11"/>
        <v>1604.08</v>
      </c>
      <c r="C78" s="76">
        <f t="shared" si="11"/>
        <v>1607.47</v>
      </c>
      <c r="D78" s="76">
        <f t="shared" si="11"/>
        <v>1575.84</v>
      </c>
      <c r="E78" s="76">
        <f t="shared" si="11"/>
        <v>1543.3</v>
      </c>
      <c r="F78" s="76">
        <f t="shared" si="11"/>
        <v>1545.28</v>
      </c>
      <c r="G78" s="76">
        <f t="shared" si="11"/>
        <v>1542.92</v>
      </c>
      <c r="H78" s="76">
        <f t="shared" si="11"/>
        <v>1569.15</v>
      </c>
      <c r="I78" s="76">
        <f t="shared" si="11"/>
        <v>1750.5</v>
      </c>
      <c r="J78" s="76">
        <f t="shared" si="11"/>
        <v>1700.34</v>
      </c>
      <c r="K78" s="76">
        <f t="shared" si="11"/>
        <v>1715.36</v>
      </c>
      <c r="L78" s="76">
        <f t="shared" si="11"/>
        <v>1723.95</v>
      </c>
      <c r="M78" s="76">
        <f t="shared" si="11"/>
        <v>1789.84</v>
      </c>
      <c r="N78" s="76">
        <f t="shared" si="11"/>
        <v>1793.37</v>
      </c>
      <c r="O78" s="76">
        <f t="shared" si="11"/>
        <v>1768.13</v>
      </c>
      <c r="P78" s="76">
        <f t="shared" si="11"/>
        <v>1756.09</v>
      </c>
      <c r="Q78" s="76">
        <f t="shared" si="11"/>
        <v>1736.52</v>
      </c>
      <c r="R78" s="76">
        <f t="shared" si="11"/>
        <v>1737.73</v>
      </c>
      <c r="S78" s="76">
        <f t="shared" si="11"/>
        <v>1736.27</v>
      </c>
      <c r="T78" s="76">
        <f t="shared" si="11"/>
        <v>1759.12</v>
      </c>
      <c r="U78" s="76">
        <f t="shared" si="11"/>
        <v>1754.5</v>
      </c>
      <c r="V78" s="76">
        <f t="shared" si="11"/>
        <v>1689.67</v>
      </c>
      <c r="W78" s="76">
        <f t="shared" si="11"/>
        <v>1701.72</v>
      </c>
      <c r="X78" s="76">
        <f t="shared" si="11"/>
        <v>1746.7</v>
      </c>
      <c r="Y78" s="76">
        <f t="shared" si="11"/>
        <v>1769.81</v>
      </c>
    </row>
    <row r="79" spans="1:25" x14ac:dyDescent="0.25">
      <c r="A79" s="75">
        <v>5</v>
      </c>
      <c r="B79" s="76">
        <f t="shared" si="11"/>
        <v>1736.15</v>
      </c>
      <c r="C79" s="76">
        <f t="shared" si="11"/>
        <v>1736.17</v>
      </c>
      <c r="D79" s="76">
        <f t="shared" si="11"/>
        <v>1742.24</v>
      </c>
      <c r="E79" s="76">
        <f t="shared" si="11"/>
        <v>1777.63</v>
      </c>
      <c r="F79" s="76">
        <f t="shared" si="11"/>
        <v>1704.02</v>
      </c>
      <c r="G79" s="76">
        <f t="shared" si="11"/>
        <v>1731.24</v>
      </c>
      <c r="H79" s="76">
        <f t="shared" si="11"/>
        <v>1712.2</v>
      </c>
      <c r="I79" s="76">
        <f t="shared" si="11"/>
        <v>1846.02</v>
      </c>
      <c r="J79" s="76">
        <f t="shared" si="11"/>
        <v>1859.83</v>
      </c>
      <c r="K79" s="76">
        <f t="shared" si="11"/>
        <v>1932</v>
      </c>
      <c r="L79" s="76">
        <f t="shared" si="11"/>
        <v>1952.24</v>
      </c>
      <c r="M79" s="76">
        <f t="shared" si="11"/>
        <v>2026.84</v>
      </c>
      <c r="N79" s="76">
        <f t="shared" si="11"/>
        <v>2031.35</v>
      </c>
      <c r="O79" s="76">
        <f t="shared" si="11"/>
        <v>1956.08</v>
      </c>
      <c r="P79" s="76">
        <f t="shared" si="11"/>
        <v>1918.81</v>
      </c>
      <c r="Q79" s="76">
        <f t="shared" si="11"/>
        <v>1900.66</v>
      </c>
      <c r="R79" s="76">
        <f t="shared" si="11"/>
        <v>1882.17</v>
      </c>
      <c r="S79" s="76">
        <f t="shared" si="11"/>
        <v>1892.1</v>
      </c>
      <c r="T79" s="76">
        <f t="shared" si="11"/>
        <v>1955.89</v>
      </c>
      <c r="U79" s="76">
        <f t="shared" si="11"/>
        <v>1987.14</v>
      </c>
      <c r="V79" s="76">
        <f t="shared" si="11"/>
        <v>2017.23</v>
      </c>
      <c r="W79" s="76">
        <f t="shared" si="11"/>
        <v>2072.04</v>
      </c>
      <c r="X79" s="76">
        <f t="shared" si="11"/>
        <v>1978.41</v>
      </c>
      <c r="Y79" s="76">
        <f t="shared" si="11"/>
        <v>1931.3</v>
      </c>
    </row>
    <row r="80" spans="1:25" x14ac:dyDescent="0.25">
      <c r="A80" s="75">
        <v>6</v>
      </c>
      <c r="B80" s="76">
        <f t="shared" si="11"/>
        <v>1860.27</v>
      </c>
      <c r="C80" s="76">
        <f t="shared" si="11"/>
        <v>1831.39</v>
      </c>
      <c r="D80" s="76">
        <f t="shared" si="11"/>
        <v>1831.46</v>
      </c>
      <c r="E80" s="76">
        <f t="shared" si="11"/>
        <v>1828.12</v>
      </c>
      <c r="F80" s="76">
        <f t="shared" si="11"/>
        <v>1827.1</v>
      </c>
      <c r="G80" s="76">
        <f t="shared" si="11"/>
        <v>1822.55</v>
      </c>
      <c r="H80" s="76">
        <f t="shared" si="11"/>
        <v>1814.18</v>
      </c>
      <c r="I80" s="76">
        <f t="shared" si="11"/>
        <v>1621.29</v>
      </c>
      <c r="J80" s="76">
        <f t="shared" si="11"/>
        <v>1623.81</v>
      </c>
      <c r="K80" s="76">
        <f t="shared" si="11"/>
        <v>1632.53</v>
      </c>
      <c r="L80" s="76">
        <f t="shared" si="11"/>
        <v>1637.71</v>
      </c>
      <c r="M80" s="76">
        <f t="shared" si="11"/>
        <v>1613.79</v>
      </c>
      <c r="N80" s="76">
        <f t="shared" si="11"/>
        <v>1537.43</v>
      </c>
      <c r="O80" s="76">
        <f t="shared" si="11"/>
        <v>1628.69</v>
      </c>
      <c r="P80" s="76">
        <f t="shared" si="11"/>
        <v>1629.13</v>
      </c>
      <c r="Q80" s="76">
        <f t="shared" si="11"/>
        <v>1537.65</v>
      </c>
      <c r="R80" s="76">
        <f t="shared" si="11"/>
        <v>1542</v>
      </c>
      <c r="S80" s="76">
        <f t="shared" si="11"/>
        <v>1539.63</v>
      </c>
      <c r="T80" s="76">
        <f t="shared" si="11"/>
        <v>1544.78</v>
      </c>
      <c r="U80" s="76">
        <f t="shared" si="11"/>
        <v>1638.56</v>
      </c>
      <c r="V80" s="76">
        <f t="shared" si="11"/>
        <v>1692.89</v>
      </c>
      <c r="W80" s="76">
        <f t="shared" si="11"/>
        <v>1665.27</v>
      </c>
      <c r="X80" s="76">
        <f t="shared" si="11"/>
        <v>1645.95</v>
      </c>
      <c r="Y80" s="76">
        <f t="shared" si="11"/>
        <v>1576.67</v>
      </c>
    </row>
    <row r="81" spans="1:25" x14ac:dyDescent="0.25">
      <c r="A81" s="75">
        <v>7</v>
      </c>
      <c r="B81" s="76">
        <f t="shared" si="11"/>
        <v>1539.43</v>
      </c>
      <c r="C81" s="76">
        <f t="shared" si="11"/>
        <v>1535.45</v>
      </c>
      <c r="D81" s="76">
        <f t="shared" si="11"/>
        <v>1536.83</v>
      </c>
      <c r="E81" s="76">
        <f t="shared" si="11"/>
        <v>1529.83</v>
      </c>
      <c r="F81" s="76">
        <f t="shared" si="11"/>
        <v>1527.18</v>
      </c>
      <c r="G81" s="76">
        <f t="shared" si="11"/>
        <v>1512.92</v>
      </c>
      <c r="H81" s="76">
        <f t="shared" si="11"/>
        <v>1522</v>
      </c>
      <c r="I81" s="76">
        <f t="shared" si="11"/>
        <v>1561.97</v>
      </c>
      <c r="J81" s="76">
        <f t="shared" si="11"/>
        <v>1554.28</v>
      </c>
      <c r="K81" s="76">
        <f t="shared" si="11"/>
        <v>1557.02</v>
      </c>
      <c r="L81" s="76">
        <f t="shared" si="11"/>
        <v>1565.04</v>
      </c>
      <c r="M81" s="76">
        <f t="shared" si="11"/>
        <v>1561.04</v>
      </c>
      <c r="N81" s="76">
        <f t="shared" si="11"/>
        <v>1563.33</v>
      </c>
      <c r="O81" s="76">
        <f t="shared" si="11"/>
        <v>1562.39</v>
      </c>
      <c r="P81" s="76">
        <f t="shared" si="11"/>
        <v>1555.87</v>
      </c>
      <c r="Q81" s="76">
        <f t="shared" si="11"/>
        <v>1559.74</v>
      </c>
      <c r="R81" s="76">
        <f t="shared" si="11"/>
        <v>1558.12</v>
      </c>
      <c r="S81" s="76">
        <f t="shared" si="11"/>
        <v>1558.84</v>
      </c>
      <c r="T81" s="76">
        <f t="shared" si="11"/>
        <v>1560.06</v>
      </c>
      <c r="U81" s="76">
        <f t="shared" si="11"/>
        <v>1568.99</v>
      </c>
      <c r="V81" s="76">
        <f t="shared" si="11"/>
        <v>1561.55</v>
      </c>
      <c r="W81" s="76">
        <f t="shared" si="11"/>
        <v>1566.67</v>
      </c>
      <c r="X81" s="76">
        <f t="shared" si="11"/>
        <v>1570.56</v>
      </c>
      <c r="Y81" s="76">
        <f t="shared" si="11"/>
        <v>1568.47</v>
      </c>
    </row>
    <row r="82" spans="1:25" x14ac:dyDescent="0.25">
      <c r="A82" s="75">
        <v>8</v>
      </c>
      <c r="B82" s="76">
        <f t="shared" si="11"/>
        <v>1575.7</v>
      </c>
      <c r="C82" s="76">
        <f t="shared" si="11"/>
        <v>1553.13</v>
      </c>
      <c r="D82" s="76">
        <f t="shared" si="11"/>
        <v>1551.46</v>
      </c>
      <c r="E82" s="76">
        <f t="shared" si="11"/>
        <v>1551.72</v>
      </c>
      <c r="F82" s="76">
        <f t="shared" si="11"/>
        <v>1551.58</v>
      </c>
      <c r="G82" s="76">
        <f t="shared" si="11"/>
        <v>1547.41</v>
      </c>
      <c r="H82" s="76">
        <f t="shared" si="11"/>
        <v>1569.44</v>
      </c>
      <c r="I82" s="76">
        <f t="shared" si="11"/>
        <v>1555.08</v>
      </c>
      <c r="J82" s="76">
        <f t="shared" si="11"/>
        <v>1557.28</v>
      </c>
      <c r="K82" s="76">
        <f t="shared" si="11"/>
        <v>1558.65</v>
      </c>
      <c r="L82" s="76">
        <f t="shared" si="11"/>
        <v>1560.16</v>
      </c>
      <c r="M82" s="76">
        <f t="shared" si="11"/>
        <v>1571.92</v>
      </c>
      <c r="N82" s="76">
        <f t="shared" si="11"/>
        <v>1568.07</v>
      </c>
      <c r="O82" s="76">
        <f t="shared" si="11"/>
        <v>1571.31</v>
      </c>
      <c r="P82" s="76">
        <f t="shared" si="11"/>
        <v>1569.62</v>
      </c>
      <c r="Q82" s="76">
        <f t="shared" si="11"/>
        <v>1565.61</v>
      </c>
      <c r="R82" s="76">
        <f t="shared" si="11"/>
        <v>1572.2</v>
      </c>
      <c r="S82" s="76">
        <f t="shared" si="11"/>
        <v>1567.63</v>
      </c>
      <c r="T82" s="76">
        <f t="shared" si="11"/>
        <v>1578.52</v>
      </c>
      <c r="U82" s="76">
        <f t="shared" si="11"/>
        <v>1583.56</v>
      </c>
      <c r="V82" s="76">
        <f t="shared" si="11"/>
        <v>1569.87</v>
      </c>
      <c r="W82" s="76">
        <f t="shared" si="11"/>
        <v>1575.48</v>
      </c>
      <c r="X82" s="76">
        <f t="shared" si="11"/>
        <v>1589.18</v>
      </c>
      <c r="Y82" s="76">
        <f t="shared" si="11"/>
        <v>1599.81</v>
      </c>
    </row>
    <row r="83" spans="1:25" x14ac:dyDescent="0.25">
      <c r="A83" s="75">
        <v>9</v>
      </c>
      <c r="B83" s="76">
        <f t="shared" si="11"/>
        <v>1579.74</v>
      </c>
      <c r="C83" s="76">
        <f t="shared" si="11"/>
        <v>1565.66</v>
      </c>
      <c r="D83" s="76">
        <f t="shared" si="11"/>
        <v>1551.38</v>
      </c>
      <c r="E83" s="76">
        <f t="shared" si="11"/>
        <v>1560.7</v>
      </c>
      <c r="F83" s="76">
        <f t="shared" si="11"/>
        <v>1554.05</v>
      </c>
      <c r="G83" s="76">
        <f t="shared" si="11"/>
        <v>1554.53</v>
      </c>
      <c r="H83" s="76">
        <f t="shared" si="11"/>
        <v>1526.9</v>
      </c>
      <c r="I83" s="76">
        <f t="shared" si="11"/>
        <v>1516.84</v>
      </c>
      <c r="J83" s="76">
        <f t="shared" si="11"/>
        <v>1506.71</v>
      </c>
      <c r="K83" s="76">
        <f t="shared" si="11"/>
        <v>1517.64</v>
      </c>
      <c r="L83" s="76">
        <f t="shared" si="11"/>
        <v>1519.27</v>
      </c>
      <c r="M83" s="76">
        <f t="shared" si="11"/>
        <v>1522.72</v>
      </c>
      <c r="N83" s="76">
        <f t="shared" si="11"/>
        <v>1524.72</v>
      </c>
      <c r="O83" s="76">
        <f t="shared" si="11"/>
        <v>1528.39</v>
      </c>
      <c r="P83" s="76">
        <f t="shared" si="11"/>
        <v>1522.79</v>
      </c>
      <c r="Q83" s="76">
        <f t="shared" si="11"/>
        <v>1523.88</v>
      </c>
      <c r="R83" s="76">
        <f t="shared" si="11"/>
        <v>1522.88</v>
      </c>
      <c r="S83" s="76">
        <f t="shared" si="11"/>
        <v>1525.21</v>
      </c>
      <c r="T83" s="76">
        <f t="shared" si="11"/>
        <v>1524.74</v>
      </c>
      <c r="U83" s="76">
        <f t="shared" si="11"/>
        <v>1524.11</v>
      </c>
      <c r="V83" s="76">
        <f t="shared" si="11"/>
        <v>1522.43</v>
      </c>
      <c r="W83" s="76">
        <f t="shared" si="11"/>
        <v>1528.26</v>
      </c>
      <c r="X83" s="76">
        <f t="shared" si="11"/>
        <v>1528.95</v>
      </c>
      <c r="Y83" s="76">
        <f t="shared" si="11"/>
        <v>1528.27</v>
      </c>
    </row>
    <row r="84" spans="1:25" x14ac:dyDescent="0.25">
      <c r="A84" s="75">
        <v>10</v>
      </c>
      <c r="B84" s="76">
        <f t="shared" si="11"/>
        <v>1527.02</v>
      </c>
      <c r="C84" s="76">
        <f t="shared" si="11"/>
        <v>1519.34</v>
      </c>
      <c r="D84" s="76">
        <f t="shared" si="11"/>
        <v>1510.55</v>
      </c>
      <c r="E84" s="76">
        <f t="shared" si="11"/>
        <v>1517.54</v>
      </c>
      <c r="F84" s="76">
        <f t="shared" si="11"/>
        <v>1520.45</v>
      </c>
      <c r="G84" s="76">
        <f t="shared" si="11"/>
        <v>1519.85</v>
      </c>
      <c r="H84" s="76">
        <f t="shared" si="11"/>
        <v>1520.6</v>
      </c>
      <c r="I84" s="76">
        <f t="shared" si="11"/>
        <v>1531.1</v>
      </c>
      <c r="J84" s="76">
        <f t="shared" si="11"/>
        <v>1530.76</v>
      </c>
      <c r="K84" s="76">
        <f t="shared" si="11"/>
        <v>1540.65</v>
      </c>
      <c r="L84" s="76">
        <f t="shared" si="11"/>
        <v>1539.58</v>
      </c>
      <c r="M84" s="76">
        <f t="shared" si="11"/>
        <v>1543.95</v>
      </c>
      <c r="N84" s="76">
        <f t="shared" si="11"/>
        <v>1541.75</v>
      </c>
      <c r="O84" s="76">
        <f t="shared" si="11"/>
        <v>1552.76</v>
      </c>
      <c r="P84" s="76">
        <f t="shared" si="11"/>
        <v>1543.71</v>
      </c>
      <c r="Q84" s="76">
        <f t="shared" si="11"/>
        <v>1546.7</v>
      </c>
      <c r="R84" s="76">
        <f t="shared" si="11"/>
        <v>1549.25</v>
      </c>
      <c r="S84" s="76">
        <f t="shared" si="11"/>
        <v>1545.93</v>
      </c>
      <c r="T84" s="76">
        <f t="shared" si="11"/>
        <v>1549</v>
      </c>
      <c r="U84" s="76">
        <f t="shared" si="11"/>
        <v>1542.08</v>
      </c>
      <c r="V84" s="76">
        <f t="shared" si="11"/>
        <v>1537.74</v>
      </c>
      <c r="W84" s="76">
        <f t="shared" si="11"/>
        <v>1542.22</v>
      </c>
      <c r="X84" s="76">
        <f t="shared" si="11"/>
        <v>1546.14</v>
      </c>
      <c r="Y84" s="76">
        <f t="shared" si="11"/>
        <v>1548.81</v>
      </c>
    </row>
    <row r="85" spans="1:25" x14ac:dyDescent="0.25">
      <c r="A85" s="75">
        <v>11</v>
      </c>
      <c r="B85" s="76">
        <f t="shared" si="11"/>
        <v>1541.15</v>
      </c>
      <c r="C85" s="76">
        <f t="shared" si="11"/>
        <v>1529.98</v>
      </c>
      <c r="D85" s="76">
        <f t="shared" si="11"/>
        <v>1525.98</v>
      </c>
      <c r="E85" s="76">
        <f t="shared" si="11"/>
        <v>1527.11</v>
      </c>
      <c r="F85" s="76">
        <f t="shared" si="11"/>
        <v>1527.08</v>
      </c>
      <c r="G85" s="76">
        <f t="shared" si="11"/>
        <v>1529.64</v>
      </c>
      <c r="H85" s="76">
        <f t="shared" si="11"/>
        <v>1528.31</v>
      </c>
      <c r="I85" s="76">
        <f t="shared" si="11"/>
        <v>1500.46</v>
      </c>
      <c r="J85" s="76">
        <f t="shared" si="11"/>
        <v>1502.22</v>
      </c>
      <c r="K85" s="76">
        <f t="shared" si="11"/>
        <v>1510.6</v>
      </c>
      <c r="L85" s="76">
        <f t="shared" si="11"/>
        <v>1514.24</v>
      </c>
      <c r="M85" s="76">
        <f t="shared" si="11"/>
        <v>1514.23</v>
      </c>
      <c r="N85" s="76">
        <f t="shared" si="11"/>
        <v>1516.57</v>
      </c>
      <c r="O85" s="76">
        <f t="shared" si="11"/>
        <v>1521.01</v>
      </c>
      <c r="P85" s="76">
        <f t="shared" si="11"/>
        <v>1515.39</v>
      </c>
      <c r="Q85" s="76">
        <f t="shared" ref="Q85:Y85" si="12">ROUND(Q267+$M$363+Q378+$M$364,2)</f>
        <v>1519.13</v>
      </c>
      <c r="R85" s="76">
        <f t="shared" si="12"/>
        <v>1518.83</v>
      </c>
      <c r="S85" s="76">
        <f t="shared" si="12"/>
        <v>1522.43</v>
      </c>
      <c r="T85" s="76">
        <f t="shared" si="12"/>
        <v>1519.08</v>
      </c>
      <c r="U85" s="76">
        <f t="shared" si="12"/>
        <v>1516.58</v>
      </c>
      <c r="V85" s="76">
        <f t="shared" si="12"/>
        <v>1509.8</v>
      </c>
      <c r="W85" s="76">
        <f t="shared" si="12"/>
        <v>1510.66</v>
      </c>
      <c r="X85" s="76">
        <f t="shared" si="12"/>
        <v>1517.68</v>
      </c>
      <c r="Y85" s="76">
        <f t="shared" si="12"/>
        <v>1515.36</v>
      </c>
    </row>
    <row r="86" spans="1:25" x14ac:dyDescent="0.25">
      <c r="A86" s="75">
        <v>12</v>
      </c>
      <c r="B86" s="76">
        <f t="shared" ref="B86:Y96" si="13">ROUND(B268+$M$363+B379+$M$364,2)</f>
        <v>1511.72</v>
      </c>
      <c r="C86" s="76">
        <f t="shared" si="13"/>
        <v>1507.72</v>
      </c>
      <c r="D86" s="76">
        <f t="shared" si="13"/>
        <v>1505.48</v>
      </c>
      <c r="E86" s="76">
        <f t="shared" si="13"/>
        <v>1507.77</v>
      </c>
      <c r="F86" s="76">
        <f t="shared" si="13"/>
        <v>1506.18</v>
      </c>
      <c r="G86" s="76">
        <f t="shared" si="13"/>
        <v>1506.62</v>
      </c>
      <c r="H86" s="76">
        <f t="shared" si="13"/>
        <v>1506.07</v>
      </c>
      <c r="I86" s="76">
        <f t="shared" si="13"/>
        <v>1530.95</v>
      </c>
      <c r="J86" s="76">
        <f t="shared" si="13"/>
        <v>1530.43</v>
      </c>
      <c r="K86" s="76">
        <f t="shared" si="13"/>
        <v>1539.95</v>
      </c>
      <c r="L86" s="76">
        <f t="shared" si="13"/>
        <v>1545.18</v>
      </c>
      <c r="M86" s="76">
        <f t="shared" si="13"/>
        <v>1550.26</v>
      </c>
      <c r="N86" s="76">
        <f t="shared" si="13"/>
        <v>1550.48</v>
      </c>
      <c r="O86" s="76">
        <f t="shared" si="13"/>
        <v>1552.41</v>
      </c>
      <c r="P86" s="76">
        <f t="shared" si="13"/>
        <v>1547.72</v>
      </c>
      <c r="Q86" s="76">
        <f t="shared" si="13"/>
        <v>1549.6</v>
      </c>
      <c r="R86" s="76">
        <f t="shared" si="13"/>
        <v>1550.54</v>
      </c>
      <c r="S86" s="76">
        <f t="shared" si="13"/>
        <v>1555.89</v>
      </c>
      <c r="T86" s="76">
        <f t="shared" si="13"/>
        <v>1554.84</v>
      </c>
      <c r="U86" s="76">
        <f t="shared" si="13"/>
        <v>1554.7</v>
      </c>
      <c r="V86" s="76">
        <f t="shared" si="13"/>
        <v>1549.47</v>
      </c>
      <c r="W86" s="76">
        <f t="shared" si="13"/>
        <v>1552</v>
      </c>
      <c r="X86" s="76">
        <f t="shared" si="13"/>
        <v>1554.64</v>
      </c>
      <c r="Y86" s="76">
        <f t="shared" si="13"/>
        <v>1552.95</v>
      </c>
    </row>
    <row r="87" spans="1:25" x14ac:dyDescent="0.25">
      <c r="A87" s="75">
        <v>13</v>
      </c>
      <c r="B87" s="76">
        <f t="shared" si="13"/>
        <v>1551.2</v>
      </c>
      <c r="C87" s="76">
        <f t="shared" si="13"/>
        <v>1547.72</v>
      </c>
      <c r="D87" s="76">
        <f t="shared" si="13"/>
        <v>1543.84</v>
      </c>
      <c r="E87" s="76">
        <f t="shared" si="13"/>
        <v>1541.14</v>
      </c>
      <c r="F87" s="76">
        <f t="shared" si="13"/>
        <v>1545.54</v>
      </c>
      <c r="G87" s="76">
        <f t="shared" si="13"/>
        <v>1527.17</v>
      </c>
      <c r="H87" s="76">
        <f t="shared" si="13"/>
        <v>1526.31</v>
      </c>
      <c r="I87" s="76">
        <f t="shared" si="13"/>
        <v>1492.89</v>
      </c>
      <c r="J87" s="76">
        <f t="shared" si="13"/>
        <v>1487.92</v>
      </c>
      <c r="K87" s="76">
        <f t="shared" si="13"/>
        <v>1498.09</v>
      </c>
      <c r="L87" s="76">
        <f t="shared" si="13"/>
        <v>1500.01</v>
      </c>
      <c r="M87" s="76">
        <f t="shared" si="13"/>
        <v>1495.05</v>
      </c>
      <c r="N87" s="76">
        <f t="shared" si="13"/>
        <v>1498.46</v>
      </c>
      <c r="O87" s="76">
        <f t="shared" si="13"/>
        <v>1514.99</v>
      </c>
      <c r="P87" s="76">
        <f t="shared" si="13"/>
        <v>1504.96</v>
      </c>
      <c r="Q87" s="76">
        <f t="shared" si="13"/>
        <v>1510.62</v>
      </c>
      <c r="R87" s="76">
        <f t="shared" si="13"/>
        <v>1507.8</v>
      </c>
      <c r="S87" s="76">
        <f t="shared" si="13"/>
        <v>1499.19</v>
      </c>
      <c r="T87" s="76">
        <f t="shared" si="13"/>
        <v>1515.24</v>
      </c>
      <c r="U87" s="76">
        <f t="shared" si="13"/>
        <v>1497.76</v>
      </c>
      <c r="V87" s="76">
        <f t="shared" si="13"/>
        <v>1509.73</v>
      </c>
      <c r="W87" s="76">
        <f t="shared" si="13"/>
        <v>1513.62</v>
      </c>
      <c r="X87" s="76">
        <f t="shared" si="13"/>
        <v>1515.91</v>
      </c>
      <c r="Y87" s="76">
        <f t="shared" si="13"/>
        <v>1520.22</v>
      </c>
    </row>
    <row r="88" spans="1:25" x14ac:dyDescent="0.25">
      <c r="A88" s="75">
        <v>14</v>
      </c>
      <c r="B88" s="76">
        <f t="shared" si="13"/>
        <v>1512.22</v>
      </c>
      <c r="C88" s="76">
        <f t="shared" si="13"/>
        <v>1510.85</v>
      </c>
      <c r="D88" s="76">
        <f t="shared" si="13"/>
        <v>1494.25</v>
      </c>
      <c r="E88" s="76">
        <f t="shared" si="13"/>
        <v>1502.21</v>
      </c>
      <c r="F88" s="76">
        <f t="shared" si="13"/>
        <v>1490.92</v>
      </c>
      <c r="G88" s="76">
        <f t="shared" si="13"/>
        <v>1472.37</v>
      </c>
      <c r="H88" s="76">
        <f t="shared" si="13"/>
        <v>1472.9</v>
      </c>
      <c r="I88" s="76">
        <f t="shared" si="13"/>
        <v>1460</v>
      </c>
      <c r="J88" s="76">
        <f t="shared" si="13"/>
        <v>1455.18</v>
      </c>
      <c r="K88" s="76">
        <f t="shared" si="13"/>
        <v>1461.89</v>
      </c>
      <c r="L88" s="76">
        <f t="shared" si="13"/>
        <v>1462.18</v>
      </c>
      <c r="M88" s="76">
        <f t="shared" si="13"/>
        <v>1461.39</v>
      </c>
      <c r="N88" s="76">
        <f t="shared" si="13"/>
        <v>1468.54</v>
      </c>
      <c r="O88" s="76">
        <f t="shared" si="13"/>
        <v>1479.21</v>
      </c>
      <c r="P88" s="76">
        <f t="shared" si="13"/>
        <v>1474.82</v>
      </c>
      <c r="Q88" s="76">
        <f t="shared" si="13"/>
        <v>1476.11</v>
      </c>
      <c r="R88" s="76">
        <f t="shared" si="13"/>
        <v>1477.44</v>
      </c>
      <c r="S88" s="76">
        <f t="shared" si="13"/>
        <v>1475.48</v>
      </c>
      <c r="T88" s="76">
        <f t="shared" si="13"/>
        <v>1475.59</v>
      </c>
      <c r="U88" s="76">
        <f t="shared" si="13"/>
        <v>1494.76</v>
      </c>
      <c r="V88" s="76">
        <f t="shared" si="13"/>
        <v>1474.53</v>
      </c>
      <c r="W88" s="76">
        <f t="shared" si="13"/>
        <v>1475.52</v>
      </c>
      <c r="X88" s="76">
        <f t="shared" si="13"/>
        <v>1481.47</v>
      </c>
      <c r="Y88" s="76">
        <f t="shared" si="13"/>
        <v>1478.49</v>
      </c>
    </row>
    <row r="89" spans="1:25" x14ac:dyDescent="0.25">
      <c r="A89" s="75">
        <v>15</v>
      </c>
      <c r="B89" s="76">
        <f t="shared" si="13"/>
        <v>1475.19</v>
      </c>
      <c r="C89" s="76">
        <f t="shared" si="13"/>
        <v>1473</v>
      </c>
      <c r="D89" s="76">
        <f t="shared" si="13"/>
        <v>1471.91</v>
      </c>
      <c r="E89" s="76">
        <f t="shared" si="13"/>
        <v>1457.07</v>
      </c>
      <c r="F89" s="76">
        <f t="shared" si="13"/>
        <v>1470.03</v>
      </c>
      <c r="G89" s="76">
        <f t="shared" si="13"/>
        <v>1463.74</v>
      </c>
      <c r="H89" s="76">
        <f t="shared" si="13"/>
        <v>1462.31</v>
      </c>
      <c r="I89" s="76">
        <f t="shared" si="13"/>
        <v>1575.06</v>
      </c>
      <c r="J89" s="76">
        <f t="shared" si="13"/>
        <v>1570.88</v>
      </c>
      <c r="K89" s="76">
        <f t="shared" si="13"/>
        <v>1574.3</v>
      </c>
      <c r="L89" s="76">
        <f t="shared" si="13"/>
        <v>1586.3</v>
      </c>
      <c r="M89" s="76">
        <f t="shared" si="13"/>
        <v>1586.45</v>
      </c>
      <c r="N89" s="76">
        <f t="shared" si="13"/>
        <v>1584.31</v>
      </c>
      <c r="O89" s="76">
        <f t="shared" si="13"/>
        <v>1588.96</v>
      </c>
      <c r="P89" s="76">
        <f t="shared" si="13"/>
        <v>1587.23</v>
      </c>
      <c r="Q89" s="76">
        <f t="shared" si="13"/>
        <v>1585.69</v>
      </c>
      <c r="R89" s="76">
        <f t="shared" si="13"/>
        <v>1583.57</v>
      </c>
      <c r="S89" s="76">
        <f t="shared" si="13"/>
        <v>1585.3</v>
      </c>
      <c r="T89" s="76">
        <f t="shared" si="13"/>
        <v>1589.96</v>
      </c>
      <c r="U89" s="76">
        <f t="shared" si="13"/>
        <v>1634.02</v>
      </c>
      <c r="V89" s="76">
        <f t="shared" si="13"/>
        <v>1692.08</v>
      </c>
      <c r="W89" s="76">
        <f t="shared" si="13"/>
        <v>1606.54</v>
      </c>
      <c r="X89" s="76">
        <f t="shared" si="13"/>
        <v>1620.8</v>
      </c>
      <c r="Y89" s="76">
        <f t="shared" si="13"/>
        <v>1593</v>
      </c>
    </row>
    <row r="90" spans="1:25" x14ac:dyDescent="0.25">
      <c r="A90" s="75">
        <v>16</v>
      </c>
      <c r="B90" s="76">
        <f t="shared" si="13"/>
        <v>1590.42</v>
      </c>
      <c r="C90" s="76">
        <f t="shared" si="13"/>
        <v>1587.91</v>
      </c>
      <c r="D90" s="76">
        <f t="shared" si="13"/>
        <v>1586.36</v>
      </c>
      <c r="E90" s="76">
        <f t="shared" si="13"/>
        <v>1585.14</v>
      </c>
      <c r="F90" s="76">
        <f t="shared" si="13"/>
        <v>1582.32</v>
      </c>
      <c r="G90" s="76">
        <f t="shared" si="13"/>
        <v>1583.08</v>
      </c>
      <c r="H90" s="76">
        <f t="shared" si="13"/>
        <v>1582.74</v>
      </c>
      <c r="I90" s="76">
        <f t="shared" si="13"/>
        <v>1570.5</v>
      </c>
      <c r="J90" s="76">
        <f t="shared" si="13"/>
        <v>1569.38</v>
      </c>
      <c r="K90" s="76">
        <f t="shared" si="13"/>
        <v>1581.62</v>
      </c>
      <c r="L90" s="76">
        <f t="shared" si="13"/>
        <v>1585.32</v>
      </c>
      <c r="M90" s="76">
        <f t="shared" si="13"/>
        <v>1583.11</v>
      </c>
      <c r="N90" s="76">
        <f t="shared" si="13"/>
        <v>1584.64</v>
      </c>
      <c r="O90" s="76">
        <f t="shared" si="13"/>
        <v>1589.49</v>
      </c>
      <c r="P90" s="76">
        <f t="shared" si="13"/>
        <v>1587.01</v>
      </c>
      <c r="Q90" s="76">
        <f t="shared" si="13"/>
        <v>1587.07</v>
      </c>
      <c r="R90" s="76">
        <f t="shared" si="13"/>
        <v>1585.14</v>
      </c>
      <c r="S90" s="76">
        <f t="shared" si="13"/>
        <v>1590.09</v>
      </c>
      <c r="T90" s="76">
        <f t="shared" si="13"/>
        <v>1586.25</v>
      </c>
      <c r="U90" s="76">
        <f t="shared" si="13"/>
        <v>1588.53</v>
      </c>
      <c r="V90" s="76">
        <f t="shared" si="13"/>
        <v>1576.25</v>
      </c>
      <c r="W90" s="76">
        <f t="shared" si="13"/>
        <v>1576.52</v>
      </c>
      <c r="X90" s="76">
        <f t="shared" si="13"/>
        <v>1583.8</v>
      </c>
      <c r="Y90" s="76">
        <f t="shared" si="13"/>
        <v>1590.73</v>
      </c>
    </row>
    <row r="91" spans="1:25" x14ac:dyDescent="0.25">
      <c r="A91" s="75">
        <v>17</v>
      </c>
      <c r="B91" s="76">
        <f t="shared" si="13"/>
        <v>1589.35</v>
      </c>
      <c r="C91" s="76">
        <f t="shared" si="13"/>
        <v>1587.55</v>
      </c>
      <c r="D91" s="76">
        <f t="shared" si="13"/>
        <v>1581.78</v>
      </c>
      <c r="E91" s="76">
        <f t="shared" si="13"/>
        <v>1572.45</v>
      </c>
      <c r="F91" s="76">
        <f t="shared" si="13"/>
        <v>1560.15</v>
      </c>
      <c r="G91" s="76">
        <f t="shared" si="13"/>
        <v>1580.71</v>
      </c>
      <c r="H91" s="76">
        <f t="shared" si="13"/>
        <v>1577.7</v>
      </c>
      <c r="I91" s="76">
        <f t="shared" si="13"/>
        <v>1579.48</v>
      </c>
      <c r="J91" s="76">
        <f t="shared" si="13"/>
        <v>1578.95</v>
      </c>
      <c r="K91" s="76">
        <f t="shared" si="13"/>
        <v>1585.41</v>
      </c>
      <c r="L91" s="76">
        <f t="shared" si="13"/>
        <v>1591.11</v>
      </c>
      <c r="M91" s="76">
        <f t="shared" si="13"/>
        <v>1590.15</v>
      </c>
      <c r="N91" s="76">
        <f t="shared" si="13"/>
        <v>1589.36</v>
      </c>
      <c r="O91" s="76">
        <f t="shared" si="13"/>
        <v>1594.64</v>
      </c>
      <c r="P91" s="76">
        <f t="shared" si="13"/>
        <v>1594.72</v>
      </c>
      <c r="Q91" s="76">
        <f t="shared" si="13"/>
        <v>1605.98</v>
      </c>
      <c r="R91" s="76">
        <f t="shared" si="13"/>
        <v>1601.61</v>
      </c>
      <c r="S91" s="76">
        <f t="shared" si="13"/>
        <v>1603.4</v>
      </c>
      <c r="T91" s="76">
        <f t="shared" si="13"/>
        <v>1604.88</v>
      </c>
      <c r="U91" s="76">
        <f t="shared" si="13"/>
        <v>1601.44</v>
      </c>
      <c r="V91" s="76">
        <f t="shared" si="13"/>
        <v>1703</v>
      </c>
      <c r="W91" s="76">
        <f t="shared" si="13"/>
        <v>1722.14</v>
      </c>
      <c r="X91" s="76">
        <f t="shared" si="13"/>
        <v>1603.16</v>
      </c>
      <c r="Y91" s="76">
        <f t="shared" si="13"/>
        <v>1682.79</v>
      </c>
    </row>
    <row r="92" spans="1:25" x14ac:dyDescent="0.25">
      <c r="A92" s="75">
        <v>18</v>
      </c>
      <c r="B92" s="76">
        <f t="shared" si="13"/>
        <v>1620.17</v>
      </c>
      <c r="C92" s="76">
        <f t="shared" si="13"/>
        <v>1587.17</v>
      </c>
      <c r="D92" s="76">
        <f t="shared" si="13"/>
        <v>1590.93</v>
      </c>
      <c r="E92" s="76">
        <f t="shared" si="13"/>
        <v>1585.62</v>
      </c>
      <c r="F92" s="76">
        <f t="shared" si="13"/>
        <v>1585.42</v>
      </c>
      <c r="G92" s="76">
        <f t="shared" si="13"/>
        <v>1586.73</v>
      </c>
      <c r="H92" s="76">
        <f t="shared" si="13"/>
        <v>1588.43</v>
      </c>
      <c r="I92" s="76">
        <f t="shared" si="13"/>
        <v>1611.84</v>
      </c>
      <c r="J92" s="76">
        <f t="shared" si="13"/>
        <v>1625.08</v>
      </c>
      <c r="K92" s="76">
        <f t="shared" si="13"/>
        <v>1635.27</v>
      </c>
      <c r="L92" s="76">
        <f t="shared" si="13"/>
        <v>1630.71</v>
      </c>
      <c r="M92" s="76">
        <f t="shared" si="13"/>
        <v>1624.18</v>
      </c>
      <c r="N92" s="76">
        <f t="shared" si="13"/>
        <v>1652.68</v>
      </c>
      <c r="O92" s="76">
        <f t="shared" si="13"/>
        <v>1671.84</v>
      </c>
      <c r="P92" s="76">
        <f t="shared" si="13"/>
        <v>1659.34</v>
      </c>
      <c r="Q92" s="76">
        <f t="shared" si="13"/>
        <v>1659.91</v>
      </c>
      <c r="R92" s="76">
        <f t="shared" si="13"/>
        <v>1652.26</v>
      </c>
      <c r="S92" s="76">
        <f t="shared" si="13"/>
        <v>1653.73</v>
      </c>
      <c r="T92" s="76">
        <f t="shared" si="13"/>
        <v>1665.83</v>
      </c>
      <c r="U92" s="76">
        <f t="shared" si="13"/>
        <v>1657.98</v>
      </c>
      <c r="V92" s="76">
        <f t="shared" si="13"/>
        <v>1703.02</v>
      </c>
      <c r="W92" s="76">
        <f t="shared" si="13"/>
        <v>1703.61</v>
      </c>
      <c r="X92" s="76">
        <f t="shared" si="13"/>
        <v>1674.05</v>
      </c>
      <c r="Y92" s="76">
        <f t="shared" si="13"/>
        <v>1680.22</v>
      </c>
    </row>
    <row r="93" spans="1:25" x14ac:dyDescent="0.25">
      <c r="A93" s="75">
        <v>19</v>
      </c>
      <c r="B93" s="76">
        <f t="shared" si="13"/>
        <v>1655.92</v>
      </c>
      <c r="C93" s="76">
        <f t="shared" si="13"/>
        <v>1658.96</v>
      </c>
      <c r="D93" s="76">
        <f t="shared" si="13"/>
        <v>1652.22</v>
      </c>
      <c r="E93" s="76">
        <f t="shared" si="13"/>
        <v>1645.34</v>
      </c>
      <c r="F93" s="76">
        <f t="shared" si="13"/>
        <v>1665.55</v>
      </c>
      <c r="G93" s="76">
        <f t="shared" si="13"/>
        <v>1644.75</v>
      </c>
      <c r="H93" s="76">
        <f t="shared" si="13"/>
        <v>1645.39</v>
      </c>
      <c r="I93" s="76">
        <f t="shared" si="13"/>
        <v>1656.21</v>
      </c>
      <c r="J93" s="76">
        <f t="shared" si="13"/>
        <v>1658.37</v>
      </c>
      <c r="K93" s="76">
        <f t="shared" si="13"/>
        <v>1662.19</v>
      </c>
      <c r="L93" s="76">
        <f t="shared" si="13"/>
        <v>1671.53</v>
      </c>
      <c r="M93" s="76">
        <f t="shared" si="13"/>
        <v>1672.11</v>
      </c>
      <c r="N93" s="76">
        <f t="shared" si="13"/>
        <v>1671.01</v>
      </c>
      <c r="O93" s="76">
        <f t="shared" si="13"/>
        <v>1681.78</v>
      </c>
      <c r="P93" s="76">
        <f t="shared" si="13"/>
        <v>1676.48</v>
      </c>
      <c r="Q93" s="76">
        <f t="shared" si="13"/>
        <v>1692.66</v>
      </c>
      <c r="R93" s="76">
        <f t="shared" si="13"/>
        <v>1689.78</v>
      </c>
      <c r="S93" s="76">
        <f t="shared" si="13"/>
        <v>1693.21</v>
      </c>
      <c r="T93" s="76">
        <f t="shared" si="13"/>
        <v>1696.01</v>
      </c>
      <c r="U93" s="76">
        <f t="shared" si="13"/>
        <v>1699.02</v>
      </c>
      <c r="V93" s="76">
        <f t="shared" si="13"/>
        <v>1690.04</v>
      </c>
      <c r="W93" s="76">
        <f t="shared" si="13"/>
        <v>1738.2</v>
      </c>
      <c r="X93" s="76">
        <f t="shared" si="13"/>
        <v>1691.63</v>
      </c>
      <c r="Y93" s="76">
        <f t="shared" si="13"/>
        <v>1690.35</v>
      </c>
    </row>
    <row r="94" spans="1:25" x14ac:dyDescent="0.25">
      <c r="A94" s="75">
        <v>20</v>
      </c>
      <c r="B94" s="76">
        <f t="shared" si="13"/>
        <v>1688.86</v>
      </c>
      <c r="C94" s="76">
        <f t="shared" si="13"/>
        <v>1684.81</v>
      </c>
      <c r="D94" s="76">
        <f t="shared" si="13"/>
        <v>1681.16</v>
      </c>
      <c r="E94" s="76">
        <f t="shared" si="13"/>
        <v>1655.27</v>
      </c>
      <c r="F94" s="76">
        <f t="shared" si="13"/>
        <v>1675.78</v>
      </c>
      <c r="G94" s="76">
        <f t="shared" si="13"/>
        <v>1662.55</v>
      </c>
      <c r="H94" s="76">
        <f t="shared" si="13"/>
        <v>1655.43</v>
      </c>
      <c r="I94" s="76">
        <f t="shared" si="13"/>
        <v>1608.06</v>
      </c>
      <c r="J94" s="76">
        <f t="shared" si="13"/>
        <v>1604.2</v>
      </c>
      <c r="K94" s="76">
        <f t="shared" si="13"/>
        <v>1610.04</v>
      </c>
      <c r="L94" s="76">
        <f t="shared" si="13"/>
        <v>1620.43</v>
      </c>
      <c r="M94" s="76">
        <f t="shared" si="13"/>
        <v>1617.2</v>
      </c>
      <c r="N94" s="76">
        <f t="shared" si="13"/>
        <v>1619.29</v>
      </c>
      <c r="O94" s="76">
        <f t="shared" si="13"/>
        <v>1615.58</v>
      </c>
      <c r="P94" s="76">
        <f t="shared" si="13"/>
        <v>1616.39</v>
      </c>
      <c r="Q94" s="76">
        <f t="shared" si="13"/>
        <v>1623.42</v>
      </c>
      <c r="R94" s="76">
        <f t="shared" si="13"/>
        <v>1723.81</v>
      </c>
      <c r="S94" s="76">
        <f t="shared" si="13"/>
        <v>1688.7</v>
      </c>
      <c r="T94" s="76">
        <f t="shared" si="13"/>
        <v>1625.47</v>
      </c>
      <c r="U94" s="76">
        <f t="shared" si="13"/>
        <v>1638.56</v>
      </c>
      <c r="V94" s="76">
        <f t="shared" si="13"/>
        <v>1731.32</v>
      </c>
      <c r="W94" s="76">
        <f t="shared" si="13"/>
        <v>1748.15</v>
      </c>
      <c r="X94" s="76">
        <f t="shared" si="13"/>
        <v>1715.44</v>
      </c>
      <c r="Y94" s="76">
        <f t="shared" si="13"/>
        <v>1666.32</v>
      </c>
    </row>
    <row r="95" spans="1:25" x14ac:dyDescent="0.25">
      <c r="A95" s="75">
        <v>21</v>
      </c>
      <c r="B95" s="76">
        <f t="shared" si="13"/>
        <v>1697.63</v>
      </c>
      <c r="C95" s="76">
        <f t="shared" si="13"/>
        <v>1625.77</v>
      </c>
      <c r="D95" s="76">
        <f t="shared" si="13"/>
        <v>1618.63</v>
      </c>
      <c r="E95" s="76">
        <f t="shared" si="13"/>
        <v>1608.37</v>
      </c>
      <c r="F95" s="76">
        <f t="shared" si="13"/>
        <v>1610.13</v>
      </c>
      <c r="G95" s="76">
        <f t="shared" si="13"/>
        <v>1616.24</v>
      </c>
      <c r="H95" s="76">
        <f t="shared" si="13"/>
        <v>1607.35</v>
      </c>
      <c r="I95" s="76">
        <f t="shared" si="13"/>
        <v>1664.84</v>
      </c>
      <c r="J95" s="76">
        <f t="shared" si="13"/>
        <v>1665.17</v>
      </c>
      <c r="K95" s="76">
        <f t="shared" si="13"/>
        <v>1675.83</v>
      </c>
      <c r="L95" s="76">
        <f t="shared" si="13"/>
        <v>1680.52</v>
      </c>
      <c r="M95" s="76">
        <f t="shared" si="13"/>
        <v>1683.85</v>
      </c>
      <c r="N95" s="76">
        <f t="shared" si="13"/>
        <v>1699.1</v>
      </c>
      <c r="O95" s="76">
        <f t="shared" si="13"/>
        <v>1694.98</v>
      </c>
      <c r="P95" s="76">
        <f t="shared" si="13"/>
        <v>1694.63</v>
      </c>
      <c r="Q95" s="76">
        <f t="shared" si="13"/>
        <v>1700.61</v>
      </c>
      <c r="R95" s="76">
        <f t="shared" si="13"/>
        <v>1701.47</v>
      </c>
      <c r="S95" s="76">
        <f t="shared" si="13"/>
        <v>1698.76</v>
      </c>
      <c r="T95" s="76">
        <f t="shared" si="13"/>
        <v>1685.7</v>
      </c>
      <c r="U95" s="76">
        <f t="shared" si="13"/>
        <v>1647.56</v>
      </c>
      <c r="V95" s="76">
        <f t="shared" si="13"/>
        <v>1622.96</v>
      </c>
      <c r="W95" s="76">
        <f t="shared" si="13"/>
        <v>1700.62</v>
      </c>
      <c r="X95" s="76">
        <f t="shared" si="13"/>
        <v>1672.8</v>
      </c>
      <c r="Y95" s="76">
        <f t="shared" si="13"/>
        <v>1683.6</v>
      </c>
    </row>
    <row r="96" spans="1:25" x14ac:dyDescent="0.25">
      <c r="A96" s="75">
        <v>22</v>
      </c>
      <c r="B96" s="76">
        <f t="shared" si="13"/>
        <v>1666.67</v>
      </c>
      <c r="C96" s="76">
        <f t="shared" si="13"/>
        <v>1679.47</v>
      </c>
      <c r="D96" s="76">
        <f t="shared" si="13"/>
        <v>1663.74</v>
      </c>
      <c r="E96" s="76">
        <f t="shared" si="13"/>
        <v>1638.38</v>
      </c>
      <c r="F96" s="76">
        <f t="shared" si="13"/>
        <v>1676.31</v>
      </c>
      <c r="G96" s="76">
        <f t="shared" si="13"/>
        <v>1667.18</v>
      </c>
      <c r="H96" s="76">
        <f t="shared" si="13"/>
        <v>1686.35</v>
      </c>
      <c r="I96" s="76">
        <f t="shared" si="13"/>
        <v>1653.21</v>
      </c>
      <c r="J96" s="76">
        <f t="shared" si="13"/>
        <v>1653.2</v>
      </c>
      <c r="K96" s="76">
        <f t="shared" si="13"/>
        <v>1650.11</v>
      </c>
      <c r="L96" s="76">
        <f t="shared" si="13"/>
        <v>1654.02</v>
      </c>
      <c r="M96" s="76">
        <f t="shared" si="13"/>
        <v>1651.13</v>
      </c>
      <c r="N96" s="76">
        <f t="shared" si="13"/>
        <v>1658.05</v>
      </c>
      <c r="O96" s="76">
        <f t="shared" si="13"/>
        <v>1672.49</v>
      </c>
      <c r="P96" s="76">
        <f t="shared" si="13"/>
        <v>1668.41</v>
      </c>
      <c r="Q96" s="76">
        <f t="shared" ref="Q96:Y96" si="14">ROUND(Q278+$M$363+Q389+$M$364,2)</f>
        <v>1667.62</v>
      </c>
      <c r="R96" s="76">
        <f t="shared" si="14"/>
        <v>1672.35</v>
      </c>
      <c r="S96" s="76">
        <f t="shared" si="14"/>
        <v>1670.83</v>
      </c>
      <c r="T96" s="76">
        <f t="shared" si="14"/>
        <v>1656.83</v>
      </c>
      <c r="U96" s="76">
        <f t="shared" si="14"/>
        <v>1628.94</v>
      </c>
      <c r="V96" s="76">
        <f t="shared" si="14"/>
        <v>1671.32</v>
      </c>
      <c r="W96" s="76">
        <f t="shared" si="14"/>
        <v>1674.87</v>
      </c>
      <c r="X96" s="76">
        <f t="shared" si="14"/>
        <v>1677.24</v>
      </c>
      <c r="Y96" s="76">
        <f t="shared" si="14"/>
        <v>1640.93</v>
      </c>
    </row>
    <row r="97" spans="1:25" x14ac:dyDescent="0.25">
      <c r="A97" s="75">
        <v>23</v>
      </c>
      <c r="B97" s="76">
        <f t="shared" ref="B97:Y104" si="15">ROUND(B279+$M$363+B390+$M$364,2)</f>
        <v>1674.68</v>
      </c>
      <c r="C97" s="76">
        <f t="shared" si="15"/>
        <v>1647.1</v>
      </c>
      <c r="D97" s="76">
        <f t="shared" si="15"/>
        <v>1660.8</v>
      </c>
      <c r="E97" s="76">
        <f t="shared" si="15"/>
        <v>1641.53</v>
      </c>
      <c r="F97" s="76">
        <f t="shared" si="15"/>
        <v>1628.01</v>
      </c>
      <c r="G97" s="76">
        <f t="shared" si="15"/>
        <v>1606.47</v>
      </c>
      <c r="H97" s="76">
        <f t="shared" si="15"/>
        <v>1592.38</v>
      </c>
      <c r="I97" s="76">
        <f t="shared" si="15"/>
        <v>1626.37</v>
      </c>
      <c r="J97" s="76">
        <f t="shared" si="15"/>
        <v>1620.74</v>
      </c>
      <c r="K97" s="76">
        <f t="shared" si="15"/>
        <v>1633.97</v>
      </c>
      <c r="L97" s="76">
        <f t="shared" si="15"/>
        <v>1663.66</v>
      </c>
      <c r="M97" s="76">
        <f t="shared" si="15"/>
        <v>1692.17</v>
      </c>
      <c r="N97" s="76">
        <f t="shared" si="15"/>
        <v>1711.07</v>
      </c>
      <c r="O97" s="76">
        <f t="shared" si="15"/>
        <v>1713.51</v>
      </c>
      <c r="P97" s="76">
        <f t="shared" si="15"/>
        <v>1706.43</v>
      </c>
      <c r="Q97" s="76">
        <f t="shared" si="15"/>
        <v>1711.33</v>
      </c>
      <c r="R97" s="76">
        <f t="shared" si="15"/>
        <v>1710.55</v>
      </c>
      <c r="S97" s="76">
        <f t="shared" si="15"/>
        <v>1712.28</v>
      </c>
      <c r="T97" s="76">
        <f t="shared" si="15"/>
        <v>1711.17</v>
      </c>
      <c r="U97" s="76">
        <f t="shared" si="15"/>
        <v>1692.35</v>
      </c>
      <c r="V97" s="76">
        <f t="shared" si="15"/>
        <v>1677.93</v>
      </c>
      <c r="W97" s="76">
        <f t="shared" si="15"/>
        <v>1680.55</v>
      </c>
      <c r="X97" s="76">
        <f t="shared" si="15"/>
        <v>1679.6</v>
      </c>
      <c r="Y97" s="76">
        <f t="shared" si="15"/>
        <v>1684.87</v>
      </c>
    </row>
    <row r="98" spans="1:25" x14ac:dyDescent="0.25">
      <c r="A98" s="75">
        <v>24</v>
      </c>
      <c r="B98" s="76">
        <f t="shared" si="15"/>
        <v>1680.68</v>
      </c>
      <c r="C98" s="76">
        <f t="shared" si="15"/>
        <v>1650.74</v>
      </c>
      <c r="D98" s="76">
        <f t="shared" si="15"/>
        <v>1652.4</v>
      </c>
      <c r="E98" s="76">
        <f t="shared" si="15"/>
        <v>1631.36</v>
      </c>
      <c r="F98" s="76">
        <f t="shared" si="15"/>
        <v>1615.41</v>
      </c>
      <c r="G98" s="76">
        <f t="shared" si="15"/>
        <v>1624.64</v>
      </c>
      <c r="H98" s="76">
        <f t="shared" si="15"/>
        <v>1624.43</v>
      </c>
      <c r="I98" s="76">
        <f t="shared" si="15"/>
        <v>1636.29</v>
      </c>
      <c r="J98" s="76">
        <f t="shared" si="15"/>
        <v>1644.06</v>
      </c>
      <c r="K98" s="76">
        <f t="shared" si="15"/>
        <v>1659.14</v>
      </c>
      <c r="L98" s="76">
        <f t="shared" si="15"/>
        <v>1683.96</v>
      </c>
      <c r="M98" s="76">
        <f t="shared" si="15"/>
        <v>1739.38</v>
      </c>
      <c r="N98" s="76">
        <f t="shared" si="15"/>
        <v>1739.18</v>
      </c>
      <c r="O98" s="76">
        <f t="shared" si="15"/>
        <v>1740.47</v>
      </c>
      <c r="P98" s="76">
        <f t="shared" si="15"/>
        <v>1741.32</v>
      </c>
      <c r="Q98" s="76">
        <f t="shared" si="15"/>
        <v>1736.56</v>
      </c>
      <c r="R98" s="76">
        <f t="shared" si="15"/>
        <v>1730.7</v>
      </c>
      <c r="S98" s="76">
        <f t="shared" si="15"/>
        <v>1744.34</v>
      </c>
      <c r="T98" s="76">
        <f t="shared" si="15"/>
        <v>1742.62</v>
      </c>
      <c r="U98" s="76">
        <f t="shared" si="15"/>
        <v>1724.5</v>
      </c>
      <c r="V98" s="76">
        <f t="shared" si="15"/>
        <v>1714.08</v>
      </c>
      <c r="W98" s="76">
        <f t="shared" si="15"/>
        <v>1716.24</v>
      </c>
      <c r="X98" s="76">
        <f t="shared" si="15"/>
        <v>1713.57</v>
      </c>
      <c r="Y98" s="76">
        <f t="shared" si="15"/>
        <v>1707.64</v>
      </c>
    </row>
    <row r="99" spans="1:25" x14ac:dyDescent="0.25">
      <c r="A99" s="75">
        <v>25</v>
      </c>
      <c r="B99" s="76">
        <f t="shared" si="15"/>
        <v>1708.5</v>
      </c>
      <c r="C99" s="76">
        <f t="shared" si="15"/>
        <v>1682.43</v>
      </c>
      <c r="D99" s="76">
        <f t="shared" si="15"/>
        <v>1671.93</v>
      </c>
      <c r="E99" s="76">
        <f t="shared" si="15"/>
        <v>1663.17</v>
      </c>
      <c r="F99" s="76">
        <f t="shared" si="15"/>
        <v>1663.95</v>
      </c>
      <c r="G99" s="76">
        <f t="shared" si="15"/>
        <v>1638.58</v>
      </c>
      <c r="H99" s="76">
        <f t="shared" si="15"/>
        <v>1639.89</v>
      </c>
      <c r="I99" s="76">
        <f t="shared" si="15"/>
        <v>1620.78</v>
      </c>
      <c r="J99" s="76">
        <f t="shared" si="15"/>
        <v>1611.11</v>
      </c>
      <c r="K99" s="76">
        <f t="shared" si="15"/>
        <v>1650.54</v>
      </c>
      <c r="L99" s="76">
        <f t="shared" si="15"/>
        <v>1675.91</v>
      </c>
      <c r="M99" s="76">
        <f t="shared" si="15"/>
        <v>1660.55</v>
      </c>
      <c r="N99" s="76">
        <f t="shared" si="15"/>
        <v>1679.68</v>
      </c>
      <c r="O99" s="76">
        <f t="shared" si="15"/>
        <v>1670.76</v>
      </c>
      <c r="P99" s="76">
        <f t="shared" si="15"/>
        <v>1697.49</v>
      </c>
      <c r="Q99" s="76">
        <f t="shared" si="15"/>
        <v>1699.19</v>
      </c>
      <c r="R99" s="76">
        <f t="shared" si="15"/>
        <v>1688.98</v>
      </c>
      <c r="S99" s="76">
        <f t="shared" si="15"/>
        <v>1700.02</v>
      </c>
      <c r="T99" s="76">
        <f t="shared" si="15"/>
        <v>1696.07</v>
      </c>
      <c r="U99" s="76">
        <f t="shared" si="15"/>
        <v>1702.43</v>
      </c>
      <c r="V99" s="76">
        <f t="shared" si="15"/>
        <v>1702.35</v>
      </c>
      <c r="W99" s="76">
        <f t="shared" si="15"/>
        <v>1696.19</v>
      </c>
      <c r="X99" s="76">
        <f t="shared" si="15"/>
        <v>1699.75</v>
      </c>
      <c r="Y99" s="76">
        <f t="shared" si="15"/>
        <v>1678.49</v>
      </c>
    </row>
    <row r="100" spans="1:25" x14ac:dyDescent="0.25">
      <c r="A100" s="75">
        <v>26</v>
      </c>
      <c r="B100" s="76">
        <f t="shared" si="15"/>
        <v>1694.45</v>
      </c>
      <c r="C100" s="76">
        <f t="shared" si="15"/>
        <v>1691.39</v>
      </c>
      <c r="D100" s="76">
        <f t="shared" si="15"/>
        <v>1649.02</v>
      </c>
      <c r="E100" s="76">
        <f t="shared" si="15"/>
        <v>1679.76</v>
      </c>
      <c r="F100" s="76">
        <f t="shared" si="15"/>
        <v>1644.05</v>
      </c>
      <c r="G100" s="76">
        <f t="shared" si="15"/>
        <v>1636.39</v>
      </c>
      <c r="H100" s="76">
        <f t="shared" si="15"/>
        <v>1612.99</v>
      </c>
      <c r="I100" s="76">
        <f t="shared" si="15"/>
        <v>1724.4</v>
      </c>
      <c r="J100" s="76">
        <f t="shared" si="15"/>
        <v>1712.91</v>
      </c>
      <c r="K100" s="76">
        <f t="shared" si="15"/>
        <v>1715.52</v>
      </c>
      <c r="L100" s="76">
        <f t="shared" si="15"/>
        <v>1724.63</v>
      </c>
      <c r="M100" s="76">
        <f t="shared" si="15"/>
        <v>1725.09</v>
      </c>
      <c r="N100" s="76">
        <f t="shared" si="15"/>
        <v>1723.02</v>
      </c>
      <c r="O100" s="76">
        <f t="shared" si="15"/>
        <v>1729.67</v>
      </c>
      <c r="P100" s="76">
        <f t="shared" si="15"/>
        <v>1739.95</v>
      </c>
      <c r="Q100" s="76">
        <f t="shared" si="15"/>
        <v>1737.82</v>
      </c>
      <c r="R100" s="76">
        <f t="shared" si="15"/>
        <v>1727.77</v>
      </c>
      <c r="S100" s="76">
        <f t="shared" si="15"/>
        <v>1731.28</v>
      </c>
      <c r="T100" s="76">
        <f t="shared" si="15"/>
        <v>1710.17</v>
      </c>
      <c r="U100" s="76">
        <f t="shared" si="15"/>
        <v>1657.97</v>
      </c>
      <c r="V100" s="76">
        <f t="shared" si="15"/>
        <v>1719.84</v>
      </c>
      <c r="W100" s="76">
        <f t="shared" si="15"/>
        <v>1744.11</v>
      </c>
      <c r="X100" s="76">
        <f t="shared" si="15"/>
        <v>1727.23</v>
      </c>
      <c r="Y100" s="76">
        <f t="shared" si="15"/>
        <v>1747.26</v>
      </c>
    </row>
    <row r="101" spans="1:25" x14ac:dyDescent="0.25">
      <c r="A101" s="75">
        <v>27</v>
      </c>
      <c r="B101" s="76">
        <f t="shared" si="15"/>
        <v>1720.98</v>
      </c>
      <c r="C101" s="76">
        <f t="shared" si="15"/>
        <v>1722.37</v>
      </c>
      <c r="D101" s="76">
        <f t="shared" si="15"/>
        <v>1709.61</v>
      </c>
      <c r="E101" s="76">
        <f t="shared" si="15"/>
        <v>1706.53</v>
      </c>
      <c r="F101" s="76">
        <f t="shared" si="15"/>
        <v>1706.32</v>
      </c>
      <c r="G101" s="76">
        <f t="shared" si="15"/>
        <v>1717.44</v>
      </c>
      <c r="H101" s="76">
        <f t="shared" si="15"/>
        <v>1692.81</v>
      </c>
      <c r="I101" s="76">
        <f t="shared" si="15"/>
        <v>1590.77</v>
      </c>
      <c r="J101" s="76">
        <f t="shared" si="15"/>
        <v>1590.96</v>
      </c>
      <c r="K101" s="76">
        <f t="shared" si="15"/>
        <v>1616.24</v>
      </c>
      <c r="L101" s="76">
        <f t="shared" si="15"/>
        <v>1690.69</v>
      </c>
      <c r="M101" s="76">
        <f t="shared" si="15"/>
        <v>1697.34</v>
      </c>
      <c r="N101" s="76">
        <f t="shared" si="15"/>
        <v>1698.79</v>
      </c>
      <c r="O101" s="76">
        <f t="shared" si="15"/>
        <v>1700.59</v>
      </c>
      <c r="P101" s="76">
        <f t="shared" si="15"/>
        <v>1700.9</v>
      </c>
      <c r="Q101" s="76">
        <f t="shared" si="15"/>
        <v>1693.36</v>
      </c>
      <c r="R101" s="76">
        <f t="shared" si="15"/>
        <v>1691.26</v>
      </c>
      <c r="S101" s="76">
        <f t="shared" si="15"/>
        <v>1699.62</v>
      </c>
      <c r="T101" s="76">
        <f t="shared" si="15"/>
        <v>1696.08</v>
      </c>
      <c r="U101" s="76">
        <f t="shared" si="15"/>
        <v>1699.4</v>
      </c>
      <c r="V101" s="76">
        <f t="shared" si="15"/>
        <v>1693.55</v>
      </c>
      <c r="W101" s="76">
        <f t="shared" si="15"/>
        <v>1689.25</v>
      </c>
      <c r="X101" s="76">
        <f t="shared" si="15"/>
        <v>1681.57</v>
      </c>
      <c r="Y101" s="76">
        <f t="shared" si="15"/>
        <v>1680.53</v>
      </c>
    </row>
    <row r="102" spans="1:25" x14ac:dyDescent="0.25">
      <c r="A102" s="75">
        <v>28</v>
      </c>
      <c r="B102" s="76">
        <f t="shared" si="15"/>
        <v>1680.53</v>
      </c>
      <c r="C102" s="76">
        <f t="shared" si="15"/>
        <v>1678.69</v>
      </c>
      <c r="D102" s="76">
        <f t="shared" si="15"/>
        <v>1676.7</v>
      </c>
      <c r="E102" s="76">
        <f t="shared" si="15"/>
        <v>1671.73</v>
      </c>
      <c r="F102" s="76">
        <f t="shared" si="15"/>
        <v>1663.03</v>
      </c>
      <c r="G102" s="76">
        <f t="shared" si="15"/>
        <v>1667.93</v>
      </c>
      <c r="H102" s="76">
        <f t="shared" si="15"/>
        <v>1682.82</v>
      </c>
      <c r="I102" s="76">
        <f t="shared" si="15"/>
        <v>1593.99</v>
      </c>
      <c r="J102" s="76">
        <f t="shared" si="15"/>
        <v>1596.81</v>
      </c>
      <c r="K102" s="76">
        <f t="shared" si="15"/>
        <v>1640.44</v>
      </c>
      <c r="L102" s="76">
        <f t="shared" si="15"/>
        <v>1644.28</v>
      </c>
      <c r="M102" s="76">
        <f t="shared" si="15"/>
        <v>1660.14</v>
      </c>
      <c r="N102" s="76">
        <f t="shared" si="15"/>
        <v>1662.15</v>
      </c>
      <c r="O102" s="76">
        <f t="shared" si="15"/>
        <v>1654.76</v>
      </c>
      <c r="P102" s="76">
        <f t="shared" si="15"/>
        <v>1654.12</v>
      </c>
      <c r="Q102" s="76">
        <f t="shared" si="15"/>
        <v>1651.83</v>
      </c>
      <c r="R102" s="76">
        <f t="shared" si="15"/>
        <v>1652.41</v>
      </c>
      <c r="S102" s="76">
        <f t="shared" si="15"/>
        <v>1658.1</v>
      </c>
      <c r="T102" s="76">
        <f t="shared" si="15"/>
        <v>1657.46</v>
      </c>
      <c r="U102" s="76">
        <f t="shared" si="15"/>
        <v>1663.81</v>
      </c>
      <c r="V102" s="76">
        <f t="shared" si="15"/>
        <v>1653.59</v>
      </c>
      <c r="W102" s="76">
        <f t="shared" si="15"/>
        <v>1653.49</v>
      </c>
      <c r="X102" s="76">
        <f t="shared" si="15"/>
        <v>1641.15</v>
      </c>
      <c r="Y102" s="76">
        <f t="shared" si="15"/>
        <v>1624.88</v>
      </c>
    </row>
    <row r="103" spans="1:25" x14ac:dyDescent="0.25">
      <c r="A103" s="75">
        <v>29</v>
      </c>
      <c r="B103" s="76">
        <f>ROUND(B285+$M$363+B396+$M$364,2)</f>
        <v>1588.93</v>
      </c>
      <c r="C103" s="76">
        <f>ROUND(C285+$M$363+C396+$M$364,2)</f>
        <v>1588.45</v>
      </c>
      <c r="D103" s="76">
        <f t="shared" si="15"/>
        <v>1582.74</v>
      </c>
      <c r="E103" s="76">
        <f t="shared" si="15"/>
        <v>1586.28</v>
      </c>
      <c r="F103" s="76">
        <f t="shared" si="15"/>
        <v>1585.87</v>
      </c>
      <c r="G103" s="76">
        <f t="shared" si="15"/>
        <v>1589.01</v>
      </c>
      <c r="H103" s="76">
        <f t="shared" si="15"/>
        <v>1568.37</v>
      </c>
      <c r="I103" s="76">
        <f t="shared" si="15"/>
        <v>1515.56</v>
      </c>
      <c r="J103" s="76">
        <f t="shared" si="15"/>
        <v>1520.63</v>
      </c>
      <c r="K103" s="76">
        <f t="shared" si="15"/>
        <v>1519.31</v>
      </c>
      <c r="L103" s="76">
        <f t="shared" si="15"/>
        <v>1619.29</v>
      </c>
      <c r="M103" s="76">
        <f t="shared" si="15"/>
        <v>1519.06</v>
      </c>
      <c r="N103" s="76">
        <f t="shared" si="15"/>
        <v>1517.59</v>
      </c>
      <c r="O103" s="76">
        <f t="shared" si="15"/>
        <v>1522.48</v>
      </c>
      <c r="P103" s="76">
        <f t="shared" si="15"/>
        <v>1518.28</v>
      </c>
      <c r="Q103" s="76">
        <f t="shared" si="15"/>
        <v>1518.64</v>
      </c>
      <c r="R103" s="76">
        <f t="shared" si="15"/>
        <v>1521.2</v>
      </c>
      <c r="S103" s="76">
        <f t="shared" si="15"/>
        <v>1527.09</v>
      </c>
      <c r="T103" s="76">
        <f t="shared" si="15"/>
        <v>1524.82</v>
      </c>
      <c r="U103" s="76">
        <f t="shared" si="15"/>
        <v>1527.64</v>
      </c>
      <c r="V103" s="76">
        <f t="shared" si="15"/>
        <v>1533.56</v>
      </c>
      <c r="W103" s="76">
        <f t="shared" si="15"/>
        <v>1535.51</v>
      </c>
      <c r="X103" s="76">
        <f t="shared" si="15"/>
        <v>1521.29</v>
      </c>
      <c r="Y103" s="76">
        <f t="shared" si="15"/>
        <v>1520.58</v>
      </c>
    </row>
    <row r="104" spans="1:25" x14ac:dyDescent="0.25">
      <c r="A104" s="75">
        <v>30</v>
      </c>
      <c r="B104" s="76">
        <f>ROUND(B286+$M$363+B397+$M$364,2)</f>
        <v>1517.41</v>
      </c>
      <c r="C104" s="76">
        <f>ROUND(C286+$M$363+C397+$M$364,2)</f>
        <v>1511.71</v>
      </c>
      <c r="D104" s="76">
        <f t="shared" si="15"/>
        <v>1511.38</v>
      </c>
      <c r="E104" s="76">
        <f t="shared" si="15"/>
        <v>1514.87</v>
      </c>
      <c r="F104" s="76">
        <f t="shared" si="15"/>
        <v>1507.44</v>
      </c>
      <c r="G104" s="76">
        <f t="shared" si="15"/>
        <v>1510.11</v>
      </c>
      <c r="H104" s="76">
        <f t="shared" si="15"/>
        <v>1506.81</v>
      </c>
      <c r="I104" s="76">
        <f t="shared" si="15"/>
        <v>1653.44</v>
      </c>
      <c r="J104" s="76">
        <f t="shared" si="15"/>
        <v>1679.38</v>
      </c>
      <c r="K104" s="76">
        <f t="shared" si="15"/>
        <v>1731.5</v>
      </c>
      <c r="L104" s="76">
        <f t="shared" si="15"/>
        <v>1806.66</v>
      </c>
      <c r="M104" s="76">
        <f t="shared" si="15"/>
        <v>1815.15</v>
      </c>
      <c r="N104" s="76">
        <f t="shared" si="15"/>
        <v>1813.25</v>
      </c>
      <c r="O104" s="76">
        <f t="shared" si="15"/>
        <v>1710.94</v>
      </c>
      <c r="P104" s="76">
        <f t="shared" si="15"/>
        <v>1710.02</v>
      </c>
      <c r="Q104" s="76">
        <f t="shared" si="15"/>
        <v>1690.52</v>
      </c>
      <c r="R104" s="76">
        <f t="shared" si="15"/>
        <v>1695.71</v>
      </c>
      <c r="S104" s="76">
        <f t="shared" si="15"/>
        <v>1733.49</v>
      </c>
      <c r="T104" s="76">
        <f t="shared" si="15"/>
        <v>1736.54</v>
      </c>
      <c r="U104" s="76">
        <f t="shared" si="15"/>
        <v>1899.83</v>
      </c>
      <c r="V104" s="76">
        <f t="shared" si="15"/>
        <v>1904.41</v>
      </c>
      <c r="W104" s="76">
        <f t="shared" si="15"/>
        <v>1867.11</v>
      </c>
      <c r="X104" s="76">
        <f t="shared" si="15"/>
        <v>1712.61</v>
      </c>
      <c r="Y104" s="76">
        <f t="shared" si="15"/>
        <v>1697.22</v>
      </c>
    </row>
    <row r="105" spans="1:25" hidden="1" outlineLevel="1" x14ac:dyDescent="0.25">
      <c r="A105" s="75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</row>
    <row r="106" spans="1:25" collapsed="1" x14ac:dyDescent="0.25"/>
    <row r="107" spans="1:25" ht="18.75" x14ac:dyDescent="0.25">
      <c r="A107" s="72" t="s">
        <v>67</v>
      </c>
      <c r="B107" s="73" t="s">
        <v>94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 t="shared" ref="B109:Y119" si="16">ROUND(B257+$N$363+B368+$N$364,2)</f>
        <v>1655.94</v>
      </c>
      <c r="C109" s="76">
        <f t="shared" si="16"/>
        <v>1608.99</v>
      </c>
      <c r="D109" s="76">
        <f t="shared" si="16"/>
        <v>1565.82</v>
      </c>
      <c r="E109" s="76">
        <f t="shared" si="16"/>
        <v>1562.3</v>
      </c>
      <c r="F109" s="76">
        <f t="shared" si="16"/>
        <v>1551.24</v>
      </c>
      <c r="G109" s="76">
        <f t="shared" si="16"/>
        <v>1559.65</v>
      </c>
      <c r="H109" s="76">
        <f t="shared" si="16"/>
        <v>1550.46</v>
      </c>
      <c r="I109" s="76">
        <f t="shared" si="16"/>
        <v>1500.27</v>
      </c>
      <c r="J109" s="76">
        <f t="shared" si="16"/>
        <v>1488.4</v>
      </c>
      <c r="K109" s="76">
        <f t="shared" si="16"/>
        <v>1522.2</v>
      </c>
      <c r="L109" s="76">
        <f t="shared" si="16"/>
        <v>1508.76</v>
      </c>
      <c r="M109" s="76">
        <f t="shared" si="16"/>
        <v>1546.11</v>
      </c>
      <c r="N109" s="76">
        <f t="shared" si="16"/>
        <v>1566.22</v>
      </c>
      <c r="O109" s="76">
        <f t="shared" si="16"/>
        <v>1586.31</v>
      </c>
      <c r="P109" s="76">
        <f t="shared" si="16"/>
        <v>1683.36</v>
      </c>
      <c r="Q109" s="76">
        <f t="shared" si="16"/>
        <v>1685.02</v>
      </c>
      <c r="R109" s="76">
        <f t="shared" si="16"/>
        <v>1683.62</v>
      </c>
      <c r="S109" s="76">
        <f t="shared" si="16"/>
        <v>1658.08</v>
      </c>
      <c r="T109" s="76">
        <f t="shared" si="16"/>
        <v>1677.14</v>
      </c>
      <c r="U109" s="76">
        <f t="shared" si="16"/>
        <v>1624.32</v>
      </c>
      <c r="V109" s="76">
        <f t="shared" si="16"/>
        <v>1652.93</v>
      </c>
      <c r="W109" s="76">
        <f t="shared" si="16"/>
        <v>1712.92</v>
      </c>
      <c r="X109" s="76">
        <f t="shared" si="16"/>
        <v>1678.79</v>
      </c>
      <c r="Y109" s="76">
        <f t="shared" si="16"/>
        <v>1689</v>
      </c>
    </row>
    <row r="110" spans="1:25" x14ac:dyDescent="0.25">
      <c r="A110" s="75">
        <v>2</v>
      </c>
      <c r="B110" s="76">
        <f t="shared" si="16"/>
        <v>1610.9</v>
      </c>
      <c r="C110" s="76">
        <f t="shared" si="16"/>
        <v>1541.18</v>
      </c>
      <c r="D110" s="76">
        <f t="shared" si="16"/>
        <v>1531.5</v>
      </c>
      <c r="E110" s="76">
        <f t="shared" si="16"/>
        <v>1531.52</v>
      </c>
      <c r="F110" s="76">
        <f t="shared" si="16"/>
        <v>1514.63</v>
      </c>
      <c r="G110" s="76">
        <f t="shared" si="16"/>
        <v>1496.32</v>
      </c>
      <c r="H110" s="76">
        <f t="shared" si="16"/>
        <v>1489.59</v>
      </c>
      <c r="I110" s="76">
        <f t="shared" si="16"/>
        <v>1607.37</v>
      </c>
      <c r="J110" s="76">
        <f t="shared" si="16"/>
        <v>1606</v>
      </c>
      <c r="K110" s="76">
        <f t="shared" si="16"/>
        <v>1560.62</v>
      </c>
      <c r="L110" s="76">
        <f t="shared" si="16"/>
        <v>1578.72</v>
      </c>
      <c r="M110" s="76">
        <f t="shared" si="16"/>
        <v>1592.41</v>
      </c>
      <c r="N110" s="76">
        <f t="shared" si="16"/>
        <v>1588.78</v>
      </c>
      <c r="O110" s="76">
        <f t="shared" si="16"/>
        <v>1626.5</v>
      </c>
      <c r="P110" s="76">
        <f t="shared" si="16"/>
        <v>1754.64</v>
      </c>
      <c r="Q110" s="76">
        <f t="shared" si="16"/>
        <v>1704.29</v>
      </c>
      <c r="R110" s="76">
        <f t="shared" si="16"/>
        <v>1698.83</v>
      </c>
      <c r="S110" s="76">
        <f t="shared" si="16"/>
        <v>1699.43</v>
      </c>
      <c r="T110" s="76">
        <f t="shared" si="16"/>
        <v>1702.03</v>
      </c>
      <c r="U110" s="76">
        <f t="shared" si="16"/>
        <v>1750.48</v>
      </c>
      <c r="V110" s="76">
        <f t="shared" si="16"/>
        <v>1708.1</v>
      </c>
      <c r="W110" s="76">
        <f t="shared" si="16"/>
        <v>1751.94</v>
      </c>
      <c r="X110" s="76">
        <f t="shared" si="16"/>
        <v>1710.94</v>
      </c>
      <c r="Y110" s="76">
        <f t="shared" si="16"/>
        <v>1687.42</v>
      </c>
    </row>
    <row r="111" spans="1:25" x14ac:dyDescent="0.25">
      <c r="A111" s="75">
        <v>3</v>
      </c>
      <c r="B111" s="76">
        <f t="shared" si="16"/>
        <v>1694.02</v>
      </c>
      <c r="C111" s="76">
        <f t="shared" si="16"/>
        <v>1686.21</v>
      </c>
      <c r="D111" s="76">
        <f t="shared" si="16"/>
        <v>1610.09</v>
      </c>
      <c r="E111" s="76">
        <f t="shared" si="16"/>
        <v>1565.51</v>
      </c>
      <c r="F111" s="76">
        <f t="shared" si="16"/>
        <v>1580.31</v>
      </c>
      <c r="G111" s="76">
        <f t="shared" si="16"/>
        <v>1593.7</v>
      </c>
      <c r="H111" s="76">
        <f t="shared" si="16"/>
        <v>1555.32</v>
      </c>
      <c r="I111" s="76">
        <f t="shared" si="16"/>
        <v>1677.64</v>
      </c>
      <c r="J111" s="76">
        <f t="shared" si="16"/>
        <v>1680.77</v>
      </c>
      <c r="K111" s="76">
        <f t="shared" si="16"/>
        <v>1676.21</v>
      </c>
      <c r="L111" s="76">
        <f t="shared" si="16"/>
        <v>1644.35</v>
      </c>
      <c r="M111" s="76">
        <f t="shared" si="16"/>
        <v>1698.06</v>
      </c>
      <c r="N111" s="76">
        <f t="shared" si="16"/>
        <v>1700.58</v>
      </c>
      <c r="O111" s="76">
        <f t="shared" si="16"/>
        <v>1722.39</v>
      </c>
      <c r="P111" s="76">
        <f t="shared" si="16"/>
        <v>1728.22</v>
      </c>
      <c r="Q111" s="76">
        <f t="shared" si="16"/>
        <v>1729.12</v>
      </c>
      <c r="R111" s="76">
        <f t="shared" si="16"/>
        <v>1736.74</v>
      </c>
      <c r="S111" s="76">
        <f t="shared" si="16"/>
        <v>1730.61</v>
      </c>
      <c r="T111" s="76">
        <f t="shared" si="16"/>
        <v>1718.51</v>
      </c>
      <c r="U111" s="76">
        <f t="shared" si="16"/>
        <v>1734.41</v>
      </c>
      <c r="V111" s="76">
        <f t="shared" si="16"/>
        <v>1744.31</v>
      </c>
      <c r="W111" s="76">
        <f t="shared" si="16"/>
        <v>1755.59</v>
      </c>
      <c r="X111" s="76">
        <f t="shared" si="16"/>
        <v>1737.69</v>
      </c>
      <c r="Y111" s="76">
        <f t="shared" si="16"/>
        <v>1768.68</v>
      </c>
    </row>
    <row r="112" spans="1:25" x14ac:dyDescent="0.25">
      <c r="A112" s="75">
        <v>4</v>
      </c>
      <c r="B112" s="76">
        <f t="shared" si="16"/>
        <v>1721.3</v>
      </c>
      <c r="C112" s="76">
        <f t="shared" si="16"/>
        <v>1724.69</v>
      </c>
      <c r="D112" s="76">
        <f t="shared" si="16"/>
        <v>1693.06</v>
      </c>
      <c r="E112" s="76">
        <f t="shared" si="16"/>
        <v>1660.52</v>
      </c>
      <c r="F112" s="76">
        <f t="shared" si="16"/>
        <v>1662.5</v>
      </c>
      <c r="G112" s="76">
        <f t="shared" si="16"/>
        <v>1660.14</v>
      </c>
      <c r="H112" s="76">
        <f t="shared" si="16"/>
        <v>1686.37</v>
      </c>
      <c r="I112" s="76">
        <f t="shared" si="16"/>
        <v>1867.72</v>
      </c>
      <c r="J112" s="76">
        <f t="shared" si="16"/>
        <v>1817.56</v>
      </c>
      <c r="K112" s="76">
        <f t="shared" si="16"/>
        <v>1832.58</v>
      </c>
      <c r="L112" s="76">
        <f t="shared" si="16"/>
        <v>1841.17</v>
      </c>
      <c r="M112" s="76">
        <f t="shared" si="16"/>
        <v>1907.06</v>
      </c>
      <c r="N112" s="76">
        <f t="shared" si="16"/>
        <v>1910.59</v>
      </c>
      <c r="O112" s="76">
        <f t="shared" si="16"/>
        <v>1885.35</v>
      </c>
      <c r="P112" s="76">
        <f t="shared" si="16"/>
        <v>1873.31</v>
      </c>
      <c r="Q112" s="76">
        <f t="shared" si="16"/>
        <v>1853.74</v>
      </c>
      <c r="R112" s="76">
        <f t="shared" si="16"/>
        <v>1854.95</v>
      </c>
      <c r="S112" s="76">
        <f t="shared" si="16"/>
        <v>1853.49</v>
      </c>
      <c r="T112" s="76">
        <f t="shared" si="16"/>
        <v>1876.34</v>
      </c>
      <c r="U112" s="76">
        <f t="shared" si="16"/>
        <v>1871.72</v>
      </c>
      <c r="V112" s="76">
        <f t="shared" si="16"/>
        <v>1806.89</v>
      </c>
      <c r="W112" s="76">
        <f t="shared" si="16"/>
        <v>1818.94</v>
      </c>
      <c r="X112" s="76">
        <f t="shared" si="16"/>
        <v>1863.92</v>
      </c>
      <c r="Y112" s="76">
        <f t="shared" si="16"/>
        <v>1887.03</v>
      </c>
    </row>
    <row r="113" spans="1:25" x14ac:dyDescent="0.25">
      <c r="A113" s="75">
        <v>5</v>
      </c>
      <c r="B113" s="76">
        <f t="shared" si="16"/>
        <v>1853.37</v>
      </c>
      <c r="C113" s="76">
        <f t="shared" si="16"/>
        <v>1853.39</v>
      </c>
      <c r="D113" s="76">
        <f t="shared" si="16"/>
        <v>1859.46</v>
      </c>
      <c r="E113" s="76">
        <f t="shared" si="16"/>
        <v>1894.85</v>
      </c>
      <c r="F113" s="76">
        <f t="shared" si="16"/>
        <v>1821.24</v>
      </c>
      <c r="G113" s="76">
        <f t="shared" si="16"/>
        <v>1848.46</v>
      </c>
      <c r="H113" s="76">
        <f t="shared" si="16"/>
        <v>1829.42</v>
      </c>
      <c r="I113" s="76">
        <f t="shared" si="16"/>
        <v>1963.24</v>
      </c>
      <c r="J113" s="76">
        <f t="shared" si="16"/>
        <v>1977.05</v>
      </c>
      <c r="K113" s="76">
        <f t="shared" si="16"/>
        <v>2049.2199999999998</v>
      </c>
      <c r="L113" s="76">
        <f t="shared" si="16"/>
        <v>2069.46</v>
      </c>
      <c r="M113" s="76">
        <f t="shared" si="16"/>
        <v>2144.06</v>
      </c>
      <c r="N113" s="76">
        <f t="shared" si="16"/>
        <v>2148.5700000000002</v>
      </c>
      <c r="O113" s="76">
        <f t="shared" si="16"/>
        <v>2073.3000000000002</v>
      </c>
      <c r="P113" s="76">
        <f t="shared" si="16"/>
        <v>2036.03</v>
      </c>
      <c r="Q113" s="76">
        <f t="shared" si="16"/>
        <v>2017.88</v>
      </c>
      <c r="R113" s="76">
        <f t="shared" si="16"/>
        <v>1999.39</v>
      </c>
      <c r="S113" s="76">
        <f t="shared" si="16"/>
        <v>2009.32</v>
      </c>
      <c r="T113" s="76">
        <f t="shared" si="16"/>
        <v>2073.11</v>
      </c>
      <c r="U113" s="76">
        <f t="shared" si="16"/>
        <v>2104.36</v>
      </c>
      <c r="V113" s="76">
        <f t="shared" si="16"/>
        <v>2134.4499999999998</v>
      </c>
      <c r="W113" s="76">
        <f t="shared" si="16"/>
        <v>2189.2600000000002</v>
      </c>
      <c r="X113" s="76">
        <f t="shared" si="16"/>
        <v>2095.63</v>
      </c>
      <c r="Y113" s="76">
        <f t="shared" si="16"/>
        <v>2048.52</v>
      </c>
    </row>
    <row r="114" spans="1:25" x14ac:dyDescent="0.25">
      <c r="A114" s="75">
        <v>6</v>
      </c>
      <c r="B114" s="76">
        <f t="shared" si="16"/>
        <v>1977.49</v>
      </c>
      <c r="C114" s="76">
        <f t="shared" si="16"/>
        <v>1948.61</v>
      </c>
      <c r="D114" s="76">
        <f t="shared" si="16"/>
        <v>1948.68</v>
      </c>
      <c r="E114" s="76">
        <f t="shared" si="16"/>
        <v>1945.34</v>
      </c>
      <c r="F114" s="76">
        <f t="shared" si="16"/>
        <v>1944.32</v>
      </c>
      <c r="G114" s="76">
        <f t="shared" si="16"/>
        <v>1939.77</v>
      </c>
      <c r="H114" s="76">
        <f t="shared" si="16"/>
        <v>1931.4</v>
      </c>
      <c r="I114" s="76">
        <f t="shared" si="16"/>
        <v>1738.51</v>
      </c>
      <c r="J114" s="76">
        <f t="shared" si="16"/>
        <v>1741.03</v>
      </c>
      <c r="K114" s="76">
        <f t="shared" si="16"/>
        <v>1749.75</v>
      </c>
      <c r="L114" s="76">
        <f t="shared" si="16"/>
        <v>1754.93</v>
      </c>
      <c r="M114" s="76">
        <f t="shared" si="16"/>
        <v>1731.01</v>
      </c>
      <c r="N114" s="76">
        <f t="shared" si="16"/>
        <v>1654.65</v>
      </c>
      <c r="O114" s="76">
        <f t="shared" si="16"/>
        <v>1745.91</v>
      </c>
      <c r="P114" s="76">
        <f t="shared" si="16"/>
        <v>1746.35</v>
      </c>
      <c r="Q114" s="76">
        <f t="shared" si="16"/>
        <v>1654.87</v>
      </c>
      <c r="R114" s="76">
        <f t="shared" si="16"/>
        <v>1659.22</v>
      </c>
      <c r="S114" s="76">
        <f t="shared" si="16"/>
        <v>1656.85</v>
      </c>
      <c r="T114" s="76">
        <f t="shared" si="16"/>
        <v>1662</v>
      </c>
      <c r="U114" s="76">
        <f t="shared" si="16"/>
        <v>1755.78</v>
      </c>
      <c r="V114" s="76">
        <f t="shared" si="16"/>
        <v>1810.11</v>
      </c>
      <c r="W114" s="76">
        <f t="shared" si="16"/>
        <v>1782.49</v>
      </c>
      <c r="X114" s="76">
        <f t="shared" si="16"/>
        <v>1763.17</v>
      </c>
      <c r="Y114" s="76">
        <f t="shared" si="16"/>
        <v>1693.89</v>
      </c>
    </row>
    <row r="115" spans="1:25" x14ac:dyDescent="0.25">
      <c r="A115" s="75">
        <v>7</v>
      </c>
      <c r="B115" s="76">
        <f t="shared" si="16"/>
        <v>1656.65</v>
      </c>
      <c r="C115" s="76">
        <f t="shared" si="16"/>
        <v>1652.67</v>
      </c>
      <c r="D115" s="76">
        <f t="shared" si="16"/>
        <v>1654.05</v>
      </c>
      <c r="E115" s="76">
        <f t="shared" si="16"/>
        <v>1647.05</v>
      </c>
      <c r="F115" s="76">
        <f t="shared" si="16"/>
        <v>1644.4</v>
      </c>
      <c r="G115" s="76">
        <f t="shared" si="16"/>
        <v>1630.14</v>
      </c>
      <c r="H115" s="76">
        <f t="shared" si="16"/>
        <v>1639.22</v>
      </c>
      <c r="I115" s="76">
        <f t="shared" si="16"/>
        <v>1679.19</v>
      </c>
      <c r="J115" s="76">
        <f t="shared" si="16"/>
        <v>1671.5</v>
      </c>
      <c r="K115" s="76">
        <f t="shared" si="16"/>
        <v>1674.24</v>
      </c>
      <c r="L115" s="76">
        <f t="shared" si="16"/>
        <v>1682.26</v>
      </c>
      <c r="M115" s="76">
        <f t="shared" si="16"/>
        <v>1678.26</v>
      </c>
      <c r="N115" s="76">
        <f t="shared" si="16"/>
        <v>1680.55</v>
      </c>
      <c r="O115" s="76">
        <f t="shared" si="16"/>
        <v>1679.61</v>
      </c>
      <c r="P115" s="76">
        <f t="shared" si="16"/>
        <v>1673.09</v>
      </c>
      <c r="Q115" s="76">
        <f t="shared" si="16"/>
        <v>1676.96</v>
      </c>
      <c r="R115" s="76">
        <f t="shared" si="16"/>
        <v>1675.34</v>
      </c>
      <c r="S115" s="76">
        <f t="shared" si="16"/>
        <v>1676.06</v>
      </c>
      <c r="T115" s="76">
        <f t="shared" si="16"/>
        <v>1677.28</v>
      </c>
      <c r="U115" s="76">
        <f t="shared" si="16"/>
        <v>1686.21</v>
      </c>
      <c r="V115" s="76">
        <f t="shared" si="16"/>
        <v>1678.77</v>
      </c>
      <c r="W115" s="76">
        <f t="shared" si="16"/>
        <v>1683.89</v>
      </c>
      <c r="X115" s="76">
        <f t="shared" si="16"/>
        <v>1687.78</v>
      </c>
      <c r="Y115" s="76">
        <f t="shared" si="16"/>
        <v>1685.69</v>
      </c>
    </row>
    <row r="116" spans="1:25" x14ac:dyDescent="0.25">
      <c r="A116" s="75">
        <v>8</v>
      </c>
      <c r="B116" s="76">
        <f t="shared" si="16"/>
        <v>1692.92</v>
      </c>
      <c r="C116" s="76">
        <f t="shared" si="16"/>
        <v>1670.35</v>
      </c>
      <c r="D116" s="76">
        <f t="shared" si="16"/>
        <v>1668.68</v>
      </c>
      <c r="E116" s="76">
        <f t="shared" si="16"/>
        <v>1668.94</v>
      </c>
      <c r="F116" s="76">
        <f t="shared" si="16"/>
        <v>1668.8</v>
      </c>
      <c r="G116" s="76">
        <f t="shared" si="16"/>
        <v>1664.63</v>
      </c>
      <c r="H116" s="76">
        <f t="shared" si="16"/>
        <v>1686.66</v>
      </c>
      <c r="I116" s="76">
        <f t="shared" si="16"/>
        <v>1672.3</v>
      </c>
      <c r="J116" s="76">
        <f t="shared" si="16"/>
        <v>1674.5</v>
      </c>
      <c r="K116" s="76">
        <f t="shared" si="16"/>
        <v>1675.87</v>
      </c>
      <c r="L116" s="76">
        <f t="shared" si="16"/>
        <v>1677.38</v>
      </c>
      <c r="M116" s="76">
        <f t="shared" si="16"/>
        <v>1689.14</v>
      </c>
      <c r="N116" s="76">
        <f t="shared" si="16"/>
        <v>1685.29</v>
      </c>
      <c r="O116" s="76">
        <f t="shared" si="16"/>
        <v>1688.53</v>
      </c>
      <c r="P116" s="76">
        <f t="shared" si="16"/>
        <v>1686.84</v>
      </c>
      <c r="Q116" s="76">
        <f t="shared" si="16"/>
        <v>1682.83</v>
      </c>
      <c r="R116" s="76">
        <f t="shared" si="16"/>
        <v>1689.42</v>
      </c>
      <c r="S116" s="76">
        <f t="shared" si="16"/>
        <v>1684.85</v>
      </c>
      <c r="T116" s="76">
        <f t="shared" si="16"/>
        <v>1695.74</v>
      </c>
      <c r="U116" s="76">
        <f t="shared" si="16"/>
        <v>1700.78</v>
      </c>
      <c r="V116" s="76">
        <f t="shared" si="16"/>
        <v>1687.09</v>
      </c>
      <c r="W116" s="76">
        <f t="shared" si="16"/>
        <v>1692.7</v>
      </c>
      <c r="X116" s="76">
        <f t="shared" si="16"/>
        <v>1706.4</v>
      </c>
      <c r="Y116" s="76">
        <f t="shared" si="16"/>
        <v>1717.03</v>
      </c>
    </row>
    <row r="117" spans="1:25" x14ac:dyDescent="0.25">
      <c r="A117" s="75">
        <v>9</v>
      </c>
      <c r="B117" s="76">
        <f t="shared" si="16"/>
        <v>1696.96</v>
      </c>
      <c r="C117" s="76">
        <f t="shared" si="16"/>
        <v>1682.88</v>
      </c>
      <c r="D117" s="76">
        <f t="shared" si="16"/>
        <v>1668.6</v>
      </c>
      <c r="E117" s="76">
        <f t="shared" si="16"/>
        <v>1677.92</v>
      </c>
      <c r="F117" s="76">
        <f t="shared" si="16"/>
        <v>1671.27</v>
      </c>
      <c r="G117" s="76">
        <f t="shared" si="16"/>
        <v>1671.75</v>
      </c>
      <c r="H117" s="76">
        <f t="shared" si="16"/>
        <v>1644.12</v>
      </c>
      <c r="I117" s="76">
        <f t="shared" si="16"/>
        <v>1634.06</v>
      </c>
      <c r="J117" s="76">
        <f t="shared" si="16"/>
        <v>1623.93</v>
      </c>
      <c r="K117" s="76">
        <f t="shared" si="16"/>
        <v>1634.86</v>
      </c>
      <c r="L117" s="76">
        <f t="shared" si="16"/>
        <v>1636.49</v>
      </c>
      <c r="M117" s="76">
        <f t="shared" si="16"/>
        <v>1639.94</v>
      </c>
      <c r="N117" s="76">
        <f t="shared" si="16"/>
        <v>1641.94</v>
      </c>
      <c r="O117" s="76">
        <f t="shared" si="16"/>
        <v>1645.61</v>
      </c>
      <c r="P117" s="76">
        <f t="shared" si="16"/>
        <v>1640.01</v>
      </c>
      <c r="Q117" s="76">
        <f t="shared" si="16"/>
        <v>1641.1</v>
      </c>
      <c r="R117" s="76">
        <f t="shared" si="16"/>
        <v>1640.1</v>
      </c>
      <c r="S117" s="76">
        <f t="shared" si="16"/>
        <v>1642.43</v>
      </c>
      <c r="T117" s="76">
        <f t="shared" si="16"/>
        <v>1641.96</v>
      </c>
      <c r="U117" s="76">
        <f t="shared" si="16"/>
        <v>1641.33</v>
      </c>
      <c r="V117" s="76">
        <f t="shared" si="16"/>
        <v>1639.65</v>
      </c>
      <c r="W117" s="76">
        <f t="shared" si="16"/>
        <v>1645.48</v>
      </c>
      <c r="X117" s="76">
        <f t="shared" si="16"/>
        <v>1646.17</v>
      </c>
      <c r="Y117" s="76">
        <f t="shared" si="16"/>
        <v>1645.49</v>
      </c>
    </row>
    <row r="118" spans="1:25" x14ac:dyDescent="0.25">
      <c r="A118" s="75">
        <v>10</v>
      </c>
      <c r="B118" s="76">
        <f t="shared" si="16"/>
        <v>1644.24</v>
      </c>
      <c r="C118" s="76">
        <f t="shared" si="16"/>
        <v>1636.56</v>
      </c>
      <c r="D118" s="76">
        <f t="shared" si="16"/>
        <v>1627.77</v>
      </c>
      <c r="E118" s="76">
        <f t="shared" si="16"/>
        <v>1634.76</v>
      </c>
      <c r="F118" s="76">
        <f t="shared" si="16"/>
        <v>1637.67</v>
      </c>
      <c r="G118" s="76">
        <f t="shared" si="16"/>
        <v>1637.07</v>
      </c>
      <c r="H118" s="76">
        <f t="shared" si="16"/>
        <v>1637.82</v>
      </c>
      <c r="I118" s="76">
        <f t="shared" si="16"/>
        <v>1648.32</v>
      </c>
      <c r="J118" s="76">
        <f t="shared" si="16"/>
        <v>1647.98</v>
      </c>
      <c r="K118" s="76">
        <f t="shared" si="16"/>
        <v>1657.87</v>
      </c>
      <c r="L118" s="76">
        <f t="shared" si="16"/>
        <v>1656.8</v>
      </c>
      <c r="M118" s="76">
        <f t="shared" si="16"/>
        <v>1661.17</v>
      </c>
      <c r="N118" s="76">
        <f t="shared" si="16"/>
        <v>1658.97</v>
      </c>
      <c r="O118" s="76">
        <f t="shared" si="16"/>
        <v>1669.98</v>
      </c>
      <c r="P118" s="76">
        <f t="shared" si="16"/>
        <v>1660.93</v>
      </c>
      <c r="Q118" s="76">
        <f t="shared" si="16"/>
        <v>1663.92</v>
      </c>
      <c r="R118" s="76">
        <f t="shared" si="16"/>
        <v>1666.47</v>
      </c>
      <c r="S118" s="76">
        <f t="shared" si="16"/>
        <v>1663.15</v>
      </c>
      <c r="T118" s="76">
        <f t="shared" si="16"/>
        <v>1666.22</v>
      </c>
      <c r="U118" s="76">
        <f t="shared" si="16"/>
        <v>1659.3</v>
      </c>
      <c r="V118" s="76">
        <f t="shared" si="16"/>
        <v>1654.96</v>
      </c>
      <c r="W118" s="76">
        <f t="shared" si="16"/>
        <v>1659.44</v>
      </c>
      <c r="X118" s="76">
        <f t="shared" si="16"/>
        <v>1663.36</v>
      </c>
      <c r="Y118" s="76">
        <f t="shared" si="16"/>
        <v>1666.03</v>
      </c>
    </row>
    <row r="119" spans="1:25" x14ac:dyDescent="0.25">
      <c r="A119" s="75">
        <v>11</v>
      </c>
      <c r="B119" s="76">
        <f t="shared" si="16"/>
        <v>1658.37</v>
      </c>
      <c r="C119" s="76">
        <f t="shared" si="16"/>
        <v>1647.2</v>
      </c>
      <c r="D119" s="76">
        <f t="shared" si="16"/>
        <v>1643.2</v>
      </c>
      <c r="E119" s="76">
        <f t="shared" si="16"/>
        <v>1644.33</v>
      </c>
      <c r="F119" s="76">
        <f t="shared" si="16"/>
        <v>1644.3</v>
      </c>
      <c r="G119" s="76">
        <f t="shared" si="16"/>
        <v>1646.86</v>
      </c>
      <c r="H119" s="76">
        <f t="shared" si="16"/>
        <v>1645.53</v>
      </c>
      <c r="I119" s="76">
        <f t="shared" si="16"/>
        <v>1617.68</v>
      </c>
      <c r="J119" s="76">
        <f t="shared" si="16"/>
        <v>1619.44</v>
      </c>
      <c r="K119" s="76">
        <f t="shared" si="16"/>
        <v>1627.82</v>
      </c>
      <c r="L119" s="76">
        <f t="shared" si="16"/>
        <v>1631.46</v>
      </c>
      <c r="M119" s="76">
        <f t="shared" si="16"/>
        <v>1631.45</v>
      </c>
      <c r="N119" s="76">
        <f t="shared" si="16"/>
        <v>1633.79</v>
      </c>
      <c r="O119" s="76">
        <f t="shared" si="16"/>
        <v>1638.23</v>
      </c>
      <c r="P119" s="76">
        <f t="shared" si="16"/>
        <v>1632.61</v>
      </c>
      <c r="Q119" s="76">
        <f t="shared" ref="Q119:Y119" si="17">ROUND(Q267+$N$363+Q378+$N$364,2)</f>
        <v>1636.35</v>
      </c>
      <c r="R119" s="76">
        <f t="shared" si="17"/>
        <v>1636.05</v>
      </c>
      <c r="S119" s="76">
        <f t="shared" si="17"/>
        <v>1639.65</v>
      </c>
      <c r="T119" s="76">
        <f t="shared" si="17"/>
        <v>1636.3</v>
      </c>
      <c r="U119" s="76">
        <f t="shared" si="17"/>
        <v>1633.8</v>
      </c>
      <c r="V119" s="76">
        <f t="shared" si="17"/>
        <v>1627.02</v>
      </c>
      <c r="W119" s="76">
        <f t="shared" si="17"/>
        <v>1627.88</v>
      </c>
      <c r="X119" s="76">
        <f t="shared" si="17"/>
        <v>1634.9</v>
      </c>
      <c r="Y119" s="76">
        <f t="shared" si="17"/>
        <v>1632.58</v>
      </c>
    </row>
    <row r="120" spans="1:25" x14ac:dyDescent="0.25">
      <c r="A120" s="75">
        <v>12</v>
      </c>
      <c r="B120" s="76">
        <f t="shared" ref="B120:Y130" si="18">ROUND(B268+$N$363+B379+$N$364,2)</f>
        <v>1628.94</v>
      </c>
      <c r="C120" s="76">
        <f t="shared" si="18"/>
        <v>1624.94</v>
      </c>
      <c r="D120" s="76">
        <f t="shared" si="18"/>
        <v>1622.7</v>
      </c>
      <c r="E120" s="76">
        <f t="shared" si="18"/>
        <v>1624.99</v>
      </c>
      <c r="F120" s="76">
        <f t="shared" si="18"/>
        <v>1623.4</v>
      </c>
      <c r="G120" s="76">
        <f t="shared" si="18"/>
        <v>1623.84</v>
      </c>
      <c r="H120" s="76">
        <f t="shared" si="18"/>
        <v>1623.29</v>
      </c>
      <c r="I120" s="76">
        <f t="shared" si="18"/>
        <v>1648.17</v>
      </c>
      <c r="J120" s="76">
        <f t="shared" si="18"/>
        <v>1647.65</v>
      </c>
      <c r="K120" s="76">
        <f t="shared" si="18"/>
        <v>1657.17</v>
      </c>
      <c r="L120" s="76">
        <f t="shared" si="18"/>
        <v>1662.4</v>
      </c>
      <c r="M120" s="76">
        <f t="shared" si="18"/>
        <v>1667.48</v>
      </c>
      <c r="N120" s="76">
        <f t="shared" si="18"/>
        <v>1667.7</v>
      </c>
      <c r="O120" s="76">
        <f t="shared" si="18"/>
        <v>1669.63</v>
      </c>
      <c r="P120" s="76">
        <f t="shared" si="18"/>
        <v>1664.94</v>
      </c>
      <c r="Q120" s="76">
        <f t="shared" si="18"/>
        <v>1666.82</v>
      </c>
      <c r="R120" s="76">
        <f t="shared" si="18"/>
        <v>1667.76</v>
      </c>
      <c r="S120" s="76">
        <f t="shared" si="18"/>
        <v>1673.11</v>
      </c>
      <c r="T120" s="76">
        <f t="shared" si="18"/>
        <v>1672.06</v>
      </c>
      <c r="U120" s="76">
        <f t="shared" si="18"/>
        <v>1671.92</v>
      </c>
      <c r="V120" s="76">
        <f t="shared" si="18"/>
        <v>1666.69</v>
      </c>
      <c r="W120" s="76">
        <f t="shared" si="18"/>
        <v>1669.22</v>
      </c>
      <c r="X120" s="76">
        <f t="shared" si="18"/>
        <v>1671.86</v>
      </c>
      <c r="Y120" s="76">
        <f t="shared" si="18"/>
        <v>1670.17</v>
      </c>
    </row>
    <row r="121" spans="1:25" x14ac:dyDescent="0.25">
      <c r="A121" s="75">
        <v>13</v>
      </c>
      <c r="B121" s="76">
        <f t="shared" si="18"/>
        <v>1668.42</v>
      </c>
      <c r="C121" s="76">
        <f t="shared" si="18"/>
        <v>1664.94</v>
      </c>
      <c r="D121" s="76">
        <f t="shared" si="18"/>
        <v>1661.06</v>
      </c>
      <c r="E121" s="76">
        <f t="shared" si="18"/>
        <v>1658.36</v>
      </c>
      <c r="F121" s="76">
        <f t="shared" si="18"/>
        <v>1662.76</v>
      </c>
      <c r="G121" s="76">
        <f t="shared" si="18"/>
        <v>1644.39</v>
      </c>
      <c r="H121" s="76">
        <f t="shared" si="18"/>
        <v>1643.53</v>
      </c>
      <c r="I121" s="76">
        <f t="shared" si="18"/>
        <v>1610.11</v>
      </c>
      <c r="J121" s="76">
        <f t="shared" si="18"/>
        <v>1605.14</v>
      </c>
      <c r="K121" s="76">
        <f t="shared" si="18"/>
        <v>1615.31</v>
      </c>
      <c r="L121" s="76">
        <f t="shared" si="18"/>
        <v>1617.23</v>
      </c>
      <c r="M121" s="76">
        <f t="shared" si="18"/>
        <v>1612.27</v>
      </c>
      <c r="N121" s="76">
        <f t="shared" si="18"/>
        <v>1615.68</v>
      </c>
      <c r="O121" s="76">
        <f t="shared" si="18"/>
        <v>1632.21</v>
      </c>
      <c r="P121" s="76">
        <f t="shared" si="18"/>
        <v>1622.18</v>
      </c>
      <c r="Q121" s="76">
        <f t="shared" si="18"/>
        <v>1627.84</v>
      </c>
      <c r="R121" s="76">
        <f t="shared" si="18"/>
        <v>1625.02</v>
      </c>
      <c r="S121" s="76">
        <f t="shared" si="18"/>
        <v>1616.41</v>
      </c>
      <c r="T121" s="76">
        <f t="shared" si="18"/>
        <v>1632.46</v>
      </c>
      <c r="U121" s="76">
        <f t="shared" si="18"/>
        <v>1614.98</v>
      </c>
      <c r="V121" s="76">
        <f t="shared" si="18"/>
        <v>1626.95</v>
      </c>
      <c r="W121" s="76">
        <f t="shared" si="18"/>
        <v>1630.84</v>
      </c>
      <c r="X121" s="76">
        <f t="shared" si="18"/>
        <v>1633.13</v>
      </c>
      <c r="Y121" s="76">
        <f t="shared" si="18"/>
        <v>1637.44</v>
      </c>
    </row>
    <row r="122" spans="1:25" x14ac:dyDescent="0.25">
      <c r="A122" s="75">
        <v>14</v>
      </c>
      <c r="B122" s="76">
        <f t="shared" si="18"/>
        <v>1629.44</v>
      </c>
      <c r="C122" s="76">
        <f t="shared" si="18"/>
        <v>1628.07</v>
      </c>
      <c r="D122" s="76">
        <f t="shared" si="18"/>
        <v>1611.47</v>
      </c>
      <c r="E122" s="76">
        <f t="shared" si="18"/>
        <v>1619.43</v>
      </c>
      <c r="F122" s="76">
        <f t="shared" si="18"/>
        <v>1608.14</v>
      </c>
      <c r="G122" s="76">
        <f t="shared" si="18"/>
        <v>1589.59</v>
      </c>
      <c r="H122" s="76">
        <f t="shared" si="18"/>
        <v>1590.12</v>
      </c>
      <c r="I122" s="76">
        <f t="shared" si="18"/>
        <v>1577.22</v>
      </c>
      <c r="J122" s="76">
        <f t="shared" si="18"/>
        <v>1572.4</v>
      </c>
      <c r="K122" s="76">
        <f t="shared" si="18"/>
        <v>1579.11</v>
      </c>
      <c r="L122" s="76">
        <f t="shared" si="18"/>
        <v>1579.4</v>
      </c>
      <c r="M122" s="76">
        <f t="shared" si="18"/>
        <v>1578.61</v>
      </c>
      <c r="N122" s="76">
        <f t="shared" si="18"/>
        <v>1585.76</v>
      </c>
      <c r="O122" s="76">
        <f t="shared" si="18"/>
        <v>1596.43</v>
      </c>
      <c r="P122" s="76">
        <f t="shared" si="18"/>
        <v>1592.04</v>
      </c>
      <c r="Q122" s="76">
        <f t="shared" si="18"/>
        <v>1593.33</v>
      </c>
      <c r="R122" s="76">
        <f t="shared" si="18"/>
        <v>1594.66</v>
      </c>
      <c r="S122" s="76">
        <f t="shared" si="18"/>
        <v>1592.7</v>
      </c>
      <c r="T122" s="76">
        <f t="shared" si="18"/>
        <v>1592.81</v>
      </c>
      <c r="U122" s="76">
        <f t="shared" si="18"/>
        <v>1611.98</v>
      </c>
      <c r="V122" s="76">
        <f t="shared" si="18"/>
        <v>1591.75</v>
      </c>
      <c r="W122" s="76">
        <f t="shared" si="18"/>
        <v>1592.74</v>
      </c>
      <c r="X122" s="76">
        <f t="shared" si="18"/>
        <v>1598.69</v>
      </c>
      <c r="Y122" s="76">
        <f t="shared" si="18"/>
        <v>1595.71</v>
      </c>
    </row>
    <row r="123" spans="1:25" x14ac:dyDescent="0.25">
      <c r="A123" s="75">
        <v>15</v>
      </c>
      <c r="B123" s="76">
        <f t="shared" si="18"/>
        <v>1592.41</v>
      </c>
      <c r="C123" s="76">
        <f t="shared" si="18"/>
        <v>1590.22</v>
      </c>
      <c r="D123" s="76">
        <f t="shared" si="18"/>
        <v>1589.13</v>
      </c>
      <c r="E123" s="76">
        <f t="shared" si="18"/>
        <v>1574.29</v>
      </c>
      <c r="F123" s="76">
        <f t="shared" si="18"/>
        <v>1587.25</v>
      </c>
      <c r="G123" s="76">
        <f t="shared" si="18"/>
        <v>1580.96</v>
      </c>
      <c r="H123" s="76">
        <f t="shared" si="18"/>
        <v>1579.53</v>
      </c>
      <c r="I123" s="76">
        <f t="shared" si="18"/>
        <v>1692.28</v>
      </c>
      <c r="J123" s="76">
        <f t="shared" si="18"/>
        <v>1688.1</v>
      </c>
      <c r="K123" s="76">
        <f t="shared" si="18"/>
        <v>1691.52</v>
      </c>
      <c r="L123" s="76">
        <f t="shared" si="18"/>
        <v>1703.52</v>
      </c>
      <c r="M123" s="76">
        <f t="shared" si="18"/>
        <v>1703.67</v>
      </c>
      <c r="N123" s="76">
        <f t="shared" si="18"/>
        <v>1701.53</v>
      </c>
      <c r="O123" s="76">
        <f t="shared" si="18"/>
        <v>1706.18</v>
      </c>
      <c r="P123" s="76">
        <f t="shared" si="18"/>
        <v>1704.45</v>
      </c>
      <c r="Q123" s="76">
        <f t="shared" si="18"/>
        <v>1702.91</v>
      </c>
      <c r="R123" s="76">
        <f t="shared" si="18"/>
        <v>1700.79</v>
      </c>
      <c r="S123" s="76">
        <f t="shared" si="18"/>
        <v>1702.52</v>
      </c>
      <c r="T123" s="76">
        <f t="shared" si="18"/>
        <v>1707.18</v>
      </c>
      <c r="U123" s="76">
        <f t="shared" si="18"/>
        <v>1751.24</v>
      </c>
      <c r="V123" s="76">
        <f t="shared" si="18"/>
        <v>1809.3</v>
      </c>
      <c r="W123" s="76">
        <f t="shared" si="18"/>
        <v>1723.76</v>
      </c>
      <c r="X123" s="76">
        <f t="shared" si="18"/>
        <v>1738.02</v>
      </c>
      <c r="Y123" s="76">
        <f t="shared" si="18"/>
        <v>1710.22</v>
      </c>
    </row>
    <row r="124" spans="1:25" x14ac:dyDescent="0.25">
      <c r="A124" s="75">
        <v>16</v>
      </c>
      <c r="B124" s="76">
        <f t="shared" si="18"/>
        <v>1707.64</v>
      </c>
      <c r="C124" s="76">
        <f t="shared" si="18"/>
        <v>1705.13</v>
      </c>
      <c r="D124" s="76">
        <f t="shared" si="18"/>
        <v>1703.58</v>
      </c>
      <c r="E124" s="76">
        <f t="shared" si="18"/>
        <v>1702.36</v>
      </c>
      <c r="F124" s="76">
        <f t="shared" si="18"/>
        <v>1699.54</v>
      </c>
      <c r="G124" s="76">
        <f t="shared" si="18"/>
        <v>1700.3</v>
      </c>
      <c r="H124" s="76">
        <f t="shared" si="18"/>
        <v>1699.96</v>
      </c>
      <c r="I124" s="76">
        <f t="shared" si="18"/>
        <v>1687.72</v>
      </c>
      <c r="J124" s="76">
        <f t="shared" si="18"/>
        <v>1686.6</v>
      </c>
      <c r="K124" s="76">
        <f t="shared" si="18"/>
        <v>1698.84</v>
      </c>
      <c r="L124" s="76">
        <f t="shared" si="18"/>
        <v>1702.54</v>
      </c>
      <c r="M124" s="76">
        <f t="shared" si="18"/>
        <v>1700.33</v>
      </c>
      <c r="N124" s="76">
        <f t="shared" si="18"/>
        <v>1701.86</v>
      </c>
      <c r="O124" s="76">
        <f t="shared" si="18"/>
        <v>1706.71</v>
      </c>
      <c r="P124" s="76">
        <f t="shared" si="18"/>
        <v>1704.23</v>
      </c>
      <c r="Q124" s="76">
        <f t="shared" si="18"/>
        <v>1704.29</v>
      </c>
      <c r="R124" s="76">
        <f t="shared" si="18"/>
        <v>1702.36</v>
      </c>
      <c r="S124" s="76">
        <f t="shared" si="18"/>
        <v>1707.31</v>
      </c>
      <c r="T124" s="76">
        <f t="shared" si="18"/>
        <v>1703.47</v>
      </c>
      <c r="U124" s="76">
        <f t="shared" si="18"/>
        <v>1705.75</v>
      </c>
      <c r="V124" s="76">
        <f t="shared" si="18"/>
        <v>1693.47</v>
      </c>
      <c r="W124" s="76">
        <f t="shared" si="18"/>
        <v>1693.74</v>
      </c>
      <c r="X124" s="76">
        <f t="shared" si="18"/>
        <v>1701.02</v>
      </c>
      <c r="Y124" s="76">
        <f t="shared" si="18"/>
        <v>1707.95</v>
      </c>
    </row>
    <row r="125" spans="1:25" x14ac:dyDescent="0.25">
      <c r="A125" s="75">
        <v>17</v>
      </c>
      <c r="B125" s="76">
        <f t="shared" si="18"/>
        <v>1706.57</v>
      </c>
      <c r="C125" s="76">
        <f t="shared" si="18"/>
        <v>1704.77</v>
      </c>
      <c r="D125" s="76">
        <f t="shared" si="18"/>
        <v>1699</v>
      </c>
      <c r="E125" s="76">
        <f t="shared" si="18"/>
        <v>1689.67</v>
      </c>
      <c r="F125" s="76">
        <f t="shared" si="18"/>
        <v>1677.37</v>
      </c>
      <c r="G125" s="76">
        <f t="shared" si="18"/>
        <v>1697.93</v>
      </c>
      <c r="H125" s="76">
        <f t="shared" si="18"/>
        <v>1694.92</v>
      </c>
      <c r="I125" s="76">
        <f t="shared" si="18"/>
        <v>1696.7</v>
      </c>
      <c r="J125" s="76">
        <f t="shared" si="18"/>
        <v>1696.17</v>
      </c>
      <c r="K125" s="76">
        <f t="shared" si="18"/>
        <v>1702.63</v>
      </c>
      <c r="L125" s="76">
        <f t="shared" si="18"/>
        <v>1708.33</v>
      </c>
      <c r="M125" s="76">
        <f t="shared" si="18"/>
        <v>1707.37</v>
      </c>
      <c r="N125" s="76">
        <f t="shared" si="18"/>
        <v>1706.58</v>
      </c>
      <c r="O125" s="76">
        <f t="shared" si="18"/>
        <v>1711.86</v>
      </c>
      <c r="P125" s="76">
        <f t="shared" si="18"/>
        <v>1711.94</v>
      </c>
      <c r="Q125" s="76">
        <f t="shared" si="18"/>
        <v>1723.2</v>
      </c>
      <c r="R125" s="76">
        <f t="shared" si="18"/>
        <v>1718.83</v>
      </c>
      <c r="S125" s="76">
        <f t="shared" si="18"/>
        <v>1720.62</v>
      </c>
      <c r="T125" s="76">
        <f t="shared" si="18"/>
        <v>1722.1</v>
      </c>
      <c r="U125" s="76">
        <f t="shared" si="18"/>
        <v>1718.66</v>
      </c>
      <c r="V125" s="76">
        <f t="shared" si="18"/>
        <v>1820.22</v>
      </c>
      <c r="W125" s="76">
        <f t="shared" si="18"/>
        <v>1839.36</v>
      </c>
      <c r="X125" s="76">
        <f t="shared" si="18"/>
        <v>1720.38</v>
      </c>
      <c r="Y125" s="76">
        <f t="shared" si="18"/>
        <v>1800.01</v>
      </c>
    </row>
    <row r="126" spans="1:25" x14ac:dyDescent="0.25">
      <c r="A126" s="75">
        <v>18</v>
      </c>
      <c r="B126" s="76">
        <f t="shared" si="18"/>
        <v>1737.39</v>
      </c>
      <c r="C126" s="76">
        <f t="shared" si="18"/>
        <v>1704.39</v>
      </c>
      <c r="D126" s="76">
        <f t="shared" si="18"/>
        <v>1708.15</v>
      </c>
      <c r="E126" s="76">
        <f t="shared" si="18"/>
        <v>1702.84</v>
      </c>
      <c r="F126" s="76">
        <f t="shared" si="18"/>
        <v>1702.64</v>
      </c>
      <c r="G126" s="76">
        <f t="shared" si="18"/>
        <v>1703.95</v>
      </c>
      <c r="H126" s="76">
        <f t="shared" si="18"/>
        <v>1705.65</v>
      </c>
      <c r="I126" s="76">
        <f t="shared" si="18"/>
        <v>1729.06</v>
      </c>
      <c r="J126" s="76">
        <f t="shared" si="18"/>
        <v>1742.3</v>
      </c>
      <c r="K126" s="76">
        <f t="shared" si="18"/>
        <v>1752.49</v>
      </c>
      <c r="L126" s="76">
        <f t="shared" si="18"/>
        <v>1747.93</v>
      </c>
      <c r="M126" s="76">
        <f t="shared" si="18"/>
        <v>1741.4</v>
      </c>
      <c r="N126" s="76">
        <f t="shared" si="18"/>
        <v>1769.9</v>
      </c>
      <c r="O126" s="76">
        <f t="shared" si="18"/>
        <v>1789.06</v>
      </c>
      <c r="P126" s="76">
        <f t="shared" si="18"/>
        <v>1776.56</v>
      </c>
      <c r="Q126" s="76">
        <f t="shared" si="18"/>
        <v>1777.13</v>
      </c>
      <c r="R126" s="76">
        <f t="shared" si="18"/>
        <v>1769.48</v>
      </c>
      <c r="S126" s="76">
        <f t="shared" si="18"/>
        <v>1770.95</v>
      </c>
      <c r="T126" s="76">
        <f t="shared" si="18"/>
        <v>1783.05</v>
      </c>
      <c r="U126" s="76">
        <f t="shared" si="18"/>
        <v>1775.2</v>
      </c>
      <c r="V126" s="76">
        <f t="shared" si="18"/>
        <v>1820.24</v>
      </c>
      <c r="W126" s="76">
        <f t="shared" si="18"/>
        <v>1820.83</v>
      </c>
      <c r="X126" s="76">
        <f t="shared" si="18"/>
        <v>1791.27</v>
      </c>
      <c r="Y126" s="76">
        <f t="shared" si="18"/>
        <v>1797.44</v>
      </c>
    </row>
    <row r="127" spans="1:25" x14ac:dyDescent="0.25">
      <c r="A127" s="75">
        <v>19</v>
      </c>
      <c r="B127" s="76">
        <f t="shared" si="18"/>
        <v>1773.14</v>
      </c>
      <c r="C127" s="76">
        <f t="shared" si="18"/>
        <v>1776.18</v>
      </c>
      <c r="D127" s="76">
        <f t="shared" si="18"/>
        <v>1769.44</v>
      </c>
      <c r="E127" s="76">
        <f t="shared" si="18"/>
        <v>1762.56</v>
      </c>
      <c r="F127" s="76">
        <f t="shared" si="18"/>
        <v>1782.77</v>
      </c>
      <c r="G127" s="76">
        <f t="shared" si="18"/>
        <v>1761.97</v>
      </c>
      <c r="H127" s="76">
        <f t="shared" si="18"/>
        <v>1762.61</v>
      </c>
      <c r="I127" s="76">
        <f t="shared" si="18"/>
        <v>1773.43</v>
      </c>
      <c r="J127" s="76">
        <f t="shared" si="18"/>
        <v>1775.59</v>
      </c>
      <c r="K127" s="76">
        <f t="shared" si="18"/>
        <v>1779.41</v>
      </c>
      <c r="L127" s="76">
        <f t="shared" si="18"/>
        <v>1788.75</v>
      </c>
      <c r="M127" s="76">
        <f t="shared" si="18"/>
        <v>1789.33</v>
      </c>
      <c r="N127" s="76">
        <f t="shared" si="18"/>
        <v>1788.23</v>
      </c>
      <c r="O127" s="76">
        <f t="shared" si="18"/>
        <v>1799</v>
      </c>
      <c r="P127" s="76">
        <f t="shared" si="18"/>
        <v>1793.7</v>
      </c>
      <c r="Q127" s="76">
        <f t="shared" si="18"/>
        <v>1809.88</v>
      </c>
      <c r="R127" s="76">
        <f t="shared" si="18"/>
        <v>1807</v>
      </c>
      <c r="S127" s="76">
        <f t="shared" si="18"/>
        <v>1810.43</v>
      </c>
      <c r="T127" s="76">
        <f t="shared" si="18"/>
        <v>1813.23</v>
      </c>
      <c r="U127" s="76">
        <f t="shared" si="18"/>
        <v>1816.24</v>
      </c>
      <c r="V127" s="76">
        <f t="shared" si="18"/>
        <v>1807.26</v>
      </c>
      <c r="W127" s="76">
        <f t="shared" si="18"/>
        <v>1855.42</v>
      </c>
      <c r="X127" s="76">
        <f t="shared" si="18"/>
        <v>1808.85</v>
      </c>
      <c r="Y127" s="76">
        <f t="shared" si="18"/>
        <v>1807.57</v>
      </c>
    </row>
    <row r="128" spans="1:25" x14ac:dyDescent="0.25">
      <c r="A128" s="75">
        <v>20</v>
      </c>
      <c r="B128" s="76">
        <f t="shared" si="18"/>
        <v>1806.08</v>
      </c>
      <c r="C128" s="76">
        <f t="shared" si="18"/>
        <v>1802.03</v>
      </c>
      <c r="D128" s="76">
        <f t="shared" si="18"/>
        <v>1798.38</v>
      </c>
      <c r="E128" s="76">
        <f t="shared" si="18"/>
        <v>1772.49</v>
      </c>
      <c r="F128" s="76">
        <f t="shared" si="18"/>
        <v>1793</v>
      </c>
      <c r="G128" s="76">
        <f t="shared" si="18"/>
        <v>1779.77</v>
      </c>
      <c r="H128" s="76">
        <f t="shared" si="18"/>
        <v>1772.65</v>
      </c>
      <c r="I128" s="76">
        <f t="shared" si="18"/>
        <v>1725.28</v>
      </c>
      <c r="J128" s="76">
        <f t="shared" si="18"/>
        <v>1721.42</v>
      </c>
      <c r="K128" s="76">
        <f t="shared" si="18"/>
        <v>1727.26</v>
      </c>
      <c r="L128" s="76">
        <f t="shared" si="18"/>
        <v>1737.65</v>
      </c>
      <c r="M128" s="76">
        <f t="shared" si="18"/>
        <v>1734.42</v>
      </c>
      <c r="N128" s="76">
        <f t="shared" si="18"/>
        <v>1736.51</v>
      </c>
      <c r="O128" s="76">
        <f t="shared" si="18"/>
        <v>1732.8</v>
      </c>
      <c r="P128" s="76">
        <f t="shared" si="18"/>
        <v>1733.61</v>
      </c>
      <c r="Q128" s="76">
        <f t="shared" si="18"/>
        <v>1740.64</v>
      </c>
      <c r="R128" s="76">
        <f t="shared" si="18"/>
        <v>1841.03</v>
      </c>
      <c r="S128" s="76">
        <f t="shared" si="18"/>
        <v>1805.92</v>
      </c>
      <c r="T128" s="76">
        <f t="shared" si="18"/>
        <v>1742.69</v>
      </c>
      <c r="U128" s="76">
        <f t="shared" si="18"/>
        <v>1755.78</v>
      </c>
      <c r="V128" s="76">
        <f t="shared" si="18"/>
        <v>1848.54</v>
      </c>
      <c r="W128" s="76">
        <f t="shared" si="18"/>
        <v>1865.37</v>
      </c>
      <c r="X128" s="76">
        <f t="shared" si="18"/>
        <v>1832.66</v>
      </c>
      <c r="Y128" s="76">
        <f t="shared" si="18"/>
        <v>1783.54</v>
      </c>
    </row>
    <row r="129" spans="1:25" x14ac:dyDescent="0.25">
      <c r="A129" s="75">
        <v>21</v>
      </c>
      <c r="B129" s="76">
        <f t="shared" si="18"/>
        <v>1814.85</v>
      </c>
      <c r="C129" s="76">
        <f t="shared" si="18"/>
        <v>1742.99</v>
      </c>
      <c r="D129" s="76">
        <f t="shared" si="18"/>
        <v>1735.85</v>
      </c>
      <c r="E129" s="76">
        <f t="shared" si="18"/>
        <v>1725.59</v>
      </c>
      <c r="F129" s="76">
        <f t="shared" si="18"/>
        <v>1727.35</v>
      </c>
      <c r="G129" s="76">
        <f t="shared" si="18"/>
        <v>1733.46</v>
      </c>
      <c r="H129" s="76">
        <f t="shared" si="18"/>
        <v>1724.57</v>
      </c>
      <c r="I129" s="76">
        <f t="shared" si="18"/>
        <v>1782.06</v>
      </c>
      <c r="J129" s="76">
        <f t="shared" si="18"/>
        <v>1782.39</v>
      </c>
      <c r="K129" s="76">
        <f t="shared" si="18"/>
        <v>1793.05</v>
      </c>
      <c r="L129" s="76">
        <f t="shared" si="18"/>
        <v>1797.74</v>
      </c>
      <c r="M129" s="76">
        <f t="shared" si="18"/>
        <v>1801.07</v>
      </c>
      <c r="N129" s="76">
        <f t="shared" si="18"/>
        <v>1816.32</v>
      </c>
      <c r="O129" s="76">
        <f t="shared" si="18"/>
        <v>1812.2</v>
      </c>
      <c r="P129" s="76">
        <f t="shared" si="18"/>
        <v>1811.85</v>
      </c>
      <c r="Q129" s="76">
        <f t="shared" si="18"/>
        <v>1817.83</v>
      </c>
      <c r="R129" s="76">
        <f t="shared" si="18"/>
        <v>1818.69</v>
      </c>
      <c r="S129" s="76">
        <f t="shared" si="18"/>
        <v>1815.98</v>
      </c>
      <c r="T129" s="76">
        <f t="shared" si="18"/>
        <v>1802.92</v>
      </c>
      <c r="U129" s="76">
        <f t="shared" si="18"/>
        <v>1764.78</v>
      </c>
      <c r="V129" s="76">
        <f t="shared" si="18"/>
        <v>1740.18</v>
      </c>
      <c r="W129" s="76">
        <f t="shared" si="18"/>
        <v>1817.84</v>
      </c>
      <c r="X129" s="76">
        <f t="shared" si="18"/>
        <v>1790.02</v>
      </c>
      <c r="Y129" s="76">
        <f t="shared" si="18"/>
        <v>1800.82</v>
      </c>
    </row>
    <row r="130" spans="1:25" x14ac:dyDescent="0.25">
      <c r="A130" s="75">
        <v>22</v>
      </c>
      <c r="B130" s="76">
        <f t="shared" si="18"/>
        <v>1783.89</v>
      </c>
      <c r="C130" s="76">
        <f t="shared" si="18"/>
        <v>1796.69</v>
      </c>
      <c r="D130" s="76">
        <f t="shared" si="18"/>
        <v>1780.96</v>
      </c>
      <c r="E130" s="76">
        <f t="shared" si="18"/>
        <v>1755.6</v>
      </c>
      <c r="F130" s="76">
        <f t="shared" si="18"/>
        <v>1793.53</v>
      </c>
      <c r="G130" s="76">
        <f t="shared" si="18"/>
        <v>1784.4</v>
      </c>
      <c r="H130" s="76">
        <f t="shared" si="18"/>
        <v>1803.57</v>
      </c>
      <c r="I130" s="76">
        <f t="shared" si="18"/>
        <v>1770.43</v>
      </c>
      <c r="J130" s="76">
        <f t="shared" si="18"/>
        <v>1770.42</v>
      </c>
      <c r="K130" s="76">
        <f t="shared" si="18"/>
        <v>1767.33</v>
      </c>
      <c r="L130" s="76">
        <f t="shared" si="18"/>
        <v>1771.24</v>
      </c>
      <c r="M130" s="76">
        <f t="shared" si="18"/>
        <v>1768.35</v>
      </c>
      <c r="N130" s="76">
        <f t="shared" si="18"/>
        <v>1775.27</v>
      </c>
      <c r="O130" s="76">
        <f t="shared" si="18"/>
        <v>1789.71</v>
      </c>
      <c r="P130" s="76">
        <f t="shared" si="18"/>
        <v>1785.63</v>
      </c>
      <c r="Q130" s="76">
        <f t="shared" ref="Q130:Y130" si="19">ROUND(Q278+$N$363+Q389+$N$364,2)</f>
        <v>1784.84</v>
      </c>
      <c r="R130" s="76">
        <f t="shared" si="19"/>
        <v>1789.57</v>
      </c>
      <c r="S130" s="76">
        <f t="shared" si="19"/>
        <v>1788.05</v>
      </c>
      <c r="T130" s="76">
        <f t="shared" si="19"/>
        <v>1774.05</v>
      </c>
      <c r="U130" s="76">
        <f t="shared" si="19"/>
        <v>1746.16</v>
      </c>
      <c r="V130" s="76">
        <f t="shared" si="19"/>
        <v>1788.54</v>
      </c>
      <c r="W130" s="76">
        <f t="shared" si="19"/>
        <v>1792.09</v>
      </c>
      <c r="X130" s="76">
        <f t="shared" si="19"/>
        <v>1794.46</v>
      </c>
      <c r="Y130" s="76">
        <f t="shared" si="19"/>
        <v>1758.15</v>
      </c>
    </row>
    <row r="131" spans="1:25" x14ac:dyDescent="0.25">
      <c r="A131" s="75">
        <v>23</v>
      </c>
      <c r="B131" s="76">
        <f t="shared" ref="B131:Y138" si="20">ROUND(B279+$N$363+B390+$N$364,2)</f>
        <v>1791.9</v>
      </c>
      <c r="C131" s="76">
        <f t="shared" si="20"/>
        <v>1764.32</v>
      </c>
      <c r="D131" s="76">
        <f t="shared" si="20"/>
        <v>1778.02</v>
      </c>
      <c r="E131" s="76">
        <f t="shared" si="20"/>
        <v>1758.75</v>
      </c>
      <c r="F131" s="76">
        <f t="shared" si="20"/>
        <v>1745.23</v>
      </c>
      <c r="G131" s="76">
        <f t="shared" si="20"/>
        <v>1723.69</v>
      </c>
      <c r="H131" s="76">
        <f t="shared" si="20"/>
        <v>1709.6</v>
      </c>
      <c r="I131" s="76">
        <f t="shared" si="20"/>
        <v>1743.59</v>
      </c>
      <c r="J131" s="76">
        <f t="shared" si="20"/>
        <v>1737.96</v>
      </c>
      <c r="K131" s="76">
        <f t="shared" si="20"/>
        <v>1751.19</v>
      </c>
      <c r="L131" s="76">
        <f t="shared" si="20"/>
        <v>1780.88</v>
      </c>
      <c r="M131" s="76">
        <f t="shared" si="20"/>
        <v>1809.39</v>
      </c>
      <c r="N131" s="76">
        <f t="shared" si="20"/>
        <v>1828.29</v>
      </c>
      <c r="O131" s="76">
        <f t="shared" si="20"/>
        <v>1830.73</v>
      </c>
      <c r="P131" s="76">
        <f t="shared" si="20"/>
        <v>1823.65</v>
      </c>
      <c r="Q131" s="76">
        <f t="shared" si="20"/>
        <v>1828.55</v>
      </c>
      <c r="R131" s="76">
        <f t="shared" si="20"/>
        <v>1827.77</v>
      </c>
      <c r="S131" s="76">
        <f t="shared" si="20"/>
        <v>1829.5</v>
      </c>
      <c r="T131" s="76">
        <f t="shared" si="20"/>
        <v>1828.39</v>
      </c>
      <c r="U131" s="76">
        <f t="shared" si="20"/>
        <v>1809.57</v>
      </c>
      <c r="V131" s="76">
        <f t="shared" si="20"/>
        <v>1795.15</v>
      </c>
      <c r="W131" s="76">
        <f t="shared" si="20"/>
        <v>1797.77</v>
      </c>
      <c r="X131" s="76">
        <f t="shared" si="20"/>
        <v>1796.82</v>
      </c>
      <c r="Y131" s="76">
        <f t="shared" si="20"/>
        <v>1802.09</v>
      </c>
    </row>
    <row r="132" spans="1:25" x14ac:dyDescent="0.25">
      <c r="A132" s="75">
        <v>24</v>
      </c>
      <c r="B132" s="76">
        <f t="shared" si="20"/>
        <v>1797.9</v>
      </c>
      <c r="C132" s="76">
        <f t="shared" si="20"/>
        <v>1767.96</v>
      </c>
      <c r="D132" s="76">
        <f t="shared" si="20"/>
        <v>1769.62</v>
      </c>
      <c r="E132" s="76">
        <f t="shared" si="20"/>
        <v>1748.58</v>
      </c>
      <c r="F132" s="76">
        <f t="shared" si="20"/>
        <v>1732.63</v>
      </c>
      <c r="G132" s="76">
        <f t="shared" si="20"/>
        <v>1741.86</v>
      </c>
      <c r="H132" s="76">
        <f t="shared" si="20"/>
        <v>1741.65</v>
      </c>
      <c r="I132" s="76">
        <f t="shared" si="20"/>
        <v>1753.51</v>
      </c>
      <c r="J132" s="76">
        <f t="shared" si="20"/>
        <v>1761.28</v>
      </c>
      <c r="K132" s="76">
        <f t="shared" si="20"/>
        <v>1776.36</v>
      </c>
      <c r="L132" s="76">
        <f t="shared" si="20"/>
        <v>1801.18</v>
      </c>
      <c r="M132" s="76">
        <f t="shared" si="20"/>
        <v>1856.6</v>
      </c>
      <c r="N132" s="76">
        <f t="shared" si="20"/>
        <v>1856.4</v>
      </c>
      <c r="O132" s="76">
        <f t="shared" si="20"/>
        <v>1857.69</v>
      </c>
      <c r="P132" s="76">
        <f t="shared" si="20"/>
        <v>1858.54</v>
      </c>
      <c r="Q132" s="76">
        <f t="shared" si="20"/>
        <v>1853.78</v>
      </c>
      <c r="R132" s="76">
        <f t="shared" si="20"/>
        <v>1847.92</v>
      </c>
      <c r="S132" s="76">
        <f t="shared" si="20"/>
        <v>1861.56</v>
      </c>
      <c r="T132" s="76">
        <f t="shared" si="20"/>
        <v>1859.84</v>
      </c>
      <c r="U132" s="76">
        <f t="shared" si="20"/>
        <v>1841.72</v>
      </c>
      <c r="V132" s="76">
        <f t="shared" si="20"/>
        <v>1831.3</v>
      </c>
      <c r="W132" s="76">
        <f t="shared" si="20"/>
        <v>1833.46</v>
      </c>
      <c r="X132" s="76">
        <f t="shared" si="20"/>
        <v>1830.79</v>
      </c>
      <c r="Y132" s="76">
        <f t="shared" si="20"/>
        <v>1824.86</v>
      </c>
    </row>
    <row r="133" spans="1:25" x14ac:dyDescent="0.25">
      <c r="A133" s="75">
        <v>25</v>
      </c>
      <c r="B133" s="76">
        <f t="shared" si="20"/>
        <v>1825.72</v>
      </c>
      <c r="C133" s="76">
        <f t="shared" si="20"/>
        <v>1799.65</v>
      </c>
      <c r="D133" s="76">
        <f t="shared" si="20"/>
        <v>1789.15</v>
      </c>
      <c r="E133" s="76">
        <f t="shared" si="20"/>
        <v>1780.39</v>
      </c>
      <c r="F133" s="76">
        <f t="shared" si="20"/>
        <v>1781.17</v>
      </c>
      <c r="G133" s="76">
        <f t="shared" si="20"/>
        <v>1755.8</v>
      </c>
      <c r="H133" s="76">
        <f t="shared" si="20"/>
        <v>1757.11</v>
      </c>
      <c r="I133" s="76">
        <f t="shared" si="20"/>
        <v>1738</v>
      </c>
      <c r="J133" s="76">
        <f t="shared" si="20"/>
        <v>1728.33</v>
      </c>
      <c r="K133" s="76">
        <f t="shared" si="20"/>
        <v>1767.76</v>
      </c>
      <c r="L133" s="76">
        <f t="shared" si="20"/>
        <v>1793.13</v>
      </c>
      <c r="M133" s="76">
        <f t="shared" si="20"/>
        <v>1777.77</v>
      </c>
      <c r="N133" s="76">
        <f t="shared" si="20"/>
        <v>1796.9</v>
      </c>
      <c r="O133" s="76">
        <f t="shared" si="20"/>
        <v>1787.98</v>
      </c>
      <c r="P133" s="76">
        <f t="shared" si="20"/>
        <v>1814.71</v>
      </c>
      <c r="Q133" s="76">
        <f t="shared" si="20"/>
        <v>1816.41</v>
      </c>
      <c r="R133" s="76">
        <f t="shared" si="20"/>
        <v>1806.2</v>
      </c>
      <c r="S133" s="76">
        <f t="shared" si="20"/>
        <v>1817.24</v>
      </c>
      <c r="T133" s="76">
        <f t="shared" si="20"/>
        <v>1813.29</v>
      </c>
      <c r="U133" s="76">
        <f t="shared" si="20"/>
        <v>1819.65</v>
      </c>
      <c r="V133" s="76">
        <f t="shared" si="20"/>
        <v>1819.57</v>
      </c>
      <c r="W133" s="76">
        <f t="shared" si="20"/>
        <v>1813.41</v>
      </c>
      <c r="X133" s="76">
        <f t="shared" si="20"/>
        <v>1816.97</v>
      </c>
      <c r="Y133" s="76">
        <f t="shared" si="20"/>
        <v>1795.71</v>
      </c>
    </row>
    <row r="134" spans="1:25" x14ac:dyDescent="0.25">
      <c r="A134" s="75">
        <v>26</v>
      </c>
      <c r="B134" s="76">
        <f t="shared" si="20"/>
        <v>1811.67</v>
      </c>
      <c r="C134" s="76">
        <f t="shared" si="20"/>
        <v>1808.61</v>
      </c>
      <c r="D134" s="76">
        <f t="shared" si="20"/>
        <v>1766.24</v>
      </c>
      <c r="E134" s="76">
        <f t="shared" si="20"/>
        <v>1796.98</v>
      </c>
      <c r="F134" s="76">
        <f t="shared" si="20"/>
        <v>1761.27</v>
      </c>
      <c r="G134" s="76">
        <f t="shared" si="20"/>
        <v>1753.61</v>
      </c>
      <c r="H134" s="76">
        <f t="shared" si="20"/>
        <v>1730.21</v>
      </c>
      <c r="I134" s="76">
        <f t="shared" si="20"/>
        <v>1841.62</v>
      </c>
      <c r="J134" s="76">
        <f t="shared" si="20"/>
        <v>1830.13</v>
      </c>
      <c r="K134" s="76">
        <f t="shared" si="20"/>
        <v>1832.74</v>
      </c>
      <c r="L134" s="76">
        <f t="shared" si="20"/>
        <v>1841.85</v>
      </c>
      <c r="M134" s="76">
        <f t="shared" si="20"/>
        <v>1842.31</v>
      </c>
      <c r="N134" s="76">
        <f t="shared" si="20"/>
        <v>1840.24</v>
      </c>
      <c r="O134" s="76">
        <f t="shared" si="20"/>
        <v>1846.89</v>
      </c>
      <c r="P134" s="76">
        <f t="shared" si="20"/>
        <v>1857.17</v>
      </c>
      <c r="Q134" s="76">
        <f t="shared" si="20"/>
        <v>1855.04</v>
      </c>
      <c r="R134" s="76">
        <f t="shared" si="20"/>
        <v>1844.99</v>
      </c>
      <c r="S134" s="76">
        <f t="shared" si="20"/>
        <v>1848.5</v>
      </c>
      <c r="T134" s="76">
        <f t="shared" si="20"/>
        <v>1827.39</v>
      </c>
      <c r="U134" s="76">
        <f t="shared" si="20"/>
        <v>1775.19</v>
      </c>
      <c r="V134" s="76">
        <f t="shared" si="20"/>
        <v>1837.06</v>
      </c>
      <c r="W134" s="76">
        <f t="shared" si="20"/>
        <v>1861.33</v>
      </c>
      <c r="X134" s="76">
        <f t="shared" si="20"/>
        <v>1844.45</v>
      </c>
      <c r="Y134" s="76">
        <f t="shared" si="20"/>
        <v>1864.48</v>
      </c>
    </row>
    <row r="135" spans="1:25" x14ac:dyDescent="0.25">
      <c r="A135" s="75">
        <v>27</v>
      </c>
      <c r="B135" s="76">
        <f t="shared" si="20"/>
        <v>1838.2</v>
      </c>
      <c r="C135" s="76">
        <f t="shared" si="20"/>
        <v>1839.59</v>
      </c>
      <c r="D135" s="76">
        <f t="shared" si="20"/>
        <v>1826.83</v>
      </c>
      <c r="E135" s="76">
        <f t="shared" si="20"/>
        <v>1823.75</v>
      </c>
      <c r="F135" s="76">
        <f t="shared" si="20"/>
        <v>1823.54</v>
      </c>
      <c r="G135" s="76">
        <f t="shared" si="20"/>
        <v>1834.66</v>
      </c>
      <c r="H135" s="76">
        <f t="shared" si="20"/>
        <v>1810.03</v>
      </c>
      <c r="I135" s="76">
        <f t="shared" si="20"/>
        <v>1707.99</v>
      </c>
      <c r="J135" s="76">
        <f t="shared" si="20"/>
        <v>1708.18</v>
      </c>
      <c r="K135" s="76">
        <f t="shared" si="20"/>
        <v>1733.46</v>
      </c>
      <c r="L135" s="76">
        <f t="shared" si="20"/>
        <v>1807.91</v>
      </c>
      <c r="M135" s="76">
        <f t="shared" si="20"/>
        <v>1814.56</v>
      </c>
      <c r="N135" s="76">
        <f t="shared" si="20"/>
        <v>1816.01</v>
      </c>
      <c r="O135" s="76">
        <f t="shared" si="20"/>
        <v>1817.81</v>
      </c>
      <c r="P135" s="76">
        <f t="shared" si="20"/>
        <v>1818.12</v>
      </c>
      <c r="Q135" s="76">
        <f t="shared" si="20"/>
        <v>1810.58</v>
      </c>
      <c r="R135" s="76">
        <f t="shared" si="20"/>
        <v>1808.48</v>
      </c>
      <c r="S135" s="76">
        <f t="shared" si="20"/>
        <v>1816.84</v>
      </c>
      <c r="T135" s="76">
        <f t="shared" si="20"/>
        <v>1813.3</v>
      </c>
      <c r="U135" s="76">
        <f t="shared" si="20"/>
        <v>1816.62</v>
      </c>
      <c r="V135" s="76">
        <f t="shared" si="20"/>
        <v>1810.77</v>
      </c>
      <c r="W135" s="76">
        <f t="shared" si="20"/>
        <v>1806.47</v>
      </c>
      <c r="X135" s="76">
        <f t="shared" si="20"/>
        <v>1798.79</v>
      </c>
      <c r="Y135" s="76">
        <f t="shared" si="20"/>
        <v>1797.75</v>
      </c>
    </row>
    <row r="136" spans="1:25" x14ac:dyDescent="0.25">
      <c r="A136" s="75">
        <v>28</v>
      </c>
      <c r="B136" s="76">
        <f t="shared" si="20"/>
        <v>1797.75</v>
      </c>
      <c r="C136" s="76">
        <f t="shared" si="20"/>
        <v>1795.91</v>
      </c>
      <c r="D136" s="76">
        <f t="shared" si="20"/>
        <v>1793.92</v>
      </c>
      <c r="E136" s="76">
        <f t="shared" si="20"/>
        <v>1788.95</v>
      </c>
      <c r="F136" s="76">
        <f t="shared" si="20"/>
        <v>1780.25</v>
      </c>
      <c r="G136" s="76">
        <f t="shared" si="20"/>
        <v>1785.15</v>
      </c>
      <c r="H136" s="76">
        <f t="shared" si="20"/>
        <v>1800.04</v>
      </c>
      <c r="I136" s="76">
        <f t="shared" si="20"/>
        <v>1711.21</v>
      </c>
      <c r="J136" s="76">
        <f t="shared" si="20"/>
        <v>1714.03</v>
      </c>
      <c r="K136" s="76">
        <f t="shared" si="20"/>
        <v>1757.66</v>
      </c>
      <c r="L136" s="76">
        <f t="shared" si="20"/>
        <v>1761.5</v>
      </c>
      <c r="M136" s="76">
        <f t="shared" si="20"/>
        <v>1777.36</v>
      </c>
      <c r="N136" s="76">
        <f t="shared" si="20"/>
        <v>1779.37</v>
      </c>
      <c r="O136" s="76">
        <f t="shared" si="20"/>
        <v>1771.98</v>
      </c>
      <c r="P136" s="76">
        <f t="shared" si="20"/>
        <v>1771.34</v>
      </c>
      <c r="Q136" s="76">
        <f t="shared" si="20"/>
        <v>1769.05</v>
      </c>
      <c r="R136" s="76">
        <f t="shared" si="20"/>
        <v>1769.63</v>
      </c>
      <c r="S136" s="76">
        <f t="shared" si="20"/>
        <v>1775.32</v>
      </c>
      <c r="T136" s="76">
        <f t="shared" si="20"/>
        <v>1774.68</v>
      </c>
      <c r="U136" s="76">
        <f t="shared" si="20"/>
        <v>1781.03</v>
      </c>
      <c r="V136" s="76">
        <f t="shared" si="20"/>
        <v>1770.81</v>
      </c>
      <c r="W136" s="76">
        <f t="shared" si="20"/>
        <v>1770.71</v>
      </c>
      <c r="X136" s="76">
        <f t="shared" si="20"/>
        <v>1758.37</v>
      </c>
      <c r="Y136" s="76">
        <f t="shared" si="20"/>
        <v>1742.1</v>
      </c>
    </row>
    <row r="137" spans="1:25" x14ac:dyDescent="0.25">
      <c r="A137" s="75">
        <v>29</v>
      </c>
      <c r="B137" s="76">
        <f t="shared" si="20"/>
        <v>1706.15</v>
      </c>
      <c r="C137" s="76">
        <f t="shared" si="20"/>
        <v>1705.67</v>
      </c>
      <c r="D137" s="76">
        <f t="shared" si="20"/>
        <v>1699.96</v>
      </c>
      <c r="E137" s="76">
        <f t="shared" si="20"/>
        <v>1703.5</v>
      </c>
      <c r="F137" s="76">
        <f t="shared" si="20"/>
        <v>1703.09</v>
      </c>
      <c r="G137" s="76">
        <f t="shared" si="20"/>
        <v>1706.23</v>
      </c>
      <c r="H137" s="76">
        <f t="shared" si="20"/>
        <v>1685.59</v>
      </c>
      <c r="I137" s="76">
        <f t="shared" si="20"/>
        <v>1632.78</v>
      </c>
      <c r="J137" s="76">
        <f t="shared" si="20"/>
        <v>1637.85</v>
      </c>
      <c r="K137" s="76">
        <f t="shared" si="20"/>
        <v>1636.53</v>
      </c>
      <c r="L137" s="76">
        <f t="shared" si="20"/>
        <v>1736.51</v>
      </c>
      <c r="M137" s="76">
        <f t="shared" si="20"/>
        <v>1636.28</v>
      </c>
      <c r="N137" s="76">
        <f t="shared" si="20"/>
        <v>1634.81</v>
      </c>
      <c r="O137" s="76">
        <f t="shared" si="20"/>
        <v>1639.7</v>
      </c>
      <c r="P137" s="76">
        <f t="shared" si="20"/>
        <v>1635.5</v>
      </c>
      <c r="Q137" s="76">
        <f t="shared" si="20"/>
        <v>1635.86</v>
      </c>
      <c r="R137" s="76">
        <f t="shared" si="20"/>
        <v>1638.42</v>
      </c>
      <c r="S137" s="76">
        <f t="shared" si="20"/>
        <v>1644.31</v>
      </c>
      <c r="T137" s="76">
        <f t="shared" si="20"/>
        <v>1642.04</v>
      </c>
      <c r="U137" s="76">
        <f t="shared" si="20"/>
        <v>1644.86</v>
      </c>
      <c r="V137" s="76">
        <f t="shared" si="20"/>
        <v>1650.78</v>
      </c>
      <c r="W137" s="76">
        <f t="shared" si="20"/>
        <v>1652.73</v>
      </c>
      <c r="X137" s="76">
        <f t="shared" si="20"/>
        <v>1638.51</v>
      </c>
      <c r="Y137" s="76">
        <f t="shared" si="20"/>
        <v>1637.8</v>
      </c>
    </row>
    <row r="138" spans="1:25" x14ac:dyDescent="0.25">
      <c r="A138" s="75">
        <v>30</v>
      </c>
      <c r="B138" s="76">
        <f t="shared" si="20"/>
        <v>1634.63</v>
      </c>
      <c r="C138" s="76">
        <f t="shared" si="20"/>
        <v>1628.93</v>
      </c>
      <c r="D138" s="76">
        <f t="shared" si="20"/>
        <v>1628.6</v>
      </c>
      <c r="E138" s="76">
        <f t="shared" si="20"/>
        <v>1632.09</v>
      </c>
      <c r="F138" s="76">
        <f t="shared" si="20"/>
        <v>1624.66</v>
      </c>
      <c r="G138" s="76">
        <f t="shared" si="20"/>
        <v>1627.33</v>
      </c>
      <c r="H138" s="76">
        <f t="shared" si="20"/>
        <v>1624.03</v>
      </c>
      <c r="I138" s="76">
        <f t="shared" si="20"/>
        <v>1770.66</v>
      </c>
      <c r="J138" s="76">
        <f t="shared" si="20"/>
        <v>1796.6</v>
      </c>
      <c r="K138" s="76">
        <f t="shared" si="20"/>
        <v>1848.72</v>
      </c>
      <c r="L138" s="76">
        <f t="shared" si="20"/>
        <v>1923.88</v>
      </c>
      <c r="M138" s="76">
        <f t="shared" si="20"/>
        <v>1932.37</v>
      </c>
      <c r="N138" s="76">
        <f t="shared" si="20"/>
        <v>1930.47</v>
      </c>
      <c r="O138" s="76">
        <f t="shared" si="20"/>
        <v>1828.16</v>
      </c>
      <c r="P138" s="76">
        <f t="shared" si="20"/>
        <v>1827.24</v>
      </c>
      <c r="Q138" s="76">
        <f t="shared" si="20"/>
        <v>1807.74</v>
      </c>
      <c r="R138" s="76">
        <f t="shared" si="20"/>
        <v>1812.93</v>
      </c>
      <c r="S138" s="76">
        <f t="shared" si="20"/>
        <v>1850.71</v>
      </c>
      <c r="T138" s="76">
        <f t="shared" si="20"/>
        <v>1853.76</v>
      </c>
      <c r="U138" s="76">
        <f t="shared" si="20"/>
        <v>2017.05</v>
      </c>
      <c r="V138" s="76">
        <f t="shared" si="20"/>
        <v>2021.63</v>
      </c>
      <c r="W138" s="76">
        <f t="shared" si="20"/>
        <v>1984.33</v>
      </c>
      <c r="X138" s="76">
        <f t="shared" si="20"/>
        <v>1829.83</v>
      </c>
      <c r="Y138" s="76">
        <f t="shared" si="20"/>
        <v>1814.44</v>
      </c>
    </row>
    <row r="139" spans="1:25" hidden="1" outlineLevel="1" x14ac:dyDescent="0.25">
      <c r="A139" s="75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</row>
    <row r="140" spans="1:25" collapsed="1" x14ac:dyDescent="0.25"/>
    <row r="141" spans="1:25" ht="18.75" x14ac:dyDescent="0.25">
      <c r="A141" s="72" t="s">
        <v>67</v>
      </c>
      <c r="B141" s="73" t="s">
        <v>95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76">
        <f t="shared" ref="B143:Y153" si="21">ROUND(B257+$O$363+B368+$O$364,2)</f>
        <v>2139.65</v>
      </c>
      <c r="C143" s="76">
        <f t="shared" si="21"/>
        <v>2092.6999999999998</v>
      </c>
      <c r="D143" s="76">
        <f t="shared" si="21"/>
        <v>2049.5300000000002</v>
      </c>
      <c r="E143" s="76">
        <f t="shared" si="21"/>
        <v>2046.01</v>
      </c>
      <c r="F143" s="76">
        <f t="shared" si="21"/>
        <v>2034.95</v>
      </c>
      <c r="G143" s="76">
        <f t="shared" si="21"/>
        <v>2043.36</v>
      </c>
      <c r="H143" s="76">
        <f t="shared" si="21"/>
        <v>2034.17</v>
      </c>
      <c r="I143" s="76">
        <f t="shared" si="21"/>
        <v>1983.98</v>
      </c>
      <c r="J143" s="76">
        <f t="shared" si="21"/>
        <v>1972.11</v>
      </c>
      <c r="K143" s="76">
        <f t="shared" si="21"/>
        <v>2005.91</v>
      </c>
      <c r="L143" s="76">
        <f t="shared" si="21"/>
        <v>1992.47</v>
      </c>
      <c r="M143" s="76">
        <f t="shared" si="21"/>
        <v>2029.82</v>
      </c>
      <c r="N143" s="76">
        <f t="shared" si="21"/>
        <v>2049.9299999999998</v>
      </c>
      <c r="O143" s="76">
        <f t="shared" si="21"/>
        <v>2070.02</v>
      </c>
      <c r="P143" s="76">
        <f t="shared" si="21"/>
        <v>2167.0700000000002</v>
      </c>
      <c r="Q143" s="76">
        <f t="shared" si="21"/>
        <v>2168.73</v>
      </c>
      <c r="R143" s="76">
        <f t="shared" si="21"/>
        <v>2167.33</v>
      </c>
      <c r="S143" s="76">
        <f t="shared" si="21"/>
        <v>2141.79</v>
      </c>
      <c r="T143" s="76">
        <f t="shared" si="21"/>
        <v>2160.85</v>
      </c>
      <c r="U143" s="76">
        <f t="shared" si="21"/>
        <v>2108.0300000000002</v>
      </c>
      <c r="V143" s="76">
        <f t="shared" si="21"/>
        <v>2136.64</v>
      </c>
      <c r="W143" s="76">
        <f t="shared" si="21"/>
        <v>2196.63</v>
      </c>
      <c r="X143" s="76">
        <f t="shared" si="21"/>
        <v>2162.5</v>
      </c>
      <c r="Y143" s="76">
        <f t="shared" si="21"/>
        <v>2172.71</v>
      </c>
    </row>
    <row r="144" spans="1:25" x14ac:dyDescent="0.25">
      <c r="A144" s="75">
        <v>2</v>
      </c>
      <c r="B144" s="76">
        <f t="shared" si="21"/>
        <v>2094.61</v>
      </c>
      <c r="C144" s="76">
        <f t="shared" si="21"/>
        <v>2024.89</v>
      </c>
      <c r="D144" s="76">
        <f t="shared" si="21"/>
        <v>2015.21</v>
      </c>
      <c r="E144" s="76">
        <f t="shared" si="21"/>
        <v>2015.23</v>
      </c>
      <c r="F144" s="76">
        <f t="shared" si="21"/>
        <v>1998.34</v>
      </c>
      <c r="G144" s="76">
        <f t="shared" si="21"/>
        <v>1980.03</v>
      </c>
      <c r="H144" s="76">
        <f t="shared" si="21"/>
        <v>1973.3</v>
      </c>
      <c r="I144" s="76">
        <f t="shared" si="21"/>
        <v>2091.08</v>
      </c>
      <c r="J144" s="76">
        <f t="shared" si="21"/>
        <v>2089.71</v>
      </c>
      <c r="K144" s="76">
        <f t="shared" si="21"/>
        <v>2044.33</v>
      </c>
      <c r="L144" s="76">
        <f t="shared" si="21"/>
        <v>2062.4299999999998</v>
      </c>
      <c r="M144" s="76">
        <f t="shared" si="21"/>
        <v>2076.12</v>
      </c>
      <c r="N144" s="76">
        <f t="shared" si="21"/>
        <v>2072.4899999999998</v>
      </c>
      <c r="O144" s="76">
        <f t="shared" si="21"/>
        <v>2110.21</v>
      </c>
      <c r="P144" s="76">
        <f t="shared" si="21"/>
        <v>2238.35</v>
      </c>
      <c r="Q144" s="76">
        <f t="shared" si="21"/>
        <v>2188</v>
      </c>
      <c r="R144" s="76">
        <f t="shared" si="21"/>
        <v>2182.54</v>
      </c>
      <c r="S144" s="76">
        <f t="shared" si="21"/>
        <v>2183.14</v>
      </c>
      <c r="T144" s="76">
        <f t="shared" si="21"/>
        <v>2185.7399999999998</v>
      </c>
      <c r="U144" s="76">
        <f t="shared" si="21"/>
        <v>2234.19</v>
      </c>
      <c r="V144" s="76">
        <f t="shared" si="21"/>
        <v>2191.81</v>
      </c>
      <c r="W144" s="76">
        <f t="shared" si="21"/>
        <v>2235.65</v>
      </c>
      <c r="X144" s="76">
        <f t="shared" si="21"/>
        <v>2194.65</v>
      </c>
      <c r="Y144" s="76">
        <f t="shared" si="21"/>
        <v>2171.13</v>
      </c>
    </row>
    <row r="145" spans="1:25" x14ac:dyDescent="0.25">
      <c r="A145" s="75">
        <v>3</v>
      </c>
      <c r="B145" s="76">
        <f t="shared" si="21"/>
        <v>2177.73</v>
      </c>
      <c r="C145" s="76">
        <f t="shared" si="21"/>
        <v>2169.92</v>
      </c>
      <c r="D145" s="76">
        <f t="shared" si="21"/>
        <v>2093.8000000000002</v>
      </c>
      <c r="E145" s="76">
        <f t="shared" si="21"/>
        <v>2049.2199999999998</v>
      </c>
      <c r="F145" s="76">
        <f t="shared" si="21"/>
        <v>2064.02</v>
      </c>
      <c r="G145" s="76">
        <f t="shared" si="21"/>
        <v>2077.41</v>
      </c>
      <c r="H145" s="76">
        <f t="shared" si="21"/>
        <v>2039.03</v>
      </c>
      <c r="I145" s="76">
        <f t="shared" si="21"/>
        <v>2161.35</v>
      </c>
      <c r="J145" s="76">
        <f t="shared" si="21"/>
        <v>2164.48</v>
      </c>
      <c r="K145" s="76">
        <f t="shared" si="21"/>
        <v>2159.92</v>
      </c>
      <c r="L145" s="76">
        <f t="shared" si="21"/>
        <v>2128.06</v>
      </c>
      <c r="M145" s="76">
        <f t="shared" si="21"/>
        <v>2181.77</v>
      </c>
      <c r="N145" s="76">
        <f t="shared" si="21"/>
        <v>2184.29</v>
      </c>
      <c r="O145" s="76">
        <f t="shared" si="21"/>
        <v>2206.1</v>
      </c>
      <c r="P145" s="76">
        <f t="shared" si="21"/>
        <v>2211.9299999999998</v>
      </c>
      <c r="Q145" s="76">
        <f t="shared" si="21"/>
        <v>2212.83</v>
      </c>
      <c r="R145" s="76">
        <f t="shared" si="21"/>
        <v>2220.4499999999998</v>
      </c>
      <c r="S145" s="76">
        <f t="shared" si="21"/>
        <v>2214.3200000000002</v>
      </c>
      <c r="T145" s="76">
        <f t="shared" si="21"/>
        <v>2202.2199999999998</v>
      </c>
      <c r="U145" s="76">
        <f t="shared" si="21"/>
        <v>2218.12</v>
      </c>
      <c r="V145" s="76">
        <f t="shared" si="21"/>
        <v>2228.02</v>
      </c>
      <c r="W145" s="76">
        <f t="shared" si="21"/>
        <v>2239.3000000000002</v>
      </c>
      <c r="X145" s="76">
        <f t="shared" si="21"/>
        <v>2221.4</v>
      </c>
      <c r="Y145" s="76">
        <f t="shared" si="21"/>
        <v>2252.39</v>
      </c>
    </row>
    <row r="146" spans="1:25" x14ac:dyDescent="0.25">
      <c r="A146" s="75">
        <v>4</v>
      </c>
      <c r="B146" s="76">
        <f t="shared" si="21"/>
        <v>2205.0100000000002</v>
      </c>
      <c r="C146" s="76">
        <f t="shared" si="21"/>
        <v>2208.4</v>
      </c>
      <c r="D146" s="76">
        <f t="shared" si="21"/>
        <v>2176.77</v>
      </c>
      <c r="E146" s="76">
        <f t="shared" si="21"/>
        <v>2144.23</v>
      </c>
      <c r="F146" s="76">
        <f t="shared" si="21"/>
        <v>2146.21</v>
      </c>
      <c r="G146" s="76">
        <f t="shared" si="21"/>
        <v>2143.85</v>
      </c>
      <c r="H146" s="76">
        <f t="shared" si="21"/>
        <v>2170.08</v>
      </c>
      <c r="I146" s="76">
        <f t="shared" si="21"/>
        <v>2351.4299999999998</v>
      </c>
      <c r="J146" s="76">
        <f t="shared" si="21"/>
        <v>2301.27</v>
      </c>
      <c r="K146" s="76">
        <f t="shared" si="21"/>
        <v>2316.29</v>
      </c>
      <c r="L146" s="76">
        <f t="shared" si="21"/>
        <v>2324.88</v>
      </c>
      <c r="M146" s="76">
        <f t="shared" si="21"/>
        <v>2390.77</v>
      </c>
      <c r="N146" s="76">
        <f t="shared" si="21"/>
        <v>2394.3000000000002</v>
      </c>
      <c r="O146" s="76">
        <f t="shared" si="21"/>
        <v>2369.06</v>
      </c>
      <c r="P146" s="76">
        <f t="shared" si="21"/>
        <v>2357.02</v>
      </c>
      <c r="Q146" s="76">
        <f t="shared" si="21"/>
        <v>2337.4499999999998</v>
      </c>
      <c r="R146" s="76">
        <f t="shared" si="21"/>
        <v>2338.66</v>
      </c>
      <c r="S146" s="76">
        <f t="shared" si="21"/>
        <v>2337.1999999999998</v>
      </c>
      <c r="T146" s="76">
        <f t="shared" si="21"/>
        <v>2360.0500000000002</v>
      </c>
      <c r="U146" s="76">
        <f t="shared" si="21"/>
        <v>2355.4299999999998</v>
      </c>
      <c r="V146" s="76">
        <f t="shared" si="21"/>
        <v>2290.6</v>
      </c>
      <c r="W146" s="76">
        <f t="shared" si="21"/>
        <v>2302.65</v>
      </c>
      <c r="X146" s="76">
        <f t="shared" si="21"/>
        <v>2347.63</v>
      </c>
      <c r="Y146" s="76">
        <f t="shared" si="21"/>
        <v>2370.7399999999998</v>
      </c>
    </row>
    <row r="147" spans="1:25" x14ac:dyDescent="0.25">
      <c r="A147" s="75">
        <v>5</v>
      </c>
      <c r="B147" s="76">
        <f t="shared" si="21"/>
        <v>2337.08</v>
      </c>
      <c r="C147" s="76">
        <f t="shared" si="21"/>
        <v>2337.1</v>
      </c>
      <c r="D147" s="76">
        <f t="shared" si="21"/>
        <v>2343.17</v>
      </c>
      <c r="E147" s="76">
        <f t="shared" si="21"/>
        <v>2378.56</v>
      </c>
      <c r="F147" s="76">
        <f t="shared" si="21"/>
        <v>2304.9499999999998</v>
      </c>
      <c r="G147" s="76">
        <f t="shared" si="21"/>
        <v>2332.17</v>
      </c>
      <c r="H147" s="76">
        <f t="shared" si="21"/>
        <v>2313.13</v>
      </c>
      <c r="I147" s="76">
        <f t="shared" si="21"/>
        <v>2446.9499999999998</v>
      </c>
      <c r="J147" s="76">
        <f t="shared" si="21"/>
        <v>2460.7600000000002</v>
      </c>
      <c r="K147" s="76">
        <f t="shared" si="21"/>
        <v>2532.9299999999998</v>
      </c>
      <c r="L147" s="76">
        <f t="shared" si="21"/>
        <v>2553.17</v>
      </c>
      <c r="M147" s="76">
        <f t="shared" si="21"/>
        <v>2627.77</v>
      </c>
      <c r="N147" s="76">
        <f t="shared" si="21"/>
        <v>2632.28</v>
      </c>
      <c r="O147" s="76">
        <f t="shared" si="21"/>
        <v>2557.0100000000002</v>
      </c>
      <c r="P147" s="76">
        <f t="shared" si="21"/>
        <v>2519.7399999999998</v>
      </c>
      <c r="Q147" s="76">
        <f t="shared" si="21"/>
        <v>2501.59</v>
      </c>
      <c r="R147" s="76">
        <f t="shared" si="21"/>
        <v>2483.1</v>
      </c>
      <c r="S147" s="76">
        <f t="shared" si="21"/>
        <v>2493.0300000000002</v>
      </c>
      <c r="T147" s="76">
        <f t="shared" si="21"/>
        <v>2556.8200000000002</v>
      </c>
      <c r="U147" s="76">
        <f t="shared" si="21"/>
        <v>2588.0700000000002</v>
      </c>
      <c r="V147" s="76">
        <f t="shared" si="21"/>
        <v>2618.16</v>
      </c>
      <c r="W147" s="76">
        <f t="shared" si="21"/>
        <v>2672.97</v>
      </c>
      <c r="X147" s="76">
        <f t="shared" si="21"/>
        <v>2579.34</v>
      </c>
      <c r="Y147" s="76">
        <f t="shared" si="21"/>
        <v>2532.23</v>
      </c>
    </row>
    <row r="148" spans="1:25" x14ac:dyDescent="0.25">
      <c r="A148" s="75">
        <v>6</v>
      </c>
      <c r="B148" s="76">
        <f t="shared" si="21"/>
        <v>2461.1999999999998</v>
      </c>
      <c r="C148" s="76">
        <f t="shared" si="21"/>
        <v>2432.3200000000002</v>
      </c>
      <c r="D148" s="76">
        <f t="shared" si="21"/>
        <v>2432.39</v>
      </c>
      <c r="E148" s="76">
        <f t="shared" si="21"/>
        <v>2429.0500000000002</v>
      </c>
      <c r="F148" s="76">
        <f t="shared" si="21"/>
        <v>2428.0300000000002</v>
      </c>
      <c r="G148" s="76">
        <f t="shared" si="21"/>
        <v>2423.48</v>
      </c>
      <c r="H148" s="76">
        <f t="shared" si="21"/>
        <v>2415.11</v>
      </c>
      <c r="I148" s="76">
        <f t="shared" si="21"/>
        <v>2222.2199999999998</v>
      </c>
      <c r="J148" s="76">
        <f t="shared" si="21"/>
        <v>2224.7399999999998</v>
      </c>
      <c r="K148" s="76">
        <f t="shared" si="21"/>
        <v>2233.46</v>
      </c>
      <c r="L148" s="76">
        <f t="shared" si="21"/>
        <v>2238.64</v>
      </c>
      <c r="M148" s="76">
        <f t="shared" si="21"/>
        <v>2214.7199999999998</v>
      </c>
      <c r="N148" s="76">
        <f t="shared" si="21"/>
        <v>2138.36</v>
      </c>
      <c r="O148" s="76">
        <f t="shared" si="21"/>
        <v>2229.62</v>
      </c>
      <c r="P148" s="76">
        <f t="shared" si="21"/>
        <v>2230.06</v>
      </c>
      <c r="Q148" s="76">
        <f t="shared" si="21"/>
        <v>2138.58</v>
      </c>
      <c r="R148" s="76">
        <f t="shared" si="21"/>
        <v>2142.9299999999998</v>
      </c>
      <c r="S148" s="76">
        <f t="shared" si="21"/>
        <v>2140.56</v>
      </c>
      <c r="T148" s="76">
        <f t="shared" si="21"/>
        <v>2145.71</v>
      </c>
      <c r="U148" s="76">
        <f t="shared" si="21"/>
        <v>2239.4899999999998</v>
      </c>
      <c r="V148" s="76">
        <f t="shared" si="21"/>
        <v>2293.8200000000002</v>
      </c>
      <c r="W148" s="76">
        <f t="shared" si="21"/>
        <v>2266.1999999999998</v>
      </c>
      <c r="X148" s="76">
        <f t="shared" si="21"/>
        <v>2246.88</v>
      </c>
      <c r="Y148" s="76">
        <f t="shared" si="21"/>
        <v>2177.6</v>
      </c>
    </row>
    <row r="149" spans="1:25" x14ac:dyDescent="0.25">
      <c r="A149" s="75">
        <v>7</v>
      </c>
      <c r="B149" s="76">
        <f t="shared" si="21"/>
        <v>2140.36</v>
      </c>
      <c r="C149" s="76">
        <f t="shared" si="21"/>
        <v>2136.38</v>
      </c>
      <c r="D149" s="76">
        <f t="shared" si="21"/>
        <v>2137.7600000000002</v>
      </c>
      <c r="E149" s="76">
        <f t="shared" si="21"/>
        <v>2130.7600000000002</v>
      </c>
      <c r="F149" s="76">
        <f t="shared" si="21"/>
        <v>2128.11</v>
      </c>
      <c r="G149" s="76">
        <f t="shared" si="21"/>
        <v>2113.85</v>
      </c>
      <c r="H149" s="76">
        <f t="shared" si="21"/>
        <v>2122.9299999999998</v>
      </c>
      <c r="I149" s="76">
        <f t="shared" si="21"/>
        <v>2162.9</v>
      </c>
      <c r="J149" s="76">
        <f t="shared" si="21"/>
        <v>2155.21</v>
      </c>
      <c r="K149" s="76">
        <f t="shared" si="21"/>
        <v>2157.9499999999998</v>
      </c>
      <c r="L149" s="76">
        <f t="shared" si="21"/>
        <v>2165.9699999999998</v>
      </c>
      <c r="M149" s="76">
        <f t="shared" si="21"/>
        <v>2161.9699999999998</v>
      </c>
      <c r="N149" s="76">
        <f t="shared" si="21"/>
        <v>2164.2600000000002</v>
      </c>
      <c r="O149" s="76">
        <f t="shared" si="21"/>
        <v>2163.3200000000002</v>
      </c>
      <c r="P149" s="76">
        <f t="shared" si="21"/>
        <v>2156.8000000000002</v>
      </c>
      <c r="Q149" s="76">
        <f t="shared" si="21"/>
        <v>2160.67</v>
      </c>
      <c r="R149" s="76">
        <f t="shared" si="21"/>
        <v>2159.0500000000002</v>
      </c>
      <c r="S149" s="76">
        <f t="shared" si="21"/>
        <v>2159.77</v>
      </c>
      <c r="T149" s="76">
        <f t="shared" si="21"/>
        <v>2160.9899999999998</v>
      </c>
      <c r="U149" s="76">
        <f t="shared" si="21"/>
        <v>2169.92</v>
      </c>
      <c r="V149" s="76">
        <f t="shared" si="21"/>
        <v>2162.48</v>
      </c>
      <c r="W149" s="76">
        <f t="shared" si="21"/>
        <v>2167.6</v>
      </c>
      <c r="X149" s="76">
        <f t="shared" si="21"/>
        <v>2171.4899999999998</v>
      </c>
      <c r="Y149" s="76">
        <f t="shared" si="21"/>
        <v>2169.4</v>
      </c>
    </row>
    <row r="150" spans="1:25" x14ac:dyDescent="0.25">
      <c r="A150" s="75">
        <v>8</v>
      </c>
      <c r="B150" s="76">
        <f t="shared" si="21"/>
        <v>2176.63</v>
      </c>
      <c r="C150" s="76">
        <f t="shared" si="21"/>
        <v>2154.06</v>
      </c>
      <c r="D150" s="76">
        <f t="shared" si="21"/>
        <v>2152.39</v>
      </c>
      <c r="E150" s="76">
        <f t="shared" si="21"/>
        <v>2152.65</v>
      </c>
      <c r="F150" s="76">
        <f t="shared" si="21"/>
        <v>2152.5100000000002</v>
      </c>
      <c r="G150" s="76">
        <f t="shared" si="21"/>
        <v>2148.34</v>
      </c>
      <c r="H150" s="76">
        <f t="shared" si="21"/>
        <v>2170.37</v>
      </c>
      <c r="I150" s="76">
        <f t="shared" si="21"/>
        <v>2156.0100000000002</v>
      </c>
      <c r="J150" s="76">
        <f t="shared" si="21"/>
        <v>2158.21</v>
      </c>
      <c r="K150" s="76">
        <f t="shared" si="21"/>
        <v>2159.58</v>
      </c>
      <c r="L150" s="76">
        <f t="shared" si="21"/>
        <v>2161.09</v>
      </c>
      <c r="M150" s="76">
        <f t="shared" si="21"/>
        <v>2172.85</v>
      </c>
      <c r="N150" s="76">
        <f t="shared" si="21"/>
        <v>2169</v>
      </c>
      <c r="O150" s="76">
        <f t="shared" si="21"/>
        <v>2172.2399999999998</v>
      </c>
      <c r="P150" s="76">
        <f t="shared" si="21"/>
        <v>2170.5500000000002</v>
      </c>
      <c r="Q150" s="76">
        <f t="shared" si="21"/>
        <v>2166.54</v>
      </c>
      <c r="R150" s="76">
        <f t="shared" si="21"/>
        <v>2173.13</v>
      </c>
      <c r="S150" s="76">
        <f t="shared" si="21"/>
        <v>2168.56</v>
      </c>
      <c r="T150" s="76">
        <f t="shared" si="21"/>
        <v>2179.4499999999998</v>
      </c>
      <c r="U150" s="76">
        <f t="shared" si="21"/>
        <v>2184.4899999999998</v>
      </c>
      <c r="V150" s="76">
        <f t="shared" si="21"/>
        <v>2170.8000000000002</v>
      </c>
      <c r="W150" s="76">
        <f t="shared" si="21"/>
        <v>2176.41</v>
      </c>
      <c r="X150" s="76">
        <f t="shared" si="21"/>
        <v>2190.11</v>
      </c>
      <c r="Y150" s="76">
        <f t="shared" si="21"/>
        <v>2200.7399999999998</v>
      </c>
    </row>
    <row r="151" spans="1:25" x14ac:dyDescent="0.25">
      <c r="A151" s="75">
        <v>9</v>
      </c>
      <c r="B151" s="76">
        <f t="shared" si="21"/>
        <v>2180.67</v>
      </c>
      <c r="C151" s="76">
        <f t="shared" si="21"/>
        <v>2166.59</v>
      </c>
      <c r="D151" s="76">
        <f t="shared" si="21"/>
        <v>2152.31</v>
      </c>
      <c r="E151" s="76">
        <f t="shared" si="21"/>
        <v>2161.63</v>
      </c>
      <c r="F151" s="76">
        <f t="shared" si="21"/>
        <v>2154.98</v>
      </c>
      <c r="G151" s="76">
        <f t="shared" si="21"/>
        <v>2155.46</v>
      </c>
      <c r="H151" s="76">
        <f t="shared" si="21"/>
        <v>2127.83</v>
      </c>
      <c r="I151" s="76">
        <f t="shared" si="21"/>
        <v>2117.77</v>
      </c>
      <c r="J151" s="76">
        <f t="shared" si="21"/>
        <v>2107.64</v>
      </c>
      <c r="K151" s="76">
        <f t="shared" si="21"/>
        <v>2118.5700000000002</v>
      </c>
      <c r="L151" s="76">
        <f t="shared" si="21"/>
        <v>2120.1999999999998</v>
      </c>
      <c r="M151" s="76">
        <f t="shared" si="21"/>
        <v>2123.65</v>
      </c>
      <c r="N151" s="76">
        <f t="shared" si="21"/>
        <v>2125.65</v>
      </c>
      <c r="O151" s="76">
        <f t="shared" si="21"/>
        <v>2129.3200000000002</v>
      </c>
      <c r="P151" s="76">
        <f t="shared" si="21"/>
        <v>2123.7199999999998</v>
      </c>
      <c r="Q151" s="76">
        <f t="shared" si="21"/>
        <v>2124.81</v>
      </c>
      <c r="R151" s="76">
        <f t="shared" si="21"/>
        <v>2123.81</v>
      </c>
      <c r="S151" s="76">
        <f t="shared" si="21"/>
        <v>2126.14</v>
      </c>
      <c r="T151" s="76">
        <f t="shared" si="21"/>
        <v>2125.67</v>
      </c>
      <c r="U151" s="76">
        <f t="shared" si="21"/>
        <v>2125.04</v>
      </c>
      <c r="V151" s="76">
        <f t="shared" si="21"/>
        <v>2123.36</v>
      </c>
      <c r="W151" s="76">
        <f t="shared" si="21"/>
        <v>2129.19</v>
      </c>
      <c r="X151" s="76">
        <f t="shared" si="21"/>
        <v>2129.88</v>
      </c>
      <c r="Y151" s="76">
        <f t="shared" si="21"/>
        <v>2129.1999999999998</v>
      </c>
    </row>
    <row r="152" spans="1:25" x14ac:dyDescent="0.25">
      <c r="A152" s="75">
        <v>10</v>
      </c>
      <c r="B152" s="76">
        <f t="shared" si="21"/>
        <v>2127.9499999999998</v>
      </c>
      <c r="C152" s="76">
        <f t="shared" si="21"/>
        <v>2120.27</v>
      </c>
      <c r="D152" s="76">
        <f t="shared" si="21"/>
        <v>2111.48</v>
      </c>
      <c r="E152" s="76">
        <f t="shared" si="21"/>
        <v>2118.4699999999998</v>
      </c>
      <c r="F152" s="76">
        <f t="shared" si="21"/>
        <v>2121.38</v>
      </c>
      <c r="G152" s="76">
        <f t="shared" si="21"/>
        <v>2120.7800000000002</v>
      </c>
      <c r="H152" s="76">
        <f t="shared" si="21"/>
        <v>2121.5300000000002</v>
      </c>
      <c r="I152" s="76">
        <f t="shared" si="21"/>
        <v>2132.0300000000002</v>
      </c>
      <c r="J152" s="76">
        <f t="shared" si="21"/>
        <v>2131.69</v>
      </c>
      <c r="K152" s="76">
        <f t="shared" si="21"/>
        <v>2141.58</v>
      </c>
      <c r="L152" s="76">
        <f t="shared" si="21"/>
        <v>2140.5100000000002</v>
      </c>
      <c r="M152" s="76">
        <f t="shared" si="21"/>
        <v>2144.88</v>
      </c>
      <c r="N152" s="76">
        <f t="shared" si="21"/>
        <v>2142.6799999999998</v>
      </c>
      <c r="O152" s="76">
        <f t="shared" si="21"/>
        <v>2153.69</v>
      </c>
      <c r="P152" s="76">
        <f t="shared" si="21"/>
        <v>2144.64</v>
      </c>
      <c r="Q152" s="76">
        <f t="shared" si="21"/>
        <v>2147.63</v>
      </c>
      <c r="R152" s="76">
        <f t="shared" si="21"/>
        <v>2150.1799999999998</v>
      </c>
      <c r="S152" s="76">
        <f t="shared" si="21"/>
        <v>2146.86</v>
      </c>
      <c r="T152" s="76">
        <f t="shared" si="21"/>
        <v>2149.9299999999998</v>
      </c>
      <c r="U152" s="76">
        <f t="shared" si="21"/>
        <v>2143.0100000000002</v>
      </c>
      <c r="V152" s="76">
        <f t="shared" si="21"/>
        <v>2138.67</v>
      </c>
      <c r="W152" s="76">
        <f t="shared" si="21"/>
        <v>2143.15</v>
      </c>
      <c r="X152" s="76">
        <f t="shared" si="21"/>
        <v>2147.0700000000002</v>
      </c>
      <c r="Y152" s="76">
        <f t="shared" si="21"/>
        <v>2149.7399999999998</v>
      </c>
    </row>
    <row r="153" spans="1:25" x14ac:dyDescent="0.25">
      <c r="A153" s="75">
        <v>11</v>
      </c>
      <c r="B153" s="76">
        <f t="shared" si="21"/>
        <v>2142.08</v>
      </c>
      <c r="C153" s="76">
        <f t="shared" si="21"/>
        <v>2130.91</v>
      </c>
      <c r="D153" s="76">
        <f t="shared" si="21"/>
        <v>2126.91</v>
      </c>
      <c r="E153" s="76">
        <f t="shared" si="21"/>
        <v>2128.04</v>
      </c>
      <c r="F153" s="76">
        <f t="shared" si="21"/>
        <v>2128.0100000000002</v>
      </c>
      <c r="G153" s="76">
        <f t="shared" si="21"/>
        <v>2130.5700000000002</v>
      </c>
      <c r="H153" s="76">
        <f t="shared" si="21"/>
        <v>2129.2399999999998</v>
      </c>
      <c r="I153" s="76">
        <f t="shared" si="21"/>
        <v>2101.39</v>
      </c>
      <c r="J153" s="76">
        <f t="shared" si="21"/>
        <v>2103.15</v>
      </c>
      <c r="K153" s="76">
        <f t="shared" si="21"/>
        <v>2111.5300000000002</v>
      </c>
      <c r="L153" s="76">
        <f t="shared" si="21"/>
        <v>2115.17</v>
      </c>
      <c r="M153" s="76">
        <f t="shared" si="21"/>
        <v>2115.16</v>
      </c>
      <c r="N153" s="76">
        <f t="shared" si="21"/>
        <v>2117.5</v>
      </c>
      <c r="O153" s="76">
        <f t="shared" si="21"/>
        <v>2121.94</v>
      </c>
      <c r="P153" s="76">
        <f t="shared" si="21"/>
        <v>2116.3200000000002</v>
      </c>
      <c r="Q153" s="76">
        <f t="shared" ref="Q153:Y153" si="22">ROUND(Q267+$O$363+Q378+$O$364,2)</f>
        <v>2120.06</v>
      </c>
      <c r="R153" s="76">
        <f t="shared" si="22"/>
        <v>2119.7600000000002</v>
      </c>
      <c r="S153" s="76">
        <f t="shared" si="22"/>
        <v>2123.36</v>
      </c>
      <c r="T153" s="76">
        <f t="shared" si="22"/>
        <v>2120.0100000000002</v>
      </c>
      <c r="U153" s="76">
        <f t="shared" si="22"/>
        <v>2117.5100000000002</v>
      </c>
      <c r="V153" s="76">
        <f t="shared" si="22"/>
        <v>2110.73</v>
      </c>
      <c r="W153" s="76">
        <f t="shared" si="22"/>
        <v>2111.59</v>
      </c>
      <c r="X153" s="76">
        <f t="shared" si="22"/>
        <v>2118.61</v>
      </c>
      <c r="Y153" s="76">
        <f t="shared" si="22"/>
        <v>2116.29</v>
      </c>
    </row>
    <row r="154" spans="1:25" x14ac:dyDescent="0.25">
      <c r="A154" s="75">
        <v>12</v>
      </c>
      <c r="B154" s="76">
        <f t="shared" ref="B154:Y164" si="23">ROUND(B268+$O$363+B379+$O$364,2)</f>
        <v>2112.65</v>
      </c>
      <c r="C154" s="76">
        <f t="shared" si="23"/>
        <v>2108.65</v>
      </c>
      <c r="D154" s="76">
        <f t="shared" si="23"/>
        <v>2106.41</v>
      </c>
      <c r="E154" s="76">
        <f t="shared" si="23"/>
        <v>2108.6999999999998</v>
      </c>
      <c r="F154" s="76">
        <f t="shared" si="23"/>
        <v>2107.11</v>
      </c>
      <c r="G154" s="76">
        <f t="shared" si="23"/>
        <v>2107.5500000000002</v>
      </c>
      <c r="H154" s="76">
        <f t="shared" si="23"/>
        <v>2107</v>
      </c>
      <c r="I154" s="76">
        <f t="shared" si="23"/>
        <v>2131.88</v>
      </c>
      <c r="J154" s="76">
        <f t="shared" si="23"/>
        <v>2131.36</v>
      </c>
      <c r="K154" s="76">
        <f t="shared" si="23"/>
        <v>2140.88</v>
      </c>
      <c r="L154" s="76">
        <f t="shared" si="23"/>
        <v>2146.11</v>
      </c>
      <c r="M154" s="76">
        <f t="shared" si="23"/>
        <v>2151.19</v>
      </c>
      <c r="N154" s="76">
        <f t="shared" si="23"/>
        <v>2151.41</v>
      </c>
      <c r="O154" s="76">
        <f t="shared" si="23"/>
        <v>2153.34</v>
      </c>
      <c r="P154" s="76">
        <f t="shared" si="23"/>
        <v>2148.65</v>
      </c>
      <c r="Q154" s="76">
        <f t="shared" si="23"/>
        <v>2150.5300000000002</v>
      </c>
      <c r="R154" s="76">
        <f t="shared" si="23"/>
        <v>2151.4699999999998</v>
      </c>
      <c r="S154" s="76">
        <f t="shared" si="23"/>
        <v>2156.8200000000002</v>
      </c>
      <c r="T154" s="76">
        <f t="shared" si="23"/>
        <v>2155.77</v>
      </c>
      <c r="U154" s="76">
        <f t="shared" si="23"/>
        <v>2155.63</v>
      </c>
      <c r="V154" s="76">
        <f t="shared" si="23"/>
        <v>2150.4</v>
      </c>
      <c r="W154" s="76">
        <f t="shared" si="23"/>
        <v>2152.9299999999998</v>
      </c>
      <c r="X154" s="76">
        <f t="shared" si="23"/>
        <v>2155.5700000000002</v>
      </c>
      <c r="Y154" s="76">
        <f t="shared" si="23"/>
        <v>2153.88</v>
      </c>
    </row>
    <row r="155" spans="1:25" x14ac:dyDescent="0.25">
      <c r="A155" s="75">
        <v>13</v>
      </c>
      <c r="B155" s="76">
        <f t="shared" si="23"/>
        <v>2152.13</v>
      </c>
      <c r="C155" s="76">
        <f t="shared" si="23"/>
        <v>2148.65</v>
      </c>
      <c r="D155" s="76">
        <f t="shared" si="23"/>
        <v>2144.77</v>
      </c>
      <c r="E155" s="76">
        <f t="shared" si="23"/>
        <v>2142.0700000000002</v>
      </c>
      <c r="F155" s="76">
        <f t="shared" si="23"/>
        <v>2146.4699999999998</v>
      </c>
      <c r="G155" s="76">
        <f t="shared" si="23"/>
        <v>2128.1</v>
      </c>
      <c r="H155" s="76">
        <f t="shared" si="23"/>
        <v>2127.2399999999998</v>
      </c>
      <c r="I155" s="76">
        <f t="shared" si="23"/>
        <v>2093.8200000000002</v>
      </c>
      <c r="J155" s="76">
        <f t="shared" si="23"/>
        <v>2088.85</v>
      </c>
      <c r="K155" s="76">
        <f t="shared" si="23"/>
        <v>2099.02</v>
      </c>
      <c r="L155" s="76">
        <f t="shared" si="23"/>
        <v>2100.94</v>
      </c>
      <c r="M155" s="76">
        <f t="shared" si="23"/>
        <v>2095.98</v>
      </c>
      <c r="N155" s="76">
        <f t="shared" si="23"/>
        <v>2099.39</v>
      </c>
      <c r="O155" s="76">
        <f t="shared" si="23"/>
        <v>2115.92</v>
      </c>
      <c r="P155" s="76">
        <f t="shared" si="23"/>
        <v>2105.89</v>
      </c>
      <c r="Q155" s="76">
        <f t="shared" si="23"/>
        <v>2111.5500000000002</v>
      </c>
      <c r="R155" s="76">
        <f t="shared" si="23"/>
        <v>2108.73</v>
      </c>
      <c r="S155" s="76">
        <f t="shared" si="23"/>
        <v>2100.12</v>
      </c>
      <c r="T155" s="76">
        <f t="shared" si="23"/>
        <v>2116.17</v>
      </c>
      <c r="U155" s="76">
        <f t="shared" si="23"/>
        <v>2098.69</v>
      </c>
      <c r="V155" s="76">
        <f t="shared" si="23"/>
        <v>2110.66</v>
      </c>
      <c r="W155" s="76">
        <f t="shared" si="23"/>
        <v>2114.5500000000002</v>
      </c>
      <c r="X155" s="76">
        <f t="shared" si="23"/>
        <v>2116.84</v>
      </c>
      <c r="Y155" s="76">
        <f t="shared" si="23"/>
        <v>2121.15</v>
      </c>
    </row>
    <row r="156" spans="1:25" x14ac:dyDescent="0.25">
      <c r="A156" s="75">
        <v>14</v>
      </c>
      <c r="B156" s="76">
        <f t="shared" si="23"/>
        <v>2113.15</v>
      </c>
      <c r="C156" s="76">
        <f t="shared" si="23"/>
        <v>2111.7800000000002</v>
      </c>
      <c r="D156" s="76">
        <f t="shared" si="23"/>
        <v>2095.1799999999998</v>
      </c>
      <c r="E156" s="76">
        <f t="shared" si="23"/>
        <v>2103.14</v>
      </c>
      <c r="F156" s="76">
        <f t="shared" si="23"/>
        <v>2091.85</v>
      </c>
      <c r="G156" s="76">
        <f t="shared" si="23"/>
        <v>2073.3000000000002</v>
      </c>
      <c r="H156" s="76">
        <f t="shared" si="23"/>
        <v>2073.83</v>
      </c>
      <c r="I156" s="76">
        <f t="shared" si="23"/>
        <v>2060.9299999999998</v>
      </c>
      <c r="J156" s="76">
        <f t="shared" si="23"/>
        <v>2056.11</v>
      </c>
      <c r="K156" s="76">
        <f t="shared" si="23"/>
        <v>2062.8200000000002</v>
      </c>
      <c r="L156" s="76">
        <f t="shared" si="23"/>
        <v>2063.11</v>
      </c>
      <c r="M156" s="76">
        <f t="shared" si="23"/>
        <v>2062.3200000000002</v>
      </c>
      <c r="N156" s="76">
        <f t="shared" si="23"/>
        <v>2069.4699999999998</v>
      </c>
      <c r="O156" s="76">
        <f t="shared" si="23"/>
        <v>2080.14</v>
      </c>
      <c r="P156" s="76">
        <f t="shared" si="23"/>
        <v>2075.75</v>
      </c>
      <c r="Q156" s="76">
        <f t="shared" si="23"/>
        <v>2077.04</v>
      </c>
      <c r="R156" s="76">
        <f t="shared" si="23"/>
        <v>2078.37</v>
      </c>
      <c r="S156" s="76">
        <f t="shared" si="23"/>
        <v>2076.41</v>
      </c>
      <c r="T156" s="76">
        <f t="shared" si="23"/>
        <v>2076.52</v>
      </c>
      <c r="U156" s="76">
        <f t="shared" si="23"/>
        <v>2095.69</v>
      </c>
      <c r="V156" s="76">
        <f t="shared" si="23"/>
        <v>2075.46</v>
      </c>
      <c r="W156" s="76">
        <f t="shared" si="23"/>
        <v>2076.4499999999998</v>
      </c>
      <c r="X156" s="76">
        <f t="shared" si="23"/>
        <v>2082.4</v>
      </c>
      <c r="Y156" s="76">
        <f t="shared" si="23"/>
        <v>2079.42</v>
      </c>
    </row>
    <row r="157" spans="1:25" x14ac:dyDescent="0.25">
      <c r="A157" s="75">
        <v>15</v>
      </c>
      <c r="B157" s="76">
        <f t="shared" si="23"/>
        <v>2076.12</v>
      </c>
      <c r="C157" s="76">
        <f t="shared" si="23"/>
        <v>2073.9299999999998</v>
      </c>
      <c r="D157" s="76">
        <f t="shared" si="23"/>
        <v>2072.84</v>
      </c>
      <c r="E157" s="76">
        <f t="shared" si="23"/>
        <v>2058</v>
      </c>
      <c r="F157" s="76">
        <f t="shared" si="23"/>
        <v>2070.96</v>
      </c>
      <c r="G157" s="76">
        <f t="shared" si="23"/>
        <v>2064.67</v>
      </c>
      <c r="H157" s="76">
        <f t="shared" si="23"/>
        <v>2063.2399999999998</v>
      </c>
      <c r="I157" s="76">
        <f t="shared" si="23"/>
        <v>2175.9899999999998</v>
      </c>
      <c r="J157" s="76">
        <f t="shared" si="23"/>
        <v>2171.81</v>
      </c>
      <c r="K157" s="76">
        <f t="shared" si="23"/>
        <v>2175.23</v>
      </c>
      <c r="L157" s="76">
        <f t="shared" si="23"/>
        <v>2187.23</v>
      </c>
      <c r="M157" s="76">
        <f t="shared" si="23"/>
        <v>2187.38</v>
      </c>
      <c r="N157" s="76">
        <f t="shared" si="23"/>
        <v>2185.2399999999998</v>
      </c>
      <c r="O157" s="76">
        <f t="shared" si="23"/>
        <v>2189.89</v>
      </c>
      <c r="P157" s="76">
        <f t="shared" si="23"/>
        <v>2188.16</v>
      </c>
      <c r="Q157" s="76">
        <f t="shared" si="23"/>
        <v>2186.62</v>
      </c>
      <c r="R157" s="76">
        <f t="shared" si="23"/>
        <v>2184.5</v>
      </c>
      <c r="S157" s="76">
        <f t="shared" si="23"/>
        <v>2186.23</v>
      </c>
      <c r="T157" s="76">
        <f t="shared" si="23"/>
        <v>2190.89</v>
      </c>
      <c r="U157" s="76">
        <f t="shared" si="23"/>
        <v>2234.9499999999998</v>
      </c>
      <c r="V157" s="76">
        <f t="shared" si="23"/>
        <v>2293.0100000000002</v>
      </c>
      <c r="W157" s="76">
        <f t="shared" si="23"/>
        <v>2207.4699999999998</v>
      </c>
      <c r="X157" s="76">
        <f t="shared" si="23"/>
        <v>2221.73</v>
      </c>
      <c r="Y157" s="76">
        <f t="shared" si="23"/>
        <v>2193.9299999999998</v>
      </c>
    </row>
    <row r="158" spans="1:25" x14ac:dyDescent="0.25">
      <c r="A158" s="75">
        <v>16</v>
      </c>
      <c r="B158" s="76">
        <f t="shared" si="23"/>
        <v>2191.35</v>
      </c>
      <c r="C158" s="76">
        <f t="shared" si="23"/>
        <v>2188.84</v>
      </c>
      <c r="D158" s="76">
        <f t="shared" si="23"/>
        <v>2187.29</v>
      </c>
      <c r="E158" s="76">
        <f t="shared" si="23"/>
        <v>2186.0700000000002</v>
      </c>
      <c r="F158" s="76">
        <f t="shared" si="23"/>
        <v>2183.25</v>
      </c>
      <c r="G158" s="76">
        <f t="shared" si="23"/>
        <v>2184.0100000000002</v>
      </c>
      <c r="H158" s="76">
        <f t="shared" si="23"/>
        <v>2183.67</v>
      </c>
      <c r="I158" s="76">
        <f t="shared" si="23"/>
        <v>2171.4299999999998</v>
      </c>
      <c r="J158" s="76">
        <f t="shared" si="23"/>
        <v>2170.31</v>
      </c>
      <c r="K158" s="76">
        <f t="shared" si="23"/>
        <v>2182.5500000000002</v>
      </c>
      <c r="L158" s="76">
        <f t="shared" si="23"/>
        <v>2186.25</v>
      </c>
      <c r="M158" s="76">
        <f t="shared" si="23"/>
        <v>2184.04</v>
      </c>
      <c r="N158" s="76">
        <f t="shared" si="23"/>
        <v>2185.5700000000002</v>
      </c>
      <c r="O158" s="76">
        <f t="shared" si="23"/>
        <v>2190.42</v>
      </c>
      <c r="P158" s="76">
        <f t="shared" si="23"/>
        <v>2187.94</v>
      </c>
      <c r="Q158" s="76">
        <f t="shared" si="23"/>
        <v>2188</v>
      </c>
      <c r="R158" s="76">
        <f t="shared" si="23"/>
        <v>2186.0700000000002</v>
      </c>
      <c r="S158" s="76">
        <f t="shared" si="23"/>
        <v>2191.02</v>
      </c>
      <c r="T158" s="76">
        <f t="shared" si="23"/>
        <v>2187.1799999999998</v>
      </c>
      <c r="U158" s="76">
        <f t="shared" si="23"/>
        <v>2189.46</v>
      </c>
      <c r="V158" s="76">
        <f t="shared" si="23"/>
        <v>2177.1799999999998</v>
      </c>
      <c r="W158" s="76">
        <f t="shared" si="23"/>
        <v>2177.4499999999998</v>
      </c>
      <c r="X158" s="76">
        <f t="shared" si="23"/>
        <v>2184.73</v>
      </c>
      <c r="Y158" s="76">
        <f t="shared" si="23"/>
        <v>2191.66</v>
      </c>
    </row>
    <row r="159" spans="1:25" x14ac:dyDescent="0.25">
      <c r="A159" s="75">
        <v>17</v>
      </c>
      <c r="B159" s="76">
        <f t="shared" si="23"/>
        <v>2190.2800000000002</v>
      </c>
      <c r="C159" s="76">
        <f t="shared" si="23"/>
        <v>2188.48</v>
      </c>
      <c r="D159" s="76">
        <f t="shared" si="23"/>
        <v>2182.71</v>
      </c>
      <c r="E159" s="76">
        <f t="shared" si="23"/>
        <v>2173.38</v>
      </c>
      <c r="F159" s="76">
        <f t="shared" si="23"/>
        <v>2161.08</v>
      </c>
      <c r="G159" s="76">
        <f t="shared" si="23"/>
        <v>2181.64</v>
      </c>
      <c r="H159" s="76">
        <f t="shared" si="23"/>
        <v>2178.63</v>
      </c>
      <c r="I159" s="76">
        <f t="shared" si="23"/>
        <v>2180.41</v>
      </c>
      <c r="J159" s="76">
        <f t="shared" si="23"/>
        <v>2179.88</v>
      </c>
      <c r="K159" s="76">
        <f t="shared" si="23"/>
        <v>2186.34</v>
      </c>
      <c r="L159" s="76">
        <f t="shared" si="23"/>
        <v>2192.04</v>
      </c>
      <c r="M159" s="76">
        <f t="shared" si="23"/>
        <v>2191.08</v>
      </c>
      <c r="N159" s="76">
        <f t="shared" si="23"/>
        <v>2190.29</v>
      </c>
      <c r="O159" s="76">
        <f t="shared" si="23"/>
        <v>2195.5700000000002</v>
      </c>
      <c r="P159" s="76">
        <f t="shared" si="23"/>
        <v>2195.65</v>
      </c>
      <c r="Q159" s="76">
        <f t="shared" si="23"/>
        <v>2206.91</v>
      </c>
      <c r="R159" s="76">
        <f t="shared" si="23"/>
        <v>2202.54</v>
      </c>
      <c r="S159" s="76">
        <f t="shared" si="23"/>
        <v>2204.33</v>
      </c>
      <c r="T159" s="76">
        <f t="shared" si="23"/>
        <v>2205.81</v>
      </c>
      <c r="U159" s="76">
        <f t="shared" si="23"/>
        <v>2202.37</v>
      </c>
      <c r="V159" s="76">
        <f t="shared" si="23"/>
        <v>2303.9299999999998</v>
      </c>
      <c r="W159" s="76">
        <f t="shared" si="23"/>
        <v>2323.0700000000002</v>
      </c>
      <c r="X159" s="76">
        <f t="shared" si="23"/>
        <v>2204.09</v>
      </c>
      <c r="Y159" s="76">
        <f t="shared" si="23"/>
        <v>2283.7199999999998</v>
      </c>
    </row>
    <row r="160" spans="1:25" x14ac:dyDescent="0.25">
      <c r="A160" s="75">
        <v>18</v>
      </c>
      <c r="B160" s="76">
        <f t="shared" si="23"/>
        <v>2221.1</v>
      </c>
      <c r="C160" s="76">
        <f t="shared" si="23"/>
        <v>2188.1</v>
      </c>
      <c r="D160" s="76">
        <f t="shared" si="23"/>
        <v>2191.86</v>
      </c>
      <c r="E160" s="76">
        <f t="shared" si="23"/>
        <v>2186.5500000000002</v>
      </c>
      <c r="F160" s="76">
        <f t="shared" si="23"/>
        <v>2186.35</v>
      </c>
      <c r="G160" s="76">
        <f t="shared" si="23"/>
        <v>2187.66</v>
      </c>
      <c r="H160" s="76">
        <f t="shared" si="23"/>
        <v>2189.36</v>
      </c>
      <c r="I160" s="76">
        <f t="shared" si="23"/>
        <v>2212.77</v>
      </c>
      <c r="J160" s="76">
        <f t="shared" si="23"/>
        <v>2226.0100000000002</v>
      </c>
      <c r="K160" s="76">
        <f t="shared" si="23"/>
        <v>2236.1999999999998</v>
      </c>
      <c r="L160" s="76">
        <f t="shared" si="23"/>
        <v>2231.64</v>
      </c>
      <c r="M160" s="76">
        <f t="shared" si="23"/>
        <v>2225.11</v>
      </c>
      <c r="N160" s="76">
        <f t="shared" si="23"/>
        <v>2253.61</v>
      </c>
      <c r="O160" s="76">
        <f t="shared" si="23"/>
        <v>2272.77</v>
      </c>
      <c r="P160" s="76">
        <f t="shared" si="23"/>
        <v>2260.27</v>
      </c>
      <c r="Q160" s="76">
        <f t="shared" si="23"/>
        <v>2260.84</v>
      </c>
      <c r="R160" s="76">
        <f t="shared" si="23"/>
        <v>2253.19</v>
      </c>
      <c r="S160" s="76">
        <f t="shared" si="23"/>
        <v>2254.66</v>
      </c>
      <c r="T160" s="76">
        <f t="shared" si="23"/>
        <v>2266.7600000000002</v>
      </c>
      <c r="U160" s="76">
        <f t="shared" si="23"/>
        <v>2258.91</v>
      </c>
      <c r="V160" s="76">
        <f t="shared" si="23"/>
        <v>2303.9499999999998</v>
      </c>
      <c r="W160" s="76">
        <f t="shared" si="23"/>
        <v>2304.54</v>
      </c>
      <c r="X160" s="76">
        <f t="shared" si="23"/>
        <v>2274.98</v>
      </c>
      <c r="Y160" s="76">
        <f t="shared" si="23"/>
        <v>2281.15</v>
      </c>
    </row>
    <row r="161" spans="1:25" x14ac:dyDescent="0.25">
      <c r="A161" s="75">
        <v>19</v>
      </c>
      <c r="B161" s="76">
        <f t="shared" si="23"/>
        <v>2256.85</v>
      </c>
      <c r="C161" s="76">
        <f t="shared" si="23"/>
        <v>2259.89</v>
      </c>
      <c r="D161" s="76">
        <f t="shared" si="23"/>
        <v>2253.15</v>
      </c>
      <c r="E161" s="76">
        <f t="shared" si="23"/>
        <v>2246.27</v>
      </c>
      <c r="F161" s="76">
        <f t="shared" si="23"/>
        <v>2266.48</v>
      </c>
      <c r="G161" s="76">
        <f t="shared" si="23"/>
        <v>2245.6799999999998</v>
      </c>
      <c r="H161" s="76">
        <f t="shared" si="23"/>
        <v>2246.3200000000002</v>
      </c>
      <c r="I161" s="76">
        <f t="shared" si="23"/>
        <v>2257.14</v>
      </c>
      <c r="J161" s="76">
        <f t="shared" si="23"/>
        <v>2259.3000000000002</v>
      </c>
      <c r="K161" s="76">
        <f t="shared" si="23"/>
        <v>2263.12</v>
      </c>
      <c r="L161" s="76">
        <f t="shared" si="23"/>
        <v>2272.46</v>
      </c>
      <c r="M161" s="76">
        <f t="shared" si="23"/>
        <v>2273.04</v>
      </c>
      <c r="N161" s="76">
        <f t="shared" si="23"/>
        <v>2271.94</v>
      </c>
      <c r="O161" s="76">
        <f t="shared" si="23"/>
        <v>2282.71</v>
      </c>
      <c r="P161" s="76">
        <f t="shared" si="23"/>
        <v>2277.41</v>
      </c>
      <c r="Q161" s="76">
        <f t="shared" si="23"/>
        <v>2293.59</v>
      </c>
      <c r="R161" s="76">
        <f t="shared" si="23"/>
        <v>2290.71</v>
      </c>
      <c r="S161" s="76">
        <f t="shared" si="23"/>
        <v>2294.14</v>
      </c>
      <c r="T161" s="76">
        <f t="shared" si="23"/>
        <v>2296.94</v>
      </c>
      <c r="U161" s="76">
        <f t="shared" si="23"/>
        <v>2299.9499999999998</v>
      </c>
      <c r="V161" s="76">
        <f t="shared" si="23"/>
        <v>2290.9699999999998</v>
      </c>
      <c r="W161" s="76">
        <f t="shared" si="23"/>
        <v>2339.13</v>
      </c>
      <c r="X161" s="76">
        <f t="shared" si="23"/>
        <v>2292.56</v>
      </c>
      <c r="Y161" s="76">
        <f t="shared" si="23"/>
        <v>2291.2800000000002</v>
      </c>
    </row>
    <row r="162" spans="1:25" x14ac:dyDescent="0.25">
      <c r="A162" s="75">
        <v>20</v>
      </c>
      <c r="B162" s="76">
        <f t="shared" si="23"/>
        <v>2289.79</v>
      </c>
      <c r="C162" s="76">
        <f t="shared" si="23"/>
        <v>2285.7399999999998</v>
      </c>
      <c r="D162" s="76">
        <f t="shared" si="23"/>
        <v>2282.09</v>
      </c>
      <c r="E162" s="76">
        <f t="shared" si="23"/>
        <v>2256.1999999999998</v>
      </c>
      <c r="F162" s="76">
        <f t="shared" si="23"/>
        <v>2276.71</v>
      </c>
      <c r="G162" s="76">
        <f t="shared" si="23"/>
        <v>2263.48</v>
      </c>
      <c r="H162" s="76">
        <f t="shared" si="23"/>
        <v>2256.36</v>
      </c>
      <c r="I162" s="76">
        <f t="shared" si="23"/>
        <v>2208.9899999999998</v>
      </c>
      <c r="J162" s="76">
        <f t="shared" si="23"/>
        <v>2205.13</v>
      </c>
      <c r="K162" s="76">
        <f t="shared" si="23"/>
        <v>2210.9699999999998</v>
      </c>
      <c r="L162" s="76">
        <f t="shared" si="23"/>
        <v>2221.36</v>
      </c>
      <c r="M162" s="76">
        <f t="shared" si="23"/>
        <v>2218.13</v>
      </c>
      <c r="N162" s="76">
        <f t="shared" si="23"/>
        <v>2220.2199999999998</v>
      </c>
      <c r="O162" s="76">
        <f t="shared" si="23"/>
        <v>2216.5100000000002</v>
      </c>
      <c r="P162" s="76">
        <f t="shared" si="23"/>
        <v>2217.3200000000002</v>
      </c>
      <c r="Q162" s="76">
        <f t="shared" si="23"/>
        <v>2224.35</v>
      </c>
      <c r="R162" s="76">
        <f t="shared" si="23"/>
        <v>2324.7399999999998</v>
      </c>
      <c r="S162" s="76">
        <f t="shared" si="23"/>
        <v>2289.63</v>
      </c>
      <c r="T162" s="76">
        <f t="shared" si="23"/>
        <v>2226.4</v>
      </c>
      <c r="U162" s="76">
        <f t="shared" si="23"/>
        <v>2239.4899999999998</v>
      </c>
      <c r="V162" s="76">
        <f t="shared" si="23"/>
        <v>2332.25</v>
      </c>
      <c r="W162" s="76">
        <f t="shared" si="23"/>
        <v>2349.08</v>
      </c>
      <c r="X162" s="76">
        <f t="shared" si="23"/>
        <v>2316.37</v>
      </c>
      <c r="Y162" s="76">
        <f t="shared" si="23"/>
        <v>2267.25</v>
      </c>
    </row>
    <row r="163" spans="1:25" x14ac:dyDescent="0.25">
      <c r="A163" s="75">
        <v>21</v>
      </c>
      <c r="B163" s="76">
        <f t="shared" si="23"/>
        <v>2298.56</v>
      </c>
      <c r="C163" s="76">
        <f t="shared" si="23"/>
        <v>2226.6999999999998</v>
      </c>
      <c r="D163" s="76">
        <f t="shared" si="23"/>
        <v>2219.56</v>
      </c>
      <c r="E163" s="76">
        <f t="shared" si="23"/>
        <v>2209.3000000000002</v>
      </c>
      <c r="F163" s="76">
        <f t="shared" si="23"/>
        <v>2211.06</v>
      </c>
      <c r="G163" s="76">
        <f t="shared" si="23"/>
        <v>2217.17</v>
      </c>
      <c r="H163" s="76">
        <f t="shared" si="23"/>
        <v>2208.2800000000002</v>
      </c>
      <c r="I163" s="76">
        <f t="shared" si="23"/>
        <v>2265.77</v>
      </c>
      <c r="J163" s="76">
        <f t="shared" si="23"/>
        <v>2266.1</v>
      </c>
      <c r="K163" s="76">
        <f t="shared" si="23"/>
        <v>2276.7600000000002</v>
      </c>
      <c r="L163" s="76">
        <f t="shared" si="23"/>
        <v>2281.4499999999998</v>
      </c>
      <c r="M163" s="76">
        <f t="shared" si="23"/>
        <v>2284.7800000000002</v>
      </c>
      <c r="N163" s="76">
        <f t="shared" si="23"/>
        <v>2300.0300000000002</v>
      </c>
      <c r="O163" s="76">
        <f t="shared" si="23"/>
        <v>2295.91</v>
      </c>
      <c r="P163" s="76">
        <f t="shared" si="23"/>
        <v>2295.56</v>
      </c>
      <c r="Q163" s="76">
        <f t="shared" si="23"/>
        <v>2301.54</v>
      </c>
      <c r="R163" s="76">
        <f t="shared" si="23"/>
        <v>2302.4</v>
      </c>
      <c r="S163" s="76">
        <f t="shared" si="23"/>
        <v>2299.69</v>
      </c>
      <c r="T163" s="76">
        <f t="shared" si="23"/>
        <v>2286.63</v>
      </c>
      <c r="U163" s="76">
        <f t="shared" si="23"/>
        <v>2248.4899999999998</v>
      </c>
      <c r="V163" s="76">
        <f t="shared" si="23"/>
        <v>2223.89</v>
      </c>
      <c r="W163" s="76">
        <f t="shared" si="23"/>
        <v>2301.5500000000002</v>
      </c>
      <c r="X163" s="76">
        <f t="shared" si="23"/>
        <v>2273.73</v>
      </c>
      <c r="Y163" s="76">
        <f t="shared" si="23"/>
        <v>2284.5300000000002</v>
      </c>
    </row>
    <row r="164" spans="1:25" x14ac:dyDescent="0.25">
      <c r="A164" s="75">
        <v>22</v>
      </c>
      <c r="B164" s="76">
        <f t="shared" si="23"/>
        <v>2267.6</v>
      </c>
      <c r="C164" s="76">
        <f t="shared" si="23"/>
        <v>2280.4</v>
      </c>
      <c r="D164" s="76">
        <f t="shared" si="23"/>
        <v>2264.67</v>
      </c>
      <c r="E164" s="76">
        <f t="shared" si="23"/>
        <v>2239.31</v>
      </c>
      <c r="F164" s="76">
        <f t="shared" si="23"/>
        <v>2277.2399999999998</v>
      </c>
      <c r="G164" s="76">
        <f t="shared" si="23"/>
        <v>2268.11</v>
      </c>
      <c r="H164" s="76">
        <f t="shared" si="23"/>
        <v>2287.2800000000002</v>
      </c>
      <c r="I164" s="76">
        <f t="shared" si="23"/>
        <v>2254.14</v>
      </c>
      <c r="J164" s="76">
        <f t="shared" si="23"/>
        <v>2254.13</v>
      </c>
      <c r="K164" s="76">
        <f t="shared" si="23"/>
        <v>2251.04</v>
      </c>
      <c r="L164" s="76">
        <f t="shared" si="23"/>
        <v>2254.9499999999998</v>
      </c>
      <c r="M164" s="76">
        <f t="shared" si="23"/>
        <v>2252.06</v>
      </c>
      <c r="N164" s="76">
        <f t="shared" si="23"/>
        <v>2258.98</v>
      </c>
      <c r="O164" s="76">
        <f t="shared" si="23"/>
        <v>2273.42</v>
      </c>
      <c r="P164" s="76">
        <f t="shared" si="23"/>
        <v>2269.34</v>
      </c>
      <c r="Q164" s="76">
        <f t="shared" ref="Q164:Y164" si="24">ROUND(Q278+$O$363+Q389+$O$364,2)</f>
        <v>2268.5500000000002</v>
      </c>
      <c r="R164" s="76">
        <f t="shared" si="24"/>
        <v>2273.2800000000002</v>
      </c>
      <c r="S164" s="76">
        <f t="shared" si="24"/>
        <v>2271.7600000000002</v>
      </c>
      <c r="T164" s="76">
        <f t="shared" si="24"/>
        <v>2257.7600000000002</v>
      </c>
      <c r="U164" s="76">
        <f t="shared" si="24"/>
        <v>2229.87</v>
      </c>
      <c r="V164" s="76">
        <f t="shared" si="24"/>
        <v>2272.25</v>
      </c>
      <c r="W164" s="76">
        <f t="shared" si="24"/>
        <v>2275.8000000000002</v>
      </c>
      <c r="X164" s="76">
        <f t="shared" si="24"/>
        <v>2278.17</v>
      </c>
      <c r="Y164" s="76">
        <f t="shared" si="24"/>
        <v>2241.86</v>
      </c>
    </row>
    <row r="165" spans="1:25" x14ac:dyDescent="0.25">
      <c r="A165" s="75">
        <v>23</v>
      </c>
      <c r="B165" s="76">
        <f t="shared" ref="B165:Y172" si="25">ROUND(B279+$O$363+B390+$O$364,2)</f>
        <v>2275.61</v>
      </c>
      <c r="C165" s="76">
        <f t="shared" si="25"/>
        <v>2248.0300000000002</v>
      </c>
      <c r="D165" s="76">
        <f t="shared" si="25"/>
        <v>2261.73</v>
      </c>
      <c r="E165" s="76">
        <f t="shared" si="25"/>
        <v>2242.46</v>
      </c>
      <c r="F165" s="76">
        <f t="shared" si="25"/>
        <v>2228.94</v>
      </c>
      <c r="G165" s="76">
        <f t="shared" si="25"/>
        <v>2207.4</v>
      </c>
      <c r="H165" s="76">
        <f t="shared" si="25"/>
        <v>2193.31</v>
      </c>
      <c r="I165" s="76">
        <f t="shared" si="25"/>
        <v>2227.3000000000002</v>
      </c>
      <c r="J165" s="76">
        <f t="shared" si="25"/>
        <v>2221.67</v>
      </c>
      <c r="K165" s="76">
        <f t="shared" si="25"/>
        <v>2234.9</v>
      </c>
      <c r="L165" s="76">
        <f t="shared" si="25"/>
        <v>2264.59</v>
      </c>
      <c r="M165" s="76">
        <f t="shared" si="25"/>
        <v>2293.1</v>
      </c>
      <c r="N165" s="76">
        <f t="shared" si="25"/>
        <v>2312</v>
      </c>
      <c r="O165" s="76">
        <f t="shared" si="25"/>
        <v>2314.44</v>
      </c>
      <c r="P165" s="76">
        <f t="shared" si="25"/>
        <v>2307.36</v>
      </c>
      <c r="Q165" s="76">
        <f t="shared" si="25"/>
        <v>2312.2600000000002</v>
      </c>
      <c r="R165" s="76">
        <f t="shared" si="25"/>
        <v>2311.48</v>
      </c>
      <c r="S165" s="76">
        <f t="shared" si="25"/>
        <v>2313.21</v>
      </c>
      <c r="T165" s="76">
        <f t="shared" si="25"/>
        <v>2312.1</v>
      </c>
      <c r="U165" s="76">
        <f t="shared" si="25"/>
        <v>2293.2800000000002</v>
      </c>
      <c r="V165" s="76">
        <f t="shared" si="25"/>
        <v>2278.86</v>
      </c>
      <c r="W165" s="76">
        <f t="shared" si="25"/>
        <v>2281.48</v>
      </c>
      <c r="X165" s="76">
        <f t="shared" si="25"/>
        <v>2280.5300000000002</v>
      </c>
      <c r="Y165" s="76">
        <f t="shared" si="25"/>
        <v>2285.8000000000002</v>
      </c>
    </row>
    <row r="166" spans="1:25" x14ac:dyDescent="0.25">
      <c r="A166" s="75">
        <v>24</v>
      </c>
      <c r="B166" s="76">
        <f t="shared" si="25"/>
        <v>2281.61</v>
      </c>
      <c r="C166" s="76">
        <f t="shared" si="25"/>
        <v>2251.67</v>
      </c>
      <c r="D166" s="76">
        <f t="shared" si="25"/>
        <v>2253.33</v>
      </c>
      <c r="E166" s="76">
        <f t="shared" si="25"/>
        <v>2232.29</v>
      </c>
      <c r="F166" s="76">
        <f t="shared" si="25"/>
        <v>2216.34</v>
      </c>
      <c r="G166" s="76">
        <f t="shared" si="25"/>
        <v>2225.5700000000002</v>
      </c>
      <c r="H166" s="76">
        <f t="shared" si="25"/>
        <v>2225.36</v>
      </c>
      <c r="I166" s="76">
        <f t="shared" si="25"/>
        <v>2237.2199999999998</v>
      </c>
      <c r="J166" s="76">
        <f t="shared" si="25"/>
        <v>2244.9899999999998</v>
      </c>
      <c r="K166" s="76">
        <f t="shared" si="25"/>
        <v>2260.0700000000002</v>
      </c>
      <c r="L166" s="76">
        <f t="shared" si="25"/>
        <v>2284.89</v>
      </c>
      <c r="M166" s="76">
        <f t="shared" si="25"/>
        <v>2340.31</v>
      </c>
      <c r="N166" s="76">
        <f t="shared" si="25"/>
        <v>2340.11</v>
      </c>
      <c r="O166" s="76">
        <f t="shared" si="25"/>
        <v>2341.4</v>
      </c>
      <c r="P166" s="76">
        <f t="shared" si="25"/>
        <v>2342.25</v>
      </c>
      <c r="Q166" s="76">
        <f t="shared" si="25"/>
        <v>2337.4899999999998</v>
      </c>
      <c r="R166" s="76">
        <f t="shared" si="25"/>
        <v>2331.63</v>
      </c>
      <c r="S166" s="76">
        <f t="shared" si="25"/>
        <v>2345.27</v>
      </c>
      <c r="T166" s="76">
        <f t="shared" si="25"/>
        <v>2343.5500000000002</v>
      </c>
      <c r="U166" s="76">
        <f t="shared" si="25"/>
        <v>2325.4299999999998</v>
      </c>
      <c r="V166" s="76">
        <f t="shared" si="25"/>
        <v>2315.0100000000002</v>
      </c>
      <c r="W166" s="76">
        <f t="shared" si="25"/>
        <v>2317.17</v>
      </c>
      <c r="X166" s="76">
        <f t="shared" si="25"/>
        <v>2314.5</v>
      </c>
      <c r="Y166" s="76">
        <f t="shared" si="25"/>
        <v>2308.5700000000002</v>
      </c>
    </row>
    <row r="167" spans="1:25" x14ac:dyDescent="0.25">
      <c r="A167" s="75">
        <v>25</v>
      </c>
      <c r="B167" s="76">
        <f t="shared" si="25"/>
        <v>2309.4299999999998</v>
      </c>
      <c r="C167" s="76">
        <f t="shared" si="25"/>
        <v>2283.36</v>
      </c>
      <c r="D167" s="76">
        <f t="shared" si="25"/>
        <v>2272.86</v>
      </c>
      <c r="E167" s="76">
        <f t="shared" si="25"/>
        <v>2264.1</v>
      </c>
      <c r="F167" s="76">
        <f t="shared" si="25"/>
        <v>2264.88</v>
      </c>
      <c r="G167" s="76">
        <f t="shared" si="25"/>
        <v>2239.5100000000002</v>
      </c>
      <c r="H167" s="76">
        <f t="shared" si="25"/>
        <v>2240.8200000000002</v>
      </c>
      <c r="I167" s="76">
        <f t="shared" si="25"/>
        <v>2221.71</v>
      </c>
      <c r="J167" s="76">
        <f t="shared" si="25"/>
        <v>2212.04</v>
      </c>
      <c r="K167" s="76">
        <f t="shared" si="25"/>
        <v>2251.4699999999998</v>
      </c>
      <c r="L167" s="76">
        <f t="shared" si="25"/>
        <v>2276.84</v>
      </c>
      <c r="M167" s="76">
        <f t="shared" si="25"/>
        <v>2261.48</v>
      </c>
      <c r="N167" s="76">
        <f t="shared" si="25"/>
        <v>2280.61</v>
      </c>
      <c r="O167" s="76">
        <f t="shared" si="25"/>
        <v>2271.69</v>
      </c>
      <c r="P167" s="76">
        <f t="shared" si="25"/>
        <v>2298.42</v>
      </c>
      <c r="Q167" s="76">
        <f t="shared" si="25"/>
        <v>2300.12</v>
      </c>
      <c r="R167" s="76">
        <f t="shared" si="25"/>
        <v>2289.91</v>
      </c>
      <c r="S167" s="76">
        <f t="shared" si="25"/>
        <v>2300.9499999999998</v>
      </c>
      <c r="T167" s="76">
        <f t="shared" si="25"/>
        <v>2297</v>
      </c>
      <c r="U167" s="76">
        <f t="shared" si="25"/>
        <v>2303.36</v>
      </c>
      <c r="V167" s="76">
        <f t="shared" si="25"/>
        <v>2303.2800000000002</v>
      </c>
      <c r="W167" s="76">
        <f t="shared" si="25"/>
        <v>2297.12</v>
      </c>
      <c r="X167" s="76">
        <f t="shared" si="25"/>
        <v>2300.6799999999998</v>
      </c>
      <c r="Y167" s="76">
        <f t="shared" si="25"/>
        <v>2279.42</v>
      </c>
    </row>
    <row r="168" spans="1:25" x14ac:dyDescent="0.25">
      <c r="A168" s="75">
        <v>26</v>
      </c>
      <c r="B168" s="76">
        <f t="shared" si="25"/>
        <v>2295.38</v>
      </c>
      <c r="C168" s="76">
        <f t="shared" si="25"/>
        <v>2292.3200000000002</v>
      </c>
      <c r="D168" s="76">
        <f t="shared" si="25"/>
        <v>2249.9499999999998</v>
      </c>
      <c r="E168" s="76">
        <f t="shared" si="25"/>
        <v>2280.69</v>
      </c>
      <c r="F168" s="76">
        <f t="shared" si="25"/>
        <v>2244.98</v>
      </c>
      <c r="G168" s="76">
        <f t="shared" si="25"/>
        <v>2237.3200000000002</v>
      </c>
      <c r="H168" s="76">
        <f t="shared" si="25"/>
        <v>2213.92</v>
      </c>
      <c r="I168" s="76">
        <f t="shared" si="25"/>
        <v>2325.33</v>
      </c>
      <c r="J168" s="76">
        <f t="shared" si="25"/>
        <v>2313.84</v>
      </c>
      <c r="K168" s="76">
        <f t="shared" si="25"/>
        <v>2316.4499999999998</v>
      </c>
      <c r="L168" s="76">
        <f t="shared" si="25"/>
        <v>2325.56</v>
      </c>
      <c r="M168" s="76">
        <f t="shared" si="25"/>
        <v>2326.02</v>
      </c>
      <c r="N168" s="76">
        <f t="shared" si="25"/>
        <v>2323.9499999999998</v>
      </c>
      <c r="O168" s="76">
        <f t="shared" si="25"/>
        <v>2330.6</v>
      </c>
      <c r="P168" s="76">
        <f t="shared" si="25"/>
        <v>2340.88</v>
      </c>
      <c r="Q168" s="76">
        <f t="shared" si="25"/>
        <v>2338.75</v>
      </c>
      <c r="R168" s="76">
        <f t="shared" si="25"/>
        <v>2328.6999999999998</v>
      </c>
      <c r="S168" s="76">
        <f t="shared" si="25"/>
        <v>2332.21</v>
      </c>
      <c r="T168" s="76">
        <f t="shared" si="25"/>
        <v>2311.1</v>
      </c>
      <c r="U168" s="76">
        <f t="shared" si="25"/>
        <v>2258.9</v>
      </c>
      <c r="V168" s="76">
        <f t="shared" si="25"/>
        <v>2320.77</v>
      </c>
      <c r="W168" s="76">
        <f t="shared" si="25"/>
        <v>2345.04</v>
      </c>
      <c r="X168" s="76">
        <f t="shared" si="25"/>
        <v>2328.16</v>
      </c>
      <c r="Y168" s="76">
        <f t="shared" si="25"/>
        <v>2348.19</v>
      </c>
    </row>
    <row r="169" spans="1:25" x14ac:dyDescent="0.25">
      <c r="A169" s="75">
        <v>27</v>
      </c>
      <c r="B169" s="76">
        <f t="shared" si="25"/>
        <v>2321.91</v>
      </c>
      <c r="C169" s="76">
        <f t="shared" si="25"/>
        <v>2323.3000000000002</v>
      </c>
      <c r="D169" s="76">
        <f t="shared" si="25"/>
        <v>2310.54</v>
      </c>
      <c r="E169" s="76">
        <f t="shared" si="25"/>
        <v>2307.46</v>
      </c>
      <c r="F169" s="76">
        <f t="shared" si="25"/>
        <v>2307.25</v>
      </c>
      <c r="G169" s="76">
        <f t="shared" si="25"/>
        <v>2318.37</v>
      </c>
      <c r="H169" s="76">
        <f t="shared" si="25"/>
        <v>2293.7399999999998</v>
      </c>
      <c r="I169" s="76">
        <f t="shared" si="25"/>
        <v>2191.6999999999998</v>
      </c>
      <c r="J169" s="76">
        <f t="shared" si="25"/>
        <v>2191.89</v>
      </c>
      <c r="K169" s="76">
        <f t="shared" si="25"/>
        <v>2217.17</v>
      </c>
      <c r="L169" s="76">
        <f t="shared" si="25"/>
        <v>2291.62</v>
      </c>
      <c r="M169" s="76">
        <f t="shared" si="25"/>
        <v>2298.27</v>
      </c>
      <c r="N169" s="76">
        <f t="shared" si="25"/>
        <v>2299.7199999999998</v>
      </c>
      <c r="O169" s="76">
        <f t="shared" si="25"/>
        <v>2301.52</v>
      </c>
      <c r="P169" s="76">
        <f t="shared" si="25"/>
        <v>2301.83</v>
      </c>
      <c r="Q169" s="76">
        <f t="shared" si="25"/>
        <v>2294.29</v>
      </c>
      <c r="R169" s="76">
        <f t="shared" si="25"/>
        <v>2292.19</v>
      </c>
      <c r="S169" s="76">
        <f t="shared" si="25"/>
        <v>2300.5500000000002</v>
      </c>
      <c r="T169" s="76">
        <f t="shared" si="25"/>
        <v>2297.0100000000002</v>
      </c>
      <c r="U169" s="76">
        <f t="shared" si="25"/>
        <v>2300.33</v>
      </c>
      <c r="V169" s="76">
        <f t="shared" si="25"/>
        <v>2294.48</v>
      </c>
      <c r="W169" s="76">
        <f t="shared" si="25"/>
        <v>2290.1799999999998</v>
      </c>
      <c r="X169" s="76">
        <f t="shared" si="25"/>
        <v>2282.5</v>
      </c>
      <c r="Y169" s="76">
        <f t="shared" si="25"/>
        <v>2281.46</v>
      </c>
    </row>
    <row r="170" spans="1:25" x14ac:dyDescent="0.25">
      <c r="A170" s="75">
        <v>28</v>
      </c>
      <c r="B170" s="76">
        <f t="shared" si="25"/>
        <v>2281.46</v>
      </c>
      <c r="C170" s="76">
        <f t="shared" si="25"/>
        <v>2279.62</v>
      </c>
      <c r="D170" s="76">
        <f t="shared" si="25"/>
        <v>2277.63</v>
      </c>
      <c r="E170" s="76">
        <f t="shared" si="25"/>
        <v>2272.66</v>
      </c>
      <c r="F170" s="76">
        <f t="shared" si="25"/>
        <v>2263.96</v>
      </c>
      <c r="G170" s="76">
        <f t="shared" si="25"/>
        <v>2268.86</v>
      </c>
      <c r="H170" s="76">
        <f t="shared" si="25"/>
        <v>2283.75</v>
      </c>
      <c r="I170" s="76">
        <f t="shared" si="25"/>
        <v>2194.92</v>
      </c>
      <c r="J170" s="76">
        <f t="shared" si="25"/>
        <v>2197.7399999999998</v>
      </c>
      <c r="K170" s="76">
        <f t="shared" si="25"/>
        <v>2241.37</v>
      </c>
      <c r="L170" s="76">
        <f t="shared" si="25"/>
        <v>2245.21</v>
      </c>
      <c r="M170" s="76">
        <f t="shared" si="25"/>
        <v>2261.0700000000002</v>
      </c>
      <c r="N170" s="76">
        <f t="shared" si="25"/>
        <v>2263.08</v>
      </c>
      <c r="O170" s="76">
        <f t="shared" si="25"/>
        <v>2255.69</v>
      </c>
      <c r="P170" s="76">
        <f t="shared" si="25"/>
        <v>2255.0500000000002</v>
      </c>
      <c r="Q170" s="76">
        <f t="shared" si="25"/>
        <v>2252.7600000000002</v>
      </c>
      <c r="R170" s="76">
        <f t="shared" si="25"/>
        <v>2253.34</v>
      </c>
      <c r="S170" s="76">
        <f t="shared" si="25"/>
        <v>2259.0300000000002</v>
      </c>
      <c r="T170" s="76">
        <f t="shared" si="25"/>
        <v>2258.39</v>
      </c>
      <c r="U170" s="76">
        <f t="shared" si="25"/>
        <v>2264.7399999999998</v>
      </c>
      <c r="V170" s="76">
        <f t="shared" si="25"/>
        <v>2254.52</v>
      </c>
      <c r="W170" s="76">
        <f t="shared" si="25"/>
        <v>2254.42</v>
      </c>
      <c r="X170" s="76">
        <f t="shared" si="25"/>
        <v>2242.08</v>
      </c>
      <c r="Y170" s="76">
        <f t="shared" si="25"/>
        <v>2225.81</v>
      </c>
    </row>
    <row r="171" spans="1:25" x14ac:dyDescent="0.25">
      <c r="A171" s="75">
        <v>29</v>
      </c>
      <c r="B171" s="76">
        <f t="shared" si="25"/>
        <v>2189.86</v>
      </c>
      <c r="C171" s="76">
        <f t="shared" si="25"/>
        <v>2189.38</v>
      </c>
      <c r="D171" s="76">
        <f t="shared" si="25"/>
        <v>2183.67</v>
      </c>
      <c r="E171" s="76">
        <f t="shared" si="25"/>
        <v>2187.21</v>
      </c>
      <c r="F171" s="76">
        <f t="shared" si="25"/>
        <v>2186.8000000000002</v>
      </c>
      <c r="G171" s="76">
        <f t="shared" si="25"/>
        <v>2189.94</v>
      </c>
      <c r="H171" s="76">
        <f t="shared" si="25"/>
        <v>2169.3000000000002</v>
      </c>
      <c r="I171" s="76">
        <f t="shared" si="25"/>
        <v>2116.4899999999998</v>
      </c>
      <c r="J171" s="76">
        <f t="shared" si="25"/>
        <v>2121.56</v>
      </c>
      <c r="K171" s="76">
        <f t="shared" si="25"/>
        <v>2120.2399999999998</v>
      </c>
      <c r="L171" s="76">
        <f t="shared" si="25"/>
        <v>2220.2199999999998</v>
      </c>
      <c r="M171" s="76">
        <f t="shared" si="25"/>
        <v>2119.9899999999998</v>
      </c>
      <c r="N171" s="76">
        <f t="shared" si="25"/>
        <v>2118.52</v>
      </c>
      <c r="O171" s="76">
        <f t="shared" si="25"/>
        <v>2123.41</v>
      </c>
      <c r="P171" s="76">
        <f t="shared" si="25"/>
        <v>2119.21</v>
      </c>
      <c r="Q171" s="76">
        <f t="shared" si="25"/>
        <v>2119.5700000000002</v>
      </c>
      <c r="R171" s="76">
        <f t="shared" si="25"/>
        <v>2122.13</v>
      </c>
      <c r="S171" s="76">
        <f t="shared" si="25"/>
        <v>2128.02</v>
      </c>
      <c r="T171" s="76">
        <f t="shared" si="25"/>
        <v>2125.75</v>
      </c>
      <c r="U171" s="76">
        <f t="shared" si="25"/>
        <v>2128.5700000000002</v>
      </c>
      <c r="V171" s="76">
        <f t="shared" si="25"/>
        <v>2134.4899999999998</v>
      </c>
      <c r="W171" s="76">
        <f t="shared" si="25"/>
        <v>2136.44</v>
      </c>
      <c r="X171" s="76">
        <f t="shared" si="25"/>
        <v>2122.2199999999998</v>
      </c>
      <c r="Y171" s="76">
        <f t="shared" si="25"/>
        <v>2121.5100000000002</v>
      </c>
    </row>
    <row r="172" spans="1:25" x14ac:dyDescent="0.25">
      <c r="A172" s="75">
        <v>30</v>
      </c>
      <c r="B172" s="76">
        <f t="shared" si="25"/>
        <v>2118.34</v>
      </c>
      <c r="C172" s="76">
        <f t="shared" si="25"/>
        <v>2112.64</v>
      </c>
      <c r="D172" s="76">
        <f t="shared" si="25"/>
        <v>2112.31</v>
      </c>
      <c r="E172" s="76">
        <f t="shared" si="25"/>
        <v>2115.8000000000002</v>
      </c>
      <c r="F172" s="76">
        <f t="shared" si="25"/>
        <v>2108.37</v>
      </c>
      <c r="G172" s="76">
        <f t="shared" si="25"/>
        <v>2111.04</v>
      </c>
      <c r="H172" s="76">
        <f t="shared" si="25"/>
        <v>2107.7399999999998</v>
      </c>
      <c r="I172" s="76">
        <f t="shared" si="25"/>
        <v>2254.37</v>
      </c>
      <c r="J172" s="76">
        <f t="shared" si="25"/>
        <v>2280.31</v>
      </c>
      <c r="K172" s="76">
        <f t="shared" si="25"/>
        <v>2332.4299999999998</v>
      </c>
      <c r="L172" s="76">
        <f t="shared" si="25"/>
        <v>2407.59</v>
      </c>
      <c r="M172" s="76">
        <f t="shared" si="25"/>
        <v>2416.08</v>
      </c>
      <c r="N172" s="76">
        <f t="shared" si="25"/>
        <v>2414.1799999999998</v>
      </c>
      <c r="O172" s="76">
        <f t="shared" si="25"/>
        <v>2311.87</v>
      </c>
      <c r="P172" s="76">
        <f t="shared" si="25"/>
        <v>2310.9499999999998</v>
      </c>
      <c r="Q172" s="76">
        <f t="shared" si="25"/>
        <v>2291.4499999999998</v>
      </c>
      <c r="R172" s="76">
        <f t="shared" si="25"/>
        <v>2296.64</v>
      </c>
      <c r="S172" s="76">
        <f t="shared" si="25"/>
        <v>2334.42</v>
      </c>
      <c r="T172" s="76">
        <f t="shared" si="25"/>
        <v>2337.4699999999998</v>
      </c>
      <c r="U172" s="76">
        <f t="shared" si="25"/>
        <v>2500.7600000000002</v>
      </c>
      <c r="V172" s="76">
        <f t="shared" si="25"/>
        <v>2505.34</v>
      </c>
      <c r="W172" s="76">
        <f t="shared" si="25"/>
        <v>2468.04</v>
      </c>
      <c r="X172" s="76">
        <f t="shared" si="25"/>
        <v>2313.54</v>
      </c>
      <c r="Y172" s="76">
        <f t="shared" si="25"/>
        <v>2298.15</v>
      </c>
    </row>
    <row r="173" spans="1:25" hidden="1" outlineLevel="1" x14ac:dyDescent="0.25">
      <c r="A173" s="75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</row>
    <row r="174" spans="1:25" collapsed="1" x14ac:dyDescent="0.25"/>
    <row r="175" spans="1:25" ht="18.75" x14ac:dyDescent="0.25">
      <c r="A175" s="72" t="s">
        <v>67</v>
      </c>
      <c r="B175" s="73" t="s">
        <v>111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69</v>
      </c>
      <c r="C176" s="74" t="s">
        <v>70</v>
      </c>
      <c r="D176" s="74" t="s">
        <v>71</v>
      </c>
      <c r="E176" s="74" t="s">
        <v>72</v>
      </c>
      <c r="F176" s="74" t="s">
        <v>73</v>
      </c>
      <c r="G176" s="74" t="s">
        <v>74</v>
      </c>
      <c r="H176" s="74" t="s">
        <v>75</v>
      </c>
      <c r="I176" s="74" t="s">
        <v>76</v>
      </c>
      <c r="J176" s="74" t="s">
        <v>77</v>
      </c>
      <c r="K176" s="74" t="s">
        <v>78</v>
      </c>
      <c r="L176" s="74" t="s">
        <v>79</v>
      </c>
      <c r="M176" s="74" t="s">
        <v>80</v>
      </c>
      <c r="N176" s="74" t="s">
        <v>81</v>
      </c>
      <c r="O176" s="74" t="s">
        <v>82</v>
      </c>
      <c r="P176" s="74" t="s">
        <v>83</v>
      </c>
      <c r="Q176" s="74" t="s">
        <v>84</v>
      </c>
      <c r="R176" s="74" t="s">
        <v>85</v>
      </c>
      <c r="S176" s="74" t="s">
        <v>86</v>
      </c>
      <c r="T176" s="74" t="s">
        <v>87</v>
      </c>
      <c r="U176" s="74" t="s">
        <v>88</v>
      </c>
      <c r="V176" s="74" t="s">
        <v>89</v>
      </c>
      <c r="W176" s="74" t="s">
        <v>90</v>
      </c>
      <c r="X176" s="74" t="s">
        <v>91</v>
      </c>
      <c r="Y176" s="74" t="s">
        <v>92</v>
      </c>
    </row>
    <row r="177" spans="1:25" x14ac:dyDescent="0.25">
      <c r="A177" s="75">
        <v>1</v>
      </c>
      <c r="B177" s="114">
        <f t="shared" ref="B177:Y187" si="26">ROUND(B291,2)</f>
        <v>358.25</v>
      </c>
      <c r="C177" s="114">
        <f t="shared" si="26"/>
        <v>368.32</v>
      </c>
      <c r="D177" s="114">
        <f t="shared" si="26"/>
        <v>381.58</v>
      </c>
      <c r="E177" s="114">
        <f t="shared" si="26"/>
        <v>380.13</v>
      </c>
      <c r="F177" s="114">
        <f t="shared" si="26"/>
        <v>379.82</v>
      </c>
      <c r="G177" s="114">
        <f t="shared" si="26"/>
        <v>371.74</v>
      </c>
      <c r="H177" s="114">
        <f t="shared" si="26"/>
        <v>349.74</v>
      </c>
      <c r="I177" s="114">
        <f t="shared" si="26"/>
        <v>346.9</v>
      </c>
      <c r="J177" s="114">
        <f t="shared" si="26"/>
        <v>339.96</v>
      </c>
      <c r="K177" s="114">
        <f t="shared" si="26"/>
        <v>332.44</v>
      </c>
      <c r="L177" s="114">
        <f t="shared" si="26"/>
        <v>337.34</v>
      </c>
      <c r="M177" s="114">
        <f t="shared" si="26"/>
        <v>346.54</v>
      </c>
      <c r="N177" s="114">
        <f t="shared" si="26"/>
        <v>349.83</v>
      </c>
      <c r="O177" s="114">
        <f t="shared" si="26"/>
        <v>345.1</v>
      </c>
      <c r="P177" s="114">
        <f t="shared" si="26"/>
        <v>348.06</v>
      </c>
      <c r="Q177" s="114">
        <f t="shared" si="26"/>
        <v>349.24</v>
      </c>
      <c r="R177" s="114">
        <f t="shared" si="26"/>
        <v>341.8</v>
      </c>
      <c r="S177" s="114">
        <f t="shared" si="26"/>
        <v>324.60000000000002</v>
      </c>
      <c r="T177" s="114">
        <f t="shared" si="26"/>
        <v>324.14</v>
      </c>
      <c r="U177" s="114">
        <f t="shared" si="26"/>
        <v>329.87</v>
      </c>
      <c r="V177" s="114">
        <f t="shared" si="26"/>
        <v>336.12</v>
      </c>
      <c r="W177" s="114">
        <f t="shared" si="26"/>
        <v>339.19</v>
      </c>
      <c r="X177" s="114">
        <f t="shared" si="26"/>
        <v>355.66</v>
      </c>
      <c r="Y177" s="114">
        <f t="shared" si="26"/>
        <v>366.78</v>
      </c>
    </row>
    <row r="178" spans="1:25" x14ac:dyDescent="0.25">
      <c r="A178" s="75">
        <v>2</v>
      </c>
      <c r="B178" s="114">
        <f t="shared" si="26"/>
        <v>355.12</v>
      </c>
      <c r="C178" s="114">
        <f t="shared" si="26"/>
        <v>364.69</v>
      </c>
      <c r="D178" s="114">
        <f t="shared" si="26"/>
        <v>377.81</v>
      </c>
      <c r="E178" s="114">
        <f t="shared" si="26"/>
        <v>373.23</v>
      </c>
      <c r="F178" s="114">
        <f t="shared" si="26"/>
        <v>375.58</v>
      </c>
      <c r="G178" s="114">
        <f t="shared" si="26"/>
        <v>377.94</v>
      </c>
      <c r="H178" s="114">
        <f t="shared" si="26"/>
        <v>360.42</v>
      </c>
      <c r="I178" s="114">
        <f t="shared" si="26"/>
        <v>356.81</v>
      </c>
      <c r="J178" s="114">
        <f t="shared" si="26"/>
        <v>345.63</v>
      </c>
      <c r="K178" s="114">
        <f t="shared" si="26"/>
        <v>340.72</v>
      </c>
      <c r="L178" s="114">
        <f t="shared" si="26"/>
        <v>335.3</v>
      </c>
      <c r="M178" s="114">
        <f t="shared" si="26"/>
        <v>340.08</v>
      </c>
      <c r="N178" s="114">
        <f t="shared" si="26"/>
        <v>351.03</v>
      </c>
      <c r="O178" s="114">
        <f t="shared" si="26"/>
        <v>346.31</v>
      </c>
      <c r="P178" s="114">
        <f t="shared" si="26"/>
        <v>349.73</v>
      </c>
      <c r="Q178" s="114">
        <f t="shared" si="26"/>
        <v>351.16</v>
      </c>
      <c r="R178" s="114">
        <f t="shared" si="26"/>
        <v>346.19</v>
      </c>
      <c r="S178" s="114">
        <f t="shared" si="26"/>
        <v>341.42</v>
      </c>
      <c r="T178" s="114">
        <f t="shared" si="26"/>
        <v>331.87</v>
      </c>
      <c r="U178" s="114">
        <f t="shared" si="26"/>
        <v>330.4</v>
      </c>
      <c r="V178" s="114">
        <f t="shared" si="26"/>
        <v>340.1</v>
      </c>
      <c r="W178" s="114">
        <f t="shared" si="26"/>
        <v>346.03</v>
      </c>
      <c r="X178" s="114">
        <f t="shared" si="26"/>
        <v>352.43</v>
      </c>
      <c r="Y178" s="114">
        <f t="shared" si="26"/>
        <v>361.36</v>
      </c>
    </row>
    <row r="179" spans="1:25" x14ac:dyDescent="0.25">
      <c r="A179" s="75">
        <v>3</v>
      </c>
      <c r="B179" s="114">
        <f t="shared" si="26"/>
        <v>363.75</v>
      </c>
      <c r="C179" s="114">
        <f t="shared" si="26"/>
        <v>371.41</v>
      </c>
      <c r="D179" s="114">
        <f t="shared" si="26"/>
        <v>378.87</v>
      </c>
      <c r="E179" s="114">
        <f t="shared" si="26"/>
        <v>367.19</v>
      </c>
      <c r="F179" s="114">
        <f t="shared" si="26"/>
        <v>362.34</v>
      </c>
      <c r="G179" s="114">
        <f t="shared" si="26"/>
        <v>347.88</v>
      </c>
      <c r="H179" s="114">
        <f t="shared" si="26"/>
        <v>334.94</v>
      </c>
      <c r="I179" s="114">
        <f t="shared" si="26"/>
        <v>323.77999999999997</v>
      </c>
      <c r="J179" s="114">
        <f t="shared" si="26"/>
        <v>315.29000000000002</v>
      </c>
      <c r="K179" s="114">
        <f t="shared" si="26"/>
        <v>322.76</v>
      </c>
      <c r="L179" s="114">
        <f t="shared" si="26"/>
        <v>331.86</v>
      </c>
      <c r="M179" s="114">
        <f t="shared" si="26"/>
        <v>342.52</v>
      </c>
      <c r="N179" s="114">
        <f t="shared" si="26"/>
        <v>344.17</v>
      </c>
      <c r="O179" s="114">
        <f t="shared" si="26"/>
        <v>343.49</v>
      </c>
      <c r="P179" s="114">
        <f t="shared" si="26"/>
        <v>344.31</v>
      </c>
      <c r="Q179" s="114">
        <f t="shared" si="26"/>
        <v>346.32</v>
      </c>
      <c r="R179" s="114">
        <f t="shared" si="26"/>
        <v>332.47</v>
      </c>
      <c r="S179" s="114">
        <f t="shared" si="26"/>
        <v>320.26</v>
      </c>
      <c r="T179" s="114">
        <f t="shared" si="26"/>
        <v>317.31</v>
      </c>
      <c r="U179" s="114">
        <f t="shared" si="26"/>
        <v>320.41000000000003</v>
      </c>
      <c r="V179" s="114">
        <f t="shared" si="26"/>
        <v>319.93</v>
      </c>
      <c r="W179" s="114">
        <f t="shared" si="26"/>
        <v>319.16000000000003</v>
      </c>
      <c r="X179" s="114">
        <f t="shared" si="26"/>
        <v>329.22</v>
      </c>
      <c r="Y179" s="114">
        <f t="shared" si="26"/>
        <v>343.67</v>
      </c>
    </row>
    <row r="180" spans="1:25" x14ac:dyDescent="0.25">
      <c r="A180" s="75">
        <v>4</v>
      </c>
      <c r="B180" s="114">
        <f t="shared" si="26"/>
        <v>324.74</v>
      </c>
      <c r="C180" s="114">
        <f t="shared" si="26"/>
        <v>336.64</v>
      </c>
      <c r="D180" s="114">
        <f t="shared" si="26"/>
        <v>357.33</v>
      </c>
      <c r="E180" s="114">
        <f t="shared" si="26"/>
        <v>357.16</v>
      </c>
      <c r="F180" s="114">
        <f t="shared" si="26"/>
        <v>360.19</v>
      </c>
      <c r="G180" s="114">
        <f t="shared" si="26"/>
        <v>365.48</v>
      </c>
      <c r="H180" s="114">
        <f t="shared" si="26"/>
        <v>359.78</v>
      </c>
      <c r="I180" s="114">
        <f t="shared" si="26"/>
        <v>351.05</v>
      </c>
      <c r="J180" s="114">
        <f t="shared" si="26"/>
        <v>333.02</v>
      </c>
      <c r="K180" s="114">
        <f t="shared" si="26"/>
        <v>320.02</v>
      </c>
      <c r="L180" s="114">
        <f t="shared" si="26"/>
        <v>318.88</v>
      </c>
      <c r="M180" s="114">
        <f t="shared" si="26"/>
        <v>324.82</v>
      </c>
      <c r="N180" s="114">
        <f t="shared" si="26"/>
        <v>332.96</v>
      </c>
      <c r="O180" s="114">
        <f t="shared" si="26"/>
        <v>336.52</v>
      </c>
      <c r="P180" s="114">
        <f t="shared" si="26"/>
        <v>339.34</v>
      </c>
      <c r="Q180" s="114">
        <f t="shared" si="26"/>
        <v>340.65</v>
      </c>
      <c r="R180" s="114">
        <f t="shared" si="26"/>
        <v>330.23</v>
      </c>
      <c r="S180" s="114">
        <f t="shared" si="26"/>
        <v>311.63</v>
      </c>
      <c r="T180" s="114">
        <f t="shared" si="26"/>
        <v>307.45999999999998</v>
      </c>
      <c r="U180" s="114">
        <f t="shared" si="26"/>
        <v>310.07</v>
      </c>
      <c r="V180" s="114">
        <f t="shared" si="26"/>
        <v>315.64</v>
      </c>
      <c r="W180" s="114">
        <f t="shared" si="26"/>
        <v>326.33</v>
      </c>
      <c r="X180" s="114">
        <f t="shared" si="26"/>
        <v>342.52</v>
      </c>
      <c r="Y180" s="114">
        <f t="shared" si="26"/>
        <v>357.08</v>
      </c>
    </row>
    <row r="181" spans="1:25" x14ac:dyDescent="0.25">
      <c r="A181" s="75">
        <v>5</v>
      </c>
      <c r="B181" s="114">
        <f t="shared" si="26"/>
        <v>335.83</v>
      </c>
      <c r="C181" s="114">
        <f t="shared" si="26"/>
        <v>340.02</v>
      </c>
      <c r="D181" s="114">
        <f t="shared" si="26"/>
        <v>347.67</v>
      </c>
      <c r="E181" s="114">
        <f t="shared" si="26"/>
        <v>343.25</v>
      </c>
      <c r="F181" s="114">
        <f t="shared" si="26"/>
        <v>348.55</v>
      </c>
      <c r="G181" s="114">
        <f t="shared" si="26"/>
        <v>350.73</v>
      </c>
      <c r="H181" s="114">
        <f t="shared" si="26"/>
        <v>343.82</v>
      </c>
      <c r="I181" s="114">
        <f t="shared" si="26"/>
        <v>338.98</v>
      </c>
      <c r="J181" s="114">
        <f t="shared" si="26"/>
        <v>322.64999999999998</v>
      </c>
      <c r="K181" s="114">
        <f t="shared" si="26"/>
        <v>318.05</v>
      </c>
      <c r="L181" s="114">
        <f t="shared" si="26"/>
        <v>314.94</v>
      </c>
      <c r="M181" s="114">
        <f t="shared" si="26"/>
        <v>320.5</v>
      </c>
      <c r="N181" s="114">
        <f t="shared" si="26"/>
        <v>326.05</v>
      </c>
      <c r="O181" s="114">
        <f t="shared" si="26"/>
        <v>326.99</v>
      </c>
      <c r="P181" s="114">
        <f t="shared" si="26"/>
        <v>333.99</v>
      </c>
      <c r="Q181" s="114">
        <f t="shared" si="26"/>
        <v>338.51</v>
      </c>
      <c r="R181" s="114">
        <f t="shared" si="26"/>
        <v>323.16000000000003</v>
      </c>
      <c r="S181" s="114">
        <f t="shared" si="26"/>
        <v>299.58999999999997</v>
      </c>
      <c r="T181" s="114">
        <f t="shared" si="26"/>
        <v>302.5</v>
      </c>
      <c r="U181" s="114">
        <f t="shared" si="26"/>
        <v>307.66000000000003</v>
      </c>
      <c r="V181" s="114">
        <f t="shared" si="26"/>
        <v>318.24</v>
      </c>
      <c r="W181" s="114">
        <f t="shared" si="26"/>
        <v>324.8</v>
      </c>
      <c r="X181" s="114">
        <f t="shared" si="26"/>
        <v>336.35</v>
      </c>
      <c r="Y181" s="114">
        <f t="shared" si="26"/>
        <v>344.85</v>
      </c>
    </row>
    <row r="182" spans="1:25" x14ac:dyDescent="0.25">
      <c r="A182" s="75">
        <v>6</v>
      </c>
      <c r="B182" s="114">
        <f t="shared" si="26"/>
        <v>305.48</v>
      </c>
      <c r="C182" s="114">
        <f t="shared" si="26"/>
        <v>313.39999999999998</v>
      </c>
      <c r="D182" s="114">
        <f t="shared" si="26"/>
        <v>321.45</v>
      </c>
      <c r="E182" s="114">
        <f t="shared" si="26"/>
        <v>321.66000000000003</v>
      </c>
      <c r="F182" s="114">
        <f t="shared" si="26"/>
        <v>322</v>
      </c>
      <c r="G182" s="114">
        <f t="shared" si="26"/>
        <v>325.02</v>
      </c>
      <c r="H182" s="114">
        <f t="shared" si="26"/>
        <v>324.57</v>
      </c>
      <c r="I182" s="114">
        <f t="shared" si="26"/>
        <v>308.01</v>
      </c>
      <c r="J182" s="114">
        <f t="shared" si="26"/>
        <v>298.39</v>
      </c>
      <c r="K182" s="114">
        <f t="shared" si="26"/>
        <v>290.60000000000002</v>
      </c>
      <c r="L182" s="114">
        <f t="shared" si="26"/>
        <v>289.24</v>
      </c>
      <c r="M182" s="114">
        <f t="shared" si="26"/>
        <v>298.10000000000002</v>
      </c>
      <c r="N182" s="114">
        <f t="shared" si="26"/>
        <v>306.89</v>
      </c>
      <c r="O182" s="114">
        <f t="shared" si="26"/>
        <v>309.23</v>
      </c>
      <c r="P182" s="114">
        <f t="shared" si="26"/>
        <v>312.05</v>
      </c>
      <c r="Q182" s="114">
        <f t="shared" si="26"/>
        <v>311.89</v>
      </c>
      <c r="R182" s="114">
        <f t="shared" si="26"/>
        <v>296.45999999999998</v>
      </c>
      <c r="S182" s="114">
        <f t="shared" si="26"/>
        <v>284.3</v>
      </c>
      <c r="T182" s="114">
        <f t="shared" si="26"/>
        <v>286.85000000000002</v>
      </c>
      <c r="U182" s="114">
        <f t="shared" si="26"/>
        <v>288.64</v>
      </c>
      <c r="V182" s="114">
        <f t="shared" si="26"/>
        <v>296.56</v>
      </c>
      <c r="W182" s="114">
        <f t="shared" si="26"/>
        <v>308.01</v>
      </c>
      <c r="X182" s="114">
        <f t="shared" si="26"/>
        <v>317.92</v>
      </c>
      <c r="Y182" s="114">
        <f t="shared" si="26"/>
        <v>330.91</v>
      </c>
    </row>
    <row r="183" spans="1:25" x14ac:dyDescent="0.25">
      <c r="A183" s="75">
        <v>7</v>
      </c>
      <c r="B183" s="114">
        <f t="shared" si="26"/>
        <v>339.12</v>
      </c>
      <c r="C183" s="114">
        <f t="shared" si="26"/>
        <v>352.28</v>
      </c>
      <c r="D183" s="114">
        <f t="shared" si="26"/>
        <v>365.42</v>
      </c>
      <c r="E183" s="114">
        <f t="shared" si="26"/>
        <v>361.81</v>
      </c>
      <c r="F183" s="114">
        <f t="shared" si="26"/>
        <v>363.75</v>
      </c>
      <c r="G183" s="114">
        <f t="shared" si="26"/>
        <v>366.21</v>
      </c>
      <c r="H183" s="114">
        <f t="shared" si="26"/>
        <v>349.19</v>
      </c>
      <c r="I183" s="114">
        <f t="shared" si="26"/>
        <v>330.98</v>
      </c>
      <c r="J183" s="114">
        <f t="shared" si="26"/>
        <v>319.3</v>
      </c>
      <c r="K183" s="114">
        <f t="shared" si="26"/>
        <v>315.93</v>
      </c>
      <c r="L183" s="114">
        <f t="shared" si="26"/>
        <v>316.18</v>
      </c>
      <c r="M183" s="114">
        <f t="shared" si="26"/>
        <v>320.02</v>
      </c>
      <c r="N183" s="114">
        <f t="shared" si="26"/>
        <v>323.10000000000002</v>
      </c>
      <c r="O183" s="114">
        <f t="shared" si="26"/>
        <v>319.52999999999997</v>
      </c>
      <c r="P183" s="114">
        <f t="shared" si="26"/>
        <v>323.32</v>
      </c>
      <c r="Q183" s="114">
        <f t="shared" si="26"/>
        <v>336.56</v>
      </c>
      <c r="R183" s="114">
        <f t="shared" si="26"/>
        <v>325.67</v>
      </c>
      <c r="S183" s="114">
        <f t="shared" si="26"/>
        <v>317.33999999999997</v>
      </c>
      <c r="T183" s="114">
        <f t="shared" si="26"/>
        <v>320.51</v>
      </c>
      <c r="U183" s="114">
        <f t="shared" si="26"/>
        <v>319.52999999999997</v>
      </c>
      <c r="V183" s="114">
        <f t="shared" si="26"/>
        <v>313.7</v>
      </c>
      <c r="W183" s="114">
        <f t="shared" si="26"/>
        <v>318.51</v>
      </c>
      <c r="X183" s="114">
        <f t="shared" si="26"/>
        <v>328.47</v>
      </c>
      <c r="Y183" s="114">
        <f t="shared" si="26"/>
        <v>328.79</v>
      </c>
    </row>
    <row r="184" spans="1:25" x14ac:dyDescent="0.25">
      <c r="A184" s="75">
        <v>8</v>
      </c>
      <c r="B184" s="114">
        <f t="shared" si="26"/>
        <v>335.26</v>
      </c>
      <c r="C184" s="114">
        <f t="shared" si="26"/>
        <v>347.95</v>
      </c>
      <c r="D184" s="114">
        <f t="shared" si="26"/>
        <v>362.8</v>
      </c>
      <c r="E184" s="114">
        <f t="shared" si="26"/>
        <v>358.89</v>
      </c>
      <c r="F184" s="114">
        <f t="shared" si="26"/>
        <v>359.96</v>
      </c>
      <c r="G184" s="114">
        <f t="shared" si="26"/>
        <v>364.23</v>
      </c>
      <c r="H184" s="114">
        <f t="shared" si="26"/>
        <v>349.54</v>
      </c>
      <c r="I184" s="114">
        <f t="shared" si="26"/>
        <v>344.08</v>
      </c>
      <c r="J184" s="114">
        <f t="shared" si="26"/>
        <v>333.08</v>
      </c>
      <c r="K184" s="114">
        <f t="shared" si="26"/>
        <v>323.87</v>
      </c>
      <c r="L184" s="114">
        <f t="shared" si="26"/>
        <v>320.51</v>
      </c>
      <c r="M184" s="114">
        <f t="shared" si="26"/>
        <v>321.64</v>
      </c>
      <c r="N184" s="114">
        <f t="shared" si="26"/>
        <v>322.31</v>
      </c>
      <c r="O184" s="114">
        <f t="shared" si="26"/>
        <v>321.08</v>
      </c>
      <c r="P184" s="114">
        <f t="shared" si="26"/>
        <v>324.45999999999998</v>
      </c>
      <c r="Q184" s="114">
        <f t="shared" si="26"/>
        <v>333.22</v>
      </c>
      <c r="R184" s="114">
        <f t="shared" si="26"/>
        <v>330.94</v>
      </c>
      <c r="S184" s="114">
        <f t="shared" si="26"/>
        <v>327.52999999999997</v>
      </c>
      <c r="T184" s="114">
        <f t="shared" si="26"/>
        <v>324.3</v>
      </c>
      <c r="U184" s="114">
        <f t="shared" si="26"/>
        <v>323.38</v>
      </c>
      <c r="V184" s="114">
        <f t="shared" si="26"/>
        <v>324</v>
      </c>
      <c r="W184" s="114">
        <f t="shared" si="26"/>
        <v>326.19</v>
      </c>
      <c r="X184" s="114">
        <f t="shared" si="26"/>
        <v>325.97000000000003</v>
      </c>
      <c r="Y184" s="114">
        <f t="shared" si="26"/>
        <v>329.08</v>
      </c>
    </row>
    <row r="185" spans="1:25" x14ac:dyDescent="0.25">
      <c r="A185" s="75">
        <v>9</v>
      </c>
      <c r="B185" s="114">
        <f t="shared" si="26"/>
        <v>381.38</v>
      </c>
      <c r="C185" s="114">
        <f t="shared" si="26"/>
        <v>381.04</v>
      </c>
      <c r="D185" s="114">
        <f t="shared" si="26"/>
        <v>385.91</v>
      </c>
      <c r="E185" s="114">
        <f t="shared" si="26"/>
        <v>380.68</v>
      </c>
      <c r="F185" s="114">
        <f t="shared" si="26"/>
        <v>379.36</v>
      </c>
      <c r="G185" s="114">
        <f t="shared" si="26"/>
        <v>379.94</v>
      </c>
      <c r="H185" s="114">
        <f t="shared" si="26"/>
        <v>363.71</v>
      </c>
      <c r="I185" s="114">
        <f t="shared" si="26"/>
        <v>347.23</v>
      </c>
      <c r="J185" s="114">
        <f t="shared" si="26"/>
        <v>342.3</v>
      </c>
      <c r="K185" s="114">
        <f t="shared" si="26"/>
        <v>346</v>
      </c>
      <c r="L185" s="114">
        <f t="shared" si="26"/>
        <v>351.31</v>
      </c>
      <c r="M185" s="114">
        <f t="shared" si="26"/>
        <v>358.61</v>
      </c>
      <c r="N185" s="114">
        <f t="shared" si="26"/>
        <v>370.82</v>
      </c>
      <c r="O185" s="114">
        <f t="shared" si="26"/>
        <v>368.93</v>
      </c>
      <c r="P185" s="114">
        <f t="shared" si="26"/>
        <v>367.37</v>
      </c>
      <c r="Q185" s="114">
        <f t="shared" si="26"/>
        <v>359.4</v>
      </c>
      <c r="R185" s="114">
        <f t="shared" si="26"/>
        <v>351.39</v>
      </c>
      <c r="S185" s="114">
        <f t="shared" si="26"/>
        <v>340.29</v>
      </c>
      <c r="T185" s="114">
        <f t="shared" si="26"/>
        <v>354.53</v>
      </c>
      <c r="U185" s="114">
        <f t="shared" si="26"/>
        <v>354.45</v>
      </c>
      <c r="V185" s="114">
        <f t="shared" si="26"/>
        <v>359.34</v>
      </c>
      <c r="W185" s="114">
        <f t="shared" si="26"/>
        <v>327.36</v>
      </c>
      <c r="X185" s="114">
        <f t="shared" si="26"/>
        <v>327.89</v>
      </c>
      <c r="Y185" s="114">
        <f t="shared" si="26"/>
        <v>317.49</v>
      </c>
    </row>
    <row r="186" spans="1:25" x14ac:dyDescent="0.25">
      <c r="A186" s="75">
        <v>10</v>
      </c>
      <c r="B186" s="114">
        <f t="shared" si="26"/>
        <v>355.93</v>
      </c>
      <c r="C186" s="114">
        <f t="shared" si="26"/>
        <v>366.37</v>
      </c>
      <c r="D186" s="114">
        <f t="shared" si="26"/>
        <v>386.28</v>
      </c>
      <c r="E186" s="114">
        <f t="shared" si="26"/>
        <v>380.52</v>
      </c>
      <c r="F186" s="114">
        <f t="shared" si="26"/>
        <v>388.03</v>
      </c>
      <c r="G186" s="114">
        <f t="shared" si="26"/>
        <v>392.28</v>
      </c>
      <c r="H186" s="114">
        <f t="shared" si="26"/>
        <v>381.41</v>
      </c>
      <c r="I186" s="114">
        <f t="shared" si="26"/>
        <v>374.9</v>
      </c>
      <c r="J186" s="114">
        <f t="shared" si="26"/>
        <v>368.64</v>
      </c>
      <c r="K186" s="114">
        <f t="shared" si="26"/>
        <v>366.6</v>
      </c>
      <c r="L186" s="114">
        <f t="shared" si="26"/>
        <v>370.83</v>
      </c>
      <c r="M186" s="114">
        <f t="shared" si="26"/>
        <v>377.62</v>
      </c>
      <c r="N186" s="114">
        <f t="shared" si="26"/>
        <v>380.94</v>
      </c>
      <c r="O186" s="114">
        <f t="shared" si="26"/>
        <v>385.96</v>
      </c>
      <c r="P186" s="114">
        <f t="shared" si="26"/>
        <v>390.17</v>
      </c>
      <c r="Q186" s="114">
        <f t="shared" si="26"/>
        <v>391.56</v>
      </c>
      <c r="R186" s="114">
        <f t="shared" si="26"/>
        <v>390.52</v>
      </c>
      <c r="S186" s="114">
        <f t="shared" si="26"/>
        <v>373.06</v>
      </c>
      <c r="T186" s="114">
        <f t="shared" si="26"/>
        <v>356.54</v>
      </c>
      <c r="U186" s="114">
        <f t="shared" si="26"/>
        <v>362.89</v>
      </c>
      <c r="V186" s="114">
        <f t="shared" si="26"/>
        <v>364.45</v>
      </c>
      <c r="W186" s="114">
        <f t="shared" si="26"/>
        <v>373.99</v>
      </c>
      <c r="X186" s="114">
        <f t="shared" si="26"/>
        <v>380.68</v>
      </c>
      <c r="Y186" s="114">
        <f t="shared" si="26"/>
        <v>381.83</v>
      </c>
    </row>
    <row r="187" spans="1:25" x14ac:dyDescent="0.25">
      <c r="A187" s="75">
        <v>11</v>
      </c>
      <c r="B187" s="114">
        <f t="shared" si="26"/>
        <v>352.25</v>
      </c>
      <c r="C187" s="114">
        <f t="shared" si="26"/>
        <v>387.7</v>
      </c>
      <c r="D187" s="114">
        <f t="shared" si="26"/>
        <v>420.68</v>
      </c>
      <c r="E187" s="114">
        <f t="shared" si="26"/>
        <v>420.58</v>
      </c>
      <c r="F187" s="114">
        <f t="shared" si="26"/>
        <v>414.61</v>
      </c>
      <c r="G187" s="114">
        <f t="shared" si="26"/>
        <v>410.13</v>
      </c>
      <c r="H187" s="114">
        <f t="shared" si="26"/>
        <v>395.71</v>
      </c>
      <c r="I187" s="114">
        <f t="shared" si="26"/>
        <v>389.53</v>
      </c>
      <c r="J187" s="114">
        <f t="shared" si="26"/>
        <v>369.87</v>
      </c>
      <c r="K187" s="114">
        <f>ROUND(K301,2)</f>
        <v>370.26</v>
      </c>
      <c r="L187" s="114">
        <f t="shared" si="26"/>
        <v>376.66</v>
      </c>
      <c r="M187" s="114">
        <f t="shared" si="26"/>
        <v>384.56</v>
      </c>
      <c r="N187" s="114">
        <f t="shared" si="26"/>
        <v>389.46</v>
      </c>
      <c r="O187" s="114">
        <f t="shared" si="26"/>
        <v>392.78</v>
      </c>
      <c r="P187" s="114">
        <f t="shared" si="26"/>
        <v>384.73</v>
      </c>
      <c r="Q187" s="114">
        <f t="shared" si="26"/>
        <v>385</v>
      </c>
      <c r="R187" s="114">
        <f t="shared" ref="C187:AN198" si="27">ROUND(R301,2)</f>
        <v>379.97</v>
      </c>
      <c r="S187" s="114">
        <f t="shared" si="27"/>
        <v>361.01</v>
      </c>
      <c r="T187" s="114">
        <f t="shared" si="27"/>
        <v>360.88</v>
      </c>
      <c r="U187" s="114">
        <f t="shared" si="27"/>
        <v>367.8</v>
      </c>
      <c r="V187" s="114">
        <f t="shared" si="27"/>
        <v>375.71</v>
      </c>
      <c r="W187" s="114">
        <f t="shared" si="27"/>
        <v>375.86</v>
      </c>
      <c r="X187" s="114">
        <f t="shared" si="27"/>
        <v>366.39</v>
      </c>
      <c r="Y187" s="114">
        <f t="shared" si="27"/>
        <v>370</v>
      </c>
    </row>
    <row r="188" spans="1:25" x14ac:dyDescent="0.25">
      <c r="A188" s="75">
        <v>12</v>
      </c>
      <c r="B188" s="114">
        <f t="shared" ref="B188:Q203" si="28">ROUND(B302,2)</f>
        <v>346.47</v>
      </c>
      <c r="C188" s="114">
        <f t="shared" si="27"/>
        <v>356.63</v>
      </c>
      <c r="D188" s="114">
        <f t="shared" si="27"/>
        <v>370.16</v>
      </c>
      <c r="E188" s="114">
        <f t="shared" si="27"/>
        <v>375.4</v>
      </c>
      <c r="F188" s="114">
        <f t="shared" si="27"/>
        <v>375.58</v>
      </c>
      <c r="G188" s="114">
        <f t="shared" si="27"/>
        <v>377.8</v>
      </c>
      <c r="H188" s="114">
        <f t="shared" si="27"/>
        <v>375.19</v>
      </c>
      <c r="I188" s="114">
        <f t="shared" si="27"/>
        <v>369</v>
      </c>
      <c r="J188" s="114">
        <f t="shared" si="27"/>
        <v>357.55</v>
      </c>
      <c r="K188" s="114">
        <f t="shared" si="27"/>
        <v>350.51</v>
      </c>
      <c r="L188" s="114">
        <f t="shared" si="27"/>
        <v>344.23</v>
      </c>
      <c r="M188" s="114">
        <f t="shared" si="27"/>
        <v>357.46</v>
      </c>
      <c r="N188" s="114">
        <f t="shared" si="27"/>
        <v>364.51</v>
      </c>
      <c r="O188" s="114">
        <f t="shared" si="27"/>
        <v>370.15</v>
      </c>
      <c r="P188" s="114">
        <f t="shared" si="27"/>
        <v>372.15</v>
      </c>
      <c r="Q188" s="114">
        <f t="shared" si="27"/>
        <v>367.27</v>
      </c>
      <c r="R188" s="114">
        <f t="shared" si="27"/>
        <v>358.7</v>
      </c>
      <c r="S188" s="114">
        <f t="shared" si="27"/>
        <v>346.54</v>
      </c>
      <c r="T188" s="114">
        <f t="shared" si="27"/>
        <v>346.22</v>
      </c>
      <c r="U188" s="114">
        <f t="shared" si="27"/>
        <v>353.79</v>
      </c>
      <c r="V188" s="114">
        <f t="shared" si="27"/>
        <v>360.98</v>
      </c>
      <c r="W188" s="114">
        <f t="shared" si="27"/>
        <v>369.75</v>
      </c>
      <c r="X188" s="114">
        <f t="shared" si="27"/>
        <v>376.29</v>
      </c>
      <c r="Y188" s="114">
        <f t="shared" si="27"/>
        <v>385.5</v>
      </c>
    </row>
    <row r="189" spans="1:25" x14ac:dyDescent="0.25">
      <c r="A189" s="75">
        <v>13</v>
      </c>
      <c r="B189" s="114">
        <f t="shared" si="28"/>
        <v>372.03</v>
      </c>
      <c r="C189" s="114">
        <f t="shared" si="27"/>
        <v>382.19</v>
      </c>
      <c r="D189" s="114">
        <f t="shared" si="27"/>
        <v>386.68</v>
      </c>
      <c r="E189" s="114">
        <f t="shared" si="27"/>
        <v>381.72</v>
      </c>
      <c r="F189" s="114">
        <f t="shared" si="27"/>
        <v>381.86</v>
      </c>
      <c r="G189" s="114">
        <f t="shared" si="27"/>
        <v>382.93</v>
      </c>
      <c r="H189" s="114">
        <f t="shared" si="27"/>
        <v>374.74</v>
      </c>
      <c r="I189" s="114">
        <f t="shared" si="27"/>
        <v>372.25</v>
      </c>
      <c r="J189" s="114">
        <f t="shared" si="27"/>
        <v>357.38</v>
      </c>
      <c r="K189" s="114">
        <f t="shared" si="27"/>
        <v>347.62</v>
      </c>
      <c r="L189" s="114">
        <f t="shared" si="27"/>
        <v>342.68</v>
      </c>
      <c r="M189" s="114">
        <f t="shared" si="27"/>
        <v>351.03</v>
      </c>
      <c r="N189" s="114">
        <f t="shared" si="27"/>
        <v>361.55</v>
      </c>
      <c r="O189" s="114">
        <f t="shared" si="27"/>
        <v>365.38</v>
      </c>
      <c r="P189" s="114">
        <f t="shared" si="27"/>
        <v>365.54</v>
      </c>
      <c r="Q189" s="114">
        <f t="shared" si="27"/>
        <v>364.46</v>
      </c>
      <c r="R189" s="114">
        <f t="shared" si="27"/>
        <v>357.26</v>
      </c>
      <c r="S189" s="114">
        <f t="shared" si="27"/>
        <v>343.4</v>
      </c>
      <c r="T189" s="114">
        <f t="shared" si="27"/>
        <v>333.57</v>
      </c>
      <c r="U189" s="114">
        <f t="shared" si="27"/>
        <v>338.91</v>
      </c>
      <c r="V189" s="114">
        <f t="shared" si="27"/>
        <v>347.3</v>
      </c>
      <c r="W189" s="114">
        <f t="shared" si="27"/>
        <v>360.96</v>
      </c>
      <c r="X189" s="114">
        <f t="shared" si="27"/>
        <v>361.87</v>
      </c>
      <c r="Y189" s="114">
        <f t="shared" si="27"/>
        <v>374.25</v>
      </c>
    </row>
    <row r="190" spans="1:25" x14ac:dyDescent="0.25">
      <c r="A190" s="75">
        <v>14</v>
      </c>
      <c r="B190" s="114">
        <f t="shared" si="28"/>
        <v>364.09</v>
      </c>
      <c r="C190" s="114">
        <f t="shared" si="27"/>
        <v>369.79</v>
      </c>
      <c r="D190" s="114">
        <f t="shared" si="27"/>
        <v>374.56</v>
      </c>
      <c r="E190" s="114">
        <f t="shared" si="27"/>
        <v>375.29</v>
      </c>
      <c r="F190" s="114">
        <f t="shared" si="27"/>
        <v>375.6</v>
      </c>
      <c r="G190" s="114">
        <f t="shared" si="27"/>
        <v>369.76</v>
      </c>
      <c r="H190" s="114">
        <f t="shared" si="27"/>
        <v>351.27</v>
      </c>
      <c r="I190" s="114">
        <f t="shared" si="27"/>
        <v>355.67</v>
      </c>
      <c r="J190" s="114">
        <f t="shared" si="27"/>
        <v>347.86</v>
      </c>
      <c r="K190" s="114">
        <f t="shared" si="27"/>
        <v>344.45</v>
      </c>
      <c r="L190" s="114">
        <f t="shared" si="27"/>
        <v>345.1</v>
      </c>
      <c r="M190" s="114">
        <f t="shared" si="27"/>
        <v>348.52</v>
      </c>
      <c r="N190" s="114">
        <f t="shared" si="27"/>
        <v>353.07</v>
      </c>
      <c r="O190" s="114">
        <f t="shared" si="27"/>
        <v>355.66</v>
      </c>
      <c r="P190" s="114">
        <f t="shared" si="27"/>
        <v>359.09</v>
      </c>
      <c r="Q190" s="114">
        <f t="shared" si="27"/>
        <v>351.3</v>
      </c>
      <c r="R190" s="114">
        <f t="shared" si="27"/>
        <v>344.31</v>
      </c>
      <c r="S190" s="114">
        <f t="shared" si="27"/>
        <v>334.23</v>
      </c>
      <c r="T190" s="114">
        <f t="shared" si="27"/>
        <v>343.51</v>
      </c>
      <c r="U190" s="114">
        <f t="shared" si="27"/>
        <v>342.91</v>
      </c>
      <c r="V190" s="114">
        <f t="shared" si="27"/>
        <v>351.47</v>
      </c>
      <c r="W190" s="114">
        <f t="shared" si="27"/>
        <v>357.85</v>
      </c>
      <c r="X190" s="114">
        <f t="shared" si="27"/>
        <v>359.96</v>
      </c>
      <c r="Y190" s="114">
        <f t="shared" si="27"/>
        <v>372.36</v>
      </c>
    </row>
    <row r="191" spans="1:25" x14ac:dyDescent="0.25">
      <c r="A191" s="75">
        <v>15</v>
      </c>
      <c r="B191" s="114">
        <f t="shared" si="28"/>
        <v>373.53</v>
      </c>
      <c r="C191" s="114">
        <f t="shared" si="27"/>
        <v>383.81</v>
      </c>
      <c r="D191" s="114">
        <f t="shared" si="27"/>
        <v>381.1</v>
      </c>
      <c r="E191" s="114">
        <f t="shared" si="27"/>
        <v>375.17</v>
      </c>
      <c r="F191" s="114">
        <f t="shared" si="27"/>
        <v>377.77</v>
      </c>
      <c r="G191" s="114">
        <f t="shared" si="27"/>
        <v>382.38</v>
      </c>
      <c r="H191" s="114">
        <f t="shared" si="27"/>
        <v>362.22</v>
      </c>
      <c r="I191" s="114">
        <f t="shared" si="27"/>
        <v>362.84</v>
      </c>
      <c r="J191" s="114">
        <f t="shared" si="27"/>
        <v>352.26</v>
      </c>
      <c r="K191" s="114">
        <f t="shared" si="27"/>
        <v>349.86</v>
      </c>
      <c r="L191" s="114">
        <f t="shared" si="27"/>
        <v>352.74</v>
      </c>
      <c r="M191" s="114">
        <f t="shared" si="27"/>
        <v>360.54</v>
      </c>
      <c r="N191" s="114">
        <f t="shared" si="27"/>
        <v>364.23</v>
      </c>
      <c r="O191" s="114">
        <f t="shared" si="27"/>
        <v>366.63</v>
      </c>
      <c r="P191" s="114">
        <f t="shared" si="27"/>
        <v>369.99</v>
      </c>
      <c r="Q191" s="114">
        <f t="shared" si="27"/>
        <v>370.29</v>
      </c>
      <c r="R191" s="114">
        <f t="shared" si="27"/>
        <v>367.97</v>
      </c>
      <c r="S191" s="114">
        <f t="shared" si="27"/>
        <v>353.17</v>
      </c>
      <c r="T191" s="114">
        <f t="shared" si="27"/>
        <v>332.31</v>
      </c>
      <c r="U191" s="114">
        <f t="shared" si="27"/>
        <v>332.6</v>
      </c>
      <c r="V191" s="114">
        <f t="shared" si="27"/>
        <v>338.99</v>
      </c>
      <c r="W191" s="114">
        <f t="shared" si="27"/>
        <v>351.8</v>
      </c>
      <c r="X191" s="114">
        <f t="shared" si="27"/>
        <v>358.24</v>
      </c>
      <c r="Y191" s="114">
        <f t="shared" si="27"/>
        <v>366.35</v>
      </c>
    </row>
    <row r="192" spans="1:25" x14ac:dyDescent="0.25">
      <c r="A192" s="75">
        <v>16</v>
      </c>
      <c r="B192" s="114">
        <f t="shared" si="28"/>
        <v>369.4</v>
      </c>
      <c r="C192" s="114">
        <f t="shared" si="27"/>
        <v>378.9</v>
      </c>
      <c r="D192" s="114">
        <f t="shared" si="27"/>
        <v>387.8</v>
      </c>
      <c r="E192" s="114">
        <f t="shared" si="27"/>
        <v>387.03</v>
      </c>
      <c r="F192" s="114">
        <f t="shared" si="27"/>
        <v>380.18</v>
      </c>
      <c r="G192" s="114">
        <f t="shared" si="27"/>
        <v>377.75</v>
      </c>
      <c r="H192" s="114">
        <f t="shared" si="27"/>
        <v>369.19</v>
      </c>
      <c r="I192" s="114">
        <f t="shared" si="27"/>
        <v>369.01</v>
      </c>
      <c r="J192" s="114">
        <f t="shared" si="27"/>
        <v>360.9</v>
      </c>
      <c r="K192" s="114">
        <f t="shared" si="27"/>
        <v>359.95</v>
      </c>
      <c r="L192" s="114">
        <f t="shared" si="27"/>
        <v>362.41</v>
      </c>
      <c r="M192" s="114">
        <f t="shared" si="27"/>
        <v>369.7</v>
      </c>
      <c r="N192" s="114">
        <f t="shared" si="27"/>
        <v>369.5</v>
      </c>
      <c r="O192" s="114">
        <f t="shared" si="27"/>
        <v>373.83</v>
      </c>
      <c r="P192" s="114">
        <f t="shared" si="27"/>
        <v>378.67</v>
      </c>
      <c r="Q192" s="114">
        <f t="shared" si="27"/>
        <v>369.44</v>
      </c>
      <c r="R192" s="114">
        <f t="shared" si="27"/>
        <v>366.22</v>
      </c>
      <c r="S192" s="114">
        <f t="shared" si="27"/>
        <v>353.24</v>
      </c>
      <c r="T192" s="114">
        <f t="shared" si="27"/>
        <v>345.83</v>
      </c>
      <c r="U192" s="114">
        <f t="shared" si="27"/>
        <v>350.86</v>
      </c>
      <c r="V192" s="114">
        <f t="shared" si="27"/>
        <v>359.76</v>
      </c>
      <c r="W192" s="114">
        <f t="shared" si="27"/>
        <v>359.88</v>
      </c>
      <c r="X192" s="114">
        <f t="shared" si="27"/>
        <v>367.53</v>
      </c>
      <c r="Y192" s="114">
        <f t="shared" si="27"/>
        <v>383.43</v>
      </c>
    </row>
    <row r="193" spans="1:25" x14ac:dyDescent="0.25">
      <c r="A193" s="75">
        <v>17</v>
      </c>
      <c r="B193" s="114">
        <f t="shared" si="28"/>
        <v>364.1</v>
      </c>
      <c r="C193" s="114">
        <f t="shared" si="27"/>
        <v>369.55</v>
      </c>
      <c r="D193" s="114">
        <f t="shared" si="27"/>
        <v>378.51</v>
      </c>
      <c r="E193" s="114">
        <f t="shared" si="27"/>
        <v>377.29</v>
      </c>
      <c r="F193" s="114">
        <f t="shared" si="27"/>
        <v>378.22</v>
      </c>
      <c r="G193" s="114">
        <f t="shared" si="27"/>
        <v>379.86</v>
      </c>
      <c r="H193" s="114">
        <f t="shared" si="27"/>
        <v>359.86</v>
      </c>
      <c r="I193" s="114">
        <f t="shared" si="27"/>
        <v>337.77</v>
      </c>
      <c r="J193" s="114">
        <f t="shared" si="27"/>
        <v>346.61</v>
      </c>
      <c r="K193" s="114">
        <f t="shared" si="27"/>
        <v>348.29</v>
      </c>
      <c r="L193" s="114">
        <f t="shared" si="27"/>
        <v>349.82</v>
      </c>
      <c r="M193" s="114">
        <f t="shared" si="27"/>
        <v>357.13</v>
      </c>
      <c r="N193" s="114">
        <f t="shared" si="27"/>
        <v>353.38</v>
      </c>
      <c r="O193" s="114">
        <f t="shared" si="27"/>
        <v>363.03</v>
      </c>
      <c r="P193" s="114">
        <f t="shared" si="27"/>
        <v>365.1</v>
      </c>
      <c r="Q193" s="114">
        <f t="shared" si="27"/>
        <v>360.05</v>
      </c>
      <c r="R193" s="114">
        <f t="shared" si="27"/>
        <v>353.38</v>
      </c>
      <c r="S193" s="114">
        <f t="shared" si="27"/>
        <v>349.68</v>
      </c>
      <c r="T193" s="114">
        <f t="shared" si="27"/>
        <v>335.81</v>
      </c>
      <c r="U193" s="114">
        <f t="shared" si="27"/>
        <v>340.82</v>
      </c>
      <c r="V193" s="114">
        <f t="shared" si="27"/>
        <v>345.36</v>
      </c>
      <c r="W193" s="114">
        <f t="shared" si="27"/>
        <v>349.96</v>
      </c>
      <c r="X193" s="114">
        <f t="shared" si="27"/>
        <v>355.87</v>
      </c>
      <c r="Y193" s="114">
        <f t="shared" si="27"/>
        <v>366.06</v>
      </c>
    </row>
    <row r="194" spans="1:25" x14ac:dyDescent="0.25">
      <c r="A194" s="75">
        <v>18</v>
      </c>
      <c r="B194" s="114">
        <f t="shared" si="28"/>
        <v>365.66</v>
      </c>
      <c r="C194" s="114">
        <f t="shared" si="27"/>
        <v>375.54</v>
      </c>
      <c r="D194" s="114">
        <f t="shared" si="27"/>
        <v>379.37</v>
      </c>
      <c r="E194" s="114">
        <f t="shared" si="27"/>
        <v>380.88</v>
      </c>
      <c r="F194" s="114">
        <f t="shared" si="27"/>
        <v>388.19</v>
      </c>
      <c r="G194" s="114">
        <f t="shared" si="27"/>
        <v>383.83</v>
      </c>
      <c r="H194" s="114">
        <f t="shared" si="27"/>
        <v>372.34</v>
      </c>
      <c r="I194" s="114">
        <f t="shared" si="27"/>
        <v>363.9</v>
      </c>
      <c r="J194" s="114">
        <f t="shared" si="27"/>
        <v>353.39</v>
      </c>
      <c r="K194" s="114">
        <f t="shared" si="27"/>
        <v>349.69</v>
      </c>
      <c r="L194" s="114">
        <f t="shared" si="27"/>
        <v>350.25</v>
      </c>
      <c r="M194" s="114">
        <f t="shared" si="27"/>
        <v>358.61</v>
      </c>
      <c r="N194" s="114">
        <f t="shared" si="27"/>
        <v>365.73</v>
      </c>
      <c r="O194" s="114">
        <f t="shared" si="27"/>
        <v>363.89</v>
      </c>
      <c r="P194" s="114">
        <f t="shared" si="27"/>
        <v>364.7</v>
      </c>
      <c r="Q194" s="114">
        <f t="shared" si="27"/>
        <v>369.49</v>
      </c>
      <c r="R194" s="114">
        <f t="shared" si="27"/>
        <v>369.54</v>
      </c>
      <c r="S194" s="114">
        <f t="shared" si="27"/>
        <v>363.37</v>
      </c>
      <c r="T194" s="114">
        <f t="shared" si="27"/>
        <v>345.89</v>
      </c>
      <c r="U194" s="114">
        <f t="shared" si="27"/>
        <v>345.12</v>
      </c>
      <c r="V194" s="114">
        <f t="shared" si="27"/>
        <v>350.78</v>
      </c>
      <c r="W194" s="114">
        <f t="shared" si="27"/>
        <v>356.42</v>
      </c>
      <c r="X194" s="114">
        <f t="shared" si="27"/>
        <v>360.36</v>
      </c>
      <c r="Y194" s="114">
        <f t="shared" si="27"/>
        <v>363.92</v>
      </c>
    </row>
    <row r="195" spans="1:25" x14ac:dyDescent="0.25">
      <c r="A195" s="75">
        <v>19</v>
      </c>
      <c r="B195" s="114">
        <f t="shared" si="28"/>
        <v>380.4</v>
      </c>
      <c r="C195" s="114">
        <f t="shared" si="27"/>
        <v>389.07</v>
      </c>
      <c r="D195" s="114">
        <f t="shared" si="27"/>
        <v>396.11</v>
      </c>
      <c r="E195" s="114">
        <f t="shared" si="27"/>
        <v>397.55</v>
      </c>
      <c r="F195" s="114">
        <f t="shared" si="27"/>
        <v>407.01</v>
      </c>
      <c r="G195" s="114">
        <f t="shared" si="27"/>
        <v>370.25</v>
      </c>
      <c r="H195" s="114">
        <f t="shared" si="27"/>
        <v>355.62</v>
      </c>
      <c r="I195" s="114">
        <f t="shared" si="27"/>
        <v>353.48</v>
      </c>
      <c r="J195" s="114">
        <f t="shared" si="27"/>
        <v>314.57</v>
      </c>
      <c r="K195" s="114">
        <f t="shared" si="27"/>
        <v>303.58999999999997</v>
      </c>
      <c r="L195" s="114">
        <f t="shared" si="27"/>
        <v>300.86</v>
      </c>
      <c r="M195" s="114">
        <f t="shared" si="27"/>
        <v>324.38</v>
      </c>
      <c r="N195" s="114">
        <f t="shared" si="27"/>
        <v>352.28</v>
      </c>
      <c r="O195" s="114">
        <f t="shared" si="27"/>
        <v>350.38</v>
      </c>
      <c r="P195" s="114">
        <f t="shared" si="27"/>
        <v>353.45</v>
      </c>
      <c r="Q195" s="114">
        <f t="shared" si="27"/>
        <v>354.24</v>
      </c>
      <c r="R195" s="114">
        <f t="shared" si="27"/>
        <v>331.88</v>
      </c>
      <c r="S195" s="114">
        <f t="shared" si="27"/>
        <v>313.18</v>
      </c>
      <c r="T195" s="114">
        <f t="shared" si="27"/>
        <v>282.36</v>
      </c>
      <c r="U195" s="114">
        <f t="shared" si="27"/>
        <v>282.64</v>
      </c>
      <c r="V195" s="114">
        <f t="shared" si="27"/>
        <v>285.42</v>
      </c>
      <c r="W195" s="114">
        <f t="shared" si="27"/>
        <v>291.77999999999997</v>
      </c>
      <c r="X195" s="114">
        <f t="shared" si="27"/>
        <v>291.69</v>
      </c>
      <c r="Y195" s="114">
        <f t="shared" si="27"/>
        <v>293.05</v>
      </c>
    </row>
    <row r="196" spans="1:25" x14ac:dyDescent="0.25">
      <c r="A196" s="75">
        <v>20</v>
      </c>
      <c r="B196" s="114">
        <f t="shared" si="28"/>
        <v>382.51</v>
      </c>
      <c r="C196" s="114">
        <f t="shared" si="27"/>
        <v>394.76</v>
      </c>
      <c r="D196" s="114">
        <f t="shared" si="27"/>
        <v>397.09</v>
      </c>
      <c r="E196" s="114">
        <f t="shared" si="27"/>
        <v>391.99</v>
      </c>
      <c r="F196" s="114">
        <f t="shared" si="27"/>
        <v>398.98</v>
      </c>
      <c r="G196" s="114">
        <f t="shared" si="27"/>
        <v>397.11</v>
      </c>
      <c r="H196" s="114">
        <f t="shared" si="27"/>
        <v>394.05</v>
      </c>
      <c r="I196" s="114">
        <f t="shared" si="27"/>
        <v>397.49</v>
      </c>
      <c r="J196" s="114">
        <f t="shared" si="27"/>
        <v>382.08</v>
      </c>
      <c r="K196" s="114">
        <f t="shared" si="27"/>
        <v>365.23</v>
      </c>
      <c r="L196" s="114">
        <f t="shared" si="27"/>
        <v>361.99</v>
      </c>
      <c r="M196" s="114">
        <f t="shared" si="27"/>
        <v>366.52</v>
      </c>
      <c r="N196" s="114">
        <f t="shared" si="27"/>
        <v>370.69</v>
      </c>
      <c r="O196" s="114">
        <f t="shared" si="27"/>
        <v>369.93</v>
      </c>
      <c r="P196" s="114">
        <f t="shared" si="27"/>
        <v>373.39</v>
      </c>
      <c r="Q196" s="114">
        <f t="shared" si="27"/>
        <v>374.84</v>
      </c>
      <c r="R196" s="114">
        <f t="shared" si="27"/>
        <v>370.12</v>
      </c>
      <c r="S196" s="114">
        <f t="shared" si="27"/>
        <v>368.74</v>
      </c>
      <c r="T196" s="114">
        <f t="shared" si="27"/>
        <v>348.09</v>
      </c>
      <c r="U196" s="114">
        <f t="shared" si="27"/>
        <v>349.8</v>
      </c>
      <c r="V196" s="114">
        <f t="shared" si="27"/>
        <v>354.12</v>
      </c>
      <c r="W196" s="114">
        <f t="shared" si="27"/>
        <v>360.81</v>
      </c>
      <c r="X196" s="114">
        <f t="shared" si="27"/>
        <v>365.38</v>
      </c>
      <c r="Y196" s="114">
        <f t="shared" si="27"/>
        <v>373.43</v>
      </c>
    </row>
    <row r="197" spans="1:25" x14ac:dyDescent="0.25">
      <c r="A197" s="75">
        <v>21</v>
      </c>
      <c r="B197" s="114">
        <f t="shared" si="28"/>
        <v>393.98</v>
      </c>
      <c r="C197" s="114">
        <f t="shared" si="27"/>
        <v>399.74</v>
      </c>
      <c r="D197" s="114">
        <f t="shared" si="27"/>
        <v>406.68</v>
      </c>
      <c r="E197" s="114">
        <f t="shared" si="27"/>
        <v>408.63</v>
      </c>
      <c r="F197" s="114">
        <f t="shared" si="27"/>
        <v>415.96</v>
      </c>
      <c r="G197" s="114">
        <f t="shared" si="27"/>
        <v>410.71</v>
      </c>
      <c r="H197" s="114">
        <f t="shared" si="27"/>
        <v>392.97</v>
      </c>
      <c r="I197" s="114">
        <f t="shared" si="27"/>
        <v>376.33</v>
      </c>
      <c r="J197" s="114">
        <f t="shared" si="27"/>
        <v>368.2</v>
      </c>
      <c r="K197" s="114">
        <f t="shared" si="27"/>
        <v>371.46</v>
      </c>
      <c r="L197" s="114">
        <f t="shared" si="27"/>
        <v>370.77</v>
      </c>
      <c r="M197" s="114">
        <f t="shared" si="27"/>
        <v>370.27</v>
      </c>
      <c r="N197" s="114">
        <f t="shared" si="27"/>
        <v>374.37</v>
      </c>
      <c r="O197" s="114">
        <f t="shared" si="27"/>
        <v>372.95</v>
      </c>
      <c r="P197" s="114">
        <f t="shared" si="27"/>
        <v>376.44</v>
      </c>
      <c r="Q197" s="114">
        <f t="shared" si="27"/>
        <v>376.01</v>
      </c>
      <c r="R197" s="114">
        <f t="shared" si="27"/>
        <v>371.33</v>
      </c>
      <c r="S197" s="114">
        <f t="shared" si="27"/>
        <v>375.78</v>
      </c>
      <c r="T197" s="114">
        <f t="shared" si="27"/>
        <v>369.92</v>
      </c>
      <c r="U197" s="114">
        <f t="shared" si="27"/>
        <v>371</v>
      </c>
      <c r="V197" s="114">
        <f t="shared" si="27"/>
        <v>370.1</v>
      </c>
      <c r="W197" s="114">
        <f t="shared" si="27"/>
        <v>375.65</v>
      </c>
      <c r="X197" s="114">
        <f t="shared" si="27"/>
        <v>381.87</v>
      </c>
      <c r="Y197" s="114">
        <f t="shared" si="27"/>
        <v>392.69</v>
      </c>
    </row>
    <row r="198" spans="1:25" x14ac:dyDescent="0.25">
      <c r="A198" s="75">
        <v>22</v>
      </c>
      <c r="B198" s="114">
        <f t="shared" si="28"/>
        <v>376.56</v>
      </c>
      <c r="C198" s="114">
        <f t="shared" si="27"/>
        <v>385.28</v>
      </c>
      <c r="D198" s="114">
        <f t="shared" si="27"/>
        <v>383.8</v>
      </c>
      <c r="E198" s="114">
        <f t="shared" si="27"/>
        <v>381.43</v>
      </c>
      <c r="F198" s="114">
        <f t="shared" si="27"/>
        <v>399.57</v>
      </c>
      <c r="G198" s="114">
        <f t="shared" si="27"/>
        <v>384.6</v>
      </c>
      <c r="H198" s="114">
        <f t="shared" si="27"/>
        <v>380.34</v>
      </c>
      <c r="I198" s="114">
        <f t="shared" si="27"/>
        <v>378.72</v>
      </c>
      <c r="J198" s="114">
        <f t="shared" si="27"/>
        <v>375.57</v>
      </c>
      <c r="K198" s="114">
        <f t="shared" si="27"/>
        <v>366.26</v>
      </c>
      <c r="L198" s="114">
        <f t="shared" si="27"/>
        <v>368</v>
      </c>
      <c r="M198" s="114">
        <f t="shared" si="27"/>
        <v>369.58</v>
      </c>
      <c r="N198" s="114">
        <f t="shared" si="27"/>
        <v>379.97</v>
      </c>
      <c r="O198" s="114">
        <f t="shared" si="27"/>
        <v>368.07</v>
      </c>
      <c r="P198" s="114">
        <f t="shared" si="27"/>
        <v>369.36</v>
      </c>
      <c r="Q198" s="114">
        <f t="shared" si="27"/>
        <v>376.87</v>
      </c>
      <c r="R198" s="114">
        <f t="shared" si="27"/>
        <v>375.15</v>
      </c>
      <c r="S198" s="114">
        <f t="shared" si="27"/>
        <v>376.16</v>
      </c>
      <c r="T198" s="114">
        <f t="shared" ref="C198:AP206" si="29">ROUND(T312,2)</f>
        <v>359.94</v>
      </c>
      <c r="U198" s="114">
        <f t="shared" si="29"/>
        <v>357.36</v>
      </c>
      <c r="V198" s="114">
        <f t="shared" si="29"/>
        <v>362.77</v>
      </c>
      <c r="W198" s="114">
        <f t="shared" si="29"/>
        <v>360.75</v>
      </c>
      <c r="X198" s="114">
        <f t="shared" si="29"/>
        <v>368.21</v>
      </c>
      <c r="Y198" s="114">
        <f t="shared" si="29"/>
        <v>371.45</v>
      </c>
    </row>
    <row r="199" spans="1:25" x14ac:dyDescent="0.25">
      <c r="A199" s="75">
        <v>23</v>
      </c>
      <c r="B199" s="114">
        <f t="shared" si="28"/>
        <v>372.7</v>
      </c>
      <c r="C199" s="114">
        <f t="shared" si="29"/>
        <v>379.68</v>
      </c>
      <c r="D199" s="114">
        <f t="shared" si="29"/>
        <v>391.32</v>
      </c>
      <c r="E199" s="114">
        <f t="shared" si="29"/>
        <v>393.06</v>
      </c>
      <c r="F199" s="114">
        <f t="shared" si="29"/>
        <v>403.8</v>
      </c>
      <c r="G199" s="114">
        <f t="shared" si="29"/>
        <v>398.01</v>
      </c>
      <c r="H199" s="114">
        <f t="shared" si="29"/>
        <v>380.4</v>
      </c>
      <c r="I199" s="114">
        <f t="shared" si="29"/>
        <v>369.14</v>
      </c>
      <c r="J199" s="114">
        <f t="shared" si="29"/>
        <v>362.16</v>
      </c>
      <c r="K199" s="114">
        <f t="shared" si="29"/>
        <v>374.73</v>
      </c>
      <c r="L199" s="114">
        <f t="shared" si="29"/>
        <v>383.03</v>
      </c>
      <c r="M199" s="114">
        <f t="shared" si="29"/>
        <v>382.75</v>
      </c>
      <c r="N199" s="114">
        <f t="shared" si="29"/>
        <v>389.72</v>
      </c>
      <c r="O199" s="114">
        <f t="shared" si="29"/>
        <v>393.65</v>
      </c>
      <c r="P199" s="114">
        <f t="shared" si="29"/>
        <v>397.39</v>
      </c>
      <c r="Q199" s="114">
        <f t="shared" si="29"/>
        <v>394.3</v>
      </c>
      <c r="R199" s="114">
        <f t="shared" si="29"/>
        <v>395.09</v>
      </c>
      <c r="S199" s="114">
        <f t="shared" si="29"/>
        <v>388.99</v>
      </c>
      <c r="T199" s="114">
        <f t="shared" si="29"/>
        <v>372.79</v>
      </c>
      <c r="U199" s="114">
        <f t="shared" si="29"/>
        <v>366.36</v>
      </c>
      <c r="V199" s="114">
        <f t="shared" si="29"/>
        <v>361.68</v>
      </c>
      <c r="W199" s="114">
        <f t="shared" si="29"/>
        <v>366.86</v>
      </c>
      <c r="X199" s="114">
        <f t="shared" si="29"/>
        <v>366.79</v>
      </c>
      <c r="Y199" s="114">
        <f t="shared" si="29"/>
        <v>370.72</v>
      </c>
    </row>
    <row r="200" spans="1:25" x14ac:dyDescent="0.25">
      <c r="A200" s="75">
        <v>24</v>
      </c>
      <c r="B200" s="114">
        <f t="shared" si="28"/>
        <v>398.92</v>
      </c>
      <c r="C200" s="114">
        <f t="shared" si="29"/>
        <v>408.36</v>
      </c>
      <c r="D200" s="114">
        <f t="shared" si="29"/>
        <v>409.95</v>
      </c>
      <c r="E200" s="114">
        <f t="shared" si="29"/>
        <v>412.2</v>
      </c>
      <c r="F200" s="114">
        <f t="shared" si="29"/>
        <v>415.18</v>
      </c>
      <c r="G200" s="114">
        <f t="shared" si="29"/>
        <v>414.43</v>
      </c>
      <c r="H200" s="114">
        <f t="shared" si="29"/>
        <v>410.16</v>
      </c>
      <c r="I200" s="114">
        <f t="shared" si="29"/>
        <v>396.88</v>
      </c>
      <c r="J200" s="114">
        <f t="shared" si="29"/>
        <v>383.45</v>
      </c>
      <c r="K200" s="114">
        <f t="shared" si="29"/>
        <v>402.58</v>
      </c>
      <c r="L200" s="114">
        <f t="shared" si="29"/>
        <v>422.71</v>
      </c>
      <c r="M200" s="114">
        <f t="shared" si="29"/>
        <v>423.04</v>
      </c>
      <c r="N200" s="114">
        <f t="shared" si="29"/>
        <v>431.67</v>
      </c>
      <c r="O200" s="114">
        <f t="shared" si="29"/>
        <v>432.8</v>
      </c>
      <c r="P200" s="114">
        <f t="shared" si="29"/>
        <v>435.02</v>
      </c>
      <c r="Q200" s="114">
        <f t="shared" si="29"/>
        <v>434.54</v>
      </c>
      <c r="R200" s="114">
        <f t="shared" si="29"/>
        <v>432.77</v>
      </c>
      <c r="S200" s="114">
        <f t="shared" si="29"/>
        <v>416.95</v>
      </c>
      <c r="T200" s="114">
        <f t="shared" si="29"/>
        <v>398.23</v>
      </c>
      <c r="U200" s="114">
        <f t="shared" si="29"/>
        <v>384.08</v>
      </c>
      <c r="V200" s="114">
        <f t="shared" si="29"/>
        <v>383.72</v>
      </c>
      <c r="W200" s="114">
        <f t="shared" si="29"/>
        <v>388.4</v>
      </c>
      <c r="X200" s="114">
        <f t="shared" si="29"/>
        <v>391.31</v>
      </c>
      <c r="Y200" s="114">
        <f t="shared" si="29"/>
        <v>399.39</v>
      </c>
    </row>
    <row r="201" spans="1:25" x14ac:dyDescent="0.25">
      <c r="A201" s="75">
        <v>25</v>
      </c>
      <c r="B201" s="114">
        <f t="shared" si="28"/>
        <v>372.21</v>
      </c>
      <c r="C201" s="114">
        <f t="shared" si="29"/>
        <v>393.14</v>
      </c>
      <c r="D201" s="114">
        <f t="shared" si="29"/>
        <v>412.08</v>
      </c>
      <c r="E201" s="114">
        <f t="shared" si="29"/>
        <v>418</v>
      </c>
      <c r="F201" s="114">
        <f t="shared" si="29"/>
        <v>417.83</v>
      </c>
      <c r="G201" s="114">
        <f t="shared" si="29"/>
        <v>414.05</v>
      </c>
      <c r="H201" s="114">
        <f t="shared" si="29"/>
        <v>402.68</v>
      </c>
      <c r="I201" s="114">
        <f t="shared" si="29"/>
        <v>387.2</v>
      </c>
      <c r="J201" s="114">
        <f t="shared" si="29"/>
        <v>373.92</v>
      </c>
      <c r="K201" s="114">
        <f t="shared" si="29"/>
        <v>381.34</v>
      </c>
      <c r="L201" s="114">
        <f t="shared" si="29"/>
        <v>378.03</v>
      </c>
      <c r="M201" s="114">
        <f t="shared" si="29"/>
        <v>383.65</v>
      </c>
      <c r="N201" s="114">
        <f t="shared" si="29"/>
        <v>390.3</v>
      </c>
      <c r="O201" s="114">
        <f t="shared" si="29"/>
        <v>386.23</v>
      </c>
      <c r="P201" s="114">
        <f t="shared" si="29"/>
        <v>388.39</v>
      </c>
      <c r="Q201" s="114">
        <f t="shared" si="29"/>
        <v>398.79</v>
      </c>
      <c r="R201" s="114">
        <f t="shared" si="29"/>
        <v>393.46</v>
      </c>
      <c r="S201" s="114">
        <f t="shared" si="29"/>
        <v>372.37</v>
      </c>
      <c r="T201" s="114">
        <f t="shared" si="29"/>
        <v>367.53</v>
      </c>
      <c r="U201" s="114">
        <f t="shared" si="29"/>
        <v>371.07</v>
      </c>
      <c r="V201" s="114">
        <f t="shared" si="29"/>
        <v>376.75</v>
      </c>
      <c r="W201" s="114">
        <f t="shared" si="29"/>
        <v>379.99</v>
      </c>
      <c r="X201" s="114">
        <f t="shared" si="29"/>
        <v>382.99</v>
      </c>
      <c r="Y201" s="114">
        <f t="shared" si="29"/>
        <v>393.57</v>
      </c>
    </row>
    <row r="202" spans="1:25" x14ac:dyDescent="0.25">
      <c r="A202" s="75">
        <v>26</v>
      </c>
      <c r="B202" s="114">
        <f t="shared" si="28"/>
        <v>397.02</v>
      </c>
      <c r="C202" s="114">
        <f t="shared" si="29"/>
        <v>403.9</v>
      </c>
      <c r="D202" s="114">
        <f t="shared" si="29"/>
        <v>405.08</v>
      </c>
      <c r="E202" s="114">
        <f t="shared" si="29"/>
        <v>406.43</v>
      </c>
      <c r="F202" s="114">
        <f t="shared" si="29"/>
        <v>407.7</v>
      </c>
      <c r="G202" s="114">
        <f t="shared" si="29"/>
        <v>401.88</v>
      </c>
      <c r="H202" s="114">
        <f t="shared" si="29"/>
        <v>398.6</v>
      </c>
      <c r="I202" s="114">
        <f t="shared" si="29"/>
        <v>395.53</v>
      </c>
      <c r="J202" s="114">
        <f t="shared" si="29"/>
        <v>385.59</v>
      </c>
      <c r="K202" s="114">
        <f t="shared" si="29"/>
        <v>377.08</v>
      </c>
      <c r="L202" s="114">
        <f t="shared" si="29"/>
        <v>377.79</v>
      </c>
      <c r="M202" s="114">
        <f t="shared" si="29"/>
        <v>384.98</v>
      </c>
      <c r="N202" s="114">
        <f t="shared" si="29"/>
        <v>394.81</v>
      </c>
      <c r="O202" s="114">
        <f t="shared" si="29"/>
        <v>394.4</v>
      </c>
      <c r="P202" s="114">
        <f t="shared" si="29"/>
        <v>399.01</v>
      </c>
      <c r="Q202" s="114">
        <f t="shared" si="29"/>
        <v>399.04</v>
      </c>
      <c r="R202" s="114">
        <f t="shared" si="29"/>
        <v>389.22</v>
      </c>
      <c r="S202" s="114">
        <f t="shared" si="29"/>
        <v>380.24</v>
      </c>
      <c r="T202" s="114">
        <f t="shared" si="29"/>
        <v>377.5</v>
      </c>
      <c r="U202" s="114">
        <f t="shared" si="29"/>
        <v>375.7</v>
      </c>
      <c r="V202" s="114">
        <f t="shared" si="29"/>
        <v>385.85</v>
      </c>
      <c r="W202" s="114">
        <f t="shared" si="29"/>
        <v>392.56</v>
      </c>
      <c r="X202" s="114">
        <f t="shared" si="29"/>
        <v>400.36</v>
      </c>
      <c r="Y202" s="114">
        <f t="shared" si="29"/>
        <v>404.27</v>
      </c>
    </row>
    <row r="203" spans="1:25" x14ac:dyDescent="0.25">
      <c r="A203" s="75">
        <v>27</v>
      </c>
      <c r="B203" s="114">
        <f t="shared" si="28"/>
        <v>414.86</v>
      </c>
      <c r="C203" s="114">
        <f t="shared" si="29"/>
        <v>411.77</v>
      </c>
      <c r="D203" s="114">
        <f t="shared" si="29"/>
        <v>411.33</v>
      </c>
      <c r="E203" s="114">
        <f t="shared" si="29"/>
        <v>412.91</v>
      </c>
      <c r="F203" s="114">
        <f t="shared" si="29"/>
        <v>421.65</v>
      </c>
      <c r="G203" s="114">
        <f t="shared" si="29"/>
        <v>418.69</v>
      </c>
      <c r="H203" s="114">
        <f t="shared" si="29"/>
        <v>414.33</v>
      </c>
      <c r="I203" s="114">
        <f t="shared" si="29"/>
        <v>410.53</v>
      </c>
      <c r="J203" s="114">
        <f t="shared" si="29"/>
        <v>413.24</v>
      </c>
      <c r="K203" s="114">
        <f t="shared" si="29"/>
        <v>395.14</v>
      </c>
      <c r="L203" s="114">
        <f t="shared" si="29"/>
        <v>380.53</v>
      </c>
      <c r="M203" s="114">
        <f t="shared" si="29"/>
        <v>386.95</v>
      </c>
      <c r="N203" s="114">
        <f t="shared" si="29"/>
        <v>392.77</v>
      </c>
      <c r="O203" s="114">
        <f t="shared" si="29"/>
        <v>399.74</v>
      </c>
      <c r="P203" s="114">
        <f t="shared" si="29"/>
        <v>402.53</v>
      </c>
      <c r="Q203" s="114">
        <f t="shared" si="29"/>
        <v>402.73</v>
      </c>
      <c r="R203" s="114">
        <f t="shared" si="29"/>
        <v>401.84</v>
      </c>
      <c r="S203" s="114">
        <f t="shared" si="29"/>
        <v>380.55</v>
      </c>
      <c r="T203" s="114">
        <f t="shared" si="29"/>
        <v>374.91</v>
      </c>
      <c r="U203" s="114">
        <f t="shared" si="29"/>
        <v>382.09</v>
      </c>
      <c r="V203" s="114">
        <f t="shared" si="29"/>
        <v>386.02</v>
      </c>
      <c r="W203" s="114">
        <f t="shared" si="29"/>
        <v>392.21</v>
      </c>
      <c r="X203" s="114">
        <f t="shared" si="29"/>
        <v>391.26</v>
      </c>
      <c r="Y203" s="114">
        <f t="shared" si="29"/>
        <v>413.75</v>
      </c>
    </row>
    <row r="204" spans="1:25" x14ac:dyDescent="0.25">
      <c r="A204" s="75">
        <v>28</v>
      </c>
      <c r="B204" s="114">
        <f t="shared" ref="B204:Q206" si="30">ROUND(B318,2)</f>
        <v>398.93</v>
      </c>
      <c r="C204" s="114">
        <f t="shared" si="29"/>
        <v>405.48</v>
      </c>
      <c r="D204" s="114">
        <f t="shared" si="29"/>
        <v>405.16</v>
      </c>
      <c r="E204" s="114">
        <f t="shared" si="29"/>
        <v>405.41</v>
      </c>
      <c r="F204" s="114">
        <f t="shared" si="29"/>
        <v>409.89</v>
      </c>
      <c r="G204" s="114">
        <f t="shared" si="29"/>
        <v>408.59</v>
      </c>
      <c r="H204" s="114">
        <f t="shared" si="29"/>
        <v>380.87</v>
      </c>
      <c r="I204" s="114">
        <f t="shared" si="29"/>
        <v>375.88</v>
      </c>
      <c r="J204" s="114">
        <f t="shared" si="29"/>
        <v>370.38</v>
      </c>
      <c r="K204" s="114">
        <f t="shared" si="29"/>
        <v>360.3</v>
      </c>
      <c r="L204" s="114">
        <f t="shared" si="29"/>
        <v>370.2</v>
      </c>
      <c r="M204" s="114">
        <f t="shared" si="29"/>
        <v>378.09</v>
      </c>
      <c r="N204" s="114">
        <f t="shared" si="29"/>
        <v>381.98</v>
      </c>
      <c r="O204" s="114">
        <f t="shared" si="29"/>
        <v>386.08</v>
      </c>
      <c r="P204" s="114">
        <f t="shared" si="29"/>
        <v>387.86</v>
      </c>
      <c r="Q204" s="114">
        <f t="shared" si="29"/>
        <v>379.11</v>
      </c>
      <c r="R204" s="114">
        <f t="shared" si="29"/>
        <v>372.56</v>
      </c>
      <c r="S204" s="114">
        <f t="shared" si="29"/>
        <v>358.09</v>
      </c>
      <c r="T204" s="114">
        <f t="shared" si="29"/>
        <v>356.27</v>
      </c>
      <c r="U204" s="114">
        <f t="shared" si="29"/>
        <v>359.01</v>
      </c>
      <c r="V204" s="114">
        <f t="shared" si="29"/>
        <v>363.9</v>
      </c>
      <c r="W204" s="114">
        <f t="shared" si="29"/>
        <v>373.01</v>
      </c>
      <c r="X204" s="114">
        <f t="shared" si="29"/>
        <v>380.11</v>
      </c>
      <c r="Y204" s="114">
        <f t="shared" si="29"/>
        <v>382.23</v>
      </c>
    </row>
    <row r="205" spans="1:25" x14ac:dyDescent="0.25">
      <c r="A205" s="75">
        <v>29</v>
      </c>
      <c r="B205" s="114">
        <f t="shared" si="30"/>
        <v>388.34</v>
      </c>
      <c r="C205" s="114">
        <f t="shared" si="29"/>
        <v>395.04</v>
      </c>
      <c r="D205" s="114">
        <f t="shared" si="29"/>
        <v>402.5</v>
      </c>
      <c r="E205" s="114">
        <f t="shared" si="29"/>
        <v>371.76</v>
      </c>
      <c r="F205" s="114">
        <f t="shared" si="29"/>
        <v>360.5</v>
      </c>
      <c r="G205" s="114">
        <f t="shared" si="29"/>
        <v>353.26</v>
      </c>
      <c r="H205" s="114">
        <f t="shared" si="29"/>
        <v>338.17</v>
      </c>
      <c r="I205" s="114">
        <f t="shared" si="29"/>
        <v>339.71</v>
      </c>
      <c r="J205" s="114">
        <f t="shared" si="29"/>
        <v>308.25</v>
      </c>
      <c r="K205" s="114">
        <f t="shared" si="29"/>
        <v>308.37</v>
      </c>
      <c r="L205" s="114">
        <f t="shared" si="29"/>
        <v>307.73</v>
      </c>
      <c r="M205" s="114">
        <f t="shared" si="29"/>
        <v>334.11</v>
      </c>
      <c r="N205" s="114">
        <f t="shared" si="29"/>
        <v>361.33</v>
      </c>
      <c r="O205" s="114">
        <f t="shared" si="29"/>
        <v>360.6</v>
      </c>
      <c r="P205" s="114">
        <f t="shared" si="29"/>
        <v>361.96</v>
      </c>
      <c r="Q205" s="114">
        <f t="shared" si="29"/>
        <v>360.28</v>
      </c>
      <c r="R205" s="114">
        <f t="shared" si="29"/>
        <v>331.13</v>
      </c>
      <c r="S205" s="114">
        <f t="shared" si="29"/>
        <v>302.67</v>
      </c>
      <c r="T205" s="114">
        <f t="shared" si="29"/>
        <v>278.91000000000003</v>
      </c>
      <c r="U205" s="114">
        <f t="shared" si="29"/>
        <v>286.83</v>
      </c>
      <c r="V205" s="114">
        <f t="shared" si="29"/>
        <v>292.7</v>
      </c>
      <c r="W205" s="114">
        <f t="shared" si="29"/>
        <v>297.14999999999998</v>
      </c>
      <c r="X205" s="114">
        <f t="shared" si="29"/>
        <v>302.49</v>
      </c>
      <c r="Y205" s="114">
        <f t="shared" si="29"/>
        <v>302.05</v>
      </c>
    </row>
    <row r="206" spans="1:25" x14ac:dyDescent="0.25">
      <c r="A206" s="75">
        <v>30</v>
      </c>
      <c r="B206" s="114">
        <f t="shared" si="30"/>
        <v>361.34</v>
      </c>
      <c r="C206" s="114">
        <f t="shared" si="30"/>
        <v>367.59</v>
      </c>
      <c r="D206" s="114">
        <f t="shared" si="30"/>
        <v>383.18</v>
      </c>
      <c r="E206" s="114">
        <f t="shared" si="30"/>
        <v>393.1</v>
      </c>
      <c r="F206" s="114">
        <f t="shared" si="30"/>
        <v>387.92</v>
      </c>
      <c r="G206" s="114">
        <f t="shared" si="30"/>
        <v>376</v>
      </c>
      <c r="H206" s="114">
        <f t="shared" si="30"/>
        <v>365.51</v>
      </c>
      <c r="I206" s="114">
        <f t="shared" si="30"/>
        <v>365.05</v>
      </c>
      <c r="J206" s="114">
        <f t="shared" si="30"/>
        <v>353.96</v>
      </c>
      <c r="K206" s="114">
        <f t="shared" si="30"/>
        <v>344.48</v>
      </c>
      <c r="L206" s="114">
        <f t="shared" si="30"/>
        <v>347.58</v>
      </c>
      <c r="M206" s="114">
        <f t="shared" si="30"/>
        <v>351.84</v>
      </c>
      <c r="N206" s="114">
        <f t="shared" si="30"/>
        <v>357.77</v>
      </c>
      <c r="O206" s="114">
        <f t="shared" si="30"/>
        <v>362.29</v>
      </c>
      <c r="P206" s="114">
        <f t="shared" si="30"/>
        <v>364.39</v>
      </c>
      <c r="Q206" s="114">
        <f t="shared" si="30"/>
        <v>362.69</v>
      </c>
      <c r="R206" s="114">
        <f t="shared" si="29"/>
        <v>362.03</v>
      </c>
      <c r="S206" s="114">
        <f t="shared" si="29"/>
        <v>353.5</v>
      </c>
      <c r="T206" s="114">
        <f t="shared" si="29"/>
        <v>340.09</v>
      </c>
      <c r="U206" s="114">
        <f t="shared" si="29"/>
        <v>352.69</v>
      </c>
      <c r="V206" s="114">
        <f t="shared" si="29"/>
        <v>366.22</v>
      </c>
      <c r="W206" s="114">
        <f t="shared" si="29"/>
        <v>373.58</v>
      </c>
      <c r="X206" s="114">
        <f t="shared" si="29"/>
        <v>377.1</v>
      </c>
      <c r="Y206" s="114">
        <f t="shared" si="29"/>
        <v>379.8</v>
      </c>
    </row>
    <row r="207" spans="1:25" hidden="1" outlineLevel="1" x14ac:dyDescent="0.25">
      <c r="A207" s="75"/>
      <c r="B207" s="114"/>
      <c r="C207" s="114"/>
      <c r="D207" s="114"/>
      <c r="E207" s="114"/>
      <c r="F207" s="114"/>
      <c r="G207" s="114"/>
      <c r="H207" s="114"/>
      <c r="I207" s="114"/>
      <c r="J207" s="114"/>
      <c r="K207" s="114"/>
      <c r="L207" s="114"/>
      <c r="M207" s="114"/>
      <c r="N207" s="114"/>
      <c r="O207" s="114"/>
      <c r="P207" s="114"/>
      <c r="Q207" s="114"/>
      <c r="R207" s="114"/>
      <c r="S207" s="114"/>
      <c r="T207" s="114"/>
      <c r="U207" s="114"/>
      <c r="V207" s="114"/>
      <c r="W207" s="114"/>
      <c r="X207" s="114"/>
      <c r="Y207" s="114"/>
    </row>
    <row r="208" spans="1:25" collapsed="1" x14ac:dyDescent="0.25"/>
    <row r="209" spans="1:25" ht="18.75" x14ac:dyDescent="0.25">
      <c r="A209" s="72" t="s">
        <v>67</v>
      </c>
      <c r="B209" s="73" t="s">
        <v>112</v>
      </c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</row>
    <row r="210" spans="1:25" x14ac:dyDescent="0.25">
      <c r="A210" s="72"/>
      <c r="B210" s="74" t="s">
        <v>69</v>
      </c>
      <c r="C210" s="74" t="s">
        <v>70</v>
      </c>
      <c r="D210" s="74" t="s">
        <v>71</v>
      </c>
      <c r="E210" s="74" t="s">
        <v>72</v>
      </c>
      <c r="F210" s="74" t="s">
        <v>73</v>
      </c>
      <c r="G210" s="74" t="s">
        <v>74</v>
      </c>
      <c r="H210" s="74" t="s">
        <v>75</v>
      </c>
      <c r="I210" s="74" t="s">
        <v>76</v>
      </c>
      <c r="J210" s="74" t="s">
        <v>77</v>
      </c>
      <c r="K210" s="74" t="s">
        <v>78</v>
      </c>
      <c r="L210" s="74" t="s">
        <v>79</v>
      </c>
      <c r="M210" s="74" t="s">
        <v>80</v>
      </c>
      <c r="N210" s="74" t="s">
        <v>81</v>
      </c>
      <c r="O210" s="74" t="s">
        <v>82</v>
      </c>
      <c r="P210" s="74" t="s">
        <v>83</v>
      </c>
      <c r="Q210" s="74" t="s">
        <v>84</v>
      </c>
      <c r="R210" s="74" t="s">
        <v>85</v>
      </c>
      <c r="S210" s="74" t="s">
        <v>86</v>
      </c>
      <c r="T210" s="74" t="s">
        <v>87</v>
      </c>
      <c r="U210" s="74" t="s">
        <v>88</v>
      </c>
      <c r="V210" s="74" t="s">
        <v>89</v>
      </c>
      <c r="W210" s="74" t="s">
        <v>90</v>
      </c>
      <c r="X210" s="74" t="s">
        <v>91</v>
      </c>
      <c r="Y210" s="74" t="s">
        <v>92</v>
      </c>
    </row>
    <row r="211" spans="1:25" x14ac:dyDescent="0.25">
      <c r="A211" s="75">
        <v>1</v>
      </c>
      <c r="B211" s="114">
        <f t="shared" ref="B211:Y221" si="31">ROUND(B325,2)</f>
        <v>358.25</v>
      </c>
      <c r="C211" s="114">
        <f t="shared" si="31"/>
        <v>368.32</v>
      </c>
      <c r="D211" s="114">
        <f t="shared" si="31"/>
        <v>381.58</v>
      </c>
      <c r="E211" s="114">
        <f t="shared" si="31"/>
        <v>380.13</v>
      </c>
      <c r="F211" s="114">
        <f t="shared" si="31"/>
        <v>379.82</v>
      </c>
      <c r="G211" s="114">
        <f t="shared" si="31"/>
        <v>371.74</v>
      </c>
      <c r="H211" s="114">
        <f t="shared" si="31"/>
        <v>349.74</v>
      </c>
      <c r="I211" s="114">
        <f t="shared" si="31"/>
        <v>346.9</v>
      </c>
      <c r="J211" s="114">
        <f t="shared" si="31"/>
        <v>339.96</v>
      </c>
      <c r="K211" s="114">
        <f t="shared" si="31"/>
        <v>332.44</v>
      </c>
      <c r="L211" s="114">
        <f t="shared" si="31"/>
        <v>337.34</v>
      </c>
      <c r="M211" s="114">
        <f t="shared" si="31"/>
        <v>346.54</v>
      </c>
      <c r="N211" s="114">
        <f t="shared" si="31"/>
        <v>349.83</v>
      </c>
      <c r="O211" s="114">
        <f t="shared" si="31"/>
        <v>345.1</v>
      </c>
      <c r="P211" s="114">
        <f t="shared" si="31"/>
        <v>348.06</v>
      </c>
      <c r="Q211" s="114">
        <f t="shared" si="31"/>
        <v>349.24</v>
      </c>
      <c r="R211" s="114">
        <f t="shared" si="31"/>
        <v>341.8</v>
      </c>
      <c r="S211" s="114">
        <f t="shared" si="31"/>
        <v>324.60000000000002</v>
      </c>
      <c r="T211" s="114">
        <f t="shared" si="31"/>
        <v>324.14</v>
      </c>
      <c r="U211" s="114">
        <f t="shared" si="31"/>
        <v>329.87</v>
      </c>
      <c r="V211" s="114">
        <f t="shared" si="31"/>
        <v>336.12</v>
      </c>
      <c r="W211" s="114">
        <f t="shared" si="31"/>
        <v>339.19</v>
      </c>
      <c r="X211" s="114">
        <f t="shared" si="31"/>
        <v>355.66</v>
      </c>
      <c r="Y211" s="114">
        <f t="shared" si="31"/>
        <v>366.78</v>
      </c>
    </row>
    <row r="212" spans="1:25" x14ac:dyDescent="0.25">
      <c r="A212" s="75">
        <v>2</v>
      </c>
      <c r="B212" s="114">
        <f t="shared" si="31"/>
        <v>355.12</v>
      </c>
      <c r="C212" s="114">
        <f t="shared" si="31"/>
        <v>364.69</v>
      </c>
      <c r="D212" s="114">
        <f t="shared" si="31"/>
        <v>377.81</v>
      </c>
      <c r="E212" s="114">
        <f t="shared" si="31"/>
        <v>373.23</v>
      </c>
      <c r="F212" s="114">
        <f t="shared" si="31"/>
        <v>375.58</v>
      </c>
      <c r="G212" s="114">
        <f t="shared" si="31"/>
        <v>377.94</v>
      </c>
      <c r="H212" s="114">
        <f t="shared" si="31"/>
        <v>360.42</v>
      </c>
      <c r="I212" s="114">
        <f t="shared" si="31"/>
        <v>356.81</v>
      </c>
      <c r="J212" s="114">
        <f t="shared" si="31"/>
        <v>345.63</v>
      </c>
      <c r="K212" s="114">
        <f t="shared" si="31"/>
        <v>340.72</v>
      </c>
      <c r="L212" s="114">
        <f t="shared" si="31"/>
        <v>335.3</v>
      </c>
      <c r="M212" s="114">
        <f t="shared" si="31"/>
        <v>340.08</v>
      </c>
      <c r="N212" s="114">
        <f t="shared" si="31"/>
        <v>351.03</v>
      </c>
      <c r="O212" s="114">
        <f t="shared" si="31"/>
        <v>346.31</v>
      </c>
      <c r="P212" s="114">
        <f t="shared" si="31"/>
        <v>349.73</v>
      </c>
      <c r="Q212" s="114">
        <f t="shared" si="31"/>
        <v>351.16</v>
      </c>
      <c r="R212" s="114">
        <f t="shared" si="31"/>
        <v>346.19</v>
      </c>
      <c r="S212" s="114">
        <f t="shared" si="31"/>
        <v>341.42</v>
      </c>
      <c r="T212" s="114">
        <f t="shared" si="31"/>
        <v>331.87</v>
      </c>
      <c r="U212" s="114">
        <f t="shared" si="31"/>
        <v>330.4</v>
      </c>
      <c r="V212" s="114">
        <f t="shared" si="31"/>
        <v>340.1</v>
      </c>
      <c r="W212" s="114">
        <f t="shared" si="31"/>
        <v>346.03</v>
      </c>
      <c r="X212" s="114">
        <f t="shared" si="31"/>
        <v>352.43</v>
      </c>
      <c r="Y212" s="114">
        <f t="shared" si="31"/>
        <v>361.36</v>
      </c>
    </row>
    <row r="213" spans="1:25" x14ac:dyDescent="0.25">
      <c r="A213" s="75">
        <v>3</v>
      </c>
      <c r="B213" s="114">
        <f t="shared" si="31"/>
        <v>363.75</v>
      </c>
      <c r="C213" s="114">
        <f t="shared" si="31"/>
        <v>371.41</v>
      </c>
      <c r="D213" s="114">
        <f t="shared" si="31"/>
        <v>378.87</v>
      </c>
      <c r="E213" s="114">
        <f t="shared" si="31"/>
        <v>367.19</v>
      </c>
      <c r="F213" s="114">
        <f t="shared" si="31"/>
        <v>362.34</v>
      </c>
      <c r="G213" s="114">
        <f t="shared" si="31"/>
        <v>347.88</v>
      </c>
      <c r="H213" s="114">
        <f t="shared" si="31"/>
        <v>334.94</v>
      </c>
      <c r="I213" s="114">
        <f t="shared" si="31"/>
        <v>323.77999999999997</v>
      </c>
      <c r="J213" s="114">
        <f t="shared" si="31"/>
        <v>315.29000000000002</v>
      </c>
      <c r="K213" s="114">
        <f t="shared" si="31"/>
        <v>322.76</v>
      </c>
      <c r="L213" s="114">
        <f t="shared" si="31"/>
        <v>331.86</v>
      </c>
      <c r="M213" s="114">
        <f t="shared" si="31"/>
        <v>342.52</v>
      </c>
      <c r="N213" s="114">
        <f t="shared" si="31"/>
        <v>344.17</v>
      </c>
      <c r="O213" s="114">
        <f t="shared" si="31"/>
        <v>343.49</v>
      </c>
      <c r="P213" s="114">
        <f t="shared" si="31"/>
        <v>344.31</v>
      </c>
      <c r="Q213" s="114">
        <f t="shared" si="31"/>
        <v>346.32</v>
      </c>
      <c r="R213" s="114">
        <f t="shared" si="31"/>
        <v>332.47</v>
      </c>
      <c r="S213" s="114">
        <f t="shared" si="31"/>
        <v>320.26</v>
      </c>
      <c r="T213" s="114">
        <f t="shared" si="31"/>
        <v>317.31</v>
      </c>
      <c r="U213" s="114">
        <f t="shared" si="31"/>
        <v>320.41000000000003</v>
      </c>
      <c r="V213" s="114">
        <f t="shared" si="31"/>
        <v>319.93</v>
      </c>
      <c r="W213" s="114">
        <f t="shared" si="31"/>
        <v>319.16000000000003</v>
      </c>
      <c r="X213" s="114">
        <f t="shared" si="31"/>
        <v>329.22</v>
      </c>
      <c r="Y213" s="114">
        <f t="shared" si="31"/>
        <v>343.67</v>
      </c>
    </row>
    <row r="214" spans="1:25" x14ac:dyDescent="0.25">
      <c r="A214" s="75">
        <v>4</v>
      </c>
      <c r="B214" s="114">
        <f t="shared" si="31"/>
        <v>324.74</v>
      </c>
      <c r="C214" s="114">
        <f t="shared" si="31"/>
        <v>336.64</v>
      </c>
      <c r="D214" s="114">
        <f t="shared" si="31"/>
        <v>357.33</v>
      </c>
      <c r="E214" s="114">
        <f t="shared" si="31"/>
        <v>357.16</v>
      </c>
      <c r="F214" s="114">
        <f t="shared" si="31"/>
        <v>360.19</v>
      </c>
      <c r="G214" s="114">
        <f t="shared" si="31"/>
        <v>365.48</v>
      </c>
      <c r="H214" s="114">
        <f t="shared" si="31"/>
        <v>359.78</v>
      </c>
      <c r="I214" s="114">
        <f t="shared" si="31"/>
        <v>351.05</v>
      </c>
      <c r="J214" s="114">
        <f t="shared" si="31"/>
        <v>333.02</v>
      </c>
      <c r="K214" s="114">
        <f t="shared" si="31"/>
        <v>320.02</v>
      </c>
      <c r="L214" s="114">
        <f t="shared" si="31"/>
        <v>318.88</v>
      </c>
      <c r="M214" s="114">
        <f t="shared" si="31"/>
        <v>324.82</v>
      </c>
      <c r="N214" s="114">
        <f t="shared" si="31"/>
        <v>332.96</v>
      </c>
      <c r="O214" s="114">
        <f t="shared" si="31"/>
        <v>336.52</v>
      </c>
      <c r="P214" s="114">
        <f t="shared" si="31"/>
        <v>339.34</v>
      </c>
      <c r="Q214" s="114">
        <f t="shared" si="31"/>
        <v>340.65</v>
      </c>
      <c r="R214" s="114">
        <f t="shared" si="31"/>
        <v>330.23</v>
      </c>
      <c r="S214" s="114">
        <f t="shared" si="31"/>
        <v>311.63</v>
      </c>
      <c r="T214" s="114">
        <f t="shared" si="31"/>
        <v>307.45999999999998</v>
      </c>
      <c r="U214" s="114">
        <f t="shared" si="31"/>
        <v>310.07</v>
      </c>
      <c r="V214" s="114">
        <f t="shared" si="31"/>
        <v>315.64</v>
      </c>
      <c r="W214" s="114">
        <f t="shared" si="31"/>
        <v>326.33</v>
      </c>
      <c r="X214" s="114">
        <f t="shared" si="31"/>
        <v>342.52</v>
      </c>
      <c r="Y214" s="114">
        <f t="shared" si="31"/>
        <v>357.08</v>
      </c>
    </row>
    <row r="215" spans="1:25" x14ac:dyDescent="0.25">
      <c r="A215" s="75">
        <v>5</v>
      </c>
      <c r="B215" s="114">
        <f t="shared" si="31"/>
        <v>335.83</v>
      </c>
      <c r="C215" s="114">
        <f t="shared" si="31"/>
        <v>340.02</v>
      </c>
      <c r="D215" s="114">
        <f t="shared" si="31"/>
        <v>347.67</v>
      </c>
      <c r="E215" s="114">
        <f t="shared" si="31"/>
        <v>343.25</v>
      </c>
      <c r="F215" s="114">
        <f t="shared" si="31"/>
        <v>348.55</v>
      </c>
      <c r="G215" s="114">
        <f t="shared" si="31"/>
        <v>350.73</v>
      </c>
      <c r="H215" s="114">
        <f t="shared" si="31"/>
        <v>343.82</v>
      </c>
      <c r="I215" s="114">
        <f t="shared" si="31"/>
        <v>338.98</v>
      </c>
      <c r="J215" s="114">
        <f t="shared" si="31"/>
        <v>322.64999999999998</v>
      </c>
      <c r="K215" s="114">
        <f t="shared" si="31"/>
        <v>318.05</v>
      </c>
      <c r="L215" s="114">
        <f t="shared" si="31"/>
        <v>314.94</v>
      </c>
      <c r="M215" s="114">
        <f t="shared" si="31"/>
        <v>320.5</v>
      </c>
      <c r="N215" s="114">
        <f t="shared" si="31"/>
        <v>326.05</v>
      </c>
      <c r="O215" s="114">
        <f t="shared" si="31"/>
        <v>326.99</v>
      </c>
      <c r="P215" s="114">
        <f t="shared" si="31"/>
        <v>333.99</v>
      </c>
      <c r="Q215" s="114">
        <f t="shared" si="31"/>
        <v>338.51</v>
      </c>
      <c r="R215" s="114">
        <f t="shared" si="31"/>
        <v>323.16000000000003</v>
      </c>
      <c r="S215" s="114">
        <f t="shared" si="31"/>
        <v>299.58999999999997</v>
      </c>
      <c r="T215" s="114">
        <f t="shared" si="31"/>
        <v>302.5</v>
      </c>
      <c r="U215" s="114">
        <f t="shared" si="31"/>
        <v>307.66000000000003</v>
      </c>
      <c r="V215" s="114">
        <f t="shared" si="31"/>
        <v>318.24</v>
      </c>
      <c r="W215" s="114">
        <f t="shared" si="31"/>
        <v>324.8</v>
      </c>
      <c r="X215" s="114">
        <f t="shared" si="31"/>
        <v>336.35</v>
      </c>
      <c r="Y215" s="114">
        <f t="shared" si="31"/>
        <v>344.85</v>
      </c>
    </row>
    <row r="216" spans="1:25" x14ac:dyDescent="0.25">
      <c r="A216" s="75">
        <v>6</v>
      </c>
      <c r="B216" s="114">
        <f t="shared" si="31"/>
        <v>305.48</v>
      </c>
      <c r="C216" s="114">
        <f t="shared" si="31"/>
        <v>313.39999999999998</v>
      </c>
      <c r="D216" s="114">
        <f t="shared" si="31"/>
        <v>321.45</v>
      </c>
      <c r="E216" s="114">
        <f t="shared" si="31"/>
        <v>321.66000000000003</v>
      </c>
      <c r="F216" s="114">
        <f t="shared" si="31"/>
        <v>322</v>
      </c>
      <c r="G216" s="114">
        <f t="shared" si="31"/>
        <v>325.02</v>
      </c>
      <c r="H216" s="114">
        <f t="shared" si="31"/>
        <v>324.57</v>
      </c>
      <c r="I216" s="114">
        <f t="shared" si="31"/>
        <v>308.01</v>
      </c>
      <c r="J216" s="114">
        <f t="shared" si="31"/>
        <v>298.39</v>
      </c>
      <c r="K216" s="114">
        <f t="shared" si="31"/>
        <v>290.60000000000002</v>
      </c>
      <c r="L216" s="114">
        <f t="shared" si="31"/>
        <v>289.24</v>
      </c>
      <c r="M216" s="114">
        <f t="shared" si="31"/>
        <v>298.10000000000002</v>
      </c>
      <c r="N216" s="114">
        <f t="shared" si="31"/>
        <v>306.89</v>
      </c>
      <c r="O216" s="114">
        <f t="shared" si="31"/>
        <v>309.23</v>
      </c>
      <c r="P216" s="114">
        <f t="shared" si="31"/>
        <v>312.05</v>
      </c>
      <c r="Q216" s="114">
        <f t="shared" si="31"/>
        <v>311.89</v>
      </c>
      <c r="R216" s="114">
        <f t="shared" si="31"/>
        <v>296.45999999999998</v>
      </c>
      <c r="S216" s="114">
        <f t="shared" si="31"/>
        <v>284.3</v>
      </c>
      <c r="T216" s="114">
        <f t="shared" si="31"/>
        <v>286.85000000000002</v>
      </c>
      <c r="U216" s="114">
        <f t="shared" si="31"/>
        <v>288.64</v>
      </c>
      <c r="V216" s="114">
        <f t="shared" si="31"/>
        <v>296.56</v>
      </c>
      <c r="W216" s="114">
        <f t="shared" si="31"/>
        <v>308.01</v>
      </c>
      <c r="X216" s="114">
        <f t="shared" si="31"/>
        <v>317.92</v>
      </c>
      <c r="Y216" s="114">
        <f t="shared" si="31"/>
        <v>330.91</v>
      </c>
    </row>
    <row r="217" spans="1:25" x14ac:dyDescent="0.25">
      <c r="A217" s="75">
        <v>7</v>
      </c>
      <c r="B217" s="114">
        <f t="shared" si="31"/>
        <v>339.12</v>
      </c>
      <c r="C217" s="114">
        <f t="shared" si="31"/>
        <v>352.28</v>
      </c>
      <c r="D217" s="114">
        <f t="shared" si="31"/>
        <v>365.42</v>
      </c>
      <c r="E217" s="114">
        <f t="shared" si="31"/>
        <v>361.81</v>
      </c>
      <c r="F217" s="114">
        <f t="shared" si="31"/>
        <v>363.75</v>
      </c>
      <c r="G217" s="114">
        <f t="shared" si="31"/>
        <v>366.21</v>
      </c>
      <c r="H217" s="114">
        <f t="shared" si="31"/>
        <v>349.19</v>
      </c>
      <c r="I217" s="114">
        <f t="shared" si="31"/>
        <v>330.98</v>
      </c>
      <c r="J217" s="114">
        <f t="shared" si="31"/>
        <v>319.3</v>
      </c>
      <c r="K217" s="114">
        <f t="shared" si="31"/>
        <v>315.93</v>
      </c>
      <c r="L217" s="114">
        <f t="shared" si="31"/>
        <v>316.18</v>
      </c>
      <c r="M217" s="114">
        <f t="shared" si="31"/>
        <v>320.02</v>
      </c>
      <c r="N217" s="114">
        <f t="shared" si="31"/>
        <v>323.10000000000002</v>
      </c>
      <c r="O217" s="114">
        <f t="shared" si="31"/>
        <v>319.52999999999997</v>
      </c>
      <c r="P217" s="114">
        <f t="shared" si="31"/>
        <v>323.32</v>
      </c>
      <c r="Q217" s="114">
        <f t="shared" si="31"/>
        <v>336.56</v>
      </c>
      <c r="R217" s="114">
        <f t="shared" si="31"/>
        <v>325.67</v>
      </c>
      <c r="S217" s="114">
        <f t="shared" si="31"/>
        <v>317.33999999999997</v>
      </c>
      <c r="T217" s="114">
        <f t="shared" si="31"/>
        <v>320.51</v>
      </c>
      <c r="U217" s="114">
        <f t="shared" si="31"/>
        <v>319.52999999999997</v>
      </c>
      <c r="V217" s="114">
        <f t="shared" si="31"/>
        <v>313.7</v>
      </c>
      <c r="W217" s="114">
        <f t="shared" si="31"/>
        <v>318.51</v>
      </c>
      <c r="X217" s="114">
        <f t="shared" si="31"/>
        <v>328.47</v>
      </c>
      <c r="Y217" s="114">
        <f t="shared" si="31"/>
        <v>328.79</v>
      </c>
    </row>
    <row r="218" spans="1:25" x14ac:dyDescent="0.25">
      <c r="A218" s="75">
        <v>8</v>
      </c>
      <c r="B218" s="114">
        <f t="shared" si="31"/>
        <v>335.26</v>
      </c>
      <c r="C218" s="114">
        <f t="shared" si="31"/>
        <v>347.95</v>
      </c>
      <c r="D218" s="114">
        <f t="shared" si="31"/>
        <v>362.8</v>
      </c>
      <c r="E218" s="114">
        <f t="shared" si="31"/>
        <v>358.89</v>
      </c>
      <c r="F218" s="114">
        <f t="shared" si="31"/>
        <v>359.96</v>
      </c>
      <c r="G218" s="114">
        <f t="shared" si="31"/>
        <v>364.23</v>
      </c>
      <c r="H218" s="114">
        <f t="shared" si="31"/>
        <v>349.54</v>
      </c>
      <c r="I218" s="114">
        <f t="shared" si="31"/>
        <v>344.08</v>
      </c>
      <c r="J218" s="114">
        <f t="shared" si="31"/>
        <v>333.08</v>
      </c>
      <c r="K218" s="114">
        <f t="shared" si="31"/>
        <v>323.87</v>
      </c>
      <c r="L218" s="114">
        <f t="shared" si="31"/>
        <v>320.51</v>
      </c>
      <c r="M218" s="114">
        <f t="shared" si="31"/>
        <v>321.64</v>
      </c>
      <c r="N218" s="114">
        <f t="shared" si="31"/>
        <v>322.31</v>
      </c>
      <c r="O218" s="114">
        <f t="shared" si="31"/>
        <v>321.08</v>
      </c>
      <c r="P218" s="114">
        <f t="shared" si="31"/>
        <v>324.45999999999998</v>
      </c>
      <c r="Q218" s="114">
        <f t="shared" si="31"/>
        <v>333.22</v>
      </c>
      <c r="R218" s="114">
        <f t="shared" si="31"/>
        <v>330.94</v>
      </c>
      <c r="S218" s="114">
        <f t="shared" si="31"/>
        <v>327.52999999999997</v>
      </c>
      <c r="T218" s="114">
        <f t="shared" si="31"/>
        <v>324.3</v>
      </c>
      <c r="U218" s="114">
        <f t="shared" si="31"/>
        <v>323.38</v>
      </c>
      <c r="V218" s="114">
        <f t="shared" si="31"/>
        <v>324</v>
      </c>
      <c r="W218" s="114">
        <f t="shared" si="31"/>
        <v>326.19</v>
      </c>
      <c r="X218" s="114">
        <f t="shared" si="31"/>
        <v>325.97000000000003</v>
      </c>
      <c r="Y218" s="114">
        <f t="shared" si="31"/>
        <v>329.08</v>
      </c>
    </row>
    <row r="219" spans="1:25" x14ac:dyDescent="0.25">
      <c r="A219" s="75">
        <v>9</v>
      </c>
      <c r="B219" s="114">
        <f t="shared" si="31"/>
        <v>381.38</v>
      </c>
      <c r="C219" s="114">
        <f t="shared" si="31"/>
        <v>381.04</v>
      </c>
      <c r="D219" s="114">
        <f t="shared" si="31"/>
        <v>385.91</v>
      </c>
      <c r="E219" s="114">
        <f t="shared" si="31"/>
        <v>380.68</v>
      </c>
      <c r="F219" s="114">
        <f t="shared" si="31"/>
        <v>379.36</v>
      </c>
      <c r="G219" s="114">
        <f t="shared" si="31"/>
        <v>379.94</v>
      </c>
      <c r="H219" s="114">
        <f t="shared" si="31"/>
        <v>363.71</v>
      </c>
      <c r="I219" s="114">
        <f t="shared" si="31"/>
        <v>347.23</v>
      </c>
      <c r="J219" s="114">
        <f t="shared" si="31"/>
        <v>342.3</v>
      </c>
      <c r="K219" s="114">
        <f t="shared" si="31"/>
        <v>346</v>
      </c>
      <c r="L219" s="114">
        <f t="shared" si="31"/>
        <v>351.31</v>
      </c>
      <c r="M219" s="114">
        <f t="shared" si="31"/>
        <v>358.61</v>
      </c>
      <c r="N219" s="114">
        <f t="shared" si="31"/>
        <v>370.82</v>
      </c>
      <c r="O219" s="114">
        <f t="shared" si="31"/>
        <v>368.93</v>
      </c>
      <c r="P219" s="114">
        <f t="shared" si="31"/>
        <v>367.37</v>
      </c>
      <c r="Q219" s="114">
        <f t="shared" si="31"/>
        <v>359.4</v>
      </c>
      <c r="R219" s="114">
        <f t="shared" si="31"/>
        <v>351.39</v>
      </c>
      <c r="S219" s="114">
        <f t="shared" si="31"/>
        <v>340.29</v>
      </c>
      <c r="T219" s="114">
        <f t="shared" si="31"/>
        <v>354.53</v>
      </c>
      <c r="U219" s="114">
        <f t="shared" si="31"/>
        <v>354.45</v>
      </c>
      <c r="V219" s="114">
        <f t="shared" si="31"/>
        <v>359.34</v>
      </c>
      <c r="W219" s="114">
        <f t="shared" si="31"/>
        <v>327.36</v>
      </c>
      <c r="X219" s="114">
        <f t="shared" si="31"/>
        <v>327.89</v>
      </c>
      <c r="Y219" s="114">
        <f t="shared" si="31"/>
        <v>317.49</v>
      </c>
    </row>
    <row r="220" spans="1:25" x14ac:dyDescent="0.25">
      <c r="A220" s="75">
        <v>10</v>
      </c>
      <c r="B220" s="114">
        <f t="shared" si="31"/>
        <v>355.93</v>
      </c>
      <c r="C220" s="114">
        <f t="shared" si="31"/>
        <v>366.37</v>
      </c>
      <c r="D220" s="114">
        <f t="shared" si="31"/>
        <v>386.28</v>
      </c>
      <c r="E220" s="114">
        <f t="shared" si="31"/>
        <v>380.52</v>
      </c>
      <c r="F220" s="114">
        <f t="shared" si="31"/>
        <v>388.03</v>
      </c>
      <c r="G220" s="114">
        <f t="shared" si="31"/>
        <v>392.28</v>
      </c>
      <c r="H220" s="114">
        <f t="shared" si="31"/>
        <v>381.41</v>
      </c>
      <c r="I220" s="114">
        <f t="shared" si="31"/>
        <v>374.9</v>
      </c>
      <c r="J220" s="114">
        <f t="shared" si="31"/>
        <v>368.64</v>
      </c>
      <c r="K220" s="114">
        <f t="shared" si="31"/>
        <v>366.6</v>
      </c>
      <c r="L220" s="114">
        <f t="shared" si="31"/>
        <v>370.83</v>
      </c>
      <c r="M220" s="114">
        <f t="shared" si="31"/>
        <v>377.62</v>
      </c>
      <c r="N220" s="114">
        <f t="shared" si="31"/>
        <v>380.94</v>
      </c>
      <c r="O220" s="114">
        <f t="shared" si="31"/>
        <v>385.96</v>
      </c>
      <c r="P220" s="114">
        <f t="shared" si="31"/>
        <v>390.17</v>
      </c>
      <c r="Q220" s="114">
        <f t="shared" si="31"/>
        <v>391.56</v>
      </c>
      <c r="R220" s="114">
        <f t="shared" si="31"/>
        <v>390.52</v>
      </c>
      <c r="S220" s="114">
        <f t="shared" si="31"/>
        <v>373.06</v>
      </c>
      <c r="T220" s="114">
        <f t="shared" si="31"/>
        <v>356.54</v>
      </c>
      <c r="U220" s="114">
        <f t="shared" si="31"/>
        <v>362.89</v>
      </c>
      <c r="V220" s="114">
        <f t="shared" si="31"/>
        <v>364.45</v>
      </c>
      <c r="W220" s="114">
        <f t="shared" si="31"/>
        <v>373.99</v>
      </c>
      <c r="X220" s="114">
        <f t="shared" si="31"/>
        <v>380.68</v>
      </c>
      <c r="Y220" s="114">
        <f t="shared" si="31"/>
        <v>381.83</v>
      </c>
    </row>
    <row r="221" spans="1:25" x14ac:dyDescent="0.25">
      <c r="A221" s="75">
        <v>11</v>
      </c>
      <c r="B221" s="114">
        <f t="shared" si="31"/>
        <v>352.25</v>
      </c>
      <c r="C221" s="114">
        <f t="shared" si="31"/>
        <v>387.7</v>
      </c>
      <c r="D221" s="114">
        <f t="shared" si="31"/>
        <v>420.68</v>
      </c>
      <c r="E221" s="114">
        <f t="shared" si="31"/>
        <v>420.58</v>
      </c>
      <c r="F221" s="114">
        <f t="shared" si="31"/>
        <v>414.61</v>
      </c>
      <c r="G221" s="114">
        <f t="shared" si="31"/>
        <v>410.13</v>
      </c>
      <c r="H221" s="114">
        <f t="shared" si="31"/>
        <v>395.71</v>
      </c>
      <c r="I221" s="114">
        <f t="shared" si="31"/>
        <v>389.53</v>
      </c>
      <c r="J221" s="114">
        <f t="shared" si="31"/>
        <v>369.87</v>
      </c>
      <c r="K221" s="114">
        <f t="shared" si="31"/>
        <v>370.26</v>
      </c>
      <c r="L221" s="114">
        <f t="shared" si="31"/>
        <v>376.66</v>
      </c>
      <c r="M221" s="114">
        <f t="shared" si="31"/>
        <v>384.56</v>
      </c>
      <c r="N221" s="114">
        <f t="shared" si="31"/>
        <v>389.46</v>
      </c>
      <c r="O221" s="114">
        <f t="shared" si="31"/>
        <v>392.78</v>
      </c>
      <c r="P221" s="114">
        <f t="shared" si="31"/>
        <v>384.73</v>
      </c>
      <c r="Q221" s="114">
        <f t="shared" ref="D221:AL233" si="32">ROUND(Q335,2)</f>
        <v>385</v>
      </c>
      <c r="R221" s="114">
        <f t="shared" si="32"/>
        <v>379.97</v>
      </c>
      <c r="S221" s="114">
        <f t="shared" si="32"/>
        <v>361.01</v>
      </c>
      <c r="T221" s="114">
        <f t="shared" si="32"/>
        <v>360.88</v>
      </c>
      <c r="U221" s="114">
        <f t="shared" si="32"/>
        <v>367.8</v>
      </c>
      <c r="V221" s="114">
        <f t="shared" si="32"/>
        <v>375.71</v>
      </c>
      <c r="W221" s="114">
        <f t="shared" si="32"/>
        <v>375.86</v>
      </c>
      <c r="X221" s="114">
        <f t="shared" si="32"/>
        <v>366.39</v>
      </c>
      <c r="Y221" s="114">
        <f t="shared" si="32"/>
        <v>370</v>
      </c>
    </row>
    <row r="222" spans="1:25" x14ac:dyDescent="0.25">
      <c r="A222" s="75">
        <v>12</v>
      </c>
      <c r="B222" s="114">
        <f t="shared" ref="B222:C237" si="33">ROUND(B336,2)</f>
        <v>346.47</v>
      </c>
      <c r="C222" s="114">
        <f t="shared" si="33"/>
        <v>356.63</v>
      </c>
      <c r="D222" s="114">
        <f t="shared" si="32"/>
        <v>370.16</v>
      </c>
      <c r="E222" s="114">
        <f t="shared" si="32"/>
        <v>375.4</v>
      </c>
      <c r="F222" s="114">
        <f t="shared" si="32"/>
        <v>375.58</v>
      </c>
      <c r="G222" s="114">
        <f t="shared" si="32"/>
        <v>377.8</v>
      </c>
      <c r="H222" s="114">
        <f t="shared" si="32"/>
        <v>375.19</v>
      </c>
      <c r="I222" s="114">
        <f t="shared" si="32"/>
        <v>369</v>
      </c>
      <c r="J222" s="114">
        <f t="shared" si="32"/>
        <v>357.55</v>
      </c>
      <c r="K222" s="114">
        <f t="shared" si="32"/>
        <v>350.51</v>
      </c>
      <c r="L222" s="114">
        <f t="shared" si="32"/>
        <v>344.23</v>
      </c>
      <c r="M222" s="114">
        <f t="shared" si="32"/>
        <v>357.46</v>
      </c>
      <c r="N222" s="114">
        <f t="shared" si="32"/>
        <v>364.51</v>
      </c>
      <c r="O222" s="114">
        <f t="shared" si="32"/>
        <v>370.15</v>
      </c>
      <c r="P222" s="114">
        <f t="shared" si="32"/>
        <v>372.15</v>
      </c>
      <c r="Q222" s="114">
        <f t="shared" si="32"/>
        <v>367.27</v>
      </c>
      <c r="R222" s="114">
        <f t="shared" si="32"/>
        <v>358.7</v>
      </c>
      <c r="S222" s="114">
        <f t="shared" si="32"/>
        <v>346.54</v>
      </c>
      <c r="T222" s="114">
        <f t="shared" si="32"/>
        <v>346.22</v>
      </c>
      <c r="U222" s="114">
        <f t="shared" si="32"/>
        <v>353.79</v>
      </c>
      <c r="V222" s="114">
        <f t="shared" si="32"/>
        <v>360.98</v>
      </c>
      <c r="W222" s="114">
        <f t="shared" si="32"/>
        <v>369.75</v>
      </c>
      <c r="X222" s="114">
        <f t="shared" si="32"/>
        <v>376.29</v>
      </c>
      <c r="Y222" s="114">
        <f t="shared" si="32"/>
        <v>385.5</v>
      </c>
    </row>
    <row r="223" spans="1:25" x14ac:dyDescent="0.25">
      <c r="A223" s="75">
        <v>13</v>
      </c>
      <c r="B223" s="114">
        <f t="shared" si="33"/>
        <v>372.03</v>
      </c>
      <c r="C223" s="114">
        <f t="shared" si="33"/>
        <v>382.19</v>
      </c>
      <c r="D223" s="114">
        <f t="shared" si="32"/>
        <v>386.68</v>
      </c>
      <c r="E223" s="114">
        <f t="shared" si="32"/>
        <v>381.72</v>
      </c>
      <c r="F223" s="114">
        <f t="shared" si="32"/>
        <v>381.86</v>
      </c>
      <c r="G223" s="114">
        <f t="shared" si="32"/>
        <v>382.93</v>
      </c>
      <c r="H223" s="114">
        <f t="shared" si="32"/>
        <v>374.74</v>
      </c>
      <c r="I223" s="114">
        <f t="shared" si="32"/>
        <v>372.25</v>
      </c>
      <c r="J223" s="114">
        <f t="shared" si="32"/>
        <v>357.38</v>
      </c>
      <c r="K223" s="114">
        <f t="shared" si="32"/>
        <v>347.62</v>
      </c>
      <c r="L223" s="114">
        <f t="shared" si="32"/>
        <v>342.68</v>
      </c>
      <c r="M223" s="114">
        <f t="shared" si="32"/>
        <v>351.03</v>
      </c>
      <c r="N223" s="114">
        <f t="shared" si="32"/>
        <v>361.55</v>
      </c>
      <c r="O223" s="114">
        <f t="shared" si="32"/>
        <v>365.38</v>
      </c>
      <c r="P223" s="114">
        <f t="shared" si="32"/>
        <v>365.54</v>
      </c>
      <c r="Q223" s="114">
        <f t="shared" si="32"/>
        <v>364.46</v>
      </c>
      <c r="R223" s="114">
        <f t="shared" si="32"/>
        <v>357.26</v>
      </c>
      <c r="S223" s="114">
        <f t="shared" si="32"/>
        <v>343.4</v>
      </c>
      <c r="T223" s="114">
        <f t="shared" si="32"/>
        <v>333.57</v>
      </c>
      <c r="U223" s="114">
        <f t="shared" si="32"/>
        <v>338.91</v>
      </c>
      <c r="V223" s="114">
        <f t="shared" si="32"/>
        <v>347.3</v>
      </c>
      <c r="W223" s="114">
        <f t="shared" si="32"/>
        <v>360.96</v>
      </c>
      <c r="X223" s="114">
        <f t="shared" si="32"/>
        <v>361.87</v>
      </c>
      <c r="Y223" s="114">
        <f t="shared" si="32"/>
        <v>374.25</v>
      </c>
    </row>
    <row r="224" spans="1:25" x14ac:dyDescent="0.25">
      <c r="A224" s="75">
        <v>14</v>
      </c>
      <c r="B224" s="114">
        <f t="shared" si="33"/>
        <v>364.09</v>
      </c>
      <c r="C224" s="114">
        <f t="shared" si="33"/>
        <v>369.79</v>
      </c>
      <c r="D224" s="114">
        <f t="shared" si="32"/>
        <v>374.56</v>
      </c>
      <c r="E224" s="114">
        <f t="shared" si="32"/>
        <v>375.29</v>
      </c>
      <c r="F224" s="114">
        <f t="shared" si="32"/>
        <v>375.6</v>
      </c>
      <c r="G224" s="114">
        <f t="shared" si="32"/>
        <v>369.76</v>
      </c>
      <c r="H224" s="114">
        <f t="shared" si="32"/>
        <v>351.27</v>
      </c>
      <c r="I224" s="114">
        <f t="shared" si="32"/>
        <v>355.67</v>
      </c>
      <c r="J224" s="114">
        <f t="shared" si="32"/>
        <v>347.86</v>
      </c>
      <c r="K224" s="114">
        <f t="shared" si="32"/>
        <v>344.45</v>
      </c>
      <c r="L224" s="114">
        <f t="shared" si="32"/>
        <v>345.1</v>
      </c>
      <c r="M224" s="114">
        <f t="shared" si="32"/>
        <v>348.52</v>
      </c>
      <c r="N224" s="114">
        <f t="shared" si="32"/>
        <v>353.07</v>
      </c>
      <c r="O224" s="114">
        <f t="shared" si="32"/>
        <v>355.66</v>
      </c>
      <c r="P224" s="114">
        <f t="shared" si="32"/>
        <v>359.09</v>
      </c>
      <c r="Q224" s="114">
        <f t="shared" si="32"/>
        <v>351.3</v>
      </c>
      <c r="R224" s="114">
        <f t="shared" si="32"/>
        <v>344.31</v>
      </c>
      <c r="S224" s="114">
        <f t="shared" si="32"/>
        <v>334.23</v>
      </c>
      <c r="T224" s="114">
        <f t="shared" si="32"/>
        <v>343.51</v>
      </c>
      <c r="U224" s="114">
        <f t="shared" si="32"/>
        <v>342.91</v>
      </c>
      <c r="V224" s="114">
        <f t="shared" si="32"/>
        <v>351.47</v>
      </c>
      <c r="W224" s="114">
        <f t="shared" si="32"/>
        <v>357.85</v>
      </c>
      <c r="X224" s="114">
        <f t="shared" si="32"/>
        <v>359.96</v>
      </c>
      <c r="Y224" s="114">
        <f t="shared" si="32"/>
        <v>372.36</v>
      </c>
    </row>
    <row r="225" spans="1:25" x14ac:dyDescent="0.25">
      <c r="A225" s="75">
        <v>15</v>
      </c>
      <c r="B225" s="114">
        <f t="shared" si="33"/>
        <v>373.53</v>
      </c>
      <c r="C225" s="114">
        <f t="shared" si="33"/>
        <v>383.81</v>
      </c>
      <c r="D225" s="114">
        <f t="shared" si="32"/>
        <v>381.1</v>
      </c>
      <c r="E225" s="114">
        <f t="shared" si="32"/>
        <v>375.17</v>
      </c>
      <c r="F225" s="114">
        <f t="shared" si="32"/>
        <v>377.77</v>
      </c>
      <c r="G225" s="114">
        <f t="shared" si="32"/>
        <v>382.38</v>
      </c>
      <c r="H225" s="114">
        <f t="shared" si="32"/>
        <v>362.22</v>
      </c>
      <c r="I225" s="114">
        <f t="shared" si="32"/>
        <v>362.84</v>
      </c>
      <c r="J225" s="114">
        <f t="shared" si="32"/>
        <v>352.26</v>
      </c>
      <c r="K225" s="114">
        <f t="shared" si="32"/>
        <v>349.86</v>
      </c>
      <c r="L225" s="114">
        <f t="shared" si="32"/>
        <v>352.74</v>
      </c>
      <c r="M225" s="114">
        <f t="shared" si="32"/>
        <v>360.54</v>
      </c>
      <c r="N225" s="114">
        <f t="shared" si="32"/>
        <v>364.23</v>
      </c>
      <c r="O225" s="114">
        <f t="shared" si="32"/>
        <v>366.63</v>
      </c>
      <c r="P225" s="114">
        <f t="shared" si="32"/>
        <v>369.99</v>
      </c>
      <c r="Q225" s="114">
        <f t="shared" si="32"/>
        <v>370.29</v>
      </c>
      <c r="R225" s="114">
        <f t="shared" si="32"/>
        <v>367.97</v>
      </c>
      <c r="S225" s="114">
        <f t="shared" si="32"/>
        <v>353.17</v>
      </c>
      <c r="T225" s="114">
        <f t="shared" si="32"/>
        <v>332.31</v>
      </c>
      <c r="U225" s="114">
        <f t="shared" si="32"/>
        <v>332.6</v>
      </c>
      <c r="V225" s="114">
        <f t="shared" si="32"/>
        <v>338.99</v>
      </c>
      <c r="W225" s="114">
        <f t="shared" si="32"/>
        <v>351.8</v>
      </c>
      <c r="X225" s="114">
        <f t="shared" si="32"/>
        <v>358.24</v>
      </c>
      <c r="Y225" s="114">
        <f t="shared" si="32"/>
        <v>366.35</v>
      </c>
    </row>
    <row r="226" spans="1:25" x14ac:dyDescent="0.25">
      <c r="A226" s="75">
        <v>16</v>
      </c>
      <c r="B226" s="114">
        <f t="shared" si="33"/>
        <v>369.4</v>
      </c>
      <c r="C226" s="114">
        <f t="shared" si="33"/>
        <v>378.9</v>
      </c>
      <c r="D226" s="114">
        <f t="shared" si="32"/>
        <v>387.8</v>
      </c>
      <c r="E226" s="114">
        <f t="shared" si="32"/>
        <v>387.03</v>
      </c>
      <c r="F226" s="114">
        <f t="shared" si="32"/>
        <v>380.18</v>
      </c>
      <c r="G226" s="114">
        <f t="shared" si="32"/>
        <v>377.75</v>
      </c>
      <c r="H226" s="114">
        <f t="shared" si="32"/>
        <v>369.19</v>
      </c>
      <c r="I226" s="114">
        <f t="shared" si="32"/>
        <v>369.01</v>
      </c>
      <c r="J226" s="114">
        <f t="shared" si="32"/>
        <v>360.9</v>
      </c>
      <c r="K226" s="114">
        <f t="shared" si="32"/>
        <v>359.95</v>
      </c>
      <c r="L226" s="114">
        <f t="shared" si="32"/>
        <v>362.41</v>
      </c>
      <c r="M226" s="114">
        <f t="shared" si="32"/>
        <v>369.7</v>
      </c>
      <c r="N226" s="114">
        <f t="shared" si="32"/>
        <v>369.5</v>
      </c>
      <c r="O226" s="114">
        <f t="shared" si="32"/>
        <v>373.83</v>
      </c>
      <c r="P226" s="114">
        <f t="shared" si="32"/>
        <v>378.67</v>
      </c>
      <c r="Q226" s="114">
        <f t="shared" si="32"/>
        <v>369.44</v>
      </c>
      <c r="R226" s="114">
        <f t="shared" si="32"/>
        <v>366.22</v>
      </c>
      <c r="S226" s="114">
        <f t="shared" si="32"/>
        <v>353.24</v>
      </c>
      <c r="T226" s="114">
        <f t="shared" si="32"/>
        <v>345.83</v>
      </c>
      <c r="U226" s="114">
        <f t="shared" si="32"/>
        <v>350.86</v>
      </c>
      <c r="V226" s="114">
        <f t="shared" si="32"/>
        <v>359.76</v>
      </c>
      <c r="W226" s="114">
        <f t="shared" si="32"/>
        <v>359.88</v>
      </c>
      <c r="X226" s="114">
        <f t="shared" si="32"/>
        <v>367.53</v>
      </c>
      <c r="Y226" s="114">
        <f t="shared" si="32"/>
        <v>383.43</v>
      </c>
    </row>
    <row r="227" spans="1:25" x14ac:dyDescent="0.25">
      <c r="A227" s="75">
        <v>17</v>
      </c>
      <c r="B227" s="114">
        <f t="shared" si="33"/>
        <v>364.1</v>
      </c>
      <c r="C227" s="114">
        <f t="shared" si="33"/>
        <v>369.55</v>
      </c>
      <c r="D227" s="114">
        <f t="shared" si="32"/>
        <v>378.51</v>
      </c>
      <c r="E227" s="114">
        <f t="shared" si="32"/>
        <v>377.29</v>
      </c>
      <c r="F227" s="114">
        <f t="shared" si="32"/>
        <v>378.22</v>
      </c>
      <c r="G227" s="114">
        <f t="shared" si="32"/>
        <v>379.86</v>
      </c>
      <c r="H227" s="114">
        <f t="shared" si="32"/>
        <v>359.86</v>
      </c>
      <c r="I227" s="114">
        <f t="shared" si="32"/>
        <v>337.77</v>
      </c>
      <c r="J227" s="114">
        <f t="shared" si="32"/>
        <v>346.61</v>
      </c>
      <c r="K227" s="114">
        <f t="shared" si="32"/>
        <v>348.29</v>
      </c>
      <c r="L227" s="114">
        <f t="shared" si="32"/>
        <v>349.82</v>
      </c>
      <c r="M227" s="114">
        <f t="shared" si="32"/>
        <v>357.13</v>
      </c>
      <c r="N227" s="114">
        <f t="shared" si="32"/>
        <v>353.38</v>
      </c>
      <c r="O227" s="114">
        <f t="shared" si="32"/>
        <v>363.03</v>
      </c>
      <c r="P227" s="114">
        <f t="shared" si="32"/>
        <v>365.1</v>
      </c>
      <c r="Q227" s="114">
        <f t="shared" si="32"/>
        <v>360.05</v>
      </c>
      <c r="R227" s="114">
        <f t="shared" si="32"/>
        <v>353.38</v>
      </c>
      <c r="S227" s="114">
        <f t="shared" si="32"/>
        <v>349.68</v>
      </c>
      <c r="T227" s="114">
        <f t="shared" si="32"/>
        <v>335.81</v>
      </c>
      <c r="U227" s="114">
        <f t="shared" si="32"/>
        <v>340.82</v>
      </c>
      <c r="V227" s="114">
        <f t="shared" si="32"/>
        <v>345.36</v>
      </c>
      <c r="W227" s="114">
        <f t="shared" si="32"/>
        <v>349.96</v>
      </c>
      <c r="X227" s="114">
        <f t="shared" si="32"/>
        <v>355.87</v>
      </c>
      <c r="Y227" s="114">
        <f t="shared" si="32"/>
        <v>366.06</v>
      </c>
    </row>
    <row r="228" spans="1:25" x14ac:dyDescent="0.25">
      <c r="A228" s="75">
        <v>18</v>
      </c>
      <c r="B228" s="114">
        <f t="shared" si="33"/>
        <v>365.66</v>
      </c>
      <c r="C228" s="114">
        <f t="shared" si="33"/>
        <v>375.54</v>
      </c>
      <c r="D228" s="114">
        <f t="shared" si="32"/>
        <v>379.37</v>
      </c>
      <c r="E228" s="114">
        <f t="shared" si="32"/>
        <v>380.88</v>
      </c>
      <c r="F228" s="114">
        <f t="shared" si="32"/>
        <v>388.19</v>
      </c>
      <c r="G228" s="114">
        <f t="shared" si="32"/>
        <v>383.83</v>
      </c>
      <c r="H228" s="114">
        <f t="shared" si="32"/>
        <v>372.34</v>
      </c>
      <c r="I228" s="114">
        <f t="shared" si="32"/>
        <v>363.9</v>
      </c>
      <c r="J228" s="114">
        <f t="shared" si="32"/>
        <v>353.39</v>
      </c>
      <c r="K228" s="114">
        <f t="shared" si="32"/>
        <v>349.69</v>
      </c>
      <c r="L228" s="114">
        <f t="shared" si="32"/>
        <v>350.25</v>
      </c>
      <c r="M228" s="114">
        <f t="shared" si="32"/>
        <v>358.61</v>
      </c>
      <c r="N228" s="114">
        <f t="shared" si="32"/>
        <v>365.73</v>
      </c>
      <c r="O228" s="114">
        <f t="shared" si="32"/>
        <v>363.89</v>
      </c>
      <c r="P228" s="114">
        <f t="shared" si="32"/>
        <v>364.7</v>
      </c>
      <c r="Q228" s="114">
        <f t="shared" si="32"/>
        <v>369.49</v>
      </c>
      <c r="R228" s="114">
        <f t="shared" si="32"/>
        <v>369.54</v>
      </c>
      <c r="S228" s="114">
        <f t="shared" si="32"/>
        <v>363.37</v>
      </c>
      <c r="T228" s="114">
        <f t="shared" si="32"/>
        <v>345.89</v>
      </c>
      <c r="U228" s="114">
        <f t="shared" si="32"/>
        <v>345.12</v>
      </c>
      <c r="V228" s="114">
        <f t="shared" si="32"/>
        <v>350.78</v>
      </c>
      <c r="W228" s="114">
        <f t="shared" si="32"/>
        <v>356.42</v>
      </c>
      <c r="X228" s="114">
        <f t="shared" si="32"/>
        <v>360.36</v>
      </c>
      <c r="Y228" s="114">
        <f t="shared" si="32"/>
        <v>363.92</v>
      </c>
    </row>
    <row r="229" spans="1:25" x14ac:dyDescent="0.25">
      <c r="A229" s="75">
        <v>19</v>
      </c>
      <c r="B229" s="114">
        <f t="shared" si="33"/>
        <v>380.4</v>
      </c>
      <c r="C229" s="114">
        <f t="shared" si="33"/>
        <v>389.07</v>
      </c>
      <c r="D229" s="114">
        <f t="shared" si="32"/>
        <v>396.11</v>
      </c>
      <c r="E229" s="114">
        <f t="shared" si="32"/>
        <v>397.55</v>
      </c>
      <c r="F229" s="114">
        <f t="shared" si="32"/>
        <v>407.01</v>
      </c>
      <c r="G229" s="114">
        <f t="shared" si="32"/>
        <v>370.25</v>
      </c>
      <c r="H229" s="114">
        <f t="shared" si="32"/>
        <v>355.62</v>
      </c>
      <c r="I229" s="114">
        <f t="shared" si="32"/>
        <v>353.48</v>
      </c>
      <c r="J229" s="114">
        <f t="shared" si="32"/>
        <v>314.57</v>
      </c>
      <c r="K229" s="114">
        <f t="shared" si="32"/>
        <v>303.58999999999997</v>
      </c>
      <c r="L229" s="114">
        <f t="shared" si="32"/>
        <v>300.86</v>
      </c>
      <c r="M229" s="114">
        <f t="shared" si="32"/>
        <v>324.38</v>
      </c>
      <c r="N229" s="114">
        <f t="shared" si="32"/>
        <v>352.28</v>
      </c>
      <c r="O229" s="114">
        <f t="shared" si="32"/>
        <v>350.38</v>
      </c>
      <c r="P229" s="114">
        <f t="shared" si="32"/>
        <v>353.45</v>
      </c>
      <c r="Q229" s="114">
        <f t="shared" si="32"/>
        <v>354.24</v>
      </c>
      <c r="R229" s="114">
        <f t="shared" si="32"/>
        <v>331.88</v>
      </c>
      <c r="S229" s="114">
        <f t="shared" si="32"/>
        <v>313.18</v>
      </c>
      <c r="T229" s="114">
        <f t="shared" si="32"/>
        <v>282.36</v>
      </c>
      <c r="U229" s="114">
        <f t="shared" si="32"/>
        <v>282.64</v>
      </c>
      <c r="V229" s="114">
        <f t="shared" si="32"/>
        <v>285.42</v>
      </c>
      <c r="W229" s="114">
        <f t="shared" si="32"/>
        <v>291.77999999999997</v>
      </c>
      <c r="X229" s="114">
        <f t="shared" si="32"/>
        <v>291.69</v>
      </c>
      <c r="Y229" s="114">
        <f t="shared" si="32"/>
        <v>293.05</v>
      </c>
    </row>
    <row r="230" spans="1:25" x14ac:dyDescent="0.25">
      <c r="A230" s="75">
        <v>20</v>
      </c>
      <c r="B230" s="114">
        <f t="shared" si="33"/>
        <v>382.51</v>
      </c>
      <c r="C230" s="114">
        <f t="shared" si="33"/>
        <v>394.76</v>
      </c>
      <c r="D230" s="114">
        <f t="shared" si="32"/>
        <v>397.09</v>
      </c>
      <c r="E230" s="114">
        <f t="shared" si="32"/>
        <v>391.99</v>
      </c>
      <c r="F230" s="114">
        <f t="shared" si="32"/>
        <v>398.98</v>
      </c>
      <c r="G230" s="114">
        <f t="shared" si="32"/>
        <v>397.11</v>
      </c>
      <c r="H230" s="114">
        <f t="shared" si="32"/>
        <v>394.05</v>
      </c>
      <c r="I230" s="114">
        <f t="shared" si="32"/>
        <v>397.49</v>
      </c>
      <c r="J230" s="114">
        <f t="shared" si="32"/>
        <v>382.08</v>
      </c>
      <c r="K230" s="114">
        <f t="shared" si="32"/>
        <v>365.23</v>
      </c>
      <c r="L230" s="114">
        <f t="shared" si="32"/>
        <v>361.99</v>
      </c>
      <c r="M230" s="114">
        <f t="shared" si="32"/>
        <v>366.52</v>
      </c>
      <c r="N230" s="114">
        <f t="shared" si="32"/>
        <v>370.69</v>
      </c>
      <c r="O230" s="114">
        <f t="shared" si="32"/>
        <v>369.93</v>
      </c>
      <c r="P230" s="114">
        <f t="shared" si="32"/>
        <v>373.39</v>
      </c>
      <c r="Q230" s="114">
        <f t="shared" si="32"/>
        <v>374.84</v>
      </c>
      <c r="R230" s="114">
        <f t="shared" si="32"/>
        <v>370.12</v>
      </c>
      <c r="S230" s="114">
        <f t="shared" si="32"/>
        <v>368.74</v>
      </c>
      <c r="T230" s="114">
        <f t="shared" si="32"/>
        <v>348.09</v>
      </c>
      <c r="U230" s="114">
        <f t="shared" si="32"/>
        <v>349.8</v>
      </c>
      <c r="V230" s="114">
        <f t="shared" si="32"/>
        <v>354.12</v>
      </c>
      <c r="W230" s="114">
        <f t="shared" si="32"/>
        <v>360.81</v>
      </c>
      <c r="X230" s="114">
        <f t="shared" si="32"/>
        <v>365.38</v>
      </c>
      <c r="Y230" s="114">
        <f t="shared" si="32"/>
        <v>373.43</v>
      </c>
    </row>
    <row r="231" spans="1:25" x14ac:dyDescent="0.25">
      <c r="A231" s="75">
        <v>21</v>
      </c>
      <c r="B231" s="114">
        <f t="shared" si="33"/>
        <v>393.98</v>
      </c>
      <c r="C231" s="114">
        <f t="shared" si="33"/>
        <v>399.74</v>
      </c>
      <c r="D231" s="114">
        <f t="shared" si="32"/>
        <v>406.68</v>
      </c>
      <c r="E231" s="114">
        <f t="shared" si="32"/>
        <v>408.63</v>
      </c>
      <c r="F231" s="114">
        <f t="shared" si="32"/>
        <v>415.96</v>
      </c>
      <c r="G231" s="114">
        <f t="shared" si="32"/>
        <v>410.71</v>
      </c>
      <c r="H231" s="114">
        <f t="shared" si="32"/>
        <v>392.97</v>
      </c>
      <c r="I231" s="114">
        <f t="shared" si="32"/>
        <v>376.33</v>
      </c>
      <c r="J231" s="114">
        <f t="shared" si="32"/>
        <v>368.2</v>
      </c>
      <c r="K231" s="114">
        <f t="shared" si="32"/>
        <v>371.46</v>
      </c>
      <c r="L231" s="114">
        <f t="shared" si="32"/>
        <v>370.77</v>
      </c>
      <c r="M231" s="114">
        <f t="shared" si="32"/>
        <v>370.27</v>
      </c>
      <c r="N231" s="114">
        <f t="shared" si="32"/>
        <v>374.37</v>
      </c>
      <c r="O231" s="114">
        <f t="shared" si="32"/>
        <v>372.95</v>
      </c>
      <c r="P231" s="114">
        <f t="shared" si="32"/>
        <v>376.44</v>
      </c>
      <c r="Q231" s="114">
        <f t="shared" si="32"/>
        <v>376.01</v>
      </c>
      <c r="R231" s="114">
        <f t="shared" si="32"/>
        <v>371.33</v>
      </c>
      <c r="S231" s="114">
        <f t="shared" si="32"/>
        <v>375.78</v>
      </c>
      <c r="T231" s="114">
        <f t="shared" si="32"/>
        <v>369.92</v>
      </c>
      <c r="U231" s="114">
        <f t="shared" si="32"/>
        <v>371</v>
      </c>
      <c r="V231" s="114">
        <f t="shared" si="32"/>
        <v>370.1</v>
      </c>
      <c r="W231" s="114">
        <f t="shared" si="32"/>
        <v>375.65</v>
      </c>
      <c r="X231" s="114">
        <f t="shared" si="32"/>
        <v>381.87</v>
      </c>
      <c r="Y231" s="114">
        <f t="shared" si="32"/>
        <v>392.69</v>
      </c>
    </row>
    <row r="232" spans="1:25" x14ac:dyDescent="0.25">
      <c r="A232" s="75">
        <v>22</v>
      </c>
      <c r="B232" s="114">
        <f t="shared" si="33"/>
        <v>376.56</v>
      </c>
      <c r="C232" s="114">
        <f t="shared" si="33"/>
        <v>385.28</v>
      </c>
      <c r="D232" s="114">
        <f t="shared" si="32"/>
        <v>383.8</v>
      </c>
      <c r="E232" s="114">
        <f t="shared" si="32"/>
        <v>381.43</v>
      </c>
      <c r="F232" s="114">
        <f t="shared" si="32"/>
        <v>399.57</v>
      </c>
      <c r="G232" s="114">
        <f t="shared" si="32"/>
        <v>384.6</v>
      </c>
      <c r="H232" s="114">
        <f t="shared" si="32"/>
        <v>380.34</v>
      </c>
      <c r="I232" s="114">
        <f t="shared" si="32"/>
        <v>378.72</v>
      </c>
      <c r="J232" s="114">
        <f t="shared" si="32"/>
        <v>375.57</v>
      </c>
      <c r="K232" s="114">
        <f t="shared" si="32"/>
        <v>366.26</v>
      </c>
      <c r="L232" s="114">
        <f t="shared" si="32"/>
        <v>368</v>
      </c>
      <c r="M232" s="114">
        <f t="shared" si="32"/>
        <v>369.58</v>
      </c>
      <c r="N232" s="114">
        <f t="shared" si="32"/>
        <v>379.97</v>
      </c>
      <c r="O232" s="114">
        <f t="shared" si="32"/>
        <v>368.07</v>
      </c>
      <c r="P232" s="114">
        <f t="shared" si="32"/>
        <v>369.36</v>
      </c>
      <c r="Q232" s="114">
        <f t="shared" si="32"/>
        <v>376.87</v>
      </c>
      <c r="R232" s="114">
        <f t="shared" si="32"/>
        <v>375.15</v>
      </c>
      <c r="S232" s="114">
        <f t="shared" si="32"/>
        <v>376.16</v>
      </c>
      <c r="T232" s="114">
        <f t="shared" si="32"/>
        <v>359.94</v>
      </c>
      <c r="U232" s="114">
        <f t="shared" si="32"/>
        <v>357.36</v>
      </c>
      <c r="V232" s="114">
        <f t="shared" si="32"/>
        <v>362.77</v>
      </c>
      <c r="W232" s="114">
        <f t="shared" si="32"/>
        <v>360.75</v>
      </c>
      <c r="X232" s="114">
        <f t="shared" si="32"/>
        <v>368.21</v>
      </c>
      <c r="Y232" s="114">
        <f t="shared" si="32"/>
        <v>371.45</v>
      </c>
    </row>
    <row r="233" spans="1:25" x14ac:dyDescent="0.25">
      <c r="A233" s="75">
        <v>23</v>
      </c>
      <c r="B233" s="114">
        <f t="shared" si="33"/>
        <v>372.7</v>
      </c>
      <c r="C233" s="114">
        <f t="shared" si="33"/>
        <v>379.68</v>
      </c>
      <c r="D233" s="114">
        <f t="shared" si="32"/>
        <v>391.32</v>
      </c>
      <c r="E233" s="114">
        <f t="shared" si="32"/>
        <v>393.06</v>
      </c>
      <c r="F233" s="114">
        <f t="shared" si="32"/>
        <v>403.8</v>
      </c>
      <c r="G233" s="114">
        <f t="shared" si="32"/>
        <v>398.01</v>
      </c>
      <c r="H233" s="114">
        <f t="shared" ref="D233:AC240" si="34">ROUND(H347,2)</f>
        <v>380.4</v>
      </c>
      <c r="I233" s="114">
        <f t="shared" si="34"/>
        <v>369.14</v>
      </c>
      <c r="J233" s="114">
        <f t="shared" si="34"/>
        <v>362.16</v>
      </c>
      <c r="K233" s="114">
        <f t="shared" si="34"/>
        <v>374.73</v>
      </c>
      <c r="L233" s="114">
        <f t="shared" si="34"/>
        <v>383.03</v>
      </c>
      <c r="M233" s="114">
        <f t="shared" si="34"/>
        <v>382.75</v>
      </c>
      <c r="N233" s="114">
        <f t="shared" si="34"/>
        <v>389.72</v>
      </c>
      <c r="O233" s="114">
        <f t="shared" si="34"/>
        <v>393.65</v>
      </c>
      <c r="P233" s="114">
        <f t="shared" si="34"/>
        <v>397.39</v>
      </c>
      <c r="Q233" s="114">
        <f t="shared" si="34"/>
        <v>394.3</v>
      </c>
      <c r="R233" s="114">
        <f t="shared" si="34"/>
        <v>395.09</v>
      </c>
      <c r="S233" s="114">
        <f t="shared" si="34"/>
        <v>388.99</v>
      </c>
      <c r="T233" s="114">
        <f t="shared" si="34"/>
        <v>372.79</v>
      </c>
      <c r="U233" s="114">
        <f t="shared" si="34"/>
        <v>366.36</v>
      </c>
      <c r="V233" s="114">
        <f t="shared" si="34"/>
        <v>361.68</v>
      </c>
      <c r="W233" s="114">
        <f t="shared" si="34"/>
        <v>366.86</v>
      </c>
      <c r="X233" s="114">
        <f t="shared" si="34"/>
        <v>366.79</v>
      </c>
      <c r="Y233" s="114">
        <f t="shared" si="34"/>
        <v>370.72</v>
      </c>
    </row>
    <row r="234" spans="1:25" x14ac:dyDescent="0.25">
      <c r="A234" s="75">
        <v>24</v>
      </c>
      <c r="B234" s="114">
        <f t="shared" si="33"/>
        <v>398.92</v>
      </c>
      <c r="C234" s="114">
        <f t="shared" si="33"/>
        <v>408.36</v>
      </c>
      <c r="D234" s="114">
        <f t="shared" si="34"/>
        <v>409.95</v>
      </c>
      <c r="E234" s="114">
        <f t="shared" si="34"/>
        <v>412.2</v>
      </c>
      <c r="F234" s="114">
        <f t="shared" si="34"/>
        <v>415.18</v>
      </c>
      <c r="G234" s="114">
        <f t="shared" si="34"/>
        <v>414.43</v>
      </c>
      <c r="H234" s="114">
        <f t="shared" si="34"/>
        <v>410.16</v>
      </c>
      <c r="I234" s="114">
        <f t="shared" si="34"/>
        <v>396.88</v>
      </c>
      <c r="J234" s="114">
        <f t="shared" si="34"/>
        <v>383.45</v>
      </c>
      <c r="K234" s="114">
        <f t="shared" si="34"/>
        <v>402.58</v>
      </c>
      <c r="L234" s="114">
        <f t="shared" si="34"/>
        <v>422.71</v>
      </c>
      <c r="M234" s="114">
        <f t="shared" si="34"/>
        <v>423.04</v>
      </c>
      <c r="N234" s="114">
        <f t="shared" si="34"/>
        <v>431.67</v>
      </c>
      <c r="O234" s="114">
        <f t="shared" si="34"/>
        <v>432.8</v>
      </c>
      <c r="P234" s="114">
        <f t="shared" si="34"/>
        <v>435.02</v>
      </c>
      <c r="Q234" s="114">
        <f t="shared" si="34"/>
        <v>434.54</v>
      </c>
      <c r="R234" s="114">
        <f t="shared" si="34"/>
        <v>432.77</v>
      </c>
      <c r="S234" s="114">
        <f t="shared" si="34"/>
        <v>416.95</v>
      </c>
      <c r="T234" s="114">
        <f t="shared" si="34"/>
        <v>398.23</v>
      </c>
      <c r="U234" s="114">
        <f t="shared" si="34"/>
        <v>384.08</v>
      </c>
      <c r="V234" s="114">
        <f t="shared" si="34"/>
        <v>383.72</v>
      </c>
      <c r="W234" s="114">
        <f t="shared" si="34"/>
        <v>388.4</v>
      </c>
      <c r="X234" s="114">
        <f t="shared" si="34"/>
        <v>391.31</v>
      </c>
      <c r="Y234" s="114">
        <f t="shared" si="34"/>
        <v>399.39</v>
      </c>
    </row>
    <row r="235" spans="1:25" x14ac:dyDescent="0.25">
      <c r="A235" s="75">
        <v>25</v>
      </c>
      <c r="B235" s="114">
        <f t="shared" si="33"/>
        <v>372.21</v>
      </c>
      <c r="C235" s="114">
        <f t="shared" si="33"/>
        <v>393.14</v>
      </c>
      <c r="D235" s="114">
        <f t="shared" si="34"/>
        <v>412.08</v>
      </c>
      <c r="E235" s="114">
        <f t="shared" si="34"/>
        <v>418</v>
      </c>
      <c r="F235" s="114">
        <f t="shared" si="34"/>
        <v>417.83</v>
      </c>
      <c r="G235" s="114">
        <f t="shared" si="34"/>
        <v>414.05</v>
      </c>
      <c r="H235" s="114">
        <f t="shared" si="34"/>
        <v>402.68</v>
      </c>
      <c r="I235" s="114">
        <f t="shared" si="34"/>
        <v>387.2</v>
      </c>
      <c r="J235" s="114">
        <f t="shared" si="34"/>
        <v>373.92</v>
      </c>
      <c r="K235" s="114">
        <f t="shared" si="34"/>
        <v>381.34</v>
      </c>
      <c r="L235" s="114">
        <f t="shared" si="34"/>
        <v>378.03</v>
      </c>
      <c r="M235" s="114">
        <f t="shared" si="34"/>
        <v>383.65</v>
      </c>
      <c r="N235" s="114">
        <f t="shared" si="34"/>
        <v>390.3</v>
      </c>
      <c r="O235" s="114">
        <f t="shared" si="34"/>
        <v>386.23</v>
      </c>
      <c r="P235" s="114">
        <f t="shared" si="34"/>
        <v>388.39</v>
      </c>
      <c r="Q235" s="114">
        <f t="shared" si="34"/>
        <v>398.79</v>
      </c>
      <c r="R235" s="114">
        <f t="shared" si="34"/>
        <v>393.46</v>
      </c>
      <c r="S235" s="114">
        <f t="shared" si="34"/>
        <v>372.37</v>
      </c>
      <c r="T235" s="114">
        <f t="shared" si="34"/>
        <v>367.53</v>
      </c>
      <c r="U235" s="114">
        <f t="shared" si="34"/>
        <v>371.07</v>
      </c>
      <c r="V235" s="114">
        <f t="shared" si="34"/>
        <v>376.75</v>
      </c>
      <c r="W235" s="114">
        <f t="shared" si="34"/>
        <v>379.99</v>
      </c>
      <c r="X235" s="114">
        <f t="shared" si="34"/>
        <v>382.99</v>
      </c>
      <c r="Y235" s="114">
        <f t="shared" si="34"/>
        <v>393.57</v>
      </c>
    </row>
    <row r="236" spans="1:25" x14ac:dyDescent="0.25">
      <c r="A236" s="75">
        <v>26</v>
      </c>
      <c r="B236" s="114">
        <f t="shared" si="33"/>
        <v>397.02</v>
      </c>
      <c r="C236" s="114">
        <f t="shared" si="33"/>
        <v>403.9</v>
      </c>
      <c r="D236" s="114">
        <f t="shared" si="34"/>
        <v>405.08</v>
      </c>
      <c r="E236" s="114">
        <f t="shared" si="34"/>
        <v>406.43</v>
      </c>
      <c r="F236" s="114">
        <f t="shared" si="34"/>
        <v>407.7</v>
      </c>
      <c r="G236" s="114">
        <f t="shared" si="34"/>
        <v>401.88</v>
      </c>
      <c r="H236" s="114">
        <f t="shared" si="34"/>
        <v>398.6</v>
      </c>
      <c r="I236" s="114">
        <f t="shared" si="34"/>
        <v>395.53</v>
      </c>
      <c r="J236" s="114">
        <f t="shared" si="34"/>
        <v>385.59</v>
      </c>
      <c r="K236" s="114">
        <f t="shared" si="34"/>
        <v>377.08</v>
      </c>
      <c r="L236" s="114">
        <f t="shared" si="34"/>
        <v>377.79</v>
      </c>
      <c r="M236" s="114">
        <f t="shared" si="34"/>
        <v>384.98</v>
      </c>
      <c r="N236" s="114">
        <f t="shared" si="34"/>
        <v>394.81</v>
      </c>
      <c r="O236" s="114">
        <f t="shared" si="34"/>
        <v>394.4</v>
      </c>
      <c r="P236" s="114">
        <f t="shared" si="34"/>
        <v>399.01</v>
      </c>
      <c r="Q236" s="114">
        <f t="shared" si="34"/>
        <v>399.04</v>
      </c>
      <c r="R236" s="114">
        <f t="shared" si="34"/>
        <v>389.22</v>
      </c>
      <c r="S236" s="114">
        <f t="shared" si="34"/>
        <v>380.24</v>
      </c>
      <c r="T236" s="114">
        <f t="shared" si="34"/>
        <v>377.5</v>
      </c>
      <c r="U236" s="114">
        <f t="shared" si="34"/>
        <v>375.7</v>
      </c>
      <c r="V236" s="114">
        <f t="shared" si="34"/>
        <v>385.85</v>
      </c>
      <c r="W236" s="114">
        <f t="shared" si="34"/>
        <v>392.56</v>
      </c>
      <c r="X236" s="114">
        <f t="shared" si="34"/>
        <v>400.36</v>
      </c>
      <c r="Y236" s="114">
        <f t="shared" si="34"/>
        <v>404.27</v>
      </c>
    </row>
    <row r="237" spans="1:25" x14ac:dyDescent="0.25">
      <c r="A237" s="75">
        <v>27</v>
      </c>
      <c r="B237" s="114">
        <f t="shared" si="33"/>
        <v>414.86</v>
      </c>
      <c r="C237" s="114">
        <f t="shared" si="33"/>
        <v>411.77</v>
      </c>
      <c r="D237" s="114">
        <f t="shared" si="34"/>
        <v>411.33</v>
      </c>
      <c r="E237" s="114">
        <f t="shared" si="34"/>
        <v>412.91</v>
      </c>
      <c r="F237" s="114">
        <f t="shared" si="34"/>
        <v>421.65</v>
      </c>
      <c r="G237" s="114">
        <f t="shared" si="34"/>
        <v>418.69</v>
      </c>
      <c r="H237" s="114">
        <f t="shared" si="34"/>
        <v>414.33</v>
      </c>
      <c r="I237" s="114">
        <f t="shared" si="34"/>
        <v>410.53</v>
      </c>
      <c r="J237" s="114">
        <f t="shared" si="34"/>
        <v>413.24</v>
      </c>
      <c r="K237" s="114">
        <f t="shared" si="34"/>
        <v>395.14</v>
      </c>
      <c r="L237" s="114">
        <f t="shared" si="34"/>
        <v>380.53</v>
      </c>
      <c r="M237" s="114">
        <f t="shared" si="34"/>
        <v>386.95</v>
      </c>
      <c r="N237" s="114">
        <f t="shared" si="34"/>
        <v>392.77</v>
      </c>
      <c r="O237" s="114">
        <f t="shared" si="34"/>
        <v>399.74</v>
      </c>
      <c r="P237" s="114">
        <f t="shared" si="34"/>
        <v>402.53</v>
      </c>
      <c r="Q237" s="114">
        <f t="shared" si="34"/>
        <v>402.73</v>
      </c>
      <c r="R237" s="114">
        <f t="shared" si="34"/>
        <v>401.84</v>
      </c>
      <c r="S237" s="114">
        <f t="shared" si="34"/>
        <v>380.55</v>
      </c>
      <c r="T237" s="114">
        <f t="shared" si="34"/>
        <v>374.91</v>
      </c>
      <c r="U237" s="114">
        <f t="shared" si="34"/>
        <v>382.09</v>
      </c>
      <c r="V237" s="114">
        <f t="shared" si="34"/>
        <v>386.02</v>
      </c>
      <c r="W237" s="114">
        <f t="shared" si="34"/>
        <v>392.21</v>
      </c>
      <c r="X237" s="114">
        <f t="shared" si="34"/>
        <v>391.26</v>
      </c>
      <c r="Y237" s="114">
        <f t="shared" si="34"/>
        <v>413.75</v>
      </c>
    </row>
    <row r="238" spans="1:25" x14ac:dyDescent="0.25">
      <c r="A238" s="75">
        <v>28</v>
      </c>
      <c r="B238" s="114">
        <f t="shared" ref="B238:Q240" si="35">ROUND(B352,2)</f>
        <v>398.93</v>
      </c>
      <c r="C238" s="114">
        <f t="shared" si="35"/>
        <v>405.48</v>
      </c>
      <c r="D238" s="114">
        <f t="shared" si="34"/>
        <v>405.16</v>
      </c>
      <c r="E238" s="114">
        <f t="shared" si="34"/>
        <v>405.41</v>
      </c>
      <c r="F238" s="114">
        <f t="shared" si="34"/>
        <v>409.89</v>
      </c>
      <c r="G238" s="114">
        <f t="shared" si="34"/>
        <v>408.59</v>
      </c>
      <c r="H238" s="114">
        <f t="shared" si="34"/>
        <v>380.87</v>
      </c>
      <c r="I238" s="114">
        <f t="shared" si="34"/>
        <v>375.88</v>
      </c>
      <c r="J238" s="114">
        <f t="shared" si="34"/>
        <v>370.38</v>
      </c>
      <c r="K238" s="114">
        <f t="shared" si="34"/>
        <v>360.3</v>
      </c>
      <c r="L238" s="114">
        <f t="shared" si="34"/>
        <v>370.2</v>
      </c>
      <c r="M238" s="114">
        <f t="shared" si="34"/>
        <v>378.09</v>
      </c>
      <c r="N238" s="114">
        <f t="shared" si="34"/>
        <v>381.98</v>
      </c>
      <c r="O238" s="114">
        <f t="shared" si="34"/>
        <v>386.08</v>
      </c>
      <c r="P238" s="114">
        <f t="shared" si="34"/>
        <v>387.86</v>
      </c>
      <c r="Q238" s="114">
        <f t="shared" si="34"/>
        <v>379.11</v>
      </c>
      <c r="R238" s="114">
        <f t="shared" si="34"/>
        <v>372.56</v>
      </c>
      <c r="S238" s="114">
        <f t="shared" si="34"/>
        <v>358.09</v>
      </c>
      <c r="T238" s="114">
        <f t="shared" si="34"/>
        <v>356.27</v>
      </c>
      <c r="U238" s="114">
        <f t="shared" si="34"/>
        <v>359.01</v>
      </c>
      <c r="V238" s="114">
        <f t="shared" si="34"/>
        <v>363.9</v>
      </c>
      <c r="W238" s="114">
        <f t="shared" si="34"/>
        <v>373.01</v>
      </c>
      <c r="X238" s="114">
        <f t="shared" si="34"/>
        <v>380.11</v>
      </c>
      <c r="Y238" s="114">
        <f t="shared" si="34"/>
        <v>382.23</v>
      </c>
    </row>
    <row r="239" spans="1:25" x14ac:dyDescent="0.25">
      <c r="A239" s="75">
        <v>29</v>
      </c>
      <c r="B239" s="114">
        <f t="shared" si="35"/>
        <v>388.34</v>
      </c>
      <c r="C239" s="114">
        <f t="shared" si="35"/>
        <v>395.04</v>
      </c>
      <c r="D239" s="114">
        <f t="shared" si="35"/>
        <v>402.5</v>
      </c>
      <c r="E239" s="114">
        <f t="shared" si="35"/>
        <v>371.76</v>
      </c>
      <c r="F239" s="114">
        <f t="shared" si="35"/>
        <v>360.5</v>
      </c>
      <c r="G239" s="114">
        <f t="shared" si="35"/>
        <v>353.26</v>
      </c>
      <c r="H239" s="114">
        <f t="shared" si="35"/>
        <v>338.17</v>
      </c>
      <c r="I239" s="114">
        <f t="shared" si="35"/>
        <v>339.71</v>
      </c>
      <c r="J239" s="114">
        <f t="shared" si="35"/>
        <v>308.25</v>
      </c>
      <c r="K239" s="114">
        <f t="shared" si="35"/>
        <v>308.37</v>
      </c>
      <c r="L239" s="114">
        <f t="shared" si="35"/>
        <v>307.73</v>
      </c>
      <c r="M239" s="114">
        <f t="shared" si="35"/>
        <v>334.11</v>
      </c>
      <c r="N239" s="114">
        <f t="shared" si="35"/>
        <v>361.33</v>
      </c>
      <c r="O239" s="114">
        <f t="shared" si="35"/>
        <v>360.6</v>
      </c>
      <c r="P239" s="114">
        <f t="shared" si="35"/>
        <v>361.96</v>
      </c>
      <c r="Q239" s="114">
        <f t="shared" si="35"/>
        <v>360.28</v>
      </c>
      <c r="R239" s="114">
        <f t="shared" si="34"/>
        <v>331.13</v>
      </c>
      <c r="S239" s="114">
        <f t="shared" si="34"/>
        <v>302.67</v>
      </c>
      <c r="T239" s="114">
        <f t="shared" si="34"/>
        <v>278.91000000000003</v>
      </c>
      <c r="U239" s="114">
        <f t="shared" si="34"/>
        <v>286.83</v>
      </c>
      <c r="V239" s="114">
        <f t="shared" si="34"/>
        <v>292.7</v>
      </c>
      <c r="W239" s="114">
        <f t="shared" si="34"/>
        <v>297.14999999999998</v>
      </c>
      <c r="X239" s="114">
        <f t="shared" si="34"/>
        <v>302.49</v>
      </c>
      <c r="Y239" s="114">
        <f t="shared" si="34"/>
        <v>302.05</v>
      </c>
    </row>
    <row r="240" spans="1:25" x14ac:dyDescent="0.25">
      <c r="A240" s="75">
        <v>30</v>
      </c>
      <c r="B240" s="114">
        <f t="shared" si="35"/>
        <v>361.34</v>
      </c>
      <c r="C240" s="114">
        <f t="shared" si="35"/>
        <v>367.59</v>
      </c>
      <c r="D240" s="114">
        <f t="shared" si="35"/>
        <v>383.18</v>
      </c>
      <c r="E240" s="114">
        <f t="shared" si="35"/>
        <v>393.1</v>
      </c>
      <c r="F240" s="114">
        <f t="shared" si="35"/>
        <v>387.92</v>
      </c>
      <c r="G240" s="114">
        <f t="shared" si="35"/>
        <v>376</v>
      </c>
      <c r="H240" s="114">
        <f t="shared" si="35"/>
        <v>365.51</v>
      </c>
      <c r="I240" s="114">
        <f t="shared" si="35"/>
        <v>365.05</v>
      </c>
      <c r="J240" s="114">
        <f t="shared" si="35"/>
        <v>353.96</v>
      </c>
      <c r="K240" s="114">
        <f t="shared" si="35"/>
        <v>344.48</v>
      </c>
      <c r="L240" s="114">
        <f t="shared" si="35"/>
        <v>347.58</v>
      </c>
      <c r="M240" s="114">
        <f t="shared" si="35"/>
        <v>351.84</v>
      </c>
      <c r="N240" s="114">
        <f t="shared" si="35"/>
        <v>357.77</v>
      </c>
      <c r="O240" s="114">
        <f t="shared" si="35"/>
        <v>362.29</v>
      </c>
      <c r="P240" s="114">
        <f t="shared" si="35"/>
        <v>364.39</v>
      </c>
      <c r="Q240" s="114">
        <f t="shared" si="35"/>
        <v>362.69</v>
      </c>
      <c r="R240" s="114">
        <f t="shared" si="34"/>
        <v>362.03</v>
      </c>
      <c r="S240" s="114">
        <f t="shared" si="34"/>
        <v>353.5</v>
      </c>
      <c r="T240" s="114">
        <f t="shared" si="34"/>
        <v>340.09</v>
      </c>
      <c r="U240" s="114">
        <f t="shared" si="34"/>
        <v>352.69</v>
      </c>
      <c r="V240" s="114">
        <f t="shared" si="34"/>
        <v>366.22</v>
      </c>
      <c r="W240" s="114">
        <f t="shared" si="34"/>
        <v>373.58</v>
      </c>
      <c r="X240" s="114">
        <f t="shared" si="34"/>
        <v>377.1</v>
      </c>
      <c r="Y240" s="114">
        <f t="shared" si="34"/>
        <v>379.8</v>
      </c>
    </row>
    <row r="241" spans="1:25" hidden="1" outlineLevel="1" x14ac:dyDescent="0.25">
      <c r="A241" s="75"/>
      <c r="B241" s="114"/>
      <c r="C241" s="114"/>
      <c r="D241" s="114"/>
      <c r="E241" s="114"/>
      <c r="F241" s="114"/>
      <c r="G241" s="114"/>
      <c r="H241" s="114"/>
      <c r="I241" s="114"/>
      <c r="J241" s="114"/>
      <c r="K241" s="114"/>
      <c r="L241" s="114"/>
      <c r="M241" s="114"/>
      <c r="N241" s="114"/>
      <c r="O241" s="114"/>
      <c r="P241" s="114"/>
      <c r="Q241" s="114"/>
      <c r="R241" s="114"/>
      <c r="S241" s="114"/>
      <c r="T241" s="114"/>
      <c r="U241" s="114"/>
      <c r="V241" s="114"/>
      <c r="W241" s="114"/>
      <c r="X241" s="114"/>
      <c r="Y241" s="114"/>
    </row>
    <row r="242" spans="1:25" collapsed="1" x14ac:dyDescent="0.25">
      <c r="A242" s="82"/>
      <c r="B242" s="82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</row>
    <row r="243" spans="1:25" x14ac:dyDescent="0.25">
      <c r="A243" s="115"/>
      <c r="B243" s="115"/>
      <c r="C243" s="115"/>
      <c r="D243" s="115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 t="s">
        <v>122</v>
      </c>
      <c r="O243" s="115"/>
      <c r="P243" s="82"/>
      <c r="Q243" s="82"/>
      <c r="R243" s="82"/>
      <c r="S243" s="82"/>
      <c r="T243" s="82"/>
      <c r="U243" s="82"/>
      <c r="V243" s="82"/>
      <c r="W243" s="82"/>
      <c r="X243" s="82"/>
      <c r="Y243" s="82"/>
    </row>
    <row r="244" spans="1:25" x14ac:dyDescent="0.25">
      <c r="A244" s="125" t="str">
        <f>'5_ЦК'!A210:M210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244" s="125"/>
      <c r="C244" s="125"/>
      <c r="D244" s="125"/>
      <c r="E244" s="125"/>
      <c r="F244" s="125"/>
      <c r="G244" s="125"/>
      <c r="H244" s="125"/>
      <c r="I244" s="125"/>
      <c r="J244" s="125"/>
      <c r="K244" s="125"/>
      <c r="L244" s="125"/>
      <c r="M244" s="125"/>
      <c r="N244" s="126">
        <f>'5_ЦК'!N210:O210</f>
        <v>0</v>
      </c>
      <c r="O244" s="126"/>
      <c r="P244" s="82"/>
      <c r="Q244" s="82"/>
      <c r="R244" s="82"/>
      <c r="S244" s="82"/>
      <c r="T244" s="82"/>
      <c r="U244" s="82"/>
      <c r="V244" s="82"/>
      <c r="W244" s="82"/>
      <c r="X244" s="82"/>
      <c r="Y244" s="82"/>
    </row>
    <row r="245" spans="1:25" x14ac:dyDescent="0.25">
      <c r="A245" s="119"/>
      <c r="B245" s="119"/>
      <c r="C245" s="119"/>
      <c r="D245" s="119"/>
      <c r="E245" s="119"/>
      <c r="F245" s="119"/>
      <c r="G245" s="119"/>
      <c r="H245" s="119"/>
      <c r="I245" s="119"/>
      <c r="J245" s="119"/>
      <c r="K245" s="119"/>
      <c r="L245" s="119"/>
      <c r="M245" s="119"/>
      <c r="N245" s="120"/>
      <c r="O245" s="120"/>
      <c r="P245" s="82"/>
      <c r="Q245" s="82"/>
      <c r="R245" s="82"/>
      <c r="S245" s="82"/>
      <c r="T245" s="82"/>
      <c r="U245" s="82"/>
      <c r="V245" s="82"/>
      <c r="W245" s="82"/>
      <c r="X245" s="82"/>
      <c r="Y245" s="82"/>
    </row>
    <row r="246" spans="1:25" x14ac:dyDescent="0.25">
      <c r="A246" s="82"/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</row>
    <row r="247" spans="1:25" x14ac:dyDescent="0.25">
      <c r="A247" s="78" t="s">
        <v>96</v>
      </c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129">
        <f>'1_ЦК'!E17</f>
        <v>557065.58371040726</v>
      </c>
      <c r="O247" s="129"/>
      <c r="P247" s="82"/>
      <c r="Q247" s="82"/>
      <c r="R247" s="82"/>
      <c r="S247" s="82"/>
      <c r="T247" s="82"/>
      <c r="U247" s="82"/>
      <c r="V247" s="82"/>
      <c r="W247" s="82"/>
      <c r="X247" s="82"/>
      <c r="Y247" s="82"/>
    </row>
    <row r="248" spans="1:25" x14ac:dyDescent="0.25">
      <c r="A248" s="82"/>
      <c r="B248" s="82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</row>
    <row r="249" spans="1:25" x14ac:dyDescent="0.25">
      <c r="A249" s="13" t="s">
        <v>104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</row>
    <row r="250" spans="1:25" x14ac:dyDescent="0.25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46" t="s">
        <v>98</v>
      </c>
      <c r="L250" s="46"/>
      <c r="M250" s="46"/>
      <c r="N250" s="46"/>
      <c r="O250" s="46"/>
      <c r="P250" s="46"/>
      <c r="Q250" s="46"/>
      <c r="R250" s="46"/>
      <c r="S250" s="46"/>
      <c r="T250" s="46"/>
    </row>
    <row r="251" spans="1:25" x14ac:dyDescent="0.25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98" t="s">
        <v>105</v>
      </c>
      <c r="L251" s="98"/>
      <c r="M251" s="99" t="s">
        <v>6</v>
      </c>
      <c r="N251" s="100"/>
      <c r="O251" s="99" t="s">
        <v>7</v>
      </c>
      <c r="P251" s="100"/>
      <c r="Q251" s="99" t="s">
        <v>8</v>
      </c>
      <c r="R251" s="100"/>
      <c r="S251" s="98" t="s">
        <v>9</v>
      </c>
      <c r="T251" s="98"/>
    </row>
    <row r="252" spans="1:25" x14ac:dyDescent="0.25">
      <c r="A252" s="64" t="s">
        <v>106</v>
      </c>
      <c r="B252" s="64"/>
      <c r="C252" s="64"/>
      <c r="D252" s="64"/>
      <c r="E252" s="64"/>
      <c r="F252" s="64"/>
      <c r="G252" s="64"/>
      <c r="H252" s="64"/>
      <c r="I252" s="64"/>
      <c r="J252" s="64"/>
      <c r="K252" s="101">
        <f>'4_ЦК'!K180:L180</f>
        <v>0</v>
      </c>
      <c r="L252" s="101"/>
      <c r="M252" s="101">
        <f>'4_ЦК'!M180:N180</f>
        <v>1621958.14</v>
      </c>
      <c r="N252" s="101"/>
      <c r="O252" s="103">
        <f>'4_ЦК'!O180:P180</f>
        <v>1254447.8999999999</v>
      </c>
      <c r="P252" s="103"/>
      <c r="Q252" s="103">
        <f>'4_ЦК'!Q180:R180</f>
        <v>1560632.31</v>
      </c>
      <c r="R252" s="103"/>
      <c r="S252" s="103">
        <f>'4_ЦК'!S180:T180</f>
        <v>1540418.38</v>
      </c>
      <c r="T252" s="103"/>
    </row>
    <row r="254" spans="1:25" x14ac:dyDescent="0.25">
      <c r="A254" s="44" t="s">
        <v>42</v>
      </c>
    </row>
    <row r="255" spans="1:25" ht="18.75" x14ac:dyDescent="0.25">
      <c r="A255" s="72" t="s">
        <v>67</v>
      </c>
      <c r="B255" s="73" t="s">
        <v>115</v>
      </c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</row>
    <row r="256" spans="1:25" x14ac:dyDescent="0.25">
      <c r="A256" s="72"/>
      <c r="B256" s="74" t="s">
        <v>69</v>
      </c>
      <c r="C256" s="74" t="s">
        <v>70</v>
      </c>
      <c r="D256" s="74" t="s">
        <v>71</v>
      </c>
      <c r="E256" s="74" t="s">
        <v>72</v>
      </c>
      <c r="F256" s="74" t="s">
        <v>73</v>
      </c>
      <c r="G256" s="74" t="s">
        <v>74</v>
      </c>
      <c r="H256" s="74" t="s">
        <v>75</v>
      </c>
      <c r="I256" s="74" t="s">
        <v>76</v>
      </c>
      <c r="J256" s="74" t="s">
        <v>77</v>
      </c>
      <c r="K256" s="74" t="s">
        <v>78</v>
      </c>
      <c r="L256" s="74" t="s">
        <v>79</v>
      </c>
      <c r="M256" s="74" t="s">
        <v>80</v>
      </c>
      <c r="N256" s="74" t="s">
        <v>81</v>
      </c>
      <c r="O256" s="74" t="s">
        <v>82</v>
      </c>
      <c r="P256" s="74" t="s">
        <v>83</v>
      </c>
      <c r="Q256" s="74" t="s">
        <v>84</v>
      </c>
      <c r="R256" s="74" t="s">
        <v>85</v>
      </c>
      <c r="S256" s="74" t="s">
        <v>86</v>
      </c>
      <c r="T256" s="74" t="s">
        <v>87</v>
      </c>
      <c r="U256" s="74" t="s">
        <v>88</v>
      </c>
      <c r="V256" s="74" t="s">
        <v>89</v>
      </c>
      <c r="W256" s="74" t="s">
        <v>90</v>
      </c>
      <c r="X256" s="74" t="s">
        <v>91</v>
      </c>
      <c r="Y256" s="74" t="s">
        <v>92</v>
      </c>
    </row>
    <row r="257" spans="1:25" x14ac:dyDescent="0.25">
      <c r="A257" s="75">
        <v>1</v>
      </c>
      <c r="B257" s="114">
        <v>1209.09090909</v>
      </c>
      <c r="C257" s="114">
        <v>1162.1428571399999</v>
      </c>
      <c r="D257" s="114">
        <v>1118.97172237</v>
      </c>
      <c r="E257" s="114">
        <v>1115.4487179499999</v>
      </c>
      <c r="F257" s="114">
        <v>1104.3864229799999</v>
      </c>
      <c r="G257" s="114">
        <v>1112.7969348700001</v>
      </c>
      <c r="H257" s="114">
        <v>1103.6111111099999</v>
      </c>
      <c r="I257" s="114">
        <v>1053.4194341899999</v>
      </c>
      <c r="J257" s="114">
        <v>1041.54471545</v>
      </c>
      <c r="K257" s="114">
        <v>1075.3535353499999</v>
      </c>
      <c r="L257" s="114">
        <v>1061.9047619</v>
      </c>
      <c r="M257" s="114">
        <v>1099.25882353</v>
      </c>
      <c r="N257" s="114">
        <v>1119.36959209</v>
      </c>
      <c r="O257" s="114">
        <v>1139.4594594600001</v>
      </c>
      <c r="P257" s="114">
        <v>1236.50773196</v>
      </c>
      <c r="Q257" s="114">
        <v>1238.17245817</v>
      </c>
      <c r="R257" s="114">
        <v>1236.7729083700001</v>
      </c>
      <c r="S257" s="114">
        <v>1211.23439667</v>
      </c>
      <c r="T257" s="114">
        <v>1230.2892562</v>
      </c>
      <c r="U257" s="114">
        <v>1177.4695863699999</v>
      </c>
      <c r="V257" s="114">
        <v>1206.08017817</v>
      </c>
      <c r="W257" s="114">
        <v>1266.07184241</v>
      </c>
      <c r="X257" s="114">
        <v>1231.9437939100001</v>
      </c>
      <c r="Y257" s="114">
        <v>1242.15219976</v>
      </c>
    </row>
    <row r="258" spans="1:25" x14ac:dyDescent="0.25">
      <c r="A258" s="75">
        <v>2</v>
      </c>
      <c r="B258" s="114">
        <v>1164.0458937200001</v>
      </c>
      <c r="C258" s="114">
        <v>1094.33333333</v>
      </c>
      <c r="D258" s="114">
        <v>1084.65174129</v>
      </c>
      <c r="E258" s="114">
        <v>1084.6650124099999</v>
      </c>
      <c r="F258" s="114">
        <v>1067.77917189</v>
      </c>
      <c r="G258" s="114">
        <v>1049.4678217799999</v>
      </c>
      <c r="H258" s="114">
        <v>1042.74292743</v>
      </c>
      <c r="I258" s="114">
        <v>1160.5214368500001</v>
      </c>
      <c r="J258" s="114">
        <v>1159.1521739100001</v>
      </c>
      <c r="K258" s="114">
        <v>1113.76930999</v>
      </c>
      <c r="L258" s="114">
        <v>1131.87082405</v>
      </c>
      <c r="M258" s="114">
        <v>1145.5634638199999</v>
      </c>
      <c r="N258" s="114">
        <v>1141.93111931</v>
      </c>
      <c r="O258" s="114">
        <v>1179.65240642</v>
      </c>
      <c r="P258" s="114">
        <v>1307.78772379</v>
      </c>
      <c r="Q258" s="114">
        <v>1257.4381188100001</v>
      </c>
      <c r="R258" s="114">
        <v>1251.98150594</v>
      </c>
      <c r="S258" s="114">
        <v>1252.5823451900001</v>
      </c>
      <c r="T258" s="114">
        <v>1255.18324607</v>
      </c>
      <c r="U258" s="114">
        <v>1303.62850972</v>
      </c>
      <c r="V258" s="114">
        <v>1261.25</v>
      </c>
      <c r="W258" s="114">
        <v>1305.09367681</v>
      </c>
      <c r="X258" s="114">
        <v>1264.08767773</v>
      </c>
      <c r="Y258" s="114">
        <v>1240.5717761599999</v>
      </c>
    </row>
    <row r="259" spans="1:25" x14ac:dyDescent="0.25">
      <c r="A259" s="75">
        <v>3</v>
      </c>
      <c r="B259" s="114">
        <v>1247.1683673499999</v>
      </c>
      <c r="C259" s="114">
        <v>1239.36197917</v>
      </c>
      <c r="D259" s="114">
        <v>1163.2443257699999</v>
      </c>
      <c r="E259" s="114">
        <v>1118.66131191</v>
      </c>
      <c r="F259" s="114">
        <v>1133.4589501999999</v>
      </c>
      <c r="G259" s="114">
        <v>1146.85210312</v>
      </c>
      <c r="H259" s="114">
        <v>1108.4736842100001</v>
      </c>
      <c r="I259" s="114">
        <v>1230.79220779</v>
      </c>
      <c r="J259" s="114">
        <v>1233.9194139199999</v>
      </c>
      <c r="K259" s="114">
        <v>1229.3592677300001</v>
      </c>
      <c r="L259" s="114">
        <v>1197.5</v>
      </c>
      <c r="M259" s="114">
        <v>1251.20710059</v>
      </c>
      <c r="N259" s="114">
        <v>1253.7271619999999</v>
      </c>
      <c r="O259" s="114">
        <v>1275.5396619000001</v>
      </c>
      <c r="P259" s="114">
        <v>1281.36591479</v>
      </c>
      <c r="Q259" s="114">
        <v>1282.26869455</v>
      </c>
      <c r="R259" s="114">
        <v>1289.88491049</v>
      </c>
      <c r="S259" s="114">
        <v>1283.7564102599999</v>
      </c>
      <c r="T259" s="114">
        <v>1271.6624040900001</v>
      </c>
      <c r="U259" s="114">
        <v>1287.55453502</v>
      </c>
      <c r="V259" s="114">
        <v>1297.4597701099999</v>
      </c>
      <c r="W259" s="114">
        <v>1308.74109264</v>
      </c>
      <c r="X259" s="114">
        <v>1290.84023669</v>
      </c>
      <c r="Y259" s="114">
        <v>1321.8335343799999</v>
      </c>
    </row>
    <row r="260" spans="1:25" x14ac:dyDescent="0.25">
      <c r="A260" s="75">
        <v>4</v>
      </c>
      <c r="B260" s="114">
        <v>1274.45169713</v>
      </c>
      <c r="C260" s="114">
        <v>1277.8346456700001</v>
      </c>
      <c r="D260" s="114">
        <v>1246.21409922</v>
      </c>
      <c r="E260" s="114">
        <v>1213.6710526300001</v>
      </c>
      <c r="F260" s="114">
        <v>1215.65104167</v>
      </c>
      <c r="G260" s="114">
        <v>1213.2864450100001</v>
      </c>
      <c r="H260" s="114">
        <v>1239.51612903</v>
      </c>
      <c r="I260" s="114">
        <v>1420.87008343</v>
      </c>
      <c r="J260" s="114">
        <v>1370.7134637500001</v>
      </c>
      <c r="K260" s="114">
        <v>1385.73198198</v>
      </c>
      <c r="L260" s="114">
        <v>1394.31742508</v>
      </c>
      <c r="M260" s="114">
        <v>1460.2085747399999</v>
      </c>
      <c r="N260" s="114">
        <v>1463.7367802599999</v>
      </c>
      <c r="O260" s="114">
        <v>1438.49747475</v>
      </c>
      <c r="P260" s="114">
        <v>1426.4640198500001</v>
      </c>
      <c r="Q260" s="114">
        <v>1406.88504326</v>
      </c>
      <c r="R260" s="114">
        <v>1408.0964466999999</v>
      </c>
      <c r="S260" s="114">
        <v>1406.6371681400001</v>
      </c>
      <c r="T260" s="114">
        <v>1429.4932432400001</v>
      </c>
      <c r="U260" s="114">
        <v>1424.8648648599999</v>
      </c>
      <c r="V260" s="114">
        <v>1360.0438116099999</v>
      </c>
      <c r="W260" s="114">
        <v>1372.08803612</v>
      </c>
      <c r="X260" s="114">
        <v>1417.0669746000001</v>
      </c>
      <c r="Y260" s="114">
        <v>1440.17942584</v>
      </c>
    </row>
    <row r="261" spans="1:25" x14ac:dyDescent="0.25">
      <c r="A261" s="75">
        <v>5</v>
      </c>
      <c r="B261" s="114">
        <v>1406.52439024</v>
      </c>
      <c r="C261" s="114">
        <v>1406.5404040400001</v>
      </c>
      <c r="D261" s="114">
        <v>1412.6130653299999</v>
      </c>
      <c r="E261" s="114">
        <v>1448</v>
      </c>
      <c r="F261" s="114">
        <v>1374.3924050600001</v>
      </c>
      <c r="G261" s="114">
        <v>1401.6100628900001</v>
      </c>
      <c r="H261" s="114">
        <v>1382.5731707299999</v>
      </c>
      <c r="I261" s="114">
        <v>1516.39364303</v>
      </c>
      <c r="J261" s="114">
        <v>1530.2002355699999</v>
      </c>
      <c r="K261" s="114">
        <v>1602.3723041999999</v>
      </c>
      <c r="L261" s="114">
        <v>1622.6045400200001</v>
      </c>
      <c r="M261" s="114">
        <v>1697.20457433</v>
      </c>
      <c r="N261" s="114">
        <v>1701.71612903</v>
      </c>
      <c r="O261" s="114">
        <v>1626.4507042299999</v>
      </c>
      <c r="P261" s="114">
        <v>1589.1745602200001</v>
      </c>
      <c r="Q261" s="114">
        <v>1571.0290237500001</v>
      </c>
      <c r="R261" s="114">
        <v>1552.5371120100001</v>
      </c>
      <c r="S261" s="114">
        <v>1562.4731182800001</v>
      </c>
      <c r="T261" s="114">
        <v>1626.2566137599999</v>
      </c>
      <c r="U261" s="114">
        <v>1657.5142531399999</v>
      </c>
      <c r="V261" s="114">
        <v>1687.6022727300001</v>
      </c>
      <c r="W261" s="114">
        <v>1742.40566038</v>
      </c>
      <c r="X261" s="114">
        <v>1648.7793427199999</v>
      </c>
      <c r="Y261" s="114">
        <v>1601.67070218</v>
      </c>
    </row>
    <row r="262" spans="1:25" x14ac:dyDescent="0.25">
      <c r="A262" s="75">
        <v>6</v>
      </c>
      <c r="B262" s="114">
        <v>1530.6396866800001</v>
      </c>
      <c r="C262" s="114">
        <v>1501.76315789</v>
      </c>
      <c r="D262" s="114">
        <v>1501.8300653599999</v>
      </c>
      <c r="E262" s="114">
        <v>1498.4885290100001</v>
      </c>
      <c r="F262" s="114">
        <v>1497.4695534499999</v>
      </c>
      <c r="G262" s="114">
        <v>1492.92059219</v>
      </c>
      <c r="H262" s="114">
        <v>1484.5466321199999</v>
      </c>
      <c r="I262" s="114">
        <v>1291.65596919</v>
      </c>
      <c r="J262" s="114">
        <v>1294.18404908</v>
      </c>
      <c r="K262" s="114">
        <v>1302.8959810900001</v>
      </c>
      <c r="L262" s="114">
        <v>1308.0798004999999</v>
      </c>
      <c r="M262" s="114">
        <v>1284.1622340399999</v>
      </c>
      <c r="N262" s="114">
        <v>1207.80160858</v>
      </c>
      <c r="O262" s="114">
        <v>1299.0588235299999</v>
      </c>
      <c r="P262" s="114">
        <v>1299.4965035</v>
      </c>
      <c r="Q262" s="114">
        <v>1208.02168022</v>
      </c>
      <c r="R262" s="114">
        <v>1212.3717059600001</v>
      </c>
      <c r="S262" s="114">
        <v>1210</v>
      </c>
      <c r="T262" s="114">
        <v>1215.1494565200001</v>
      </c>
      <c r="U262" s="114">
        <v>1308.93192488</v>
      </c>
      <c r="V262" s="114">
        <v>1363.2558139499999</v>
      </c>
      <c r="W262" s="114">
        <v>1335.6400966199999</v>
      </c>
      <c r="X262" s="114">
        <v>1316.3240628799999</v>
      </c>
      <c r="Y262" s="114">
        <v>1247.0411985000001</v>
      </c>
    </row>
    <row r="263" spans="1:25" x14ac:dyDescent="0.25">
      <c r="A263" s="75">
        <v>7</v>
      </c>
      <c r="B263" s="114">
        <v>1209.7948717899999</v>
      </c>
      <c r="C263" s="114">
        <v>1205.8181818200001</v>
      </c>
      <c r="D263" s="114">
        <v>1207.19745223</v>
      </c>
      <c r="E263" s="114">
        <v>1200.1955671400001</v>
      </c>
      <c r="F263" s="114">
        <v>1197.5491480999999</v>
      </c>
      <c r="G263" s="114">
        <v>1183.28476821</v>
      </c>
      <c r="H263" s="114">
        <v>1192.36601307</v>
      </c>
      <c r="I263" s="114">
        <v>1232.3371647500001</v>
      </c>
      <c r="J263" s="114">
        <v>1224.64975845</v>
      </c>
      <c r="K263" s="114">
        <v>1227.3913043499999</v>
      </c>
      <c r="L263" s="114">
        <v>1235.4129464299999</v>
      </c>
      <c r="M263" s="114">
        <v>1231.40749149</v>
      </c>
      <c r="N263" s="114">
        <v>1233.7002341899999</v>
      </c>
      <c r="O263" s="114">
        <v>1232.7581864000001</v>
      </c>
      <c r="P263" s="114">
        <v>1226.2439024400001</v>
      </c>
      <c r="Q263" s="114">
        <v>1230.1116625300001</v>
      </c>
      <c r="R263" s="114">
        <v>1228.49056604</v>
      </c>
      <c r="S263" s="114">
        <v>1229.21019108</v>
      </c>
      <c r="T263" s="114">
        <v>1230.4289215700001</v>
      </c>
      <c r="U263" s="114">
        <v>1239.36383929</v>
      </c>
      <c r="V263" s="114">
        <v>1231.9239631299999</v>
      </c>
      <c r="W263" s="114">
        <v>1237.0365997599999</v>
      </c>
      <c r="X263" s="114">
        <v>1240.9341317400001</v>
      </c>
      <c r="Y263" s="114">
        <v>1238.84428224</v>
      </c>
    </row>
    <row r="264" spans="1:25" x14ac:dyDescent="0.25">
      <c r="A264" s="75">
        <v>8</v>
      </c>
      <c r="B264" s="114">
        <v>1246.06516291</v>
      </c>
      <c r="C264" s="114">
        <v>1223.5006435</v>
      </c>
      <c r="D264" s="114">
        <v>1221.82741117</v>
      </c>
      <c r="E264" s="114">
        <v>1222.09150327</v>
      </c>
      <c r="F264" s="114">
        <v>1221.94480946</v>
      </c>
      <c r="G264" s="114">
        <v>1217.7821522300001</v>
      </c>
      <c r="H264" s="114">
        <v>1239.8056994799999</v>
      </c>
      <c r="I264" s="114">
        <v>1225.4447115400001</v>
      </c>
      <c r="J264" s="114">
        <v>1227.6536312799999</v>
      </c>
      <c r="K264" s="114">
        <v>1229.02439024</v>
      </c>
      <c r="L264" s="114">
        <v>1230.5298759899999</v>
      </c>
      <c r="M264" s="114">
        <v>1242.2919042200001</v>
      </c>
      <c r="N264" s="114">
        <v>1238.4444444400001</v>
      </c>
      <c r="O264" s="114">
        <v>1241.6751268999999</v>
      </c>
      <c r="P264" s="114">
        <v>1239.9879951999999</v>
      </c>
      <c r="Q264" s="114">
        <v>1235.97785978</v>
      </c>
      <c r="R264" s="114">
        <v>1242.5682382099999</v>
      </c>
      <c r="S264" s="114">
        <v>1237.99482536</v>
      </c>
      <c r="T264" s="114">
        <v>1248.8876276999999</v>
      </c>
      <c r="U264" s="114">
        <v>1253.9281943000001</v>
      </c>
      <c r="V264" s="114">
        <v>1240.2365591400001</v>
      </c>
      <c r="W264" s="114">
        <v>1245.85094549</v>
      </c>
      <c r="X264" s="114">
        <v>1259.5475113099999</v>
      </c>
      <c r="Y264" s="114">
        <v>1270.1799774999999</v>
      </c>
    </row>
    <row r="265" spans="1:25" x14ac:dyDescent="0.25">
      <c r="A265" s="75">
        <v>9</v>
      </c>
      <c r="B265" s="114">
        <v>1250.10526316</v>
      </c>
      <c r="C265" s="114">
        <v>1236.02673147</v>
      </c>
      <c r="D265" s="114">
        <v>1221.7541766100001</v>
      </c>
      <c r="E265" s="114">
        <v>1231.0718635799999</v>
      </c>
      <c r="F265" s="114">
        <v>1224.4216867499999</v>
      </c>
      <c r="G265" s="114">
        <v>1224.8962148999999</v>
      </c>
      <c r="H265" s="114">
        <v>1197.26835138</v>
      </c>
      <c r="I265" s="114">
        <v>1187.20623501</v>
      </c>
      <c r="J265" s="114">
        <v>1177.08240535</v>
      </c>
      <c r="K265" s="114">
        <v>1188.0141129000001</v>
      </c>
      <c r="L265" s="114">
        <v>1189.6424581000001</v>
      </c>
      <c r="M265" s="114">
        <v>1193.0933633300001</v>
      </c>
      <c r="N265" s="114">
        <v>1195.08650519</v>
      </c>
      <c r="O265" s="114">
        <v>1198.76095119</v>
      </c>
      <c r="P265" s="114">
        <v>1193.1547619</v>
      </c>
      <c r="Q265" s="114">
        <v>1194.2490842499999</v>
      </c>
      <c r="R265" s="114">
        <v>1193.24723247</v>
      </c>
      <c r="S265" s="114">
        <v>1195.5769230799999</v>
      </c>
      <c r="T265" s="114">
        <v>1195.11261261</v>
      </c>
      <c r="U265" s="114">
        <v>1194.4758909899999</v>
      </c>
      <c r="V265" s="114">
        <v>1192.79615795</v>
      </c>
      <c r="W265" s="114">
        <v>1198.6278814499999</v>
      </c>
      <c r="X265" s="114">
        <v>1199.3191964299999</v>
      </c>
      <c r="Y265" s="114">
        <v>1198.6444444399999</v>
      </c>
    </row>
    <row r="266" spans="1:25" x14ac:dyDescent="0.25">
      <c r="A266" s="75">
        <v>10</v>
      </c>
      <c r="B266" s="114">
        <v>1197.3928157600001</v>
      </c>
      <c r="C266" s="114">
        <v>1189.7111913399999</v>
      </c>
      <c r="D266" s="114">
        <v>1180.92089728</v>
      </c>
      <c r="E266" s="114">
        <v>1187.91314837</v>
      </c>
      <c r="F266" s="114">
        <v>1190.8233890199999</v>
      </c>
      <c r="G266" s="114">
        <v>1190.2189781</v>
      </c>
      <c r="H266" s="114">
        <v>1190.97005988</v>
      </c>
      <c r="I266" s="114">
        <v>1201.46713615</v>
      </c>
      <c r="J266" s="114">
        <v>1201.13250283</v>
      </c>
      <c r="K266" s="114">
        <v>1211.0191725499999</v>
      </c>
      <c r="L266" s="114">
        <v>1209.94736842</v>
      </c>
      <c r="M266" s="114">
        <v>1214.3191489400001</v>
      </c>
      <c r="N266" s="114">
        <v>1212.1160043</v>
      </c>
      <c r="O266" s="114">
        <v>1223.1309523800001</v>
      </c>
      <c r="P266" s="114">
        <v>1214.0757749700001</v>
      </c>
      <c r="Q266" s="114">
        <v>1217.0689655199999</v>
      </c>
      <c r="R266" s="114">
        <v>1219.6213017800001</v>
      </c>
      <c r="S266" s="114">
        <v>1216.2962963</v>
      </c>
      <c r="T266" s="114">
        <v>1219.36830835</v>
      </c>
      <c r="U266" s="114">
        <v>1212.4511718799999</v>
      </c>
      <c r="V266" s="114">
        <v>1208.1135902599999</v>
      </c>
      <c r="W266" s="114">
        <v>1212.5922023200001</v>
      </c>
      <c r="X266" s="114">
        <v>1216.5138592799999</v>
      </c>
      <c r="Y266" s="114">
        <v>1219.1749174900001</v>
      </c>
    </row>
    <row r="267" spans="1:25" x14ac:dyDescent="0.25">
      <c r="A267" s="75">
        <v>11</v>
      </c>
      <c r="B267" s="114">
        <v>1211.5219976200001</v>
      </c>
      <c r="C267" s="114">
        <v>1200.3473945400001</v>
      </c>
      <c r="D267" s="114">
        <v>1196.35135135</v>
      </c>
      <c r="E267" s="114">
        <v>1197.48443337</v>
      </c>
      <c r="F267" s="114">
        <v>1197.44680851</v>
      </c>
      <c r="G267" s="114">
        <v>1200.0126262599999</v>
      </c>
      <c r="H267" s="114">
        <v>1198.6819830699999</v>
      </c>
      <c r="I267" s="114">
        <v>1170.82690187</v>
      </c>
      <c r="J267" s="114">
        <v>1172.5876288699999</v>
      </c>
      <c r="K267" s="114">
        <v>1180.9705042799999</v>
      </c>
      <c r="L267" s="114">
        <v>1184.60992908</v>
      </c>
      <c r="M267" s="114">
        <v>1184.59893048</v>
      </c>
      <c r="N267" s="114">
        <v>1186.9381107500001</v>
      </c>
      <c r="O267" s="114">
        <v>1191.37850467</v>
      </c>
      <c r="P267" s="114">
        <v>1185.7627118600001</v>
      </c>
      <c r="Q267" s="114">
        <v>1189.4966443000001</v>
      </c>
      <c r="R267" s="114">
        <v>1189.2018779299999</v>
      </c>
      <c r="S267" s="114">
        <v>1192.8014184399999</v>
      </c>
      <c r="T267" s="114">
        <v>1189.4478527599999</v>
      </c>
      <c r="U267" s="114">
        <v>1186.9488189000001</v>
      </c>
      <c r="V267" s="114">
        <v>1180.1698301700001</v>
      </c>
      <c r="W267" s="114">
        <v>1181.0334029200001</v>
      </c>
      <c r="X267" s="114">
        <v>1188.05208333</v>
      </c>
      <c r="Y267" s="114">
        <v>1185.7281553400001</v>
      </c>
    </row>
    <row r="268" spans="1:25" x14ac:dyDescent="0.25">
      <c r="A268" s="75">
        <v>12</v>
      </c>
      <c r="B268" s="114">
        <v>1182.0851528400001</v>
      </c>
      <c r="C268" s="114">
        <v>1178.0920314299999</v>
      </c>
      <c r="D268" s="114">
        <v>1175.84459459</v>
      </c>
      <c r="E268" s="114">
        <v>1178.1444444399999</v>
      </c>
      <c r="F268" s="114">
        <v>1176.5454545499999</v>
      </c>
      <c r="G268" s="114">
        <v>1176.9864559800001</v>
      </c>
      <c r="H268" s="114">
        <v>1176.44295302</v>
      </c>
      <c r="I268" s="114">
        <v>1201.31701632</v>
      </c>
      <c r="J268" s="114">
        <v>1200.8008898800001</v>
      </c>
      <c r="K268" s="114">
        <v>1210.3154574099999</v>
      </c>
      <c r="L268" s="114">
        <v>1215.5517633699999</v>
      </c>
      <c r="M268" s="114">
        <v>1220.625</v>
      </c>
      <c r="N268" s="114">
        <v>1220.85290482</v>
      </c>
      <c r="O268" s="114">
        <v>1222.7770360500001</v>
      </c>
      <c r="P268" s="114">
        <v>1218.0859375</v>
      </c>
      <c r="Q268" s="114">
        <v>1219.9741935500001</v>
      </c>
      <c r="R268" s="114">
        <v>1220.9078947400001</v>
      </c>
      <c r="S268" s="114">
        <v>1226.26143791</v>
      </c>
      <c r="T268" s="114">
        <v>1225.2132701400001</v>
      </c>
      <c r="U268" s="114">
        <v>1225.0699677099999</v>
      </c>
      <c r="V268" s="114">
        <v>1219.8355263200001</v>
      </c>
      <c r="W268" s="114">
        <v>1222.3681257000001</v>
      </c>
      <c r="X268" s="114">
        <v>1225.00571429</v>
      </c>
      <c r="Y268" s="114">
        <v>1223.3180778000001</v>
      </c>
    </row>
    <row r="269" spans="1:25" x14ac:dyDescent="0.25">
      <c r="A269" s="75">
        <v>13</v>
      </c>
      <c r="B269" s="114">
        <v>1221.56794425</v>
      </c>
      <c r="C269" s="114">
        <v>1218.08736718</v>
      </c>
      <c r="D269" s="114">
        <v>1214.21428571</v>
      </c>
      <c r="E269" s="114">
        <v>1211.5119047600001</v>
      </c>
      <c r="F269" s="114">
        <v>1215.90636255</v>
      </c>
      <c r="G269" s="114">
        <v>1197.53588517</v>
      </c>
      <c r="H269" s="114">
        <v>1196.68213457</v>
      </c>
      <c r="I269" s="114">
        <v>1163.26436782</v>
      </c>
      <c r="J269" s="114">
        <v>1158.2894736799999</v>
      </c>
      <c r="K269" s="114">
        <v>1168.4559585500001</v>
      </c>
      <c r="L269" s="114">
        <v>1170.3811659200001</v>
      </c>
      <c r="M269" s="114">
        <v>1165.41469194</v>
      </c>
      <c r="N269" s="114">
        <v>1168.83069428</v>
      </c>
      <c r="O269" s="114">
        <v>1185.35526316</v>
      </c>
      <c r="P269" s="114">
        <v>1175.3273427500001</v>
      </c>
      <c r="Q269" s="114">
        <v>1180.99110546</v>
      </c>
      <c r="R269" s="114">
        <v>1178.17357513</v>
      </c>
      <c r="S269" s="114">
        <v>1169.5624195600001</v>
      </c>
      <c r="T269" s="114">
        <v>1185.60747664</v>
      </c>
      <c r="U269" s="114">
        <v>1168.13163482</v>
      </c>
      <c r="V269" s="114">
        <v>1180.0971922199999</v>
      </c>
      <c r="W269" s="114">
        <v>1183.99336283</v>
      </c>
      <c r="X269" s="114">
        <v>1186.28378378</v>
      </c>
      <c r="Y269" s="114">
        <v>1190.58624577</v>
      </c>
    </row>
    <row r="270" spans="1:25" x14ac:dyDescent="0.25">
      <c r="A270" s="75">
        <v>14</v>
      </c>
      <c r="B270" s="114">
        <v>1182.5868263499999</v>
      </c>
      <c r="C270" s="114">
        <v>1181.21771218</v>
      </c>
      <c r="D270" s="114">
        <v>1164.6210268899999</v>
      </c>
      <c r="E270" s="114">
        <v>1172.5774473399999</v>
      </c>
      <c r="F270" s="114">
        <v>1161.2855377000001</v>
      </c>
      <c r="G270" s="114">
        <v>1142.7350427399999</v>
      </c>
      <c r="H270" s="114">
        <v>1143.2657926100001</v>
      </c>
      <c r="I270" s="114">
        <v>1130.3665521200001</v>
      </c>
      <c r="J270" s="114">
        <v>1125.5483170499999</v>
      </c>
      <c r="K270" s="114">
        <v>1132.2622622599999</v>
      </c>
      <c r="L270" s="114">
        <v>1132.54901961</v>
      </c>
      <c r="M270" s="114">
        <v>1131.76408077</v>
      </c>
      <c r="N270" s="114">
        <v>1138.9114194199999</v>
      </c>
      <c r="O270" s="114">
        <v>1149.57824639</v>
      </c>
      <c r="P270" s="114">
        <v>1145.1879699199999</v>
      </c>
      <c r="Q270" s="114">
        <v>1146.4762931</v>
      </c>
      <c r="R270" s="114">
        <v>1147.8118161899999</v>
      </c>
      <c r="S270" s="114">
        <v>1145.84699454</v>
      </c>
      <c r="T270" s="114">
        <v>1145.9585492199999</v>
      </c>
      <c r="U270" s="114">
        <v>1165.1257253399999</v>
      </c>
      <c r="V270" s="114">
        <v>1144.9019607800001</v>
      </c>
      <c r="W270" s="114">
        <v>1145.8888888900001</v>
      </c>
      <c r="X270" s="114">
        <v>1151.8350515499999</v>
      </c>
      <c r="Y270" s="114">
        <v>1148.8571428600001</v>
      </c>
    </row>
    <row r="271" spans="1:25" x14ac:dyDescent="0.25">
      <c r="A271" s="75">
        <v>15</v>
      </c>
      <c r="B271" s="114">
        <v>1145.5615550800001</v>
      </c>
      <c r="C271" s="114">
        <v>1143.3667781500001</v>
      </c>
      <c r="D271" s="114">
        <v>1142.28443449</v>
      </c>
      <c r="E271" s="114">
        <v>1127.43707094</v>
      </c>
      <c r="F271" s="114">
        <v>1140.4027618</v>
      </c>
      <c r="G271" s="114">
        <v>1134.1067285399999</v>
      </c>
      <c r="H271" s="114">
        <v>1132.67734554</v>
      </c>
      <c r="I271" s="114">
        <v>1245.4333333300001</v>
      </c>
      <c r="J271" s="114">
        <v>1241.25395153</v>
      </c>
      <c r="K271" s="114">
        <v>1244.6738072099999</v>
      </c>
      <c r="L271" s="114">
        <v>1256.67001003</v>
      </c>
      <c r="M271" s="114">
        <v>1256.8181818200001</v>
      </c>
      <c r="N271" s="114">
        <v>1254.68129572</v>
      </c>
      <c r="O271" s="114">
        <v>1259.3268186800001</v>
      </c>
      <c r="P271" s="114">
        <v>1257.6008492599999</v>
      </c>
      <c r="Q271" s="114">
        <v>1256.06382979</v>
      </c>
      <c r="R271" s="114">
        <v>1253.94335512</v>
      </c>
      <c r="S271" s="114">
        <v>1255.6644880199999</v>
      </c>
      <c r="T271" s="114">
        <v>1260.33023736</v>
      </c>
      <c r="U271" s="114">
        <v>1304.3883495099999</v>
      </c>
      <c r="V271" s="114">
        <v>1362.4535679400001</v>
      </c>
      <c r="W271" s="114">
        <v>1276.9066937099999</v>
      </c>
      <c r="X271" s="114">
        <v>1291.1704312100001</v>
      </c>
      <c r="Y271" s="114">
        <v>1263.3719705000001</v>
      </c>
    </row>
    <row r="272" spans="1:25" x14ac:dyDescent="0.25">
      <c r="A272" s="75">
        <v>16</v>
      </c>
      <c r="B272" s="114">
        <v>1260.7905982899999</v>
      </c>
      <c r="C272" s="114">
        <v>1258.28415301</v>
      </c>
      <c r="D272" s="114">
        <v>1256.72826087</v>
      </c>
      <c r="E272" s="114">
        <v>1255.51155116</v>
      </c>
      <c r="F272" s="114">
        <v>1252.6910299000001</v>
      </c>
      <c r="G272" s="114">
        <v>1253.4448160500001</v>
      </c>
      <c r="H272" s="114">
        <v>1253.11135371</v>
      </c>
      <c r="I272" s="114">
        <v>1240.8695652199999</v>
      </c>
      <c r="J272" s="114">
        <v>1239.74772957</v>
      </c>
      <c r="K272" s="114">
        <v>1251.9886899200001</v>
      </c>
      <c r="L272" s="114">
        <v>1255.68914956</v>
      </c>
      <c r="M272" s="114">
        <v>1253.47738693</v>
      </c>
      <c r="N272" s="114">
        <v>1255.0051282100001</v>
      </c>
      <c r="O272" s="114">
        <v>1259.8591549299999</v>
      </c>
      <c r="P272" s="114">
        <v>1257.37459979</v>
      </c>
      <c r="Q272" s="114">
        <v>1257.4406047499999</v>
      </c>
      <c r="R272" s="114">
        <v>1255.50884956</v>
      </c>
      <c r="S272" s="114">
        <v>1260.4611923499999</v>
      </c>
      <c r="T272" s="114">
        <v>1256.62406816</v>
      </c>
      <c r="U272" s="114">
        <v>1258.90231621</v>
      </c>
      <c r="V272" s="114">
        <v>1246.6185567</v>
      </c>
      <c r="W272" s="114">
        <v>1246.8864864899999</v>
      </c>
      <c r="X272" s="114">
        <v>1254.16945373</v>
      </c>
      <c r="Y272" s="114">
        <v>1261.1021814000001</v>
      </c>
    </row>
    <row r="273" spans="1:25" x14ac:dyDescent="0.25">
      <c r="A273" s="75">
        <v>17</v>
      </c>
      <c r="B273" s="114">
        <v>1259.7181372499999</v>
      </c>
      <c r="C273" s="114">
        <v>1257.91563275</v>
      </c>
      <c r="D273" s="114">
        <v>1252.1455458</v>
      </c>
      <c r="E273" s="114">
        <v>1242.81452659</v>
      </c>
      <c r="F273" s="114">
        <v>1230.5228758200001</v>
      </c>
      <c r="G273" s="114">
        <v>1251.0793238000001</v>
      </c>
      <c r="H273" s="114">
        <v>1248.0715198</v>
      </c>
      <c r="I273" s="114">
        <v>1249.8479532199999</v>
      </c>
      <c r="J273" s="114">
        <v>1249.32017544</v>
      </c>
      <c r="K273" s="114">
        <v>1255.7832512299999</v>
      </c>
      <c r="L273" s="114">
        <v>1261.47623862</v>
      </c>
      <c r="M273" s="114">
        <v>1260.51524711</v>
      </c>
      <c r="N273" s="114">
        <v>1259.7311827999999</v>
      </c>
      <c r="O273" s="114">
        <v>1265.0057937399999</v>
      </c>
      <c r="P273" s="114">
        <v>1265.08849558</v>
      </c>
      <c r="Q273" s="114">
        <v>1276.35164835</v>
      </c>
      <c r="R273" s="114">
        <v>1271.9754464299999</v>
      </c>
      <c r="S273" s="114">
        <v>1273.7725225199999</v>
      </c>
      <c r="T273" s="114">
        <v>1275.2492046699999</v>
      </c>
      <c r="U273" s="114">
        <v>1271.81256437</v>
      </c>
      <c r="V273" s="114">
        <v>1373.3652822199999</v>
      </c>
      <c r="W273" s="114">
        <v>1392.51336898</v>
      </c>
      <c r="X273" s="114">
        <v>1273.5319148900001</v>
      </c>
      <c r="Y273" s="114">
        <v>1353.16390041</v>
      </c>
    </row>
    <row r="274" spans="1:25" x14ac:dyDescent="0.25">
      <c r="A274" s="75">
        <v>18</v>
      </c>
      <c r="B274" s="114">
        <v>1290.54347826</v>
      </c>
      <c r="C274" s="114">
        <v>1257.53658537</v>
      </c>
      <c r="D274" s="114">
        <v>1261.29950495</v>
      </c>
      <c r="E274" s="114">
        <v>1255.9926017299999</v>
      </c>
      <c r="F274" s="114">
        <v>1255.7849196499999</v>
      </c>
      <c r="G274" s="114">
        <v>1257.09876543</v>
      </c>
      <c r="H274" s="114">
        <v>1258.79618594</v>
      </c>
      <c r="I274" s="114">
        <v>1282.21413721</v>
      </c>
      <c r="J274" s="114">
        <v>1295.44466403</v>
      </c>
      <c r="K274" s="114">
        <v>1305.6371681400001</v>
      </c>
      <c r="L274" s="114">
        <v>1301.08205591</v>
      </c>
      <c r="M274" s="114">
        <v>1294.5514636400001</v>
      </c>
      <c r="N274" s="114">
        <v>1323.0505243099999</v>
      </c>
      <c r="O274" s="114">
        <v>1342.2132796799999</v>
      </c>
      <c r="P274" s="114">
        <v>1329.71201589</v>
      </c>
      <c r="Q274" s="114">
        <v>1330.2775024800001</v>
      </c>
      <c r="R274" s="114">
        <v>1322.62948207</v>
      </c>
      <c r="S274" s="114">
        <v>1324.0949554900001</v>
      </c>
      <c r="T274" s="114">
        <v>1336.19850187</v>
      </c>
      <c r="U274" s="114">
        <v>1328.3465959299999</v>
      </c>
      <c r="V274" s="114">
        <v>1373.39059675</v>
      </c>
      <c r="W274" s="114">
        <v>1373.98173516</v>
      </c>
      <c r="X274" s="114">
        <v>1344.4230769200001</v>
      </c>
      <c r="Y274" s="114">
        <v>1350.58550186</v>
      </c>
    </row>
    <row r="275" spans="1:25" x14ac:dyDescent="0.25">
      <c r="A275" s="75">
        <v>19</v>
      </c>
      <c r="B275" s="114">
        <v>1326.2875939800001</v>
      </c>
      <c r="C275" s="114">
        <v>1329.3269230799999</v>
      </c>
      <c r="D275" s="114">
        <v>1322.58687259</v>
      </c>
      <c r="E275" s="114">
        <v>1315.7073643399999</v>
      </c>
      <c r="F275" s="114">
        <v>1335.9233791700001</v>
      </c>
      <c r="G275" s="114">
        <v>1315.12195122</v>
      </c>
      <c r="H275" s="114">
        <v>1315.7615894</v>
      </c>
      <c r="I275" s="114">
        <v>1326.5771812099999</v>
      </c>
      <c r="J275" s="114">
        <v>1328.7431693999999</v>
      </c>
      <c r="K275" s="114">
        <v>1332.55793991</v>
      </c>
      <c r="L275" s="114">
        <v>1341.8986175099999</v>
      </c>
      <c r="M275" s="114">
        <v>1342.4748490899999</v>
      </c>
      <c r="N275" s="114">
        <v>1341.38286894</v>
      </c>
      <c r="O275" s="114">
        <v>1352.1540178600001</v>
      </c>
      <c r="P275" s="114">
        <v>1346.84607104</v>
      </c>
      <c r="Q275" s="114">
        <v>1363.02762431</v>
      </c>
      <c r="R275" s="114">
        <v>1360.1467268599999</v>
      </c>
      <c r="S275" s="114">
        <v>1363.5746102400001</v>
      </c>
      <c r="T275" s="114">
        <v>1366.37795276</v>
      </c>
      <c r="U275" s="114">
        <v>1369.3871866300001</v>
      </c>
      <c r="V275" s="114">
        <v>1360.40874525</v>
      </c>
      <c r="W275" s="114">
        <v>1408.5686274499999</v>
      </c>
      <c r="X275" s="114">
        <v>1362</v>
      </c>
      <c r="Y275" s="114">
        <v>1360.72265625</v>
      </c>
    </row>
    <row r="276" spans="1:25" x14ac:dyDescent="0.25">
      <c r="A276" s="75">
        <v>20</v>
      </c>
      <c r="B276" s="114">
        <v>1359.2254902</v>
      </c>
      <c r="C276" s="114">
        <v>1355.1768172899999</v>
      </c>
      <c r="D276" s="114">
        <v>1351.5262636299999</v>
      </c>
      <c r="E276" s="114">
        <v>1325.6430707899999</v>
      </c>
      <c r="F276" s="114">
        <v>1346.15228426</v>
      </c>
      <c r="G276" s="114">
        <v>1332.92123629</v>
      </c>
      <c r="H276" s="114">
        <v>1325.79724409</v>
      </c>
      <c r="I276" s="114">
        <v>1278.42967245</v>
      </c>
      <c r="J276" s="114">
        <v>1274.56541629</v>
      </c>
      <c r="K276" s="114">
        <v>1280.4078164800001</v>
      </c>
      <c r="L276" s="114">
        <v>1290.7946428600001</v>
      </c>
      <c r="M276" s="114">
        <v>1287.5728155300001</v>
      </c>
      <c r="N276" s="114">
        <v>1289.6568627500001</v>
      </c>
      <c r="O276" s="114">
        <v>1285.9476439800001</v>
      </c>
      <c r="P276" s="114">
        <v>1286.7644084900001</v>
      </c>
      <c r="Q276" s="114">
        <v>1293.7860082300001</v>
      </c>
      <c r="R276" s="114">
        <v>1394.17989418</v>
      </c>
      <c r="S276" s="114">
        <v>1359.06570842</v>
      </c>
      <c r="T276" s="114">
        <v>1295.84186047</v>
      </c>
      <c r="U276" s="114">
        <v>1308.9260563400001</v>
      </c>
      <c r="V276" s="114">
        <v>1401.6921692200001</v>
      </c>
      <c r="W276" s="114">
        <v>1418.51679104</v>
      </c>
      <c r="X276" s="114">
        <v>1385.81244197</v>
      </c>
      <c r="Y276" s="114">
        <v>1336.68539326</v>
      </c>
    </row>
    <row r="277" spans="1:25" x14ac:dyDescent="0.25">
      <c r="A277" s="75">
        <v>21</v>
      </c>
      <c r="B277" s="114">
        <v>1368.00376648</v>
      </c>
      <c r="C277" s="114">
        <v>1296.1370123700001</v>
      </c>
      <c r="D277" s="114">
        <v>1288.9980732199999</v>
      </c>
      <c r="E277" s="114">
        <v>1278.73786408</v>
      </c>
      <c r="F277" s="114">
        <v>1280.4975609799999</v>
      </c>
      <c r="G277" s="114">
        <v>1286.61212705</v>
      </c>
      <c r="H277" s="114">
        <v>1277.7242681800001</v>
      </c>
      <c r="I277" s="114">
        <v>1335.2130325799999</v>
      </c>
      <c r="J277" s="114">
        <v>1335.5371247999999</v>
      </c>
      <c r="K277" s="114">
        <v>1346.1954992999999</v>
      </c>
      <c r="L277" s="114">
        <v>1350.8879184899999</v>
      </c>
      <c r="M277" s="114">
        <v>1354.2163009400001</v>
      </c>
      <c r="N277" s="114">
        <v>1369.4648562299999</v>
      </c>
      <c r="O277" s="114">
        <v>1365.34644996</v>
      </c>
      <c r="P277" s="114">
        <v>1365.0043821199999</v>
      </c>
      <c r="Q277" s="114">
        <v>1370.9760425899999</v>
      </c>
      <c r="R277" s="114">
        <v>1371.8361836199999</v>
      </c>
      <c r="S277" s="114">
        <v>1369.1304347800001</v>
      </c>
      <c r="T277" s="114">
        <v>1356.0738255000001</v>
      </c>
      <c r="U277" s="114">
        <v>1317.9285133999999</v>
      </c>
      <c r="V277" s="114">
        <v>1293.33333333</v>
      </c>
      <c r="W277" s="114">
        <v>1370.99152542</v>
      </c>
      <c r="X277" s="114">
        <v>1343.1648936199999</v>
      </c>
      <c r="Y277" s="114">
        <v>1353.97111913</v>
      </c>
    </row>
    <row r="278" spans="1:25" x14ac:dyDescent="0.25">
      <c r="A278" s="75">
        <v>22</v>
      </c>
      <c r="B278" s="114">
        <v>1337.0367054599999</v>
      </c>
      <c r="C278" s="114">
        <v>1349.8371040699999</v>
      </c>
      <c r="D278" s="114">
        <v>1334.106814</v>
      </c>
      <c r="E278" s="114">
        <v>1308.74538745</v>
      </c>
      <c r="F278" s="114">
        <v>1346.6758747700001</v>
      </c>
      <c r="G278" s="114">
        <v>1337.54480287</v>
      </c>
      <c r="H278" s="114">
        <v>1356.7194371200001</v>
      </c>
      <c r="I278" s="114">
        <v>1323.58340688</v>
      </c>
      <c r="J278" s="114">
        <v>1323.5702479300001</v>
      </c>
      <c r="K278" s="114">
        <v>1320.48316252</v>
      </c>
      <c r="L278" s="114">
        <v>1324.3930197300001</v>
      </c>
      <c r="M278" s="114">
        <v>1321.4983713399999</v>
      </c>
      <c r="N278" s="114">
        <v>1328.41584158</v>
      </c>
      <c r="O278" s="114">
        <v>1342.86093888</v>
      </c>
      <c r="P278" s="114">
        <v>1338.78292461</v>
      </c>
      <c r="Q278" s="114">
        <v>1337.9873073399999</v>
      </c>
      <c r="R278" s="114">
        <v>1342.7230910799999</v>
      </c>
      <c r="S278" s="114">
        <v>1341.1952554699999</v>
      </c>
      <c r="T278" s="114">
        <v>1327.1979865799999</v>
      </c>
      <c r="U278" s="114">
        <v>1299.3103448300001</v>
      </c>
      <c r="V278" s="114">
        <v>1341.6899097600001</v>
      </c>
      <c r="W278" s="114">
        <v>1345.2441077399999</v>
      </c>
      <c r="X278" s="114">
        <v>1347.6136363600001</v>
      </c>
      <c r="Y278" s="114">
        <v>1311.29858657</v>
      </c>
    </row>
    <row r="279" spans="1:25" x14ac:dyDescent="0.25">
      <c r="A279" s="75">
        <v>23</v>
      </c>
      <c r="B279" s="114">
        <v>1345.05291005</v>
      </c>
      <c r="C279" s="114">
        <v>1317.4690265500001</v>
      </c>
      <c r="D279" s="114">
        <v>1331.1706881099999</v>
      </c>
      <c r="E279" s="114">
        <v>1311.89794091</v>
      </c>
      <c r="F279" s="114">
        <v>1298.37622005</v>
      </c>
      <c r="G279" s="114">
        <v>1276.8407310699999</v>
      </c>
      <c r="H279" s="114">
        <v>1262.7538726299999</v>
      </c>
      <c r="I279" s="114">
        <v>1296.7357512999999</v>
      </c>
      <c r="J279" s="114">
        <v>1291.1102172200001</v>
      </c>
      <c r="K279" s="114">
        <v>1304.33546553</v>
      </c>
      <c r="L279" s="114">
        <v>1334.03072421</v>
      </c>
      <c r="M279" s="114">
        <v>1362.5371965500001</v>
      </c>
      <c r="N279" s="114">
        <v>1381.4432989699999</v>
      </c>
      <c r="O279" s="114">
        <v>1383.87858347</v>
      </c>
      <c r="P279" s="114">
        <v>1376.79727428</v>
      </c>
      <c r="Q279" s="114">
        <v>1381.70068027</v>
      </c>
      <c r="R279" s="114">
        <v>1380.9224137900001</v>
      </c>
      <c r="S279" s="114">
        <v>1382.6452732</v>
      </c>
      <c r="T279" s="114">
        <v>1381.5390813900001</v>
      </c>
      <c r="U279" s="114">
        <v>1362.71875</v>
      </c>
      <c r="V279" s="114">
        <v>1348.29581994</v>
      </c>
      <c r="W279" s="114">
        <v>1350.91508656</v>
      </c>
      <c r="X279" s="114">
        <v>1349.96554694</v>
      </c>
      <c r="Y279" s="114">
        <v>1355.2410166499999</v>
      </c>
    </row>
    <row r="280" spans="1:25" x14ac:dyDescent="0.25">
      <c r="A280" s="75">
        <v>24</v>
      </c>
      <c r="B280" s="114">
        <v>1351.0488245900001</v>
      </c>
      <c r="C280" s="114">
        <v>1321.1131386899999</v>
      </c>
      <c r="D280" s="114">
        <v>1322.7690892400001</v>
      </c>
      <c r="E280" s="114">
        <v>1301.73184358</v>
      </c>
      <c r="F280" s="114">
        <v>1285.7796451900001</v>
      </c>
      <c r="G280" s="114">
        <v>1295.01390176</v>
      </c>
      <c r="H280" s="114">
        <v>1294.8043676100001</v>
      </c>
      <c r="I280" s="114">
        <v>1306.6637089599999</v>
      </c>
      <c r="J280" s="114">
        <v>1314.42664418</v>
      </c>
      <c r="K280" s="114">
        <v>1329.5049504999999</v>
      </c>
      <c r="L280" s="114">
        <v>1354.33095804</v>
      </c>
      <c r="M280" s="114">
        <v>1409.7455470699999</v>
      </c>
      <c r="N280" s="114">
        <v>1409.55302366</v>
      </c>
      <c r="O280" s="114">
        <v>1410.8426966300001</v>
      </c>
      <c r="P280" s="114">
        <v>1411.69077758</v>
      </c>
      <c r="Q280" s="114">
        <v>1406.9316081300001</v>
      </c>
      <c r="R280" s="114">
        <v>1401.06941839</v>
      </c>
      <c r="S280" s="114">
        <v>1414.7107438</v>
      </c>
      <c r="T280" s="114">
        <v>1412.9915966399999</v>
      </c>
      <c r="U280" s="114">
        <v>1394.8646431499999</v>
      </c>
      <c r="V280" s="114">
        <v>1384.4481054400001</v>
      </c>
      <c r="W280" s="114">
        <v>1386.6072943199999</v>
      </c>
      <c r="X280" s="114">
        <v>1383.9428076300001</v>
      </c>
      <c r="Y280" s="114">
        <v>1378.01220575</v>
      </c>
    </row>
    <row r="281" spans="1:25" x14ac:dyDescent="0.25">
      <c r="A281" s="75">
        <v>25</v>
      </c>
      <c r="B281" s="114">
        <v>1378.8701517699999</v>
      </c>
      <c r="C281" s="114">
        <v>1352.7956081100001</v>
      </c>
      <c r="D281" s="114">
        <v>1342.3037542699999</v>
      </c>
      <c r="E281" s="114">
        <v>1333.5413153500001</v>
      </c>
      <c r="F281" s="114">
        <v>1334.31703204</v>
      </c>
      <c r="G281" s="114">
        <v>1308.95004234</v>
      </c>
      <c r="H281" s="114">
        <v>1310.2620802599999</v>
      </c>
      <c r="I281" s="114">
        <v>1291.1469838600001</v>
      </c>
      <c r="J281" s="114">
        <v>1281.4806017400001</v>
      </c>
      <c r="K281" s="114">
        <v>1320.90909091</v>
      </c>
      <c r="L281" s="114">
        <v>1346.2747979400001</v>
      </c>
      <c r="M281" s="114">
        <v>1330.9229595700001</v>
      </c>
      <c r="N281" s="114">
        <v>1350.04672897</v>
      </c>
      <c r="O281" s="114">
        <v>1341.12687813</v>
      </c>
      <c r="P281" s="114">
        <v>1367.86195286</v>
      </c>
      <c r="Q281" s="114">
        <v>1369.55918367</v>
      </c>
      <c r="R281" s="114">
        <v>1359.3508627799999</v>
      </c>
      <c r="S281" s="114">
        <v>1370.3874690800001</v>
      </c>
      <c r="T281" s="114">
        <v>1366.44171779</v>
      </c>
      <c r="U281" s="114">
        <v>1372.80203785</v>
      </c>
      <c r="V281" s="114">
        <v>1372.7195685700001</v>
      </c>
      <c r="W281" s="114">
        <v>1366.56148867</v>
      </c>
      <c r="X281" s="114">
        <v>1370.1165695300001</v>
      </c>
      <c r="Y281" s="114">
        <v>1348.8569009299999</v>
      </c>
    </row>
    <row r="282" spans="1:25" x14ac:dyDescent="0.25">
      <c r="A282" s="75">
        <v>26</v>
      </c>
      <c r="B282" s="114">
        <v>1364.82420278</v>
      </c>
      <c r="C282" s="114">
        <v>1361.7579722</v>
      </c>
      <c r="D282" s="114">
        <v>1319.39244663</v>
      </c>
      <c r="E282" s="114">
        <v>1350.12458472</v>
      </c>
      <c r="F282" s="114">
        <v>1314.4182261999999</v>
      </c>
      <c r="G282" s="114">
        <v>1306.75784393</v>
      </c>
      <c r="H282" s="114">
        <v>1283.35458167</v>
      </c>
      <c r="I282" s="114">
        <v>1394.7678992900001</v>
      </c>
      <c r="J282" s="114">
        <v>1383.27781983</v>
      </c>
      <c r="K282" s="114">
        <v>1385.89060309</v>
      </c>
      <c r="L282" s="114">
        <v>1395</v>
      </c>
      <c r="M282" s="114">
        <v>1395.4559625899999</v>
      </c>
      <c r="N282" s="114">
        <v>1393.3906633900001</v>
      </c>
      <c r="O282" s="114">
        <v>1400.04314064</v>
      </c>
      <c r="P282" s="114">
        <v>1410.31578947</v>
      </c>
      <c r="Q282" s="114">
        <v>1408.18815331</v>
      </c>
      <c r="R282" s="114">
        <v>1398.1363244199999</v>
      </c>
      <c r="S282" s="114">
        <v>1401.65239726</v>
      </c>
      <c r="T282" s="114">
        <v>1380.5428134599999</v>
      </c>
      <c r="U282" s="114">
        <v>1328.3394562799999</v>
      </c>
      <c r="V282" s="114">
        <v>1390.2095808399999</v>
      </c>
      <c r="W282" s="114">
        <v>1414.4812030099999</v>
      </c>
      <c r="X282" s="114">
        <v>1397.59876065</v>
      </c>
      <c r="Y282" s="114">
        <v>1417.63096169</v>
      </c>
    </row>
    <row r="283" spans="1:25" x14ac:dyDescent="0.25">
      <c r="A283" s="75">
        <v>27</v>
      </c>
      <c r="B283" s="114">
        <v>1391.35332253</v>
      </c>
      <c r="C283" s="114">
        <v>1392.7360774799999</v>
      </c>
      <c r="D283" s="114">
        <v>1379.9758259499999</v>
      </c>
      <c r="E283" s="114">
        <v>1376.9041769</v>
      </c>
      <c r="F283" s="114">
        <v>1376.68566775</v>
      </c>
      <c r="G283" s="114">
        <v>1387.8140293599999</v>
      </c>
      <c r="H283" s="114">
        <v>1363.1829170000001</v>
      </c>
      <c r="I283" s="114">
        <v>1261.13580247</v>
      </c>
      <c r="J283" s="114">
        <v>1261.33333333</v>
      </c>
      <c r="K283" s="114">
        <v>1286.6112716800001</v>
      </c>
      <c r="L283" s="114">
        <v>1361.06049291</v>
      </c>
      <c r="M283" s="114">
        <v>1367.7111286500001</v>
      </c>
      <c r="N283" s="114">
        <v>1369.1547049400001</v>
      </c>
      <c r="O283" s="114">
        <v>1370.95644748</v>
      </c>
      <c r="P283" s="114">
        <v>1371.2647554800001</v>
      </c>
      <c r="Q283" s="114">
        <v>1363.72696817</v>
      </c>
      <c r="R283" s="114">
        <v>1361.62594777</v>
      </c>
      <c r="S283" s="114">
        <v>1369.99156118</v>
      </c>
      <c r="T283" s="114">
        <v>1366.4516129000001</v>
      </c>
      <c r="U283" s="114">
        <v>1369.76550681</v>
      </c>
      <c r="V283" s="114">
        <v>1363.9200614900001</v>
      </c>
      <c r="W283" s="114">
        <v>1359.6222050900001</v>
      </c>
      <c r="X283" s="114">
        <v>1351.9370078699999</v>
      </c>
      <c r="Y283" s="114">
        <v>1350.90332805</v>
      </c>
    </row>
    <row r="284" spans="1:25" x14ac:dyDescent="0.25">
      <c r="A284" s="75">
        <v>28</v>
      </c>
      <c r="B284" s="114">
        <v>1350.9019607800001</v>
      </c>
      <c r="C284" s="114">
        <v>1349.0620031799999</v>
      </c>
      <c r="D284" s="114">
        <v>1347.06495589</v>
      </c>
      <c r="E284" s="114">
        <v>1342.0971659899999</v>
      </c>
      <c r="F284" s="114">
        <v>1333.3956133199999</v>
      </c>
      <c r="G284" s="114">
        <v>1338.2982171799999</v>
      </c>
      <c r="H284" s="114">
        <v>1353.18805488</v>
      </c>
      <c r="I284" s="114">
        <v>1264.36230707</v>
      </c>
      <c r="J284" s="114">
        <v>1267.1826625399999</v>
      </c>
      <c r="K284" s="114">
        <v>1310.81100141</v>
      </c>
      <c r="L284" s="114">
        <v>1314.6464646500001</v>
      </c>
      <c r="M284" s="114">
        <v>1330.50900548</v>
      </c>
      <c r="N284" s="114">
        <v>1332.5236593100001</v>
      </c>
      <c r="O284" s="114">
        <v>1325.1321398099999</v>
      </c>
      <c r="P284" s="114">
        <v>1324.4862155400001</v>
      </c>
      <c r="Q284" s="114">
        <v>1322.19834711</v>
      </c>
      <c r="R284" s="114">
        <v>1322.7796327200001</v>
      </c>
      <c r="S284" s="114">
        <v>1328.4672742299999</v>
      </c>
      <c r="T284" s="114">
        <v>1327.83113865</v>
      </c>
      <c r="U284" s="114">
        <v>1334.1832061099999</v>
      </c>
      <c r="V284" s="114">
        <v>1323.96062992</v>
      </c>
      <c r="W284" s="114">
        <v>1323.85770751</v>
      </c>
      <c r="X284" s="114">
        <v>1311.523126</v>
      </c>
      <c r="Y284" s="114">
        <v>1295.2465642699999</v>
      </c>
    </row>
    <row r="285" spans="1:25" x14ac:dyDescent="0.25">
      <c r="A285" s="75">
        <v>29</v>
      </c>
      <c r="B285" s="114">
        <v>1259.2999204499999</v>
      </c>
      <c r="C285" s="114">
        <v>1258.8183279699999</v>
      </c>
      <c r="D285" s="114">
        <v>1253.11435523</v>
      </c>
      <c r="E285" s="114">
        <v>1256.6448445200001</v>
      </c>
      <c r="F285" s="114">
        <v>1256.23471883</v>
      </c>
      <c r="G285" s="114">
        <v>1259.3826157599999</v>
      </c>
      <c r="H285" s="114">
        <v>1238.74294923</v>
      </c>
      <c r="I285" s="114">
        <v>1185.9250203700001</v>
      </c>
      <c r="J285" s="114">
        <v>1190.9976798099999</v>
      </c>
      <c r="K285" s="114">
        <v>1189.6828752599999</v>
      </c>
      <c r="L285" s="114">
        <v>1289.6623563200001</v>
      </c>
      <c r="M285" s="114">
        <v>1189.4336695100001</v>
      </c>
      <c r="N285" s="114">
        <v>1187.95934324</v>
      </c>
      <c r="O285" s="114">
        <v>1192.84995809</v>
      </c>
      <c r="P285" s="114">
        <v>1188.65336658</v>
      </c>
      <c r="Q285" s="114">
        <v>1189.00575185</v>
      </c>
      <c r="R285" s="114">
        <v>1191.5666666699999</v>
      </c>
      <c r="S285" s="114">
        <v>1197.4569319100001</v>
      </c>
      <c r="T285" s="114">
        <v>1195.1920122900001</v>
      </c>
      <c r="U285" s="114">
        <v>1198.0105501099999</v>
      </c>
      <c r="V285" s="114">
        <v>1203.9316239299999</v>
      </c>
      <c r="W285" s="114">
        <v>1205.8782201399999</v>
      </c>
      <c r="X285" s="114">
        <v>1191.66011015</v>
      </c>
      <c r="Y285" s="114">
        <v>1190.94551282</v>
      </c>
    </row>
    <row r="286" spans="1:25" x14ac:dyDescent="0.25">
      <c r="A286" s="75">
        <v>30</v>
      </c>
      <c r="B286" s="114">
        <v>1187.7829820500001</v>
      </c>
      <c r="C286" s="114">
        <v>1182.08234363</v>
      </c>
      <c r="D286" s="114">
        <v>1181.7492012800001</v>
      </c>
      <c r="E286" s="114">
        <v>1185.2377115199999</v>
      </c>
      <c r="F286" s="114">
        <v>1177.8082191799999</v>
      </c>
      <c r="G286" s="114">
        <v>1180.48192771</v>
      </c>
      <c r="H286" s="114">
        <v>1177.1759999999999</v>
      </c>
      <c r="I286" s="114">
        <v>1323.8048411499999</v>
      </c>
      <c r="J286" s="114">
        <v>1349.7505345699999</v>
      </c>
      <c r="K286" s="114">
        <v>1401.8741808699999</v>
      </c>
      <c r="L286" s="114">
        <v>1477.0259481000001</v>
      </c>
      <c r="M286" s="114">
        <v>1485.5182273099999</v>
      </c>
      <c r="N286" s="114">
        <v>1483.62371889</v>
      </c>
      <c r="O286" s="114">
        <v>1381.31160572</v>
      </c>
      <c r="P286" s="114">
        <v>1380.3917050699999</v>
      </c>
      <c r="Q286" s="114">
        <v>1360.8899297400001</v>
      </c>
      <c r="R286" s="114">
        <v>1366.07476636</v>
      </c>
      <c r="S286" s="114">
        <v>1403.86153846</v>
      </c>
      <c r="T286" s="114">
        <v>1406.9118718100001</v>
      </c>
      <c r="U286" s="114">
        <v>1570.2032235500001</v>
      </c>
      <c r="V286" s="114">
        <v>1574.78323699</v>
      </c>
      <c r="W286" s="114">
        <v>1537.4784651499999</v>
      </c>
      <c r="X286" s="114">
        <v>1382.9841269799999</v>
      </c>
      <c r="Y286" s="114">
        <v>1367.59422614</v>
      </c>
    </row>
    <row r="287" spans="1:25" hidden="1" outlineLevel="1" x14ac:dyDescent="0.25">
      <c r="A287" s="75"/>
      <c r="B287" s="114"/>
      <c r="C287" s="114"/>
      <c r="D287" s="114"/>
      <c r="E287" s="114"/>
      <c r="F287" s="114"/>
      <c r="G287" s="114"/>
      <c r="H287" s="114"/>
      <c r="I287" s="114"/>
      <c r="J287" s="114"/>
      <c r="K287" s="114"/>
      <c r="L287" s="114"/>
      <c r="M287" s="114"/>
      <c r="N287" s="114"/>
      <c r="O287" s="114"/>
      <c r="P287" s="114"/>
      <c r="Q287" s="114"/>
      <c r="R287" s="114"/>
      <c r="S287" s="114"/>
      <c r="T287" s="114"/>
      <c r="U287" s="114"/>
      <c r="V287" s="114"/>
      <c r="W287" s="114"/>
      <c r="X287" s="114"/>
      <c r="Y287" s="114"/>
    </row>
    <row r="288" spans="1:25" collapsed="1" x14ac:dyDescent="0.25">
      <c r="B288" s="124">
        <v>1</v>
      </c>
      <c r="C288" s="124">
        <v>2</v>
      </c>
      <c r="D288" s="124">
        <v>3</v>
      </c>
      <c r="E288" s="124">
        <v>4</v>
      </c>
      <c r="F288" s="124">
        <v>5</v>
      </c>
      <c r="G288" s="124">
        <v>6</v>
      </c>
      <c r="H288" s="124">
        <v>7</v>
      </c>
      <c r="I288" s="124">
        <v>8</v>
      </c>
      <c r="J288" s="124">
        <v>9</v>
      </c>
      <c r="K288" s="124">
        <v>10</v>
      </c>
      <c r="L288" s="124">
        <v>11</v>
      </c>
      <c r="M288" s="124">
        <v>12</v>
      </c>
      <c r="N288" s="124">
        <v>13</v>
      </c>
      <c r="O288" s="124">
        <v>14</v>
      </c>
      <c r="P288" s="124">
        <v>15</v>
      </c>
      <c r="Q288" s="124">
        <v>16</v>
      </c>
      <c r="R288" s="124">
        <v>17</v>
      </c>
      <c r="S288" s="124">
        <v>18</v>
      </c>
      <c r="T288" s="124">
        <v>19</v>
      </c>
      <c r="U288" s="124">
        <v>20</v>
      </c>
      <c r="V288" s="124">
        <v>21</v>
      </c>
      <c r="W288" s="124">
        <v>22</v>
      </c>
      <c r="X288" s="124">
        <v>23</v>
      </c>
      <c r="Y288" s="124">
        <v>24</v>
      </c>
    </row>
    <row r="289" spans="1:25" ht="18.75" x14ac:dyDescent="0.25">
      <c r="A289" s="72" t="s">
        <v>67</v>
      </c>
      <c r="B289" s="73" t="s">
        <v>117</v>
      </c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</row>
    <row r="290" spans="1:25" x14ac:dyDescent="0.25">
      <c r="A290" s="72"/>
      <c r="B290" s="74" t="s">
        <v>69</v>
      </c>
      <c r="C290" s="74" t="s">
        <v>70</v>
      </c>
      <c r="D290" s="74" t="s">
        <v>71</v>
      </c>
      <c r="E290" s="74" t="s">
        <v>72</v>
      </c>
      <c r="F290" s="74" t="s">
        <v>73</v>
      </c>
      <c r="G290" s="74" t="s">
        <v>74</v>
      </c>
      <c r="H290" s="74" t="s">
        <v>75</v>
      </c>
      <c r="I290" s="74" t="s">
        <v>76</v>
      </c>
      <c r="J290" s="74" t="s">
        <v>77</v>
      </c>
      <c r="K290" s="74" t="s">
        <v>78</v>
      </c>
      <c r="L290" s="74" t="s">
        <v>79</v>
      </c>
      <c r="M290" s="74" t="s">
        <v>80</v>
      </c>
      <c r="N290" s="74" t="s">
        <v>81</v>
      </c>
      <c r="O290" s="74" t="s">
        <v>82</v>
      </c>
      <c r="P290" s="74" t="s">
        <v>83</v>
      </c>
      <c r="Q290" s="74" t="s">
        <v>84</v>
      </c>
      <c r="R290" s="74" t="s">
        <v>85</v>
      </c>
      <c r="S290" s="74" t="s">
        <v>86</v>
      </c>
      <c r="T290" s="74" t="s">
        <v>87</v>
      </c>
      <c r="U290" s="74" t="s">
        <v>88</v>
      </c>
      <c r="V290" s="74" t="s">
        <v>89</v>
      </c>
      <c r="W290" s="74" t="s">
        <v>90</v>
      </c>
      <c r="X290" s="74" t="s">
        <v>91</v>
      </c>
      <c r="Y290" s="74" t="s">
        <v>92</v>
      </c>
    </row>
    <row r="291" spans="1:25" x14ac:dyDescent="0.25">
      <c r="A291" s="75">
        <v>1</v>
      </c>
      <c r="B291" s="114">
        <v>358.24961854999998</v>
      </c>
      <c r="C291" s="114">
        <v>368.31865448000002</v>
      </c>
      <c r="D291" s="114">
        <v>381.58286373999999</v>
      </c>
      <c r="E291" s="114">
        <v>380.12783833999998</v>
      </c>
      <c r="F291" s="114">
        <v>379.81539516999999</v>
      </c>
      <c r="G291" s="114">
        <v>371.73915192999999</v>
      </c>
      <c r="H291" s="114">
        <v>349.74331861000002</v>
      </c>
      <c r="I291" s="114">
        <v>346.90160293999998</v>
      </c>
      <c r="J291" s="114">
        <v>339.96227375000001</v>
      </c>
      <c r="K291" s="114">
        <v>332.43673801</v>
      </c>
      <c r="L291" s="114">
        <v>337.33575614</v>
      </c>
      <c r="M291" s="114">
        <v>346.54024953999999</v>
      </c>
      <c r="N291" s="114">
        <v>349.83264529000002</v>
      </c>
      <c r="O291" s="114">
        <v>345.09939860999998</v>
      </c>
      <c r="P291" s="114">
        <v>348.06475387</v>
      </c>
      <c r="Q291" s="114">
        <v>349.23893939999999</v>
      </c>
      <c r="R291" s="114">
        <v>341.80205888</v>
      </c>
      <c r="S291" s="114">
        <v>324.59717266000001</v>
      </c>
      <c r="T291" s="114">
        <v>324.14219342000001</v>
      </c>
      <c r="U291" s="114">
        <v>329.87339685000001</v>
      </c>
      <c r="V291" s="114">
        <v>336.11997672000001</v>
      </c>
      <c r="W291" s="114">
        <v>339.19344769999998</v>
      </c>
      <c r="X291" s="114">
        <v>355.65855741000001</v>
      </c>
      <c r="Y291" s="114">
        <v>366.77734792000001</v>
      </c>
    </row>
    <row r="292" spans="1:25" x14ac:dyDescent="0.25">
      <c r="A292" s="75">
        <v>2</v>
      </c>
      <c r="B292" s="114">
        <v>355.12186276</v>
      </c>
      <c r="C292" s="114">
        <v>364.68590219999999</v>
      </c>
      <c r="D292" s="114">
        <v>377.81344637000001</v>
      </c>
      <c r="E292" s="114">
        <v>373.23317415000002</v>
      </c>
      <c r="F292" s="114">
        <v>375.58247829999999</v>
      </c>
      <c r="G292" s="114">
        <v>377.94038626999998</v>
      </c>
      <c r="H292" s="114">
        <v>360.42116313999998</v>
      </c>
      <c r="I292" s="114">
        <v>356.81360410000002</v>
      </c>
      <c r="J292" s="114">
        <v>345.63349541999997</v>
      </c>
      <c r="K292" s="114">
        <v>340.72063477</v>
      </c>
      <c r="L292" s="114">
        <v>335.30430693</v>
      </c>
      <c r="M292" s="114">
        <v>340.08109578</v>
      </c>
      <c r="N292" s="114">
        <v>351.02946442000001</v>
      </c>
      <c r="O292" s="114">
        <v>346.31248126000003</v>
      </c>
      <c r="P292" s="114">
        <v>349.72775801</v>
      </c>
      <c r="Q292" s="114">
        <v>351.16217051000001</v>
      </c>
      <c r="R292" s="114">
        <v>346.19022317000002</v>
      </c>
      <c r="S292" s="114">
        <v>341.41689530999997</v>
      </c>
      <c r="T292" s="114">
        <v>331.87199126000002</v>
      </c>
      <c r="U292" s="114">
        <v>330.39981383999998</v>
      </c>
      <c r="V292" s="114">
        <v>340.10399684999999</v>
      </c>
      <c r="W292" s="114">
        <v>346.03216938999998</v>
      </c>
      <c r="X292" s="114">
        <v>352.43328651000002</v>
      </c>
      <c r="Y292" s="114">
        <v>361.35674038000002</v>
      </c>
    </row>
    <row r="293" spans="1:25" x14ac:dyDescent="0.25">
      <c r="A293" s="75">
        <v>3</v>
      </c>
      <c r="B293" s="114">
        <v>363.74900731999998</v>
      </c>
      <c r="C293" s="114">
        <v>371.41373572999998</v>
      </c>
      <c r="D293" s="114">
        <v>378.86660038999997</v>
      </c>
      <c r="E293" s="114">
        <v>367.19014124</v>
      </c>
      <c r="F293" s="114">
        <v>362.34023302000003</v>
      </c>
      <c r="G293" s="114">
        <v>347.88175224000003</v>
      </c>
      <c r="H293" s="114">
        <v>334.93659480000002</v>
      </c>
      <c r="I293" s="114">
        <v>323.78456689000001</v>
      </c>
      <c r="J293" s="114">
        <v>315.29005744</v>
      </c>
      <c r="K293" s="114">
        <v>322.75518765999999</v>
      </c>
      <c r="L293" s="114">
        <v>331.85623337999999</v>
      </c>
      <c r="M293" s="114">
        <v>342.52035193</v>
      </c>
      <c r="N293" s="114">
        <v>344.16665860000001</v>
      </c>
      <c r="O293" s="114">
        <v>343.48805788999999</v>
      </c>
      <c r="P293" s="114">
        <v>344.31189283999998</v>
      </c>
      <c r="Q293" s="114">
        <v>346.31550195</v>
      </c>
      <c r="R293" s="114">
        <v>332.47205104</v>
      </c>
      <c r="S293" s="114">
        <v>320.26071629</v>
      </c>
      <c r="T293" s="114">
        <v>317.31417900999998</v>
      </c>
      <c r="U293" s="114">
        <v>320.41306854999999</v>
      </c>
      <c r="V293" s="114">
        <v>319.93401018999998</v>
      </c>
      <c r="W293" s="114">
        <v>319.15975840999999</v>
      </c>
      <c r="X293" s="114">
        <v>329.21579384</v>
      </c>
      <c r="Y293" s="114">
        <v>343.67298054999998</v>
      </c>
    </row>
    <row r="294" spans="1:25" x14ac:dyDescent="0.25">
      <c r="A294" s="75">
        <v>4</v>
      </c>
      <c r="B294" s="114">
        <v>324.73652473999999</v>
      </c>
      <c r="C294" s="114">
        <v>336.64460505</v>
      </c>
      <c r="D294" s="114">
        <v>357.33356035999998</v>
      </c>
      <c r="E294" s="114">
        <v>357.16082555999998</v>
      </c>
      <c r="F294" s="114">
        <v>360.18769939999999</v>
      </c>
      <c r="G294" s="114">
        <v>365.47821665999999</v>
      </c>
      <c r="H294" s="114">
        <v>359.77945813999997</v>
      </c>
      <c r="I294" s="114">
        <v>351.04736745000002</v>
      </c>
      <c r="J294" s="114">
        <v>333.02323937</v>
      </c>
      <c r="K294" s="114">
        <v>320.01633880999998</v>
      </c>
      <c r="L294" s="114">
        <v>318.88113883</v>
      </c>
      <c r="M294" s="114">
        <v>324.82416467000002</v>
      </c>
      <c r="N294" s="114">
        <v>332.95665279999997</v>
      </c>
      <c r="O294" s="114">
        <v>336.51965869000003</v>
      </c>
      <c r="P294" s="114">
        <v>339.34144027999997</v>
      </c>
      <c r="Q294" s="114">
        <v>340.65363379000001</v>
      </c>
      <c r="R294" s="114">
        <v>330.22529121000002</v>
      </c>
      <c r="S294" s="114">
        <v>311.63449472999997</v>
      </c>
      <c r="T294" s="114">
        <v>307.46154627999999</v>
      </c>
      <c r="U294" s="114">
        <v>310.06634573999997</v>
      </c>
      <c r="V294" s="114">
        <v>315.64365495999999</v>
      </c>
      <c r="W294" s="114">
        <v>326.32836706000001</v>
      </c>
      <c r="X294" s="114">
        <v>342.52096742999998</v>
      </c>
      <c r="Y294" s="114">
        <v>357.08196794999998</v>
      </c>
    </row>
    <row r="295" spans="1:25" x14ac:dyDescent="0.25">
      <c r="A295" s="75">
        <v>5</v>
      </c>
      <c r="B295" s="114">
        <v>335.82588534000001</v>
      </c>
      <c r="C295" s="114">
        <v>340.02466012999997</v>
      </c>
      <c r="D295" s="114">
        <v>347.67430366999997</v>
      </c>
      <c r="E295" s="114">
        <v>343.25118730999998</v>
      </c>
      <c r="F295" s="114">
        <v>348.55496774</v>
      </c>
      <c r="G295" s="114">
        <v>350.72586567000002</v>
      </c>
      <c r="H295" s="114">
        <v>343.82185105000002</v>
      </c>
      <c r="I295" s="114">
        <v>338.97535577000002</v>
      </c>
      <c r="J295" s="114">
        <v>322.64582408000001</v>
      </c>
      <c r="K295" s="114">
        <v>318.04563359999997</v>
      </c>
      <c r="L295" s="114">
        <v>314.94471195</v>
      </c>
      <c r="M295" s="114">
        <v>320.49866674999998</v>
      </c>
      <c r="N295" s="114">
        <v>326.04788832999998</v>
      </c>
      <c r="O295" s="114">
        <v>326.98639456000001</v>
      </c>
      <c r="P295" s="114">
        <v>333.98897720999997</v>
      </c>
      <c r="Q295" s="114">
        <v>338.51393725000003</v>
      </c>
      <c r="R295" s="114">
        <v>323.16205919999999</v>
      </c>
      <c r="S295" s="114">
        <v>299.59330404000002</v>
      </c>
      <c r="T295" s="114">
        <v>302.50034514999999</v>
      </c>
      <c r="U295" s="114">
        <v>307.66191569</v>
      </c>
      <c r="V295" s="114">
        <v>318.24460059</v>
      </c>
      <c r="W295" s="114">
        <v>324.80317145999999</v>
      </c>
      <c r="X295" s="114">
        <v>336.34932599000001</v>
      </c>
      <c r="Y295" s="114">
        <v>344.84915512999999</v>
      </c>
    </row>
    <row r="296" spans="1:25" x14ac:dyDescent="0.25">
      <c r="A296" s="75">
        <v>6</v>
      </c>
      <c r="B296" s="114">
        <v>305.47709844000002</v>
      </c>
      <c r="C296" s="114">
        <v>313.40185818999998</v>
      </c>
      <c r="D296" s="114">
        <v>321.45371992999998</v>
      </c>
      <c r="E296" s="114">
        <v>321.65721515000001</v>
      </c>
      <c r="F296" s="114">
        <v>322.00486640000003</v>
      </c>
      <c r="G296" s="114">
        <v>325.01529878999997</v>
      </c>
      <c r="H296" s="114">
        <v>324.56629498000001</v>
      </c>
      <c r="I296" s="114">
        <v>308.01324509</v>
      </c>
      <c r="J296" s="114">
        <v>298.39258432000003</v>
      </c>
      <c r="K296" s="114">
        <v>290.59696365000002</v>
      </c>
      <c r="L296" s="114">
        <v>289.23974463000002</v>
      </c>
      <c r="M296" s="114">
        <v>298.10065347</v>
      </c>
      <c r="N296" s="114">
        <v>306.89261492999998</v>
      </c>
      <c r="O296" s="114">
        <v>309.22861520999999</v>
      </c>
      <c r="P296" s="114">
        <v>312.04980985999998</v>
      </c>
      <c r="Q296" s="114">
        <v>311.88605835999999</v>
      </c>
      <c r="R296" s="114">
        <v>296.45570807000001</v>
      </c>
      <c r="S296" s="114">
        <v>284.29645162999998</v>
      </c>
      <c r="T296" s="114">
        <v>286.85263034000002</v>
      </c>
      <c r="U296" s="114">
        <v>288.63618215999998</v>
      </c>
      <c r="V296" s="114">
        <v>296.56211119</v>
      </c>
      <c r="W296" s="114">
        <v>308.01036558999999</v>
      </c>
      <c r="X296" s="114">
        <v>317.92193947999999</v>
      </c>
      <c r="Y296" s="114">
        <v>330.91083412</v>
      </c>
    </row>
    <row r="297" spans="1:25" x14ac:dyDescent="0.25">
      <c r="A297" s="75">
        <v>7</v>
      </c>
      <c r="B297" s="114">
        <v>339.12053639999999</v>
      </c>
      <c r="C297" s="114">
        <v>352.27788143999999</v>
      </c>
      <c r="D297" s="114">
        <v>365.41835578000001</v>
      </c>
      <c r="E297" s="114">
        <v>361.81182839000002</v>
      </c>
      <c r="F297" s="114">
        <v>363.74600987999997</v>
      </c>
      <c r="G297" s="114">
        <v>366.20607351000001</v>
      </c>
      <c r="H297" s="114">
        <v>349.18607394999998</v>
      </c>
      <c r="I297" s="114">
        <v>330.98115345000002</v>
      </c>
      <c r="J297" s="114">
        <v>319.30320862000002</v>
      </c>
      <c r="K297" s="114">
        <v>315.93000998000002</v>
      </c>
      <c r="L297" s="114">
        <v>316.18027440999998</v>
      </c>
      <c r="M297" s="114">
        <v>320.02397244999997</v>
      </c>
      <c r="N297" s="114">
        <v>323.10161247000002</v>
      </c>
      <c r="O297" s="114">
        <v>319.52941211000001</v>
      </c>
      <c r="P297" s="114">
        <v>323.31516090000002</v>
      </c>
      <c r="Q297" s="114">
        <v>336.56446937999999</v>
      </c>
      <c r="R297" s="114">
        <v>325.67041843999999</v>
      </c>
      <c r="S297" s="114">
        <v>317.338705</v>
      </c>
      <c r="T297" s="114">
        <v>320.51102852000002</v>
      </c>
      <c r="U297" s="114">
        <v>319.53229243999999</v>
      </c>
      <c r="V297" s="114">
        <v>313.70273380999998</v>
      </c>
      <c r="W297" s="114">
        <v>318.50639215000001</v>
      </c>
      <c r="X297" s="114">
        <v>328.46876363000001</v>
      </c>
      <c r="Y297" s="114">
        <v>328.79254753999999</v>
      </c>
    </row>
    <row r="298" spans="1:25" x14ac:dyDescent="0.25">
      <c r="A298" s="75">
        <v>8</v>
      </c>
      <c r="B298" s="114">
        <v>335.25904314000002</v>
      </c>
      <c r="C298" s="114">
        <v>347.95094475000002</v>
      </c>
      <c r="D298" s="114">
        <v>362.80275334999999</v>
      </c>
      <c r="E298" s="114">
        <v>358.88623865</v>
      </c>
      <c r="F298" s="114">
        <v>359.95525270000002</v>
      </c>
      <c r="G298" s="114">
        <v>364.23403909000001</v>
      </c>
      <c r="H298" s="114">
        <v>349.53844674999999</v>
      </c>
      <c r="I298" s="114">
        <v>344.07548068</v>
      </c>
      <c r="J298" s="114">
        <v>333.08265949000003</v>
      </c>
      <c r="K298" s="114">
        <v>323.87070110000002</v>
      </c>
      <c r="L298" s="114">
        <v>320.50877173999999</v>
      </c>
      <c r="M298" s="114">
        <v>321.63593529000002</v>
      </c>
      <c r="N298" s="114">
        <v>322.31208744000003</v>
      </c>
      <c r="O298" s="114">
        <v>321.07555667000003</v>
      </c>
      <c r="P298" s="114">
        <v>324.46028310000003</v>
      </c>
      <c r="Q298" s="114">
        <v>333.22495318</v>
      </c>
      <c r="R298" s="114">
        <v>330.93538653000002</v>
      </c>
      <c r="S298" s="114">
        <v>327.52716425</v>
      </c>
      <c r="T298" s="114">
        <v>324.30431050999999</v>
      </c>
      <c r="U298" s="114">
        <v>323.38193319999999</v>
      </c>
      <c r="V298" s="114">
        <v>323.99889408000001</v>
      </c>
      <c r="W298" s="114">
        <v>326.19242155000001</v>
      </c>
      <c r="X298" s="114">
        <v>325.96738398999997</v>
      </c>
      <c r="Y298" s="114">
        <v>329.07930306999998</v>
      </c>
    </row>
    <row r="299" spans="1:25" x14ac:dyDescent="0.25">
      <c r="A299" s="75">
        <v>9</v>
      </c>
      <c r="B299" s="114">
        <v>381.38353850999999</v>
      </c>
      <c r="C299" s="114">
        <v>381.03678329000002</v>
      </c>
      <c r="D299" s="114">
        <v>385.90838685</v>
      </c>
      <c r="E299" s="114">
        <v>380.67903667000002</v>
      </c>
      <c r="F299" s="114">
        <v>379.36381950999998</v>
      </c>
      <c r="G299" s="114">
        <v>379.94140517</v>
      </c>
      <c r="H299" s="114">
        <v>363.71023079000003</v>
      </c>
      <c r="I299" s="114">
        <v>347.22667498999999</v>
      </c>
      <c r="J299" s="114">
        <v>342.29655081999999</v>
      </c>
      <c r="K299" s="114">
        <v>345.99690669</v>
      </c>
      <c r="L299" s="114">
        <v>351.31355701000001</v>
      </c>
      <c r="M299" s="114">
        <v>358.60923883999999</v>
      </c>
      <c r="N299" s="114">
        <v>370.82274032999999</v>
      </c>
      <c r="O299" s="114">
        <v>368.92901140999999</v>
      </c>
      <c r="P299" s="114">
        <v>367.36630962999999</v>
      </c>
      <c r="Q299" s="114">
        <v>359.39695983000001</v>
      </c>
      <c r="R299" s="114">
        <v>351.38976873000001</v>
      </c>
      <c r="S299" s="114">
        <v>340.28818525000003</v>
      </c>
      <c r="T299" s="114">
        <v>354.53205219</v>
      </c>
      <c r="U299" s="114">
        <v>354.44685219000002</v>
      </c>
      <c r="V299" s="114">
        <v>359.34428982999998</v>
      </c>
      <c r="W299" s="114">
        <v>327.35934149000002</v>
      </c>
      <c r="X299" s="114">
        <v>327.89139369999998</v>
      </c>
      <c r="Y299" s="114">
        <v>317.490431</v>
      </c>
    </row>
    <row r="300" spans="1:25" x14ac:dyDescent="0.25">
      <c r="A300" s="75">
        <v>10</v>
      </c>
      <c r="B300" s="114">
        <v>355.93424606000002</v>
      </c>
      <c r="C300" s="114">
        <v>366.37096355</v>
      </c>
      <c r="D300" s="114">
        <v>386.27601073</v>
      </c>
      <c r="E300" s="114">
        <v>380.52160714000001</v>
      </c>
      <c r="F300" s="114">
        <v>388.02628353</v>
      </c>
      <c r="G300" s="114">
        <v>392.27876877</v>
      </c>
      <c r="H300" s="114">
        <v>381.40603718</v>
      </c>
      <c r="I300" s="114">
        <v>374.89818838999997</v>
      </c>
      <c r="J300" s="114">
        <v>368.64367342000003</v>
      </c>
      <c r="K300" s="114">
        <v>366.59795250000002</v>
      </c>
      <c r="L300" s="114">
        <v>370.8329359</v>
      </c>
      <c r="M300" s="114">
        <v>377.62239076999998</v>
      </c>
      <c r="N300" s="114">
        <v>380.93731408000002</v>
      </c>
      <c r="O300" s="114">
        <v>385.96322774999999</v>
      </c>
      <c r="P300" s="114">
        <v>390.17185126999999</v>
      </c>
      <c r="Q300" s="114">
        <v>391.56328516000002</v>
      </c>
      <c r="R300" s="114">
        <v>390.51753201999998</v>
      </c>
      <c r="S300" s="114">
        <v>373.06252792999999</v>
      </c>
      <c r="T300" s="114">
        <v>356.54357986000002</v>
      </c>
      <c r="U300" s="114">
        <v>362.89282391</v>
      </c>
      <c r="V300" s="114">
        <v>364.45274373000001</v>
      </c>
      <c r="W300" s="114">
        <v>373.98697331</v>
      </c>
      <c r="X300" s="114">
        <v>380.67686323999999</v>
      </c>
      <c r="Y300" s="114">
        <v>381.82567591999998</v>
      </c>
    </row>
    <row r="301" spans="1:25" x14ac:dyDescent="0.25">
      <c r="A301" s="75">
        <v>11</v>
      </c>
      <c r="B301" s="114">
        <v>352.25088224000001</v>
      </c>
      <c r="C301" s="114">
        <v>387.70066319</v>
      </c>
      <c r="D301" s="114">
        <v>420.67806772</v>
      </c>
      <c r="E301" s="114">
        <v>420.58135700000003</v>
      </c>
      <c r="F301" s="114">
        <v>414.61175622000002</v>
      </c>
      <c r="G301" s="114">
        <v>410.13145813</v>
      </c>
      <c r="H301" s="114">
        <v>395.71119931999999</v>
      </c>
      <c r="I301" s="114">
        <v>389.52712341</v>
      </c>
      <c r="J301" s="114">
        <v>369.86605609999998</v>
      </c>
      <c r="K301" s="114">
        <v>370.26324233999998</v>
      </c>
      <c r="L301" s="114">
        <v>376.65794916999999</v>
      </c>
      <c r="M301" s="114">
        <v>384.56011324999997</v>
      </c>
      <c r="N301" s="114">
        <v>389.46136841999999</v>
      </c>
      <c r="O301" s="114">
        <v>392.78029132</v>
      </c>
      <c r="P301" s="114">
        <v>384.73178707</v>
      </c>
      <c r="Q301" s="114">
        <v>385.00479503999998</v>
      </c>
      <c r="R301" s="114">
        <v>379.97366511000001</v>
      </c>
      <c r="S301" s="114">
        <v>361.01213016999998</v>
      </c>
      <c r="T301" s="114">
        <v>360.88434017999998</v>
      </c>
      <c r="U301" s="114">
        <v>367.79921246999999</v>
      </c>
      <c r="V301" s="114">
        <v>375.70728611999999</v>
      </c>
      <c r="W301" s="114">
        <v>375.86038119</v>
      </c>
      <c r="X301" s="114">
        <v>366.38995652</v>
      </c>
      <c r="Y301" s="114">
        <v>369.99505811</v>
      </c>
    </row>
    <row r="302" spans="1:25" x14ac:dyDescent="0.25">
      <c r="A302" s="75">
        <v>12</v>
      </c>
      <c r="B302" s="114">
        <v>346.47347665000001</v>
      </c>
      <c r="C302" s="114">
        <v>356.62515293000001</v>
      </c>
      <c r="D302" s="114">
        <v>370.1633109</v>
      </c>
      <c r="E302" s="114">
        <v>375.39550632999999</v>
      </c>
      <c r="F302" s="114">
        <v>375.58256361000002</v>
      </c>
      <c r="G302" s="114">
        <v>377.80196217999998</v>
      </c>
      <c r="H302" s="114">
        <v>375.18745124999998</v>
      </c>
      <c r="I302" s="114">
        <v>368.99820599999998</v>
      </c>
      <c r="J302" s="114">
        <v>357.54704321000003</v>
      </c>
      <c r="K302" s="114">
        <v>350.51154858000001</v>
      </c>
      <c r="L302" s="114">
        <v>344.22956109</v>
      </c>
      <c r="M302" s="114">
        <v>357.46426111</v>
      </c>
      <c r="N302" s="114">
        <v>364.51251671</v>
      </c>
      <c r="O302" s="114">
        <v>370.15244515000001</v>
      </c>
      <c r="P302" s="114">
        <v>372.14582086000001</v>
      </c>
      <c r="Q302" s="114">
        <v>367.27061725999999</v>
      </c>
      <c r="R302" s="114">
        <v>358.69683092999998</v>
      </c>
      <c r="S302" s="114">
        <v>346.54152599000003</v>
      </c>
      <c r="T302" s="114">
        <v>346.21514791999999</v>
      </c>
      <c r="U302" s="114">
        <v>353.79248347999999</v>
      </c>
      <c r="V302" s="114">
        <v>360.98283605</v>
      </c>
      <c r="W302" s="114">
        <v>369.75433303</v>
      </c>
      <c r="X302" s="114">
        <v>376.29082592999998</v>
      </c>
      <c r="Y302" s="114">
        <v>385.50313625000001</v>
      </c>
    </row>
    <row r="303" spans="1:25" x14ac:dyDescent="0.25">
      <c r="A303" s="75">
        <v>13</v>
      </c>
      <c r="B303" s="114">
        <v>372.03466367999999</v>
      </c>
      <c r="C303" s="114">
        <v>382.19273683</v>
      </c>
      <c r="D303" s="114">
        <v>386.68101697999998</v>
      </c>
      <c r="E303" s="114">
        <v>381.71892822000001</v>
      </c>
      <c r="F303" s="114">
        <v>381.86128360999999</v>
      </c>
      <c r="G303" s="114">
        <v>382.93454306000001</v>
      </c>
      <c r="H303" s="114">
        <v>374.73583903999997</v>
      </c>
      <c r="I303" s="114">
        <v>372.24561629999999</v>
      </c>
      <c r="J303" s="114">
        <v>357.38297611000002</v>
      </c>
      <c r="K303" s="114">
        <v>347.62269995000003</v>
      </c>
      <c r="L303" s="114">
        <v>342.67936649000001</v>
      </c>
      <c r="M303" s="114">
        <v>351.02839814999999</v>
      </c>
      <c r="N303" s="114">
        <v>361.5508653</v>
      </c>
      <c r="O303" s="114">
        <v>365.38263597000002</v>
      </c>
      <c r="P303" s="114">
        <v>365.54201356999999</v>
      </c>
      <c r="Q303" s="114">
        <v>364.45812941000003</v>
      </c>
      <c r="R303" s="114">
        <v>357.26351354000002</v>
      </c>
      <c r="S303" s="114">
        <v>343.40194903999998</v>
      </c>
      <c r="T303" s="114">
        <v>333.57215859000002</v>
      </c>
      <c r="U303" s="114">
        <v>338.91015528999998</v>
      </c>
      <c r="V303" s="114">
        <v>347.30243737000001</v>
      </c>
      <c r="W303" s="114">
        <v>360.96368744</v>
      </c>
      <c r="X303" s="114">
        <v>361.86918163000001</v>
      </c>
      <c r="Y303" s="114">
        <v>374.25266298999998</v>
      </c>
    </row>
    <row r="304" spans="1:25" x14ac:dyDescent="0.25">
      <c r="A304" s="75">
        <v>14</v>
      </c>
      <c r="B304" s="114">
        <v>364.08658424999999</v>
      </c>
      <c r="C304" s="114">
        <v>369.78821993999998</v>
      </c>
      <c r="D304" s="114">
        <v>374.55751538999999</v>
      </c>
      <c r="E304" s="114">
        <v>375.28874225999999</v>
      </c>
      <c r="F304" s="114">
        <v>375.60487386</v>
      </c>
      <c r="G304" s="114">
        <v>369.75682289000002</v>
      </c>
      <c r="H304" s="114">
        <v>351.27344063999999</v>
      </c>
      <c r="I304" s="114">
        <v>355.66558293999998</v>
      </c>
      <c r="J304" s="114">
        <v>347.86339468</v>
      </c>
      <c r="K304" s="114">
        <v>344.44846999999999</v>
      </c>
      <c r="L304" s="114">
        <v>345.1044139</v>
      </c>
      <c r="M304" s="114">
        <v>348.52118681000002</v>
      </c>
      <c r="N304" s="114">
        <v>353.06550987999998</v>
      </c>
      <c r="O304" s="114">
        <v>355.65820187000003</v>
      </c>
      <c r="P304" s="114">
        <v>359.08856032</v>
      </c>
      <c r="Q304" s="114">
        <v>351.30134244999999</v>
      </c>
      <c r="R304" s="114">
        <v>344.30590271</v>
      </c>
      <c r="S304" s="114">
        <v>334.23047954999998</v>
      </c>
      <c r="T304" s="114">
        <v>343.50959227999999</v>
      </c>
      <c r="U304" s="114">
        <v>342.91220972999997</v>
      </c>
      <c r="V304" s="114">
        <v>351.46525292000001</v>
      </c>
      <c r="W304" s="114">
        <v>357.85057632000002</v>
      </c>
      <c r="X304" s="114">
        <v>359.95748551000003</v>
      </c>
      <c r="Y304" s="114">
        <v>372.35575841999997</v>
      </c>
    </row>
    <row r="305" spans="1:25" x14ac:dyDescent="0.25">
      <c r="A305" s="75">
        <v>15</v>
      </c>
      <c r="B305" s="114">
        <v>373.52706262999999</v>
      </c>
      <c r="C305" s="114">
        <v>383.80599214</v>
      </c>
      <c r="D305" s="114">
        <v>381.10118731</v>
      </c>
      <c r="E305" s="114">
        <v>375.17268077</v>
      </c>
      <c r="F305" s="114">
        <v>377.77429303000002</v>
      </c>
      <c r="G305" s="114">
        <v>382.38234046000002</v>
      </c>
      <c r="H305" s="114">
        <v>362.21871900000002</v>
      </c>
      <c r="I305" s="114">
        <v>362.83523467999999</v>
      </c>
      <c r="J305" s="114">
        <v>352.26342445</v>
      </c>
      <c r="K305" s="114">
        <v>349.86274055000001</v>
      </c>
      <c r="L305" s="114">
        <v>352.73616960999999</v>
      </c>
      <c r="M305" s="114">
        <v>360.54231205999997</v>
      </c>
      <c r="N305" s="114">
        <v>364.22905143000003</v>
      </c>
      <c r="O305" s="114">
        <v>366.63437169000002</v>
      </c>
      <c r="P305" s="114">
        <v>369.98632047000001</v>
      </c>
      <c r="Q305" s="114">
        <v>370.29162796999998</v>
      </c>
      <c r="R305" s="114">
        <v>367.96537532000002</v>
      </c>
      <c r="S305" s="114">
        <v>353.16532486</v>
      </c>
      <c r="T305" s="114">
        <v>332.31499547999999</v>
      </c>
      <c r="U305" s="114">
        <v>332.60355589</v>
      </c>
      <c r="V305" s="114">
        <v>338.98691344999997</v>
      </c>
      <c r="W305" s="114">
        <v>351.80102042999999</v>
      </c>
      <c r="X305" s="114">
        <v>358.23905051000003</v>
      </c>
      <c r="Y305" s="114">
        <v>366.35206490000002</v>
      </c>
    </row>
    <row r="306" spans="1:25" x14ac:dyDescent="0.25">
      <c r="A306" s="75">
        <v>16</v>
      </c>
      <c r="B306" s="114">
        <v>369.40225071999998</v>
      </c>
      <c r="C306" s="114">
        <v>378.90199006</v>
      </c>
      <c r="D306" s="114">
        <v>387.80010219000002</v>
      </c>
      <c r="E306" s="114">
        <v>387.03414070999997</v>
      </c>
      <c r="F306" s="114">
        <v>380.18474729000002</v>
      </c>
      <c r="G306" s="114">
        <v>377.75193278</v>
      </c>
      <c r="H306" s="114">
        <v>369.19116952000002</v>
      </c>
      <c r="I306" s="114">
        <v>369.01360792000003</v>
      </c>
      <c r="J306" s="114">
        <v>360.89551146000002</v>
      </c>
      <c r="K306" s="114">
        <v>359.95024618999997</v>
      </c>
      <c r="L306" s="114">
        <v>362.40691106000003</v>
      </c>
      <c r="M306" s="114">
        <v>369.69866768000003</v>
      </c>
      <c r="N306" s="114">
        <v>369.49782126999997</v>
      </c>
      <c r="O306" s="114">
        <v>373.82947733999998</v>
      </c>
      <c r="P306" s="114">
        <v>378.67061809</v>
      </c>
      <c r="Q306" s="114">
        <v>369.44058394000001</v>
      </c>
      <c r="R306" s="114">
        <v>366.22436942000002</v>
      </c>
      <c r="S306" s="114">
        <v>353.24391236000002</v>
      </c>
      <c r="T306" s="114">
        <v>345.82895725999998</v>
      </c>
      <c r="U306" s="114">
        <v>350.86468857</v>
      </c>
      <c r="V306" s="114">
        <v>359.76383661</v>
      </c>
      <c r="W306" s="114">
        <v>359.8805931</v>
      </c>
      <c r="X306" s="114">
        <v>367.52902155999999</v>
      </c>
      <c r="Y306" s="114">
        <v>383.43226723999999</v>
      </c>
    </row>
    <row r="307" spans="1:25" x14ac:dyDescent="0.25">
      <c r="A307" s="75">
        <v>17</v>
      </c>
      <c r="B307" s="114">
        <v>364.09952332</v>
      </c>
      <c r="C307" s="114">
        <v>369.55245888000002</v>
      </c>
      <c r="D307" s="114">
        <v>378.51086958000002</v>
      </c>
      <c r="E307" s="114">
        <v>377.29290803999999</v>
      </c>
      <c r="F307" s="114">
        <v>378.22339094</v>
      </c>
      <c r="G307" s="114">
        <v>379.85885078000001</v>
      </c>
      <c r="H307" s="114">
        <v>359.85991208000002</v>
      </c>
      <c r="I307" s="114">
        <v>337.76911626999998</v>
      </c>
      <c r="J307" s="114">
        <v>346.61345158</v>
      </c>
      <c r="K307" s="114">
        <v>348.28872532000003</v>
      </c>
      <c r="L307" s="114">
        <v>349.82263911000001</v>
      </c>
      <c r="M307" s="114">
        <v>357.13062524999998</v>
      </c>
      <c r="N307" s="114">
        <v>353.38026016999999</v>
      </c>
      <c r="O307" s="114">
        <v>363.03009078000002</v>
      </c>
      <c r="P307" s="114">
        <v>365.10103559999999</v>
      </c>
      <c r="Q307" s="114">
        <v>360.05307649000002</v>
      </c>
      <c r="R307" s="114">
        <v>353.38282156000002</v>
      </c>
      <c r="S307" s="114">
        <v>349.67560100999998</v>
      </c>
      <c r="T307" s="114">
        <v>335.81469993000002</v>
      </c>
      <c r="U307" s="114">
        <v>340.82132673000001</v>
      </c>
      <c r="V307" s="114">
        <v>345.35828991</v>
      </c>
      <c r="W307" s="114">
        <v>349.96324305000002</v>
      </c>
      <c r="X307" s="114">
        <v>355.87356233999998</v>
      </c>
      <c r="Y307" s="114">
        <v>366.05945723000002</v>
      </c>
    </row>
    <row r="308" spans="1:25" x14ac:dyDescent="0.25">
      <c r="A308" s="75">
        <v>18</v>
      </c>
      <c r="B308" s="114">
        <v>365.65646305000001</v>
      </c>
      <c r="C308" s="114">
        <v>375.53881304999999</v>
      </c>
      <c r="D308" s="114">
        <v>379.36550270999999</v>
      </c>
      <c r="E308" s="114">
        <v>380.88333054999998</v>
      </c>
      <c r="F308" s="114">
        <v>388.18923825000002</v>
      </c>
      <c r="G308" s="114">
        <v>383.82703542000002</v>
      </c>
      <c r="H308" s="114">
        <v>372.33737896000002</v>
      </c>
      <c r="I308" s="114">
        <v>363.90384720999998</v>
      </c>
      <c r="J308" s="114">
        <v>353.38754563999998</v>
      </c>
      <c r="K308" s="114">
        <v>349.69306696000001</v>
      </c>
      <c r="L308" s="114">
        <v>350.24618652999999</v>
      </c>
      <c r="M308" s="114">
        <v>358.60894257000001</v>
      </c>
      <c r="N308" s="114">
        <v>365.72656469999998</v>
      </c>
      <c r="O308" s="114">
        <v>363.89406362</v>
      </c>
      <c r="P308" s="114">
        <v>364.69504307</v>
      </c>
      <c r="Q308" s="114">
        <v>369.48594301999998</v>
      </c>
      <c r="R308" s="114">
        <v>369.53557903000001</v>
      </c>
      <c r="S308" s="114">
        <v>363.37284374000001</v>
      </c>
      <c r="T308" s="114">
        <v>345.89437032000001</v>
      </c>
      <c r="U308" s="114">
        <v>345.12199694999998</v>
      </c>
      <c r="V308" s="114">
        <v>350.78017245000001</v>
      </c>
      <c r="W308" s="114">
        <v>356.41897757999999</v>
      </c>
      <c r="X308" s="114">
        <v>360.35652617</v>
      </c>
      <c r="Y308" s="114">
        <v>363.92196626999998</v>
      </c>
    </row>
    <row r="309" spans="1:25" x14ac:dyDescent="0.25">
      <c r="A309" s="75">
        <v>19</v>
      </c>
      <c r="B309" s="114">
        <v>380.39855392999999</v>
      </c>
      <c r="C309" s="114">
        <v>389.06914298999999</v>
      </c>
      <c r="D309" s="114">
        <v>396.11295264</v>
      </c>
      <c r="E309" s="114">
        <v>397.54772308000003</v>
      </c>
      <c r="F309" s="114">
        <v>407.00675791999998</v>
      </c>
      <c r="G309" s="114">
        <v>370.24701517</v>
      </c>
      <c r="H309" s="114">
        <v>355.61683171999999</v>
      </c>
      <c r="I309" s="114">
        <v>353.48294000999999</v>
      </c>
      <c r="J309" s="114">
        <v>314.57194820000001</v>
      </c>
      <c r="K309" s="114">
        <v>303.58944561999999</v>
      </c>
      <c r="L309" s="114">
        <v>300.85502760999998</v>
      </c>
      <c r="M309" s="114">
        <v>324.38313678999998</v>
      </c>
      <c r="N309" s="114">
        <v>352.28444708000001</v>
      </c>
      <c r="O309" s="114">
        <v>350.37728053000001</v>
      </c>
      <c r="P309" s="114">
        <v>353.45022891999997</v>
      </c>
      <c r="Q309" s="114">
        <v>354.24124145000002</v>
      </c>
      <c r="R309" s="114">
        <v>331.88063812000001</v>
      </c>
      <c r="S309" s="114">
        <v>313.17562328999998</v>
      </c>
      <c r="T309" s="114">
        <v>282.36430345999997</v>
      </c>
      <c r="U309" s="114">
        <v>282.64387825</v>
      </c>
      <c r="V309" s="114">
        <v>285.41829680000001</v>
      </c>
      <c r="W309" s="114">
        <v>291.77872894000001</v>
      </c>
      <c r="X309" s="114">
        <v>291.68550927000001</v>
      </c>
      <c r="Y309" s="114">
        <v>293.05304038000003</v>
      </c>
    </row>
    <row r="310" spans="1:25" x14ac:dyDescent="0.25">
      <c r="A310" s="75">
        <v>20</v>
      </c>
      <c r="B310" s="114">
        <v>382.50757133000002</v>
      </c>
      <c r="C310" s="114">
        <v>394.76399449000002</v>
      </c>
      <c r="D310" s="114">
        <v>397.08824156999998</v>
      </c>
      <c r="E310" s="114">
        <v>391.98987117000001</v>
      </c>
      <c r="F310" s="114">
        <v>398.9826812</v>
      </c>
      <c r="G310" s="114">
        <v>397.11118741000001</v>
      </c>
      <c r="H310" s="114">
        <v>394.05109009</v>
      </c>
      <c r="I310" s="114">
        <v>397.49115537</v>
      </c>
      <c r="J310" s="114">
        <v>382.08185315999998</v>
      </c>
      <c r="K310" s="114">
        <v>365.23380144999999</v>
      </c>
      <c r="L310" s="114">
        <v>361.98873827</v>
      </c>
      <c r="M310" s="114">
        <v>366.51947507</v>
      </c>
      <c r="N310" s="114">
        <v>370.68885763999998</v>
      </c>
      <c r="O310" s="114">
        <v>369.92523497000002</v>
      </c>
      <c r="P310" s="114">
        <v>373.38574654000001</v>
      </c>
      <c r="Q310" s="114">
        <v>374.84059553999998</v>
      </c>
      <c r="R310" s="114">
        <v>370.12339136000003</v>
      </c>
      <c r="S310" s="114">
        <v>368.73934188999999</v>
      </c>
      <c r="T310" s="114">
        <v>348.08698326000001</v>
      </c>
      <c r="U310" s="114">
        <v>349.79870104000003</v>
      </c>
      <c r="V310" s="114">
        <v>354.11653737</v>
      </c>
      <c r="W310" s="114">
        <v>360.80814544999998</v>
      </c>
      <c r="X310" s="114">
        <v>365.37861365999998</v>
      </c>
      <c r="Y310" s="114">
        <v>373.43339372999998</v>
      </c>
    </row>
    <row r="311" spans="1:25" x14ac:dyDescent="0.25">
      <c r="A311" s="75">
        <v>21</v>
      </c>
      <c r="B311" s="114">
        <v>393.97605155000002</v>
      </c>
      <c r="C311" s="114">
        <v>399.74247521000001</v>
      </c>
      <c r="D311" s="114">
        <v>406.68283822000001</v>
      </c>
      <c r="E311" s="114">
        <v>408.62684464</v>
      </c>
      <c r="F311" s="114">
        <v>415.96282747999999</v>
      </c>
      <c r="G311" s="114">
        <v>410.71220060000002</v>
      </c>
      <c r="H311" s="114">
        <v>392.97494798000002</v>
      </c>
      <c r="I311" s="114">
        <v>376.3334165</v>
      </c>
      <c r="J311" s="114">
        <v>368.20140712</v>
      </c>
      <c r="K311" s="114">
        <v>371.46354222000002</v>
      </c>
      <c r="L311" s="114">
        <v>370.77405850999997</v>
      </c>
      <c r="M311" s="114">
        <v>370.26676887999997</v>
      </c>
      <c r="N311" s="114">
        <v>374.37429409999999</v>
      </c>
      <c r="O311" s="114">
        <v>372.95109745000002</v>
      </c>
      <c r="P311" s="114">
        <v>376.43830373999998</v>
      </c>
      <c r="Q311" s="114">
        <v>376.01323437000002</v>
      </c>
      <c r="R311" s="114">
        <v>371.32954587</v>
      </c>
      <c r="S311" s="114">
        <v>375.77538401999999</v>
      </c>
      <c r="T311" s="114">
        <v>369.91853236999998</v>
      </c>
      <c r="U311" s="114">
        <v>371.00388556000001</v>
      </c>
      <c r="V311" s="114">
        <v>370.10299865000002</v>
      </c>
      <c r="W311" s="114">
        <v>375.64679709000001</v>
      </c>
      <c r="X311" s="114">
        <v>381.86542429000002</v>
      </c>
      <c r="Y311" s="114">
        <v>392.69030925999999</v>
      </c>
    </row>
    <row r="312" spans="1:25" x14ac:dyDescent="0.25">
      <c r="A312" s="75">
        <v>22</v>
      </c>
      <c r="B312" s="114">
        <v>376.56097806000002</v>
      </c>
      <c r="C312" s="114">
        <v>385.27693159</v>
      </c>
      <c r="D312" s="114">
        <v>383.80270102999998</v>
      </c>
      <c r="E312" s="114">
        <v>381.43395291000002</v>
      </c>
      <c r="F312" s="114">
        <v>399.57005994000002</v>
      </c>
      <c r="G312" s="114">
        <v>384.60034830000001</v>
      </c>
      <c r="H312" s="114">
        <v>380.34368568999997</v>
      </c>
      <c r="I312" s="114">
        <v>378.71726487000001</v>
      </c>
      <c r="J312" s="114">
        <v>375.57145007999998</v>
      </c>
      <c r="K312" s="114">
        <v>366.26400717000001</v>
      </c>
      <c r="L312" s="114">
        <v>368.00471614000003</v>
      </c>
      <c r="M312" s="114">
        <v>369.58425237</v>
      </c>
      <c r="N312" s="114">
        <v>379.97344734000001</v>
      </c>
      <c r="O312" s="114">
        <v>368.06554136</v>
      </c>
      <c r="P312" s="114">
        <v>369.35704134999997</v>
      </c>
      <c r="Q312" s="114">
        <v>376.87317238999998</v>
      </c>
      <c r="R312" s="114">
        <v>375.15091281000002</v>
      </c>
      <c r="S312" s="114">
        <v>376.15806916000003</v>
      </c>
      <c r="T312" s="114">
        <v>359.94084867999999</v>
      </c>
      <c r="U312" s="114">
        <v>357.36378595999997</v>
      </c>
      <c r="V312" s="114">
        <v>362.76940076</v>
      </c>
      <c r="W312" s="114">
        <v>360.75202872</v>
      </c>
      <c r="X312" s="114">
        <v>368.20533927999998</v>
      </c>
      <c r="Y312" s="114">
        <v>371.44841399000001</v>
      </c>
    </row>
    <row r="313" spans="1:25" x14ac:dyDescent="0.25">
      <c r="A313" s="75">
        <v>23</v>
      </c>
      <c r="B313" s="114">
        <v>372.70446174</v>
      </c>
      <c r="C313" s="114">
        <v>379.67949618</v>
      </c>
      <c r="D313" s="114">
        <v>391.31743948000002</v>
      </c>
      <c r="E313" s="114">
        <v>393.05999362</v>
      </c>
      <c r="F313" s="114">
        <v>403.79742261000001</v>
      </c>
      <c r="G313" s="114">
        <v>398.01431482999999</v>
      </c>
      <c r="H313" s="114">
        <v>380.40435183</v>
      </c>
      <c r="I313" s="114">
        <v>369.13639520999999</v>
      </c>
      <c r="J313" s="114">
        <v>362.16137848</v>
      </c>
      <c r="K313" s="114">
        <v>374.73319214000003</v>
      </c>
      <c r="L313" s="114">
        <v>383.02503517999997</v>
      </c>
      <c r="M313" s="114">
        <v>382.75336926</v>
      </c>
      <c r="N313" s="114">
        <v>389.71766867000002</v>
      </c>
      <c r="O313" s="114">
        <v>393.65026391999999</v>
      </c>
      <c r="P313" s="114">
        <v>397.38965678</v>
      </c>
      <c r="Q313" s="114">
        <v>394.30448289999998</v>
      </c>
      <c r="R313" s="114">
        <v>395.08733673</v>
      </c>
      <c r="S313" s="114">
        <v>388.98957385</v>
      </c>
      <c r="T313" s="114">
        <v>372.79110940999999</v>
      </c>
      <c r="U313" s="114">
        <v>366.35572261999999</v>
      </c>
      <c r="V313" s="114">
        <v>361.68298866999999</v>
      </c>
      <c r="W313" s="114">
        <v>366.85568940000002</v>
      </c>
      <c r="X313" s="114">
        <v>366.79408209000002</v>
      </c>
      <c r="Y313" s="114">
        <v>370.71919437000003</v>
      </c>
    </row>
    <row r="314" spans="1:25" x14ac:dyDescent="0.25">
      <c r="A314" s="75">
        <v>24</v>
      </c>
      <c r="B314" s="114">
        <v>398.91832276000002</v>
      </c>
      <c r="C314" s="114">
        <v>408.35503011999998</v>
      </c>
      <c r="D314" s="114">
        <v>409.94916222000001</v>
      </c>
      <c r="E314" s="114">
        <v>412.19618380999998</v>
      </c>
      <c r="F314" s="114">
        <v>415.17856101000001</v>
      </c>
      <c r="G314" s="114">
        <v>414.43091701999998</v>
      </c>
      <c r="H314" s="114">
        <v>410.15861868000002</v>
      </c>
      <c r="I314" s="114">
        <v>396.88310895000001</v>
      </c>
      <c r="J314" s="114">
        <v>383.45138422000002</v>
      </c>
      <c r="K314" s="114">
        <v>402.58110402</v>
      </c>
      <c r="L314" s="114">
        <v>422.70545728000002</v>
      </c>
      <c r="M314" s="114">
        <v>423.04464036000002</v>
      </c>
      <c r="N314" s="114">
        <v>431.66520314000002</v>
      </c>
      <c r="O314" s="114">
        <v>432.80250003999998</v>
      </c>
      <c r="P314" s="114">
        <v>435.02034219000001</v>
      </c>
      <c r="Q314" s="114">
        <v>434.53992612000002</v>
      </c>
      <c r="R314" s="114">
        <v>432.77192575999999</v>
      </c>
      <c r="S314" s="114">
        <v>416.94924688999998</v>
      </c>
      <c r="T314" s="114">
        <v>398.23132191000002</v>
      </c>
      <c r="U314" s="114">
        <v>384.08390686000001</v>
      </c>
      <c r="V314" s="114">
        <v>383.71653986000001</v>
      </c>
      <c r="W314" s="114">
        <v>388.40175097000002</v>
      </c>
      <c r="X314" s="114">
        <v>391.30977861999997</v>
      </c>
      <c r="Y314" s="114">
        <v>399.39400977000003</v>
      </c>
    </row>
    <row r="315" spans="1:25" x14ac:dyDescent="0.25">
      <c r="A315" s="75">
        <v>25</v>
      </c>
      <c r="B315" s="114">
        <v>372.20802872000002</v>
      </c>
      <c r="C315" s="114">
        <v>393.13814638000002</v>
      </c>
      <c r="D315" s="114">
        <v>412.07868579000001</v>
      </c>
      <c r="E315" s="114">
        <v>417.99830591</v>
      </c>
      <c r="F315" s="114">
        <v>417.82665623999998</v>
      </c>
      <c r="G315" s="114">
        <v>414.04734999999999</v>
      </c>
      <c r="H315" s="114">
        <v>402.67906669000001</v>
      </c>
      <c r="I315" s="114">
        <v>387.20071866000001</v>
      </c>
      <c r="J315" s="114">
        <v>373.92368892000002</v>
      </c>
      <c r="K315" s="114">
        <v>381.33805346000003</v>
      </c>
      <c r="L315" s="114">
        <v>378.03417284</v>
      </c>
      <c r="M315" s="114">
        <v>383.65450190000001</v>
      </c>
      <c r="N315" s="114">
        <v>390.30333472000001</v>
      </c>
      <c r="O315" s="114">
        <v>386.23428602000001</v>
      </c>
      <c r="P315" s="114">
        <v>388.38763752</v>
      </c>
      <c r="Q315" s="114">
        <v>398.79064011999998</v>
      </c>
      <c r="R315" s="114">
        <v>393.45619362999997</v>
      </c>
      <c r="S315" s="114">
        <v>372.37432626999998</v>
      </c>
      <c r="T315" s="114">
        <v>367.52896750999997</v>
      </c>
      <c r="U315" s="114">
        <v>371.07223907000002</v>
      </c>
      <c r="V315" s="114">
        <v>376.75357713</v>
      </c>
      <c r="W315" s="114">
        <v>379.99061753000001</v>
      </c>
      <c r="X315" s="114">
        <v>382.98667821999999</v>
      </c>
      <c r="Y315" s="114">
        <v>393.57083082000003</v>
      </c>
    </row>
    <row r="316" spans="1:25" x14ac:dyDescent="0.25">
      <c r="A316" s="75">
        <v>26</v>
      </c>
      <c r="B316" s="114">
        <v>397.02461054000003</v>
      </c>
      <c r="C316" s="114">
        <v>403.89609926999998</v>
      </c>
      <c r="D316" s="114">
        <v>405.07848616000001</v>
      </c>
      <c r="E316" s="114">
        <v>406.43397395</v>
      </c>
      <c r="F316" s="114">
        <v>407.69739405000001</v>
      </c>
      <c r="G316" s="114">
        <v>401.88367226000003</v>
      </c>
      <c r="H316" s="114">
        <v>398.59830347000002</v>
      </c>
      <c r="I316" s="114">
        <v>395.53450482</v>
      </c>
      <c r="J316" s="114">
        <v>385.58672221</v>
      </c>
      <c r="K316" s="114">
        <v>377.0785616</v>
      </c>
      <c r="L316" s="114">
        <v>377.78556643000002</v>
      </c>
      <c r="M316" s="114">
        <v>384.98276929999997</v>
      </c>
      <c r="N316" s="114">
        <v>394.80739219999998</v>
      </c>
      <c r="O316" s="114">
        <v>394.40380367</v>
      </c>
      <c r="P316" s="114">
        <v>399.00641173000002</v>
      </c>
      <c r="Q316" s="114">
        <v>399.03534275999999</v>
      </c>
      <c r="R316" s="114">
        <v>389.21530667000002</v>
      </c>
      <c r="S316" s="114">
        <v>380.23869830000001</v>
      </c>
      <c r="T316" s="114">
        <v>377.49620494999999</v>
      </c>
      <c r="U316" s="114">
        <v>375.70309759000003</v>
      </c>
      <c r="V316" s="114">
        <v>385.84910829</v>
      </c>
      <c r="W316" s="114">
        <v>392.55815357</v>
      </c>
      <c r="X316" s="114">
        <v>400.36299779000001</v>
      </c>
      <c r="Y316" s="114">
        <v>404.26827236999998</v>
      </c>
    </row>
    <row r="317" spans="1:25" x14ac:dyDescent="0.25">
      <c r="A317" s="75">
        <v>27</v>
      </c>
      <c r="B317" s="114">
        <v>414.86104691000003</v>
      </c>
      <c r="C317" s="114">
        <v>411.76704976000002</v>
      </c>
      <c r="D317" s="114">
        <v>411.33348242</v>
      </c>
      <c r="E317" s="114">
        <v>412.91193754</v>
      </c>
      <c r="F317" s="114">
        <v>421.64502547000001</v>
      </c>
      <c r="G317" s="114">
        <v>418.68862874000001</v>
      </c>
      <c r="H317" s="114">
        <v>414.32645350000001</v>
      </c>
      <c r="I317" s="114">
        <v>410.53385300000002</v>
      </c>
      <c r="J317" s="114">
        <v>413.24203511000002</v>
      </c>
      <c r="K317" s="114">
        <v>395.13704782999997</v>
      </c>
      <c r="L317" s="114">
        <v>380.53368313999999</v>
      </c>
      <c r="M317" s="114">
        <v>386.95001372000002</v>
      </c>
      <c r="N317" s="114">
        <v>392.76787209999998</v>
      </c>
      <c r="O317" s="114">
        <v>399.73724213999998</v>
      </c>
      <c r="P317" s="114">
        <v>402.53060712000001</v>
      </c>
      <c r="Q317" s="114">
        <v>402.73353889999999</v>
      </c>
      <c r="R317" s="114">
        <v>401.84197341999999</v>
      </c>
      <c r="S317" s="114">
        <v>380.55000409000002</v>
      </c>
      <c r="T317" s="114">
        <v>374.90731247000002</v>
      </c>
      <c r="U317" s="114">
        <v>382.09125897000001</v>
      </c>
      <c r="V317" s="114">
        <v>386.02121011999998</v>
      </c>
      <c r="W317" s="114">
        <v>392.20617291999997</v>
      </c>
      <c r="X317" s="114">
        <v>391.26455025000001</v>
      </c>
      <c r="Y317" s="114">
        <v>413.75345864000002</v>
      </c>
    </row>
    <row r="318" spans="1:25" x14ac:dyDescent="0.25">
      <c r="A318" s="75">
        <v>28</v>
      </c>
      <c r="B318" s="114">
        <v>398.92577441999998</v>
      </c>
      <c r="C318" s="114">
        <v>405.48326786000001</v>
      </c>
      <c r="D318" s="114">
        <v>405.16420223</v>
      </c>
      <c r="E318" s="114">
        <v>405.41493422999997</v>
      </c>
      <c r="F318" s="114">
        <v>409.88530849</v>
      </c>
      <c r="G318" s="114">
        <v>408.58580667000001</v>
      </c>
      <c r="H318" s="114">
        <v>380.87310602000002</v>
      </c>
      <c r="I318" s="114">
        <v>375.88052771999998</v>
      </c>
      <c r="J318" s="114">
        <v>370.37521055000002</v>
      </c>
      <c r="K318" s="114">
        <v>360.29673980000001</v>
      </c>
      <c r="L318" s="114">
        <v>370.20009621000003</v>
      </c>
      <c r="M318" s="114">
        <v>378.09156496000003</v>
      </c>
      <c r="N318" s="114">
        <v>381.97648907000001</v>
      </c>
      <c r="O318" s="114">
        <v>386.07827436000002</v>
      </c>
      <c r="P318" s="114">
        <v>387.85782187000001</v>
      </c>
      <c r="Q318" s="114">
        <v>379.10896102999999</v>
      </c>
      <c r="R318" s="114">
        <v>372.55714861000001</v>
      </c>
      <c r="S318" s="114">
        <v>358.09431162999999</v>
      </c>
      <c r="T318" s="114">
        <v>356.27086479000002</v>
      </c>
      <c r="U318" s="114">
        <v>359.00824975</v>
      </c>
      <c r="V318" s="114">
        <v>363.89895688000001</v>
      </c>
      <c r="W318" s="114">
        <v>373.01161091</v>
      </c>
      <c r="X318" s="114">
        <v>380.11484619999999</v>
      </c>
      <c r="Y318" s="114">
        <v>382.2337832</v>
      </c>
    </row>
    <row r="319" spans="1:25" x14ac:dyDescent="0.25">
      <c r="A319" s="75">
        <v>29</v>
      </c>
      <c r="B319" s="114">
        <v>388.33963591999998</v>
      </c>
      <c r="C319" s="114">
        <v>395.03750545000003</v>
      </c>
      <c r="D319" s="114">
        <v>402.49992370000001</v>
      </c>
      <c r="E319" s="114">
        <v>371.75775899000001</v>
      </c>
      <c r="F319" s="114">
        <v>360.50006654999999</v>
      </c>
      <c r="G319" s="114">
        <v>353.25578882000002</v>
      </c>
      <c r="H319" s="114">
        <v>338.17133768999997</v>
      </c>
      <c r="I319" s="114">
        <v>339.70864188000002</v>
      </c>
      <c r="J319" s="114">
        <v>308.25430811000001</v>
      </c>
      <c r="K319" s="114">
        <v>308.37239278999999</v>
      </c>
      <c r="L319" s="114">
        <v>307.72628164999998</v>
      </c>
      <c r="M319" s="114">
        <v>334.10964321</v>
      </c>
      <c r="N319" s="114">
        <v>361.32955615999998</v>
      </c>
      <c r="O319" s="114">
        <v>360.59956375000002</v>
      </c>
      <c r="P319" s="114">
        <v>361.96239912999999</v>
      </c>
      <c r="Q319" s="114">
        <v>360.27646565999999</v>
      </c>
      <c r="R319" s="114">
        <v>331.12635384999999</v>
      </c>
      <c r="S319" s="114">
        <v>302.66542278999998</v>
      </c>
      <c r="T319" s="114">
        <v>278.90819406999998</v>
      </c>
      <c r="U319" s="114">
        <v>286.82501621</v>
      </c>
      <c r="V319" s="114">
        <v>292.69789403999999</v>
      </c>
      <c r="W319" s="114">
        <v>297.15225313000002</v>
      </c>
      <c r="X319" s="114">
        <v>302.49111670000002</v>
      </c>
      <c r="Y319" s="114">
        <v>302.04570100000001</v>
      </c>
    </row>
    <row r="320" spans="1:25" x14ac:dyDescent="0.25">
      <c r="A320" s="75">
        <v>30</v>
      </c>
      <c r="B320" s="114">
        <v>361.34238707999998</v>
      </c>
      <c r="C320" s="114">
        <v>367.59131533999999</v>
      </c>
      <c r="D320" s="114">
        <v>383.18495973</v>
      </c>
      <c r="E320" s="114">
        <v>393.09940277999999</v>
      </c>
      <c r="F320" s="114">
        <v>387.92121811999999</v>
      </c>
      <c r="G320" s="114">
        <v>376.00475381000001</v>
      </c>
      <c r="H320" s="114">
        <v>365.50830137000003</v>
      </c>
      <c r="I320" s="114">
        <v>365.04636983</v>
      </c>
      <c r="J320" s="114">
        <v>353.96460653000003</v>
      </c>
      <c r="K320" s="114">
        <v>344.47720870000001</v>
      </c>
      <c r="L320" s="114">
        <v>347.57502527999998</v>
      </c>
      <c r="M320" s="114">
        <v>351.83820179999998</v>
      </c>
      <c r="N320" s="114">
        <v>357.77240275000003</v>
      </c>
      <c r="O320" s="114">
        <v>362.28730193000001</v>
      </c>
      <c r="P320" s="114">
        <v>364.39158741</v>
      </c>
      <c r="Q320" s="114">
        <v>362.68708120999997</v>
      </c>
      <c r="R320" s="114">
        <v>362.02978207000001</v>
      </c>
      <c r="S320" s="114">
        <v>353.50405267000002</v>
      </c>
      <c r="T320" s="114">
        <v>340.09281383000001</v>
      </c>
      <c r="U320" s="114">
        <v>352.69262904999999</v>
      </c>
      <c r="V320" s="114">
        <v>366.22234387999998</v>
      </c>
      <c r="W320" s="114">
        <v>373.58212514000002</v>
      </c>
      <c r="X320" s="114">
        <v>377.10087824999999</v>
      </c>
      <c r="Y320" s="114">
        <v>379.79820870999998</v>
      </c>
    </row>
    <row r="321" spans="1:25" hidden="1" outlineLevel="1" x14ac:dyDescent="0.25">
      <c r="A321" s="75"/>
      <c r="B321" s="114"/>
      <c r="C321" s="114"/>
      <c r="D321" s="114"/>
      <c r="E321" s="114"/>
      <c r="F321" s="114"/>
      <c r="G321" s="114"/>
      <c r="H321" s="114"/>
      <c r="I321" s="114"/>
      <c r="J321" s="114"/>
      <c r="K321" s="114"/>
      <c r="L321" s="114"/>
      <c r="M321" s="114"/>
      <c r="N321" s="114"/>
      <c r="O321" s="114"/>
      <c r="P321" s="114"/>
      <c r="Q321" s="114"/>
      <c r="R321" s="114"/>
      <c r="S321" s="114"/>
      <c r="T321" s="114"/>
      <c r="U321" s="114"/>
      <c r="V321" s="114"/>
      <c r="W321" s="114"/>
      <c r="X321" s="114"/>
      <c r="Y321" s="114"/>
    </row>
    <row r="322" spans="1:25" collapsed="1" x14ac:dyDescent="0.25"/>
    <row r="323" spans="1:25" ht="18.75" x14ac:dyDescent="0.25">
      <c r="A323" s="72" t="s">
        <v>67</v>
      </c>
      <c r="B323" s="73" t="s">
        <v>118</v>
      </c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</row>
    <row r="324" spans="1:25" x14ac:dyDescent="0.25">
      <c r="A324" s="72"/>
      <c r="B324" s="74" t="s">
        <v>69</v>
      </c>
      <c r="C324" s="74" t="s">
        <v>70</v>
      </c>
      <c r="D324" s="74" t="s">
        <v>71</v>
      </c>
      <c r="E324" s="74" t="s">
        <v>72</v>
      </c>
      <c r="F324" s="74" t="s">
        <v>73</v>
      </c>
      <c r="G324" s="74" t="s">
        <v>74</v>
      </c>
      <c r="H324" s="74" t="s">
        <v>75</v>
      </c>
      <c r="I324" s="74" t="s">
        <v>76</v>
      </c>
      <c r="J324" s="74" t="s">
        <v>77</v>
      </c>
      <c r="K324" s="74" t="s">
        <v>78</v>
      </c>
      <c r="L324" s="74" t="s">
        <v>79</v>
      </c>
      <c r="M324" s="74" t="s">
        <v>80</v>
      </c>
      <c r="N324" s="74" t="s">
        <v>81</v>
      </c>
      <c r="O324" s="74" t="s">
        <v>82</v>
      </c>
      <c r="P324" s="74" t="s">
        <v>83</v>
      </c>
      <c r="Q324" s="74" t="s">
        <v>84</v>
      </c>
      <c r="R324" s="74" t="s">
        <v>85</v>
      </c>
      <c r="S324" s="74" t="s">
        <v>86</v>
      </c>
      <c r="T324" s="74" t="s">
        <v>87</v>
      </c>
      <c r="U324" s="74" t="s">
        <v>88</v>
      </c>
      <c r="V324" s="74" t="s">
        <v>89</v>
      </c>
      <c r="W324" s="74" t="s">
        <v>90</v>
      </c>
      <c r="X324" s="74" t="s">
        <v>91</v>
      </c>
      <c r="Y324" s="74" t="s">
        <v>92</v>
      </c>
    </row>
    <row r="325" spans="1:25" x14ac:dyDescent="0.25">
      <c r="A325" s="75">
        <v>1</v>
      </c>
      <c r="B325" s="114">
        <v>358.24961854999998</v>
      </c>
      <c r="C325" s="114">
        <v>368.31865448000002</v>
      </c>
      <c r="D325" s="114">
        <v>381.58286373999999</v>
      </c>
      <c r="E325" s="114">
        <v>380.12783833999998</v>
      </c>
      <c r="F325" s="114">
        <v>379.81539516999999</v>
      </c>
      <c r="G325" s="114">
        <v>371.73915192999999</v>
      </c>
      <c r="H325" s="114">
        <v>349.74331861000002</v>
      </c>
      <c r="I325" s="114">
        <v>346.90160293999998</v>
      </c>
      <c r="J325" s="114">
        <v>339.96227375000001</v>
      </c>
      <c r="K325" s="114">
        <v>332.43673801</v>
      </c>
      <c r="L325" s="114">
        <v>337.33575614</v>
      </c>
      <c r="M325" s="114">
        <v>346.54024953999999</v>
      </c>
      <c r="N325" s="114">
        <v>349.83264529000002</v>
      </c>
      <c r="O325" s="114">
        <v>345.09939860999998</v>
      </c>
      <c r="P325" s="114">
        <v>348.06475387</v>
      </c>
      <c r="Q325" s="114">
        <v>349.23893939999999</v>
      </c>
      <c r="R325" s="114">
        <v>341.80205888</v>
      </c>
      <c r="S325" s="114">
        <v>324.59717266000001</v>
      </c>
      <c r="T325" s="114">
        <v>324.14219342000001</v>
      </c>
      <c r="U325" s="114">
        <v>329.87339685000001</v>
      </c>
      <c r="V325" s="114">
        <v>336.11997672000001</v>
      </c>
      <c r="W325" s="114">
        <v>339.19344769999998</v>
      </c>
      <c r="X325" s="114">
        <v>355.65855741000001</v>
      </c>
      <c r="Y325" s="114">
        <v>366.77734792000001</v>
      </c>
    </row>
    <row r="326" spans="1:25" x14ac:dyDescent="0.25">
      <c r="A326" s="75">
        <v>2</v>
      </c>
      <c r="B326" s="114">
        <v>355.12186276</v>
      </c>
      <c r="C326" s="114">
        <v>364.68590219999999</v>
      </c>
      <c r="D326" s="114">
        <v>377.81344637000001</v>
      </c>
      <c r="E326" s="114">
        <v>373.23317415000002</v>
      </c>
      <c r="F326" s="114">
        <v>375.58247829999999</v>
      </c>
      <c r="G326" s="114">
        <v>377.94038626999998</v>
      </c>
      <c r="H326" s="114">
        <v>360.42116313999998</v>
      </c>
      <c r="I326" s="114">
        <v>356.81360410000002</v>
      </c>
      <c r="J326" s="114">
        <v>345.63349541999997</v>
      </c>
      <c r="K326" s="114">
        <v>340.72063477</v>
      </c>
      <c r="L326" s="114">
        <v>335.30430693</v>
      </c>
      <c r="M326" s="114">
        <v>340.08109578</v>
      </c>
      <c r="N326" s="114">
        <v>351.02946442000001</v>
      </c>
      <c r="O326" s="114">
        <v>346.31248126000003</v>
      </c>
      <c r="P326" s="114">
        <v>349.72775801</v>
      </c>
      <c r="Q326" s="114">
        <v>351.16217051000001</v>
      </c>
      <c r="R326" s="114">
        <v>346.19022317000002</v>
      </c>
      <c r="S326" s="114">
        <v>341.41689530999997</v>
      </c>
      <c r="T326" s="114">
        <v>331.87199126000002</v>
      </c>
      <c r="U326" s="114">
        <v>330.39981383999998</v>
      </c>
      <c r="V326" s="114">
        <v>340.10399684999999</v>
      </c>
      <c r="W326" s="114">
        <v>346.03216938999998</v>
      </c>
      <c r="X326" s="114">
        <v>352.43328651000002</v>
      </c>
      <c r="Y326" s="114">
        <v>361.35674038000002</v>
      </c>
    </row>
    <row r="327" spans="1:25" x14ac:dyDescent="0.25">
      <c r="A327" s="75">
        <v>3</v>
      </c>
      <c r="B327" s="114">
        <v>363.74900731999998</v>
      </c>
      <c r="C327" s="114">
        <v>371.41373572999998</v>
      </c>
      <c r="D327" s="114">
        <v>378.86660038999997</v>
      </c>
      <c r="E327" s="114">
        <v>367.19014124</v>
      </c>
      <c r="F327" s="114">
        <v>362.34023302000003</v>
      </c>
      <c r="G327" s="114">
        <v>347.88175224000003</v>
      </c>
      <c r="H327" s="114">
        <v>334.93659480000002</v>
      </c>
      <c r="I327" s="114">
        <v>323.78456689000001</v>
      </c>
      <c r="J327" s="114">
        <v>315.29005744</v>
      </c>
      <c r="K327" s="114">
        <v>322.75518765999999</v>
      </c>
      <c r="L327" s="114">
        <v>331.85623337999999</v>
      </c>
      <c r="M327" s="114">
        <v>342.52035193</v>
      </c>
      <c r="N327" s="114">
        <v>344.16665860000001</v>
      </c>
      <c r="O327" s="114">
        <v>343.48805788999999</v>
      </c>
      <c r="P327" s="114">
        <v>344.31189283999998</v>
      </c>
      <c r="Q327" s="114">
        <v>346.31550195</v>
      </c>
      <c r="R327" s="114">
        <v>332.47205104</v>
      </c>
      <c r="S327" s="114">
        <v>320.26071629</v>
      </c>
      <c r="T327" s="114">
        <v>317.31417900999998</v>
      </c>
      <c r="U327" s="114">
        <v>320.41306854999999</v>
      </c>
      <c r="V327" s="114">
        <v>319.93401018999998</v>
      </c>
      <c r="W327" s="114">
        <v>319.15975840999999</v>
      </c>
      <c r="X327" s="114">
        <v>329.21579384</v>
      </c>
      <c r="Y327" s="114">
        <v>343.67298054999998</v>
      </c>
    </row>
    <row r="328" spans="1:25" x14ac:dyDescent="0.25">
      <c r="A328" s="75">
        <v>4</v>
      </c>
      <c r="B328" s="114">
        <v>324.73652473999999</v>
      </c>
      <c r="C328" s="114">
        <v>336.64460505</v>
      </c>
      <c r="D328" s="114">
        <v>357.33356035999998</v>
      </c>
      <c r="E328" s="114">
        <v>357.16082555999998</v>
      </c>
      <c r="F328" s="114">
        <v>360.18769939999999</v>
      </c>
      <c r="G328" s="114">
        <v>365.47821665999999</v>
      </c>
      <c r="H328" s="114">
        <v>359.77945813999997</v>
      </c>
      <c r="I328" s="114">
        <v>351.04736745000002</v>
      </c>
      <c r="J328" s="114">
        <v>333.02323937</v>
      </c>
      <c r="K328" s="114">
        <v>320.01633880999998</v>
      </c>
      <c r="L328" s="114">
        <v>318.88113883</v>
      </c>
      <c r="M328" s="114">
        <v>324.82416467000002</v>
      </c>
      <c r="N328" s="114">
        <v>332.95665279999997</v>
      </c>
      <c r="O328" s="114">
        <v>336.51965869000003</v>
      </c>
      <c r="P328" s="114">
        <v>339.34144027999997</v>
      </c>
      <c r="Q328" s="114">
        <v>340.65363379000001</v>
      </c>
      <c r="R328" s="114">
        <v>330.22529121000002</v>
      </c>
      <c r="S328" s="114">
        <v>311.63449472999997</v>
      </c>
      <c r="T328" s="114">
        <v>307.46154627999999</v>
      </c>
      <c r="U328" s="114">
        <v>310.06634573999997</v>
      </c>
      <c r="V328" s="114">
        <v>315.64365495999999</v>
      </c>
      <c r="W328" s="114">
        <v>326.32836706000001</v>
      </c>
      <c r="X328" s="114">
        <v>342.52096742999998</v>
      </c>
      <c r="Y328" s="114">
        <v>357.08196794999998</v>
      </c>
    </row>
    <row r="329" spans="1:25" x14ac:dyDescent="0.25">
      <c r="A329" s="75">
        <v>5</v>
      </c>
      <c r="B329" s="114">
        <v>335.82588534000001</v>
      </c>
      <c r="C329" s="114">
        <v>340.02466012999997</v>
      </c>
      <c r="D329" s="114">
        <v>347.67430366999997</v>
      </c>
      <c r="E329" s="114">
        <v>343.25118730999998</v>
      </c>
      <c r="F329" s="114">
        <v>348.55496774</v>
      </c>
      <c r="G329" s="114">
        <v>350.72586567000002</v>
      </c>
      <c r="H329" s="114">
        <v>343.82185105000002</v>
      </c>
      <c r="I329" s="114">
        <v>338.97535577000002</v>
      </c>
      <c r="J329" s="114">
        <v>322.64582408000001</v>
      </c>
      <c r="K329" s="114">
        <v>318.04563359999997</v>
      </c>
      <c r="L329" s="114">
        <v>314.94471195</v>
      </c>
      <c r="M329" s="114">
        <v>320.49866674999998</v>
      </c>
      <c r="N329" s="114">
        <v>326.04788832999998</v>
      </c>
      <c r="O329" s="114">
        <v>326.98639456000001</v>
      </c>
      <c r="P329" s="114">
        <v>333.98897720999997</v>
      </c>
      <c r="Q329" s="114">
        <v>338.51393725000003</v>
      </c>
      <c r="R329" s="114">
        <v>323.16205919999999</v>
      </c>
      <c r="S329" s="114">
        <v>299.59330404000002</v>
      </c>
      <c r="T329" s="114">
        <v>302.50034514999999</v>
      </c>
      <c r="U329" s="114">
        <v>307.66191569</v>
      </c>
      <c r="V329" s="114">
        <v>318.24460059</v>
      </c>
      <c r="W329" s="114">
        <v>324.80317145999999</v>
      </c>
      <c r="X329" s="114">
        <v>336.34932599000001</v>
      </c>
      <c r="Y329" s="114">
        <v>344.84915512999999</v>
      </c>
    </row>
    <row r="330" spans="1:25" x14ac:dyDescent="0.25">
      <c r="A330" s="75">
        <v>6</v>
      </c>
      <c r="B330" s="114">
        <v>305.47709844000002</v>
      </c>
      <c r="C330" s="114">
        <v>313.40185818999998</v>
      </c>
      <c r="D330" s="114">
        <v>321.45371992999998</v>
      </c>
      <c r="E330" s="114">
        <v>321.65721515000001</v>
      </c>
      <c r="F330" s="114">
        <v>322.00486640000003</v>
      </c>
      <c r="G330" s="114">
        <v>325.01529878999997</v>
      </c>
      <c r="H330" s="114">
        <v>324.56629498000001</v>
      </c>
      <c r="I330" s="114">
        <v>308.01324509</v>
      </c>
      <c r="J330" s="114">
        <v>298.39258432000003</v>
      </c>
      <c r="K330" s="114">
        <v>290.59696365000002</v>
      </c>
      <c r="L330" s="114">
        <v>289.23974463000002</v>
      </c>
      <c r="M330" s="114">
        <v>298.10065347</v>
      </c>
      <c r="N330" s="114">
        <v>306.89261492999998</v>
      </c>
      <c r="O330" s="114">
        <v>309.22861520999999</v>
      </c>
      <c r="P330" s="114">
        <v>312.04980985999998</v>
      </c>
      <c r="Q330" s="114">
        <v>311.88605835999999</v>
      </c>
      <c r="R330" s="114">
        <v>296.45570807000001</v>
      </c>
      <c r="S330" s="114">
        <v>284.29645162999998</v>
      </c>
      <c r="T330" s="114">
        <v>286.85263034000002</v>
      </c>
      <c r="U330" s="114">
        <v>288.63618215999998</v>
      </c>
      <c r="V330" s="114">
        <v>296.56211119</v>
      </c>
      <c r="W330" s="114">
        <v>308.01036558999999</v>
      </c>
      <c r="X330" s="114">
        <v>317.92193947999999</v>
      </c>
      <c r="Y330" s="114">
        <v>330.91083412</v>
      </c>
    </row>
    <row r="331" spans="1:25" x14ac:dyDescent="0.25">
      <c r="A331" s="75">
        <v>7</v>
      </c>
      <c r="B331" s="114">
        <v>339.12053639999999</v>
      </c>
      <c r="C331" s="114">
        <v>352.27788143999999</v>
      </c>
      <c r="D331" s="114">
        <v>365.41835578000001</v>
      </c>
      <c r="E331" s="114">
        <v>361.81182839000002</v>
      </c>
      <c r="F331" s="114">
        <v>363.74600987999997</v>
      </c>
      <c r="G331" s="114">
        <v>366.20607351000001</v>
      </c>
      <c r="H331" s="114">
        <v>349.18607394999998</v>
      </c>
      <c r="I331" s="114">
        <v>330.98115345000002</v>
      </c>
      <c r="J331" s="114">
        <v>319.30320862000002</v>
      </c>
      <c r="K331" s="114">
        <v>315.93000998000002</v>
      </c>
      <c r="L331" s="114">
        <v>316.18027440999998</v>
      </c>
      <c r="M331" s="114">
        <v>320.02397244999997</v>
      </c>
      <c r="N331" s="114">
        <v>323.10161247000002</v>
      </c>
      <c r="O331" s="114">
        <v>319.52941211000001</v>
      </c>
      <c r="P331" s="114">
        <v>323.31516090000002</v>
      </c>
      <c r="Q331" s="114">
        <v>336.56446937999999</v>
      </c>
      <c r="R331" s="114">
        <v>325.67041843999999</v>
      </c>
      <c r="S331" s="114">
        <v>317.338705</v>
      </c>
      <c r="T331" s="114">
        <v>320.51102852000002</v>
      </c>
      <c r="U331" s="114">
        <v>319.53229243999999</v>
      </c>
      <c r="V331" s="114">
        <v>313.70273380999998</v>
      </c>
      <c r="W331" s="114">
        <v>318.50639215000001</v>
      </c>
      <c r="X331" s="114">
        <v>328.46876363000001</v>
      </c>
      <c r="Y331" s="114">
        <v>328.79254753999999</v>
      </c>
    </row>
    <row r="332" spans="1:25" x14ac:dyDescent="0.25">
      <c r="A332" s="75">
        <v>8</v>
      </c>
      <c r="B332" s="114">
        <v>335.25904314000002</v>
      </c>
      <c r="C332" s="114">
        <v>347.95094475000002</v>
      </c>
      <c r="D332" s="114">
        <v>362.80275334999999</v>
      </c>
      <c r="E332" s="114">
        <v>358.88623865</v>
      </c>
      <c r="F332" s="114">
        <v>359.95525270000002</v>
      </c>
      <c r="G332" s="114">
        <v>364.23403909000001</v>
      </c>
      <c r="H332" s="114">
        <v>349.53844674999999</v>
      </c>
      <c r="I332" s="114">
        <v>344.07548068</v>
      </c>
      <c r="J332" s="114">
        <v>333.08265949000003</v>
      </c>
      <c r="K332" s="114">
        <v>323.87070110000002</v>
      </c>
      <c r="L332" s="114">
        <v>320.50877173999999</v>
      </c>
      <c r="M332" s="114">
        <v>321.63593529000002</v>
      </c>
      <c r="N332" s="114">
        <v>322.31208744000003</v>
      </c>
      <c r="O332" s="114">
        <v>321.07555667000003</v>
      </c>
      <c r="P332" s="114">
        <v>324.46028310000003</v>
      </c>
      <c r="Q332" s="114">
        <v>333.22495318</v>
      </c>
      <c r="R332" s="114">
        <v>330.93538653000002</v>
      </c>
      <c r="S332" s="114">
        <v>327.52716425</v>
      </c>
      <c r="T332" s="114">
        <v>324.30431050999999</v>
      </c>
      <c r="U332" s="114">
        <v>323.38193319999999</v>
      </c>
      <c r="V332" s="114">
        <v>323.99889408000001</v>
      </c>
      <c r="W332" s="114">
        <v>326.19242155000001</v>
      </c>
      <c r="X332" s="114">
        <v>325.96738398999997</v>
      </c>
      <c r="Y332" s="114">
        <v>329.07930306999998</v>
      </c>
    </row>
    <row r="333" spans="1:25" x14ac:dyDescent="0.25">
      <c r="A333" s="75">
        <v>9</v>
      </c>
      <c r="B333" s="114">
        <v>381.38353850999999</v>
      </c>
      <c r="C333" s="114">
        <v>381.03678329000002</v>
      </c>
      <c r="D333" s="114">
        <v>385.90838685</v>
      </c>
      <c r="E333" s="114">
        <v>380.67903667000002</v>
      </c>
      <c r="F333" s="114">
        <v>379.36381950999998</v>
      </c>
      <c r="G333" s="114">
        <v>379.94140517</v>
      </c>
      <c r="H333" s="114">
        <v>363.71023079000003</v>
      </c>
      <c r="I333" s="114">
        <v>347.22667498999999</v>
      </c>
      <c r="J333" s="114">
        <v>342.29655081999999</v>
      </c>
      <c r="K333" s="114">
        <v>345.99690669</v>
      </c>
      <c r="L333" s="114">
        <v>351.31355701000001</v>
      </c>
      <c r="M333" s="114">
        <v>358.60923883999999</v>
      </c>
      <c r="N333" s="114">
        <v>370.82274032999999</v>
      </c>
      <c r="O333" s="114">
        <v>368.92901140999999</v>
      </c>
      <c r="P333" s="114">
        <v>367.36630962999999</v>
      </c>
      <c r="Q333" s="114">
        <v>359.39695983000001</v>
      </c>
      <c r="R333" s="114">
        <v>351.38976873000001</v>
      </c>
      <c r="S333" s="114">
        <v>340.28818525000003</v>
      </c>
      <c r="T333" s="114">
        <v>354.53205219</v>
      </c>
      <c r="U333" s="114">
        <v>354.44685219000002</v>
      </c>
      <c r="V333" s="114">
        <v>359.34428982999998</v>
      </c>
      <c r="W333" s="114">
        <v>327.35934149000002</v>
      </c>
      <c r="X333" s="114">
        <v>327.89139369999998</v>
      </c>
      <c r="Y333" s="114">
        <v>317.490431</v>
      </c>
    </row>
    <row r="334" spans="1:25" x14ac:dyDescent="0.25">
      <c r="A334" s="75">
        <v>10</v>
      </c>
      <c r="B334" s="114">
        <v>355.93424606000002</v>
      </c>
      <c r="C334" s="114">
        <v>366.37096355</v>
      </c>
      <c r="D334" s="114">
        <v>386.27601073</v>
      </c>
      <c r="E334" s="114">
        <v>380.52160714000001</v>
      </c>
      <c r="F334" s="114">
        <v>388.02628353</v>
      </c>
      <c r="G334" s="114">
        <v>392.27876877</v>
      </c>
      <c r="H334" s="114">
        <v>381.40603718</v>
      </c>
      <c r="I334" s="114">
        <v>374.89818838999997</v>
      </c>
      <c r="J334" s="114">
        <v>368.64367342000003</v>
      </c>
      <c r="K334" s="114">
        <v>366.59795250000002</v>
      </c>
      <c r="L334" s="114">
        <v>370.8329359</v>
      </c>
      <c r="M334" s="114">
        <v>377.62239076999998</v>
      </c>
      <c r="N334" s="114">
        <v>380.93731408000002</v>
      </c>
      <c r="O334" s="114">
        <v>385.96322774999999</v>
      </c>
      <c r="P334" s="114">
        <v>390.17185126999999</v>
      </c>
      <c r="Q334" s="114">
        <v>391.56328516000002</v>
      </c>
      <c r="R334" s="114">
        <v>390.51753201999998</v>
      </c>
      <c r="S334" s="114">
        <v>373.06252792999999</v>
      </c>
      <c r="T334" s="114">
        <v>356.54357986000002</v>
      </c>
      <c r="U334" s="114">
        <v>362.89282391</v>
      </c>
      <c r="V334" s="114">
        <v>364.45274373000001</v>
      </c>
      <c r="W334" s="114">
        <v>373.98697331</v>
      </c>
      <c r="X334" s="114">
        <v>380.67686323999999</v>
      </c>
      <c r="Y334" s="114">
        <v>381.82567591999998</v>
      </c>
    </row>
    <row r="335" spans="1:25" x14ac:dyDescent="0.25">
      <c r="A335" s="75">
        <v>11</v>
      </c>
      <c r="B335" s="114">
        <v>352.25088224000001</v>
      </c>
      <c r="C335" s="114">
        <v>387.70066319</v>
      </c>
      <c r="D335" s="114">
        <v>420.67806772</v>
      </c>
      <c r="E335" s="114">
        <v>420.58135700000003</v>
      </c>
      <c r="F335" s="114">
        <v>414.61175622000002</v>
      </c>
      <c r="G335" s="114">
        <v>410.13145813</v>
      </c>
      <c r="H335" s="114">
        <v>395.71119931999999</v>
      </c>
      <c r="I335" s="114">
        <v>389.52712341</v>
      </c>
      <c r="J335" s="114">
        <v>369.86605609999998</v>
      </c>
      <c r="K335" s="114">
        <v>370.26324233999998</v>
      </c>
      <c r="L335" s="114">
        <v>376.65794916999999</v>
      </c>
      <c r="M335" s="114">
        <v>384.56011324999997</v>
      </c>
      <c r="N335" s="114">
        <v>389.46136841999999</v>
      </c>
      <c r="O335" s="114">
        <v>392.78029132</v>
      </c>
      <c r="P335" s="114">
        <v>384.73178707</v>
      </c>
      <c r="Q335" s="114">
        <v>385.00479503999998</v>
      </c>
      <c r="R335" s="114">
        <v>379.97366511000001</v>
      </c>
      <c r="S335" s="114">
        <v>361.01213016999998</v>
      </c>
      <c r="T335" s="114">
        <v>360.88434017999998</v>
      </c>
      <c r="U335" s="114">
        <v>367.79921246999999</v>
      </c>
      <c r="V335" s="114">
        <v>375.70728611999999</v>
      </c>
      <c r="W335" s="114">
        <v>375.86038119</v>
      </c>
      <c r="X335" s="114">
        <v>366.38995652</v>
      </c>
      <c r="Y335" s="114">
        <v>369.99505811</v>
      </c>
    </row>
    <row r="336" spans="1:25" x14ac:dyDescent="0.25">
      <c r="A336" s="75">
        <v>12</v>
      </c>
      <c r="B336" s="114">
        <v>346.47347665000001</v>
      </c>
      <c r="C336" s="114">
        <v>356.62515293000001</v>
      </c>
      <c r="D336" s="114">
        <v>370.1633109</v>
      </c>
      <c r="E336" s="114">
        <v>375.39550632999999</v>
      </c>
      <c r="F336" s="114">
        <v>375.58256361000002</v>
      </c>
      <c r="G336" s="114">
        <v>377.80196217999998</v>
      </c>
      <c r="H336" s="114">
        <v>375.18745124999998</v>
      </c>
      <c r="I336" s="114">
        <v>368.99820599999998</v>
      </c>
      <c r="J336" s="114">
        <v>357.54704321000003</v>
      </c>
      <c r="K336" s="114">
        <v>350.51154858000001</v>
      </c>
      <c r="L336" s="114">
        <v>344.22956109</v>
      </c>
      <c r="M336" s="114">
        <v>357.46426111</v>
      </c>
      <c r="N336" s="114">
        <v>364.51251671</v>
      </c>
      <c r="O336" s="114">
        <v>370.15244515000001</v>
      </c>
      <c r="P336" s="114">
        <v>372.14582086000001</v>
      </c>
      <c r="Q336" s="114">
        <v>367.27061725999999</v>
      </c>
      <c r="R336" s="114">
        <v>358.69683092999998</v>
      </c>
      <c r="S336" s="114">
        <v>346.54152599000003</v>
      </c>
      <c r="T336" s="114">
        <v>346.21514791999999</v>
      </c>
      <c r="U336" s="114">
        <v>353.79248347999999</v>
      </c>
      <c r="V336" s="114">
        <v>360.98283605</v>
      </c>
      <c r="W336" s="114">
        <v>369.75433303</v>
      </c>
      <c r="X336" s="114">
        <v>376.29082592999998</v>
      </c>
      <c r="Y336" s="114">
        <v>385.50313625000001</v>
      </c>
    </row>
    <row r="337" spans="1:25" x14ac:dyDescent="0.25">
      <c r="A337" s="75">
        <v>13</v>
      </c>
      <c r="B337" s="114">
        <v>372.03466367999999</v>
      </c>
      <c r="C337" s="114">
        <v>382.19273683</v>
      </c>
      <c r="D337" s="114">
        <v>386.68101697999998</v>
      </c>
      <c r="E337" s="114">
        <v>381.71892822000001</v>
      </c>
      <c r="F337" s="114">
        <v>381.86128360999999</v>
      </c>
      <c r="G337" s="114">
        <v>382.93454306000001</v>
      </c>
      <c r="H337" s="114">
        <v>374.73583903999997</v>
      </c>
      <c r="I337" s="114">
        <v>372.24561629999999</v>
      </c>
      <c r="J337" s="114">
        <v>357.38297611000002</v>
      </c>
      <c r="K337" s="114">
        <v>347.62269995000003</v>
      </c>
      <c r="L337" s="114">
        <v>342.67936649000001</v>
      </c>
      <c r="M337" s="114">
        <v>351.02839814999999</v>
      </c>
      <c r="N337" s="114">
        <v>361.5508653</v>
      </c>
      <c r="O337" s="114">
        <v>365.38263597000002</v>
      </c>
      <c r="P337" s="114">
        <v>365.54201356999999</v>
      </c>
      <c r="Q337" s="114">
        <v>364.45812941000003</v>
      </c>
      <c r="R337" s="114">
        <v>357.26351354000002</v>
      </c>
      <c r="S337" s="114">
        <v>343.40194903999998</v>
      </c>
      <c r="T337" s="114">
        <v>333.57215859000002</v>
      </c>
      <c r="U337" s="114">
        <v>338.91015528999998</v>
      </c>
      <c r="V337" s="114">
        <v>347.30243737000001</v>
      </c>
      <c r="W337" s="114">
        <v>360.96368744</v>
      </c>
      <c r="X337" s="114">
        <v>361.86918163000001</v>
      </c>
      <c r="Y337" s="114">
        <v>374.25266298999998</v>
      </c>
    </row>
    <row r="338" spans="1:25" x14ac:dyDescent="0.25">
      <c r="A338" s="75">
        <v>14</v>
      </c>
      <c r="B338" s="114">
        <v>364.08658424999999</v>
      </c>
      <c r="C338" s="114">
        <v>369.78821993999998</v>
      </c>
      <c r="D338" s="114">
        <v>374.55751538999999</v>
      </c>
      <c r="E338" s="114">
        <v>375.28874225999999</v>
      </c>
      <c r="F338" s="114">
        <v>375.60487386</v>
      </c>
      <c r="G338" s="114">
        <v>369.75682289000002</v>
      </c>
      <c r="H338" s="114">
        <v>351.27344063999999</v>
      </c>
      <c r="I338" s="114">
        <v>355.66558293999998</v>
      </c>
      <c r="J338" s="114">
        <v>347.86339468</v>
      </c>
      <c r="K338" s="114">
        <v>344.44846999999999</v>
      </c>
      <c r="L338" s="114">
        <v>345.1044139</v>
      </c>
      <c r="M338" s="114">
        <v>348.52118681000002</v>
      </c>
      <c r="N338" s="114">
        <v>353.06550987999998</v>
      </c>
      <c r="O338" s="114">
        <v>355.65820187000003</v>
      </c>
      <c r="P338" s="114">
        <v>359.08856032</v>
      </c>
      <c r="Q338" s="114">
        <v>351.30134244999999</v>
      </c>
      <c r="R338" s="114">
        <v>344.30590271</v>
      </c>
      <c r="S338" s="114">
        <v>334.23047954999998</v>
      </c>
      <c r="T338" s="114">
        <v>343.50959227999999</v>
      </c>
      <c r="U338" s="114">
        <v>342.91220972999997</v>
      </c>
      <c r="V338" s="114">
        <v>351.46525292000001</v>
      </c>
      <c r="W338" s="114">
        <v>357.85057632000002</v>
      </c>
      <c r="X338" s="114">
        <v>359.95748551000003</v>
      </c>
      <c r="Y338" s="114">
        <v>372.35575841999997</v>
      </c>
    </row>
    <row r="339" spans="1:25" x14ac:dyDescent="0.25">
      <c r="A339" s="75">
        <v>15</v>
      </c>
      <c r="B339" s="114">
        <v>373.52706262999999</v>
      </c>
      <c r="C339" s="114">
        <v>383.80599214</v>
      </c>
      <c r="D339" s="114">
        <v>381.10118731</v>
      </c>
      <c r="E339" s="114">
        <v>375.17268077</v>
      </c>
      <c r="F339" s="114">
        <v>377.77429303000002</v>
      </c>
      <c r="G339" s="114">
        <v>382.38234046000002</v>
      </c>
      <c r="H339" s="114">
        <v>362.21871900000002</v>
      </c>
      <c r="I339" s="114">
        <v>362.83523467999999</v>
      </c>
      <c r="J339" s="114">
        <v>352.26342445</v>
      </c>
      <c r="K339" s="114">
        <v>349.86274055000001</v>
      </c>
      <c r="L339" s="114">
        <v>352.73616960999999</v>
      </c>
      <c r="M339" s="114">
        <v>360.54231205999997</v>
      </c>
      <c r="N339" s="114">
        <v>364.22905143000003</v>
      </c>
      <c r="O339" s="114">
        <v>366.63437169000002</v>
      </c>
      <c r="P339" s="114">
        <v>369.98632047000001</v>
      </c>
      <c r="Q339" s="114">
        <v>370.29162796999998</v>
      </c>
      <c r="R339" s="114">
        <v>367.96537532000002</v>
      </c>
      <c r="S339" s="114">
        <v>353.16532486</v>
      </c>
      <c r="T339" s="114">
        <v>332.31499547999999</v>
      </c>
      <c r="U339" s="114">
        <v>332.60355589</v>
      </c>
      <c r="V339" s="114">
        <v>338.98691344999997</v>
      </c>
      <c r="W339" s="114">
        <v>351.80102042999999</v>
      </c>
      <c r="X339" s="114">
        <v>358.23905051000003</v>
      </c>
      <c r="Y339" s="114">
        <v>366.35206490000002</v>
      </c>
    </row>
    <row r="340" spans="1:25" x14ac:dyDescent="0.25">
      <c r="A340" s="75">
        <v>16</v>
      </c>
      <c r="B340" s="114">
        <v>369.40225071999998</v>
      </c>
      <c r="C340" s="114">
        <v>378.90199006</v>
      </c>
      <c r="D340" s="114">
        <v>387.80010219000002</v>
      </c>
      <c r="E340" s="114">
        <v>387.03414070999997</v>
      </c>
      <c r="F340" s="114">
        <v>380.18474729000002</v>
      </c>
      <c r="G340" s="114">
        <v>377.75193278</v>
      </c>
      <c r="H340" s="114">
        <v>369.19116952000002</v>
      </c>
      <c r="I340" s="114">
        <v>369.01360792000003</v>
      </c>
      <c r="J340" s="114">
        <v>360.89551146000002</v>
      </c>
      <c r="K340" s="114">
        <v>359.95024618999997</v>
      </c>
      <c r="L340" s="114">
        <v>362.40691106000003</v>
      </c>
      <c r="M340" s="114">
        <v>369.69866768000003</v>
      </c>
      <c r="N340" s="114">
        <v>369.49782126999997</v>
      </c>
      <c r="O340" s="114">
        <v>373.82947733999998</v>
      </c>
      <c r="P340" s="114">
        <v>378.67061809</v>
      </c>
      <c r="Q340" s="114">
        <v>369.44058394000001</v>
      </c>
      <c r="R340" s="114">
        <v>366.22436942000002</v>
      </c>
      <c r="S340" s="114">
        <v>353.24391236000002</v>
      </c>
      <c r="T340" s="114">
        <v>345.82895725999998</v>
      </c>
      <c r="U340" s="114">
        <v>350.86468857</v>
      </c>
      <c r="V340" s="114">
        <v>359.76383661</v>
      </c>
      <c r="W340" s="114">
        <v>359.8805931</v>
      </c>
      <c r="X340" s="114">
        <v>367.52902155999999</v>
      </c>
      <c r="Y340" s="114">
        <v>383.43226723999999</v>
      </c>
    </row>
    <row r="341" spans="1:25" x14ac:dyDescent="0.25">
      <c r="A341" s="75">
        <v>17</v>
      </c>
      <c r="B341" s="114">
        <v>364.09952332</v>
      </c>
      <c r="C341" s="114">
        <v>369.55245888000002</v>
      </c>
      <c r="D341" s="114">
        <v>378.51086958000002</v>
      </c>
      <c r="E341" s="114">
        <v>377.29290803999999</v>
      </c>
      <c r="F341" s="114">
        <v>378.22339094</v>
      </c>
      <c r="G341" s="114">
        <v>379.85885078000001</v>
      </c>
      <c r="H341" s="114">
        <v>359.85991208000002</v>
      </c>
      <c r="I341" s="114">
        <v>337.76911626999998</v>
      </c>
      <c r="J341" s="114">
        <v>346.61345158</v>
      </c>
      <c r="K341" s="114">
        <v>348.28872532000003</v>
      </c>
      <c r="L341" s="114">
        <v>349.82263911000001</v>
      </c>
      <c r="M341" s="114">
        <v>357.13062524999998</v>
      </c>
      <c r="N341" s="114">
        <v>353.38026016999999</v>
      </c>
      <c r="O341" s="114">
        <v>363.03009078000002</v>
      </c>
      <c r="P341" s="114">
        <v>365.10103559999999</v>
      </c>
      <c r="Q341" s="114">
        <v>360.05307649000002</v>
      </c>
      <c r="R341" s="114">
        <v>353.38282156000002</v>
      </c>
      <c r="S341" s="114">
        <v>349.67560100999998</v>
      </c>
      <c r="T341" s="114">
        <v>335.81469993000002</v>
      </c>
      <c r="U341" s="114">
        <v>340.82132673000001</v>
      </c>
      <c r="V341" s="114">
        <v>345.35828991</v>
      </c>
      <c r="W341" s="114">
        <v>349.96324305000002</v>
      </c>
      <c r="X341" s="114">
        <v>355.87356233999998</v>
      </c>
      <c r="Y341" s="114">
        <v>366.05945723000002</v>
      </c>
    </row>
    <row r="342" spans="1:25" x14ac:dyDescent="0.25">
      <c r="A342" s="75">
        <v>18</v>
      </c>
      <c r="B342" s="114">
        <v>365.65646305000001</v>
      </c>
      <c r="C342" s="114">
        <v>375.53881304999999</v>
      </c>
      <c r="D342" s="114">
        <v>379.36550270999999</v>
      </c>
      <c r="E342" s="114">
        <v>380.88333054999998</v>
      </c>
      <c r="F342" s="114">
        <v>388.18923825000002</v>
      </c>
      <c r="G342" s="114">
        <v>383.82703542000002</v>
      </c>
      <c r="H342" s="114">
        <v>372.33737896000002</v>
      </c>
      <c r="I342" s="114">
        <v>363.90384720999998</v>
      </c>
      <c r="J342" s="114">
        <v>353.38754563999998</v>
      </c>
      <c r="K342" s="114">
        <v>349.69306696000001</v>
      </c>
      <c r="L342" s="114">
        <v>350.24618652999999</v>
      </c>
      <c r="M342" s="114">
        <v>358.60894257000001</v>
      </c>
      <c r="N342" s="114">
        <v>365.72656469999998</v>
      </c>
      <c r="O342" s="114">
        <v>363.89406362</v>
      </c>
      <c r="P342" s="114">
        <v>364.69504307</v>
      </c>
      <c r="Q342" s="114">
        <v>369.48594301999998</v>
      </c>
      <c r="R342" s="114">
        <v>369.53557903000001</v>
      </c>
      <c r="S342" s="114">
        <v>363.37284374000001</v>
      </c>
      <c r="T342" s="114">
        <v>345.89437032000001</v>
      </c>
      <c r="U342" s="114">
        <v>345.12199694999998</v>
      </c>
      <c r="V342" s="114">
        <v>350.78017245000001</v>
      </c>
      <c r="W342" s="114">
        <v>356.41897757999999</v>
      </c>
      <c r="X342" s="114">
        <v>360.35652617</v>
      </c>
      <c r="Y342" s="114">
        <v>363.92196626999998</v>
      </c>
    </row>
    <row r="343" spans="1:25" x14ac:dyDescent="0.25">
      <c r="A343" s="75">
        <v>19</v>
      </c>
      <c r="B343" s="114">
        <v>380.39855392999999</v>
      </c>
      <c r="C343" s="114">
        <v>389.06914298999999</v>
      </c>
      <c r="D343" s="114">
        <v>396.11295264</v>
      </c>
      <c r="E343" s="114">
        <v>397.54772308000003</v>
      </c>
      <c r="F343" s="114">
        <v>407.00675791999998</v>
      </c>
      <c r="G343" s="114">
        <v>370.24701517</v>
      </c>
      <c r="H343" s="114">
        <v>355.61683171999999</v>
      </c>
      <c r="I343" s="114">
        <v>353.48294000999999</v>
      </c>
      <c r="J343" s="114">
        <v>314.57194820000001</v>
      </c>
      <c r="K343" s="114">
        <v>303.58944561999999</v>
      </c>
      <c r="L343" s="114">
        <v>300.85502760999998</v>
      </c>
      <c r="M343" s="114">
        <v>324.38313678999998</v>
      </c>
      <c r="N343" s="114">
        <v>352.28444708000001</v>
      </c>
      <c r="O343" s="114">
        <v>350.37728053000001</v>
      </c>
      <c r="P343" s="114">
        <v>353.45022891999997</v>
      </c>
      <c r="Q343" s="114">
        <v>354.24124145000002</v>
      </c>
      <c r="R343" s="114">
        <v>331.88063812000001</v>
      </c>
      <c r="S343" s="114">
        <v>313.17562328999998</v>
      </c>
      <c r="T343" s="114">
        <v>282.36430345999997</v>
      </c>
      <c r="U343" s="114">
        <v>282.64387825</v>
      </c>
      <c r="V343" s="114">
        <v>285.41829680000001</v>
      </c>
      <c r="W343" s="114">
        <v>291.77872894000001</v>
      </c>
      <c r="X343" s="114">
        <v>291.68550927000001</v>
      </c>
      <c r="Y343" s="114">
        <v>293.05304038000003</v>
      </c>
    </row>
    <row r="344" spans="1:25" x14ac:dyDescent="0.25">
      <c r="A344" s="75">
        <v>20</v>
      </c>
      <c r="B344" s="114">
        <v>382.50757133000002</v>
      </c>
      <c r="C344" s="114">
        <v>394.76399449000002</v>
      </c>
      <c r="D344" s="114">
        <v>397.08824156999998</v>
      </c>
      <c r="E344" s="114">
        <v>391.98987117000001</v>
      </c>
      <c r="F344" s="114">
        <v>398.9826812</v>
      </c>
      <c r="G344" s="114">
        <v>397.11118741000001</v>
      </c>
      <c r="H344" s="114">
        <v>394.05109009</v>
      </c>
      <c r="I344" s="114">
        <v>397.49115537</v>
      </c>
      <c r="J344" s="114">
        <v>382.08185315999998</v>
      </c>
      <c r="K344" s="114">
        <v>365.23380144999999</v>
      </c>
      <c r="L344" s="114">
        <v>361.98873827</v>
      </c>
      <c r="M344" s="114">
        <v>366.51947507</v>
      </c>
      <c r="N344" s="114">
        <v>370.68885763999998</v>
      </c>
      <c r="O344" s="114">
        <v>369.92523497000002</v>
      </c>
      <c r="P344" s="114">
        <v>373.38574654000001</v>
      </c>
      <c r="Q344" s="114">
        <v>374.84059553999998</v>
      </c>
      <c r="R344" s="114">
        <v>370.12339136000003</v>
      </c>
      <c r="S344" s="114">
        <v>368.73934188999999</v>
      </c>
      <c r="T344" s="114">
        <v>348.08698326000001</v>
      </c>
      <c r="U344" s="114">
        <v>349.79870104000003</v>
      </c>
      <c r="V344" s="114">
        <v>354.11653737</v>
      </c>
      <c r="W344" s="114">
        <v>360.80814544999998</v>
      </c>
      <c r="X344" s="114">
        <v>365.37861365999998</v>
      </c>
      <c r="Y344" s="114">
        <v>373.43339372999998</v>
      </c>
    </row>
    <row r="345" spans="1:25" x14ac:dyDescent="0.25">
      <c r="A345" s="75">
        <v>21</v>
      </c>
      <c r="B345" s="114">
        <v>393.97605155000002</v>
      </c>
      <c r="C345" s="114">
        <v>399.74247521000001</v>
      </c>
      <c r="D345" s="114">
        <v>406.68283822000001</v>
      </c>
      <c r="E345" s="114">
        <v>408.62684464</v>
      </c>
      <c r="F345" s="114">
        <v>415.96282747999999</v>
      </c>
      <c r="G345" s="114">
        <v>410.71220060000002</v>
      </c>
      <c r="H345" s="114">
        <v>392.97494798000002</v>
      </c>
      <c r="I345" s="114">
        <v>376.3334165</v>
      </c>
      <c r="J345" s="114">
        <v>368.20140712</v>
      </c>
      <c r="K345" s="114">
        <v>371.46354222000002</v>
      </c>
      <c r="L345" s="114">
        <v>370.77405850999997</v>
      </c>
      <c r="M345" s="114">
        <v>370.26676887999997</v>
      </c>
      <c r="N345" s="114">
        <v>374.37429409999999</v>
      </c>
      <c r="O345" s="114">
        <v>372.95109745000002</v>
      </c>
      <c r="P345" s="114">
        <v>376.43830373999998</v>
      </c>
      <c r="Q345" s="114">
        <v>376.01323437000002</v>
      </c>
      <c r="R345" s="114">
        <v>371.32954587</v>
      </c>
      <c r="S345" s="114">
        <v>375.77538401999999</v>
      </c>
      <c r="T345" s="114">
        <v>369.91853236999998</v>
      </c>
      <c r="U345" s="114">
        <v>371.00388556000001</v>
      </c>
      <c r="V345" s="114">
        <v>370.10299865000002</v>
      </c>
      <c r="W345" s="114">
        <v>375.64679709000001</v>
      </c>
      <c r="X345" s="114">
        <v>381.86542429000002</v>
      </c>
      <c r="Y345" s="114">
        <v>392.69030925999999</v>
      </c>
    </row>
    <row r="346" spans="1:25" x14ac:dyDescent="0.25">
      <c r="A346" s="75">
        <v>22</v>
      </c>
      <c r="B346" s="114">
        <v>376.56097806000002</v>
      </c>
      <c r="C346" s="114">
        <v>385.27693159</v>
      </c>
      <c r="D346" s="114">
        <v>383.80270102999998</v>
      </c>
      <c r="E346" s="114">
        <v>381.43395291000002</v>
      </c>
      <c r="F346" s="114">
        <v>399.57005994000002</v>
      </c>
      <c r="G346" s="114">
        <v>384.60034830000001</v>
      </c>
      <c r="H346" s="114">
        <v>380.34368568999997</v>
      </c>
      <c r="I346" s="114">
        <v>378.71726487000001</v>
      </c>
      <c r="J346" s="114">
        <v>375.57145007999998</v>
      </c>
      <c r="K346" s="114">
        <v>366.26400717000001</v>
      </c>
      <c r="L346" s="114">
        <v>368.00471614000003</v>
      </c>
      <c r="M346" s="114">
        <v>369.58425237</v>
      </c>
      <c r="N346" s="114">
        <v>379.97344734000001</v>
      </c>
      <c r="O346" s="114">
        <v>368.06554136</v>
      </c>
      <c r="P346" s="114">
        <v>369.35704134999997</v>
      </c>
      <c r="Q346" s="114">
        <v>376.87317238999998</v>
      </c>
      <c r="R346" s="114">
        <v>375.15091281000002</v>
      </c>
      <c r="S346" s="114">
        <v>376.15806916000003</v>
      </c>
      <c r="T346" s="114">
        <v>359.94084867999999</v>
      </c>
      <c r="U346" s="114">
        <v>357.36378595999997</v>
      </c>
      <c r="V346" s="114">
        <v>362.76940076</v>
      </c>
      <c r="W346" s="114">
        <v>360.75202872</v>
      </c>
      <c r="X346" s="114">
        <v>368.20533927999998</v>
      </c>
      <c r="Y346" s="114">
        <v>371.44841399000001</v>
      </c>
    </row>
    <row r="347" spans="1:25" x14ac:dyDescent="0.25">
      <c r="A347" s="75">
        <v>23</v>
      </c>
      <c r="B347" s="114">
        <v>372.70446174</v>
      </c>
      <c r="C347" s="114">
        <v>379.67949618</v>
      </c>
      <c r="D347" s="114">
        <v>391.31743948000002</v>
      </c>
      <c r="E347" s="114">
        <v>393.05999362</v>
      </c>
      <c r="F347" s="114">
        <v>403.79742261000001</v>
      </c>
      <c r="G347" s="114">
        <v>398.01431482999999</v>
      </c>
      <c r="H347" s="114">
        <v>380.40435183</v>
      </c>
      <c r="I347" s="114">
        <v>369.13639520999999</v>
      </c>
      <c r="J347" s="114">
        <v>362.16137848</v>
      </c>
      <c r="K347" s="114">
        <v>374.73319214000003</v>
      </c>
      <c r="L347" s="114">
        <v>383.02503517999997</v>
      </c>
      <c r="M347" s="114">
        <v>382.75336926</v>
      </c>
      <c r="N347" s="114">
        <v>389.71766867000002</v>
      </c>
      <c r="O347" s="114">
        <v>393.65026391999999</v>
      </c>
      <c r="P347" s="114">
        <v>397.38965678</v>
      </c>
      <c r="Q347" s="114">
        <v>394.30448289999998</v>
      </c>
      <c r="R347" s="114">
        <v>395.08733673</v>
      </c>
      <c r="S347" s="114">
        <v>388.98957385</v>
      </c>
      <c r="T347" s="114">
        <v>372.79110940999999</v>
      </c>
      <c r="U347" s="114">
        <v>366.35572261999999</v>
      </c>
      <c r="V347" s="114">
        <v>361.68298866999999</v>
      </c>
      <c r="W347" s="114">
        <v>366.85568940000002</v>
      </c>
      <c r="X347" s="114">
        <v>366.79408209000002</v>
      </c>
      <c r="Y347" s="114">
        <v>370.71919437000003</v>
      </c>
    </row>
    <row r="348" spans="1:25" x14ac:dyDescent="0.25">
      <c r="A348" s="75">
        <v>24</v>
      </c>
      <c r="B348" s="114">
        <v>398.91832276000002</v>
      </c>
      <c r="C348" s="114">
        <v>408.35503011999998</v>
      </c>
      <c r="D348" s="114">
        <v>409.94916222000001</v>
      </c>
      <c r="E348" s="114">
        <v>412.19618380999998</v>
      </c>
      <c r="F348" s="114">
        <v>415.17856101000001</v>
      </c>
      <c r="G348" s="114">
        <v>414.43091701999998</v>
      </c>
      <c r="H348" s="114">
        <v>410.15861868000002</v>
      </c>
      <c r="I348" s="114">
        <v>396.88310895000001</v>
      </c>
      <c r="J348" s="114">
        <v>383.45138422000002</v>
      </c>
      <c r="K348" s="114">
        <v>402.58110402</v>
      </c>
      <c r="L348" s="114">
        <v>422.70545728000002</v>
      </c>
      <c r="M348" s="114">
        <v>423.04464036000002</v>
      </c>
      <c r="N348" s="114">
        <v>431.66520314000002</v>
      </c>
      <c r="O348" s="114">
        <v>432.80250003999998</v>
      </c>
      <c r="P348" s="114">
        <v>435.02034219000001</v>
      </c>
      <c r="Q348" s="114">
        <v>434.53992612000002</v>
      </c>
      <c r="R348" s="114">
        <v>432.77192575999999</v>
      </c>
      <c r="S348" s="114">
        <v>416.94924688999998</v>
      </c>
      <c r="T348" s="114">
        <v>398.23132191000002</v>
      </c>
      <c r="U348" s="114">
        <v>384.08390686000001</v>
      </c>
      <c r="V348" s="114">
        <v>383.71653986000001</v>
      </c>
      <c r="W348" s="114">
        <v>388.40175097000002</v>
      </c>
      <c r="X348" s="114">
        <v>391.30977861999997</v>
      </c>
      <c r="Y348" s="114">
        <v>399.39400977000003</v>
      </c>
    </row>
    <row r="349" spans="1:25" x14ac:dyDescent="0.25">
      <c r="A349" s="75">
        <v>25</v>
      </c>
      <c r="B349" s="114">
        <v>372.20802872000002</v>
      </c>
      <c r="C349" s="114">
        <v>393.13814638000002</v>
      </c>
      <c r="D349" s="114">
        <v>412.07868579000001</v>
      </c>
      <c r="E349" s="114">
        <v>417.99830591</v>
      </c>
      <c r="F349" s="114">
        <v>417.82665623999998</v>
      </c>
      <c r="G349" s="114">
        <v>414.04734999999999</v>
      </c>
      <c r="H349" s="114">
        <v>402.67906669000001</v>
      </c>
      <c r="I349" s="114">
        <v>387.20071866000001</v>
      </c>
      <c r="J349" s="114">
        <v>373.92368892000002</v>
      </c>
      <c r="K349" s="114">
        <v>381.33805346000003</v>
      </c>
      <c r="L349" s="114">
        <v>378.03417284</v>
      </c>
      <c r="M349" s="114">
        <v>383.65450190000001</v>
      </c>
      <c r="N349" s="114">
        <v>390.30333472000001</v>
      </c>
      <c r="O349" s="114">
        <v>386.23428602000001</v>
      </c>
      <c r="P349" s="114">
        <v>388.38763752</v>
      </c>
      <c r="Q349" s="114">
        <v>398.79064011999998</v>
      </c>
      <c r="R349" s="114">
        <v>393.45619362999997</v>
      </c>
      <c r="S349" s="114">
        <v>372.37432626999998</v>
      </c>
      <c r="T349" s="114">
        <v>367.52896750999997</v>
      </c>
      <c r="U349" s="114">
        <v>371.07223907000002</v>
      </c>
      <c r="V349" s="114">
        <v>376.75357713</v>
      </c>
      <c r="W349" s="114">
        <v>379.99061753000001</v>
      </c>
      <c r="X349" s="114">
        <v>382.98667821999999</v>
      </c>
      <c r="Y349" s="114">
        <v>393.57083082000003</v>
      </c>
    </row>
    <row r="350" spans="1:25" x14ac:dyDescent="0.25">
      <c r="A350" s="75">
        <v>26</v>
      </c>
      <c r="B350" s="114">
        <v>397.02461054000003</v>
      </c>
      <c r="C350" s="114">
        <v>403.89609926999998</v>
      </c>
      <c r="D350" s="114">
        <v>405.07848616000001</v>
      </c>
      <c r="E350" s="114">
        <v>406.43397395</v>
      </c>
      <c r="F350" s="114">
        <v>407.69739405000001</v>
      </c>
      <c r="G350" s="114">
        <v>401.88367226000003</v>
      </c>
      <c r="H350" s="114">
        <v>398.59830347000002</v>
      </c>
      <c r="I350" s="114">
        <v>395.53450482</v>
      </c>
      <c r="J350" s="114">
        <v>385.58672221</v>
      </c>
      <c r="K350" s="114">
        <v>377.0785616</v>
      </c>
      <c r="L350" s="114">
        <v>377.78556643000002</v>
      </c>
      <c r="M350" s="114">
        <v>384.98276929999997</v>
      </c>
      <c r="N350" s="114">
        <v>394.80739219999998</v>
      </c>
      <c r="O350" s="114">
        <v>394.40380367</v>
      </c>
      <c r="P350" s="114">
        <v>399.00641173000002</v>
      </c>
      <c r="Q350" s="114">
        <v>399.03534275999999</v>
      </c>
      <c r="R350" s="114">
        <v>389.21530667000002</v>
      </c>
      <c r="S350" s="114">
        <v>380.23869830000001</v>
      </c>
      <c r="T350" s="114">
        <v>377.49620494999999</v>
      </c>
      <c r="U350" s="114">
        <v>375.70309759000003</v>
      </c>
      <c r="V350" s="114">
        <v>385.84910829</v>
      </c>
      <c r="W350" s="114">
        <v>392.55815357</v>
      </c>
      <c r="X350" s="114">
        <v>400.36299779000001</v>
      </c>
      <c r="Y350" s="114">
        <v>404.26827236999998</v>
      </c>
    </row>
    <row r="351" spans="1:25" x14ac:dyDescent="0.25">
      <c r="A351" s="75">
        <v>27</v>
      </c>
      <c r="B351" s="114">
        <v>414.86104691000003</v>
      </c>
      <c r="C351" s="114">
        <v>411.76704976000002</v>
      </c>
      <c r="D351" s="114">
        <v>411.33348242</v>
      </c>
      <c r="E351" s="114">
        <v>412.91193754</v>
      </c>
      <c r="F351" s="114">
        <v>421.64502547000001</v>
      </c>
      <c r="G351" s="114">
        <v>418.68862874000001</v>
      </c>
      <c r="H351" s="114">
        <v>414.32645350000001</v>
      </c>
      <c r="I351" s="114">
        <v>410.53385300000002</v>
      </c>
      <c r="J351" s="114">
        <v>413.24203511000002</v>
      </c>
      <c r="K351" s="114">
        <v>395.13704782999997</v>
      </c>
      <c r="L351" s="114">
        <v>380.53368313999999</v>
      </c>
      <c r="M351" s="114">
        <v>386.95001372000002</v>
      </c>
      <c r="N351" s="114">
        <v>392.76787209999998</v>
      </c>
      <c r="O351" s="114">
        <v>399.73724213999998</v>
      </c>
      <c r="P351" s="114">
        <v>402.53060712000001</v>
      </c>
      <c r="Q351" s="114">
        <v>402.73353889999999</v>
      </c>
      <c r="R351" s="114">
        <v>401.84197341999999</v>
      </c>
      <c r="S351" s="114">
        <v>380.55000409000002</v>
      </c>
      <c r="T351" s="114">
        <v>374.90731247000002</v>
      </c>
      <c r="U351" s="114">
        <v>382.09125897000001</v>
      </c>
      <c r="V351" s="114">
        <v>386.02121011999998</v>
      </c>
      <c r="W351" s="114">
        <v>392.20617291999997</v>
      </c>
      <c r="X351" s="114">
        <v>391.26455025000001</v>
      </c>
      <c r="Y351" s="114">
        <v>413.75345864000002</v>
      </c>
    </row>
    <row r="352" spans="1:25" x14ac:dyDescent="0.25">
      <c r="A352" s="75">
        <v>28</v>
      </c>
      <c r="B352" s="114">
        <v>398.92577441999998</v>
      </c>
      <c r="C352" s="114">
        <v>405.48326786000001</v>
      </c>
      <c r="D352" s="114">
        <v>405.16420223</v>
      </c>
      <c r="E352" s="114">
        <v>405.41493422999997</v>
      </c>
      <c r="F352" s="114">
        <v>409.88530849</v>
      </c>
      <c r="G352" s="114">
        <v>408.58580667000001</v>
      </c>
      <c r="H352" s="114">
        <v>380.87310602000002</v>
      </c>
      <c r="I352" s="114">
        <v>375.88052771999998</v>
      </c>
      <c r="J352" s="114">
        <v>370.37521055000002</v>
      </c>
      <c r="K352" s="114">
        <v>360.29673980000001</v>
      </c>
      <c r="L352" s="114">
        <v>370.20009621000003</v>
      </c>
      <c r="M352" s="114">
        <v>378.09156496000003</v>
      </c>
      <c r="N352" s="114">
        <v>381.97648907000001</v>
      </c>
      <c r="O352" s="114">
        <v>386.07827436000002</v>
      </c>
      <c r="P352" s="114">
        <v>387.85782187000001</v>
      </c>
      <c r="Q352" s="114">
        <v>379.10896102999999</v>
      </c>
      <c r="R352" s="114">
        <v>372.55714861000001</v>
      </c>
      <c r="S352" s="114">
        <v>358.09431162999999</v>
      </c>
      <c r="T352" s="114">
        <v>356.27086479000002</v>
      </c>
      <c r="U352" s="114">
        <v>359.00824975</v>
      </c>
      <c r="V352" s="114">
        <v>363.89895688000001</v>
      </c>
      <c r="W352" s="114">
        <v>373.01161091</v>
      </c>
      <c r="X352" s="114">
        <v>380.11484619999999</v>
      </c>
      <c r="Y352" s="114">
        <v>382.2337832</v>
      </c>
    </row>
    <row r="353" spans="1:26" x14ac:dyDescent="0.25">
      <c r="A353" s="75">
        <v>29</v>
      </c>
      <c r="B353" s="114">
        <v>388.33963591999998</v>
      </c>
      <c r="C353" s="114">
        <v>395.03750545000003</v>
      </c>
      <c r="D353" s="114">
        <v>402.49992370000001</v>
      </c>
      <c r="E353" s="114">
        <v>371.75775899000001</v>
      </c>
      <c r="F353" s="114">
        <v>360.50006654999999</v>
      </c>
      <c r="G353" s="114">
        <v>353.25578882000002</v>
      </c>
      <c r="H353" s="114">
        <v>338.17133768999997</v>
      </c>
      <c r="I353" s="114">
        <v>339.70864188000002</v>
      </c>
      <c r="J353" s="114">
        <v>308.25430811000001</v>
      </c>
      <c r="K353" s="114">
        <v>308.37239278999999</v>
      </c>
      <c r="L353" s="114">
        <v>307.72628164999998</v>
      </c>
      <c r="M353" s="114">
        <v>334.10964321</v>
      </c>
      <c r="N353" s="114">
        <v>361.32955615999998</v>
      </c>
      <c r="O353" s="114">
        <v>360.59956375000002</v>
      </c>
      <c r="P353" s="114">
        <v>361.96239912999999</v>
      </c>
      <c r="Q353" s="114">
        <v>360.27646565999999</v>
      </c>
      <c r="R353" s="114">
        <v>331.12635384999999</v>
      </c>
      <c r="S353" s="114">
        <v>302.66542278999998</v>
      </c>
      <c r="T353" s="114">
        <v>278.90819406999998</v>
      </c>
      <c r="U353" s="114">
        <v>286.82501621</v>
      </c>
      <c r="V353" s="114">
        <v>292.69789403999999</v>
      </c>
      <c r="W353" s="114">
        <v>297.15225313000002</v>
      </c>
      <c r="X353" s="114">
        <v>302.49111670000002</v>
      </c>
      <c r="Y353" s="114">
        <v>302.04570100000001</v>
      </c>
    </row>
    <row r="354" spans="1:26" x14ac:dyDescent="0.25">
      <c r="A354" s="75">
        <v>30</v>
      </c>
      <c r="B354" s="114">
        <v>361.34238707999998</v>
      </c>
      <c r="C354" s="114">
        <v>367.59131533999999</v>
      </c>
      <c r="D354" s="114">
        <v>383.18495973</v>
      </c>
      <c r="E354" s="114">
        <v>393.09940277999999</v>
      </c>
      <c r="F354" s="114">
        <v>387.92121811999999</v>
      </c>
      <c r="G354" s="114">
        <v>376.00475381000001</v>
      </c>
      <c r="H354" s="114">
        <v>365.50830137000003</v>
      </c>
      <c r="I354" s="114">
        <v>365.04636983</v>
      </c>
      <c r="J354" s="114">
        <v>353.96460653000003</v>
      </c>
      <c r="K354" s="114">
        <v>344.47720870000001</v>
      </c>
      <c r="L354" s="114">
        <v>347.57502527999998</v>
      </c>
      <c r="M354" s="114">
        <v>351.83820179999998</v>
      </c>
      <c r="N354" s="114">
        <v>357.77240275000003</v>
      </c>
      <c r="O354" s="114">
        <v>362.28730193000001</v>
      </c>
      <c r="P354" s="114">
        <v>364.39158741</v>
      </c>
      <c r="Q354" s="114">
        <v>362.68708120999997</v>
      </c>
      <c r="R354" s="114">
        <v>362.02978207000001</v>
      </c>
      <c r="S354" s="114">
        <v>353.50405267000002</v>
      </c>
      <c r="T354" s="114">
        <v>340.09281383000001</v>
      </c>
      <c r="U354" s="114">
        <v>352.69262904999999</v>
      </c>
      <c r="V354" s="114">
        <v>366.22234387999998</v>
      </c>
      <c r="W354" s="114">
        <v>373.58212514000002</v>
      </c>
      <c r="X354" s="114">
        <v>377.10087824999999</v>
      </c>
      <c r="Y354" s="114">
        <v>379.79820870999998</v>
      </c>
    </row>
    <row r="355" spans="1:26" hidden="1" outlineLevel="1" x14ac:dyDescent="0.25">
      <c r="A355" s="75"/>
      <c r="B355" s="114"/>
      <c r="C355" s="114"/>
      <c r="D355" s="114"/>
      <c r="E355" s="114"/>
      <c r="F355" s="114"/>
      <c r="G355" s="114"/>
      <c r="H355" s="114"/>
      <c r="I355" s="114"/>
      <c r="J355" s="114"/>
      <c r="K355" s="114"/>
      <c r="L355" s="114"/>
      <c r="M355" s="114"/>
      <c r="N355" s="114"/>
      <c r="O355" s="114"/>
      <c r="P355" s="114"/>
      <c r="Q355" s="114"/>
      <c r="R355" s="114"/>
      <c r="S355" s="114"/>
      <c r="T355" s="114"/>
      <c r="U355" s="114"/>
      <c r="V355" s="114"/>
      <c r="W355" s="114"/>
      <c r="X355" s="114"/>
      <c r="Y355" s="114"/>
    </row>
    <row r="356" spans="1:26" collapsed="1" x14ac:dyDescent="0.25">
      <c r="A356" s="82"/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82"/>
      <c r="X356" s="82"/>
      <c r="Y356" s="82"/>
    </row>
    <row r="357" spans="1:26" x14ac:dyDescent="0.25">
      <c r="A357" s="115"/>
      <c r="B357" s="115"/>
      <c r="C357" s="115"/>
      <c r="D357" s="115"/>
      <c r="E357" s="115"/>
      <c r="F357" s="115"/>
      <c r="G357" s="115"/>
      <c r="H357" s="115"/>
      <c r="I357" s="115"/>
      <c r="J357" s="115"/>
      <c r="K357" s="115"/>
      <c r="L357" s="115"/>
      <c r="M357" s="115"/>
      <c r="N357" s="115" t="s">
        <v>113</v>
      </c>
      <c r="O357" s="115"/>
      <c r="P357" s="82"/>
      <c r="Q357" s="82"/>
      <c r="R357" s="82"/>
      <c r="S357" s="82"/>
      <c r="T357" s="82"/>
      <c r="U357" s="82"/>
      <c r="V357" s="82"/>
      <c r="W357" s="82"/>
      <c r="X357" s="82"/>
      <c r="Y357" s="82"/>
    </row>
    <row r="358" spans="1:26" ht="35.450000000000003" customHeight="1" x14ac:dyDescent="0.25">
      <c r="A358" s="125" t="str">
        <f>'5_ЦК'!A319:M319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358" s="125"/>
      <c r="C358" s="125"/>
      <c r="D358" s="125"/>
      <c r="E358" s="125"/>
      <c r="F358" s="125"/>
      <c r="G358" s="125"/>
      <c r="H358" s="125"/>
      <c r="I358" s="125"/>
      <c r="J358" s="125"/>
      <c r="K358" s="125"/>
      <c r="L358" s="125"/>
      <c r="M358" s="125"/>
      <c r="N358" s="126">
        <f>'5_ЦК'!N319:O319</f>
        <v>0</v>
      </c>
      <c r="O358" s="126"/>
      <c r="P358" s="82"/>
      <c r="Q358" s="118"/>
      <c r="R358" s="82"/>
      <c r="S358" s="82"/>
      <c r="T358" s="82"/>
      <c r="U358" s="82"/>
      <c r="V358" s="82"/>
      <c r="W358" s="82"/>
      <c r="X358" s="82"/>
      <c r="Y358" s="82"/>
    </row>
    <row r="359" spans="1:26" ht="32.25" customHeight="1" x14ac:dyDescent="0.25">
      <c r="A359" s="119"/>
      <c r="B359" s="119"/>
      <c r="C359" s="119"/>
      <c r="D359" s="119"/>
      <c r="E359" s="119"/>
      <c r="F359" s="119"/>
      <c r="G359" s="119"/>
      <c r="H359" s="119"/>
      <c r="I359" s="119"/>
      <c r="J359" s="119"/>
      <c r="K359" s="119"/>
      <c r="L359" s="119"/>
      <c r="M359" s="119"/>
      <c r="N359" s="120"/>
      <c r="O359" s="120"/>
      <c r="P359" s="82"/>
      <c r="Q359" s="118"/>
      <c r="R359" s="82"/>
      <c r="S359" s="82"/>
      <c r="T359" s="82"/>
      <c r="U359" s="82"/>
      <c r="V359" s="82"/>
      <c r="W359" s="82"/>
      <c r="X359" s="82"/>
      <c r="Y359" s="82"/>
    </row>
    <row r="360" spans="1:26" x14ac:dyDescent="0.25">
      <c r="A360" s="82"/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82"/>
      <c r="X360" s="82"/>
      <c r="Y360" s="82"/>
    </row>
    <row r="361" spans="1:26" s="1" customFormat="1" ht="15.75" customHeight="1" x14ac:dyDescent="0.25">
      <c r="A361" s="45"/>
      <c r="B361" s="84"/>
      <c r="C361" s="84"/>
      <c r="D361" s="84"/>
      <c r="E361" s="84"/>
      <c r="F361" s="84"/>
      <c r="G361" s="84"/>
      <c r="H361" s="84"/>
      <c r="I361" s="84"/>
      <c r="J361" s="85"/>
      <c r="K361" s="86" t="s">
        <v>98</v>
      </c>
      <c r="L361" s="87"/>
      <c r="M361" s="87"/>
      <c r="N361" s="87"/>
      <c r="O361" s="87"/>
      <c r="P361" s="107"/>
      <c r="Q361" s="107"/>
      <c r="R361" s="5"/>
      <c r="S361" s="5"/>
      <c r="T361" s="5"/>
      <c r="U361" s="5"/>
      <c r="V361" s="5"/>
      <c r="W361" s="5"/>
      <c r="X361" s="5"/>
      <c r="Y361" s="5"/>
      <c r="Z361" s="5"/>
    </row>
    <row r="362" spans="1:26" s="1" customFormat="1" x14ac:dyDescent="0.25">
      <c r="A362" s="47"/>
      <c r="B362" s="90"/>
      <c r="C362" s="90"/>
      <c r="D362" s="90"/>
      <c r="E362" s="90"/>
      <c r="F362" s="90"/>
      <c r="G362" s="90"/>
      <c r="H362" s="90"/>
      <c r="I362" s="90"/>
      <c r="J362" s="91"/>
      <c r="K362" s="18" t="s">
        <v>105</v>
      </c>
      <c r="L362" s="18" t="s">
        <v>6</v>
      </c>
      <c r="M362" s="18" t="s">
        <v>7</v>
      </c>
      <c r="N362" s="18" t="s">
        <v>8</v>
      </c>
      <c r="O362" s="18" t="s">
        <v>9</v>
      </c>
      <c r="P362" s="108"/>
      <c r="Q362" s="109"/>
      <c r="R362" s="5"/>
      <c r="S362" s="5"/>
      <c r="T362" s="5"/>
      <c r="U362" s="5"/>
      <c r="V362" s="5"/>
      <c r="W362" s="5"/>
      <c r="X362" s="5"/>
      <c r="Y362" s="5"/>
      <c r="Z362" s="5"/>
    </row>
    <row r="363" spans="1:26" s="1" customFormat="1" x14ac:dyDescent="0.25">
      <c r="A363" s="92" t="s">
        <v>107</v>
      </c>
      <c r="B363" s="93"/>
      <c r="C363" s="93"/>
      <c r="D363" s="93"/>
      <c r="E363" s="93"/>
      <c r="F363" s="93"/>
      <c r="G363" s="93"/>
      <c r="H363" s="93"/>
      <c r="I363" s="93"/>
      <c r="J363" s="94"/>
      <c r="K363" s="50">
        <f>'4_ЦК'!K220</f>
        <v>0</v>
      </c>
      <c r="L363" s="49">
        <f>'4_ЦК'!L220</f>
        <v>156.07</v>
      </c>
      <c r="M363" s="49">
        <f>'4_ЦК'!M220</f>
        <v>291.61</v>
      </c>
      <c r="N363" s="49">
        <f>'4_ЦК'!N220</f>
        <v>408.83</v>
      </c>
      <c r="O363" s="49">
        <f>'4_ЦК'!O220</f>
        <v>892.54</v>
      </c>
      <c r="P363" s="110"/>
      <c r="Q363" s="111"/>
      <c r="R363" s="5"/>
      <c r="S363" s="5"/>
      <c r="T363" s="5"/>
      <c r="U363" s="5"/>
      <c r="V363" s="5"/>
      <c r="W363" s="5"/>
      <c r="X363" s="5"/>
      <c r="Y363" s="5"/>
      <c r="Z363" s="5"/>
    </row>
    <row r="364" spans="1:26" s="1" customFormat="1" x14ac:dyDescent="0.25">
      <c r="A364" s="92" t="s">
        <v>45</v>
      </c>
      <c r="B364" s="93"/>
      <c r="C364" s="93"/>
      <c r="D364" s="93"/>
      <c r="E364" s="93"/>
      <c r="F364" s="93"/>
      <c r="G364" s="93"/>
      <c r="H364" s="93"/>
      <c r="I364" s="93"/>
      <c r="J364" s="94"/>
      <c r="K364" s="50">
        <f>'4_ЦК'!K221</f>
        <v>5.6605264799999997</v>
      </c>
      <c r="L364" s="49">
        <f>'4_ЦК'!L221</f>
        <v>5.6605264799999997</v>
      </c>
      <c r="M364" s="49">
        <f>'4_ЦК'!M221</f>
        <v>5.6605264799999997</v>
      </c>
      <c r="N364" s="49">
        <f>'4_ЦК'!N221</f>
        <v>5.6605264799999997</v>
      </c>
      <c r="O364" s="49">
        <f>'4_ЦК'!O221</f>
        <v>5.6605264799999997</v>
      </c>
      <c r="P364" s="110"/>
      <c r="Q364" s="111"/>
      <c r="R364" s="5"/>
      <c r="S364" s="5"/>
      <c r="T364" s="5"/>
      <c r="U364" s="5"/>
      <c r="V364" s="5"/>
      <c r="W364" s="5"/>
      <c r="X364" s="5"/>
      <c r="Y364" s="5"/>
      <c r="Z364" s="5"/>
    </row>
    <row r="366" spans="1:26" s="1" customFormat="1" ht="18.75" x14ac:dyDescent="0.25">
      <c r="A366" s="72" t="s">
        <v>67</v>
      </c>
      <c r="B366" s="73" t="s">
        <v>108</v>
      </c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</row>
    <row r="367" spans="1:26" s="1" customFormat="1" x14ac:dyDescent="0.25">
      <c r="A367" s="72"/>
      <c r="B367" s="74" t="s">
        <v>69</v>
      </c>
      <c r="C367" s="74" t="s">
        <v>70</v>
      </c>
      <c r="D367" s="74" t="s">
        <v>71</v>
      </c>
      <c r="E367" s="74" t="s">
        <v>72</v>
      </c>
      <c r="F367" s="74" t="s">
        <v>73</v>
      </c>
      <c r="G367" s="74" t="s">
        <v>74</v>
      </c>
      <c r="H367" s="74" t="s">
        <v>75</v>
      </c>
      <c r="I367" s="74" t="s">
        <v>76</v>
      </c>
      <c r="J367" s="74" t="s">
        <v>77</v>
      </c>
      <c r="K367" s="74" t="s">
        <v>78</v>
      </c>
      <c r="L367" s="74" t="s">
        <v>79</v>
      </c>
      <c r="M367" s="74" t="s">
        <v>80</v>
      </c>
      <c r="N367" s="74" t="s">
        <v>81</v>
      </c>
      <c r="O367" s="74" t="s">
        <v>82</v>
      </c>
      <c r="P367" s="74" t="s">
        <v>83</v>
      </c>
      <c r="Q367" s="74" t="s">
        <v>84</v>
      </c>
      <c r="R367" s="74" t="s">
        <v>85</v>
      </c>
      <c r="S367" s="74" t="s">
        <v>86</v>
      </c>
      <c r="T367" s="74" t="s">
        <v>87</v>
      </c>
      <c r="U367" s="74" t="s">
        <v>88</v>
      </c>
      <c r="V367" s="74" t="s">
        <v>89</v>
      </c>
      <c r="W367" s="74" t="s">
        <v>90</v>
      </c>
      <c r="X367" s="74" t="s">
        <v>91</v>
      </c>
      <c r="Y367" s="74" t="s">
        <v>92</v>
      </c>
    </row>
    <row r="368" spans="1:26" s="1" customFormat="1" x14ac:dyDescent="0.25">
      <c r="A368" s="75">
        <v>1</v>
      </c>
      <c r="B368" s="80">
        <f>'5_ЦК'!B329</f>
        <v>32.36</v>
      </c>
      <c r="C368" s="80">
        <f>'5_ЦК'!C329</f>
        <v>32.36</v>
      </c>
      <c r="D368" s="80">
        <f>'5_ЦК'!D329</f>
        <v>32.36</v>
      </c>
      <c r="E368" s="80">
        <f>'5_ЦК'!E329</f>
        <v>32.36</v>
      </c>
      <c r="F368" s="80">
        <f>'5_ЦК'!F329</f>
        <v>32.36</v>
      </c>
      <c r="G368" s="80">
        <f>'5_ЦК'!G329</f>
        <v>32.36</v>
      </c>
      <c r="H368" s="80">
        <f>'5_ЦК'!H329</f>
        <v>32.36</v>
      </c>
      <c r="I368" s="80">
        <f>'5_ЦК'!I329</f>
        <v>32.36</v>
      </c>
      <c r="J368" s="80">
        <f>'5_ЦК'!J329</f>
        <v>32.36</v>
      </c>
      <c r="K368" s="80">
        <f>'5_ЦК'!K329</f>
        <v>32.36</v>
      </c>
      <c r="L368" s="80">
        <f>'5_ЦК'!L329</f>
        <v>32.36</v>
      </c>
      <c r="M368" s="80">
        <f>'5_ЦК'!M329</f>
        <v>32.36</v>
      </c>
      <c r="N368" s="80">
        <f>'5_ЦК'!N329</f>
        <v>32.36</v>
      </c>
      <c r="O368" s="80">
        <f>'5_ЦК'!O329</f>
        <v>32.36</v>
      </c>
      <c r="P368" s="80">
        <f>'5_ЦК'!P329</f>
        <v>32.36</v>
      </c>
      <c r="Q368" s="80">
        <f>'5_ЦК'!Q329</f>
        <v>32.36</v>
      </c>
      <c r="R368" s="80">
        <f>'5_ЦК'!R329</f>
        <v>32.36</v>
      </c>
      <c r="S368" s="80">
        <f>'5_ЦК'!S329</f>
        <v>32.36</v>
      </c>
      <c r="T368" s="80">
        <f>'5_ЦК'!T329</f>
        <v>32.36</v>
      </c>
      <c r="U368" s="80">
        <f>'5_ЦК'!U329</f>
        <v>32.36</v>
      </c>
      <c r="V368" s="80">
        <f>'5_ЦК'!V329</f>
        <v>32.36</v>
      </c>
      <c r="W368" s="80">
        <f>'5_ЦК'!W329</f>
        <v>32.36</v>
      </c>
      <c r="X368" s="80">
        <f>'5_ЦК'!X329</f>
        <v>32.36</v>
      </c>
      <c r="Y368" s="80">
        <f>'5_ЦК'!Y329</f>
        <v>32.36</v>
      </c>
    </row>
    <row r="369" spans="1:25" s="1" customFormat="1" x14ac:dyDescent="0.25">
      <c r="A369" s="75">
        <v>2</v>
      </c>
      <c r="B369" s="80">
        <f>'5_ЦК'!B330</f>
        <v>32.36</v>
      </c>
      <c r="C369" s="80">
        <f>'5_ЦК'!C330</f>
        <v>32.36</v>
      </c>
      <c r="D369" s="80">
        <f>'5_ЦК'!D330</f>
        <v>32.36</v>
      </c>
      <c r="E369" s="80">
        <f>'5_ЦК'!E330</f>
        <v>32.36</v>
      </c>
      <c r="F369" s="80">
        <f>'5_ЦК'!F330</f>
        <v>32.36</v>
      </c>
      <c r="G369" s="80">
        <f>'5_ЦК'!G330</f>
        <v>32.36</v>
      </c>
      <c r="H369" s="80">
        <f>'5_ЦК'!H330</f>
        <v>32.36</v>
      </c>
      <c r="I369" s="80">
        <f>'5_ЦК'!I330</f>
        <v>32.36</v>
      </c>
      <c r="J369" s="80">
        <f>'5_ЦК'!J330</f>
        <v>32.36</v>
      </c>
      <c r="K369" s="80">
        <f>'5_ЦК'!K330</f>
        <v>32.36</v>
      </c>
      <c r="L369" s="80">
        <f>'5_ЦК'!L330</f>
        <v>32.36</v>
      </c>
      <c r="M369" s="80">
        <f>'5_ЦК'!M330</f>
        <v>32.36</v>
      </c>
      <c r="N369" s="80">
        <f>'5_ЦК'!N330</f>
        <v>32.36</v>
      </c>
      <c r="O369" s="80">
        <f>'5_ЦК'!O330</f>
        <v>32.36</v>
      </c>
      <c r="P369" s="80">
        <f>'5_ЦК'!P330</f>
        <v>32.36</v>
      </c>
      <c r="Q369" s="80">
        <f>'5_ЦК'!Q330</f>
        <v>32.36</v>
      </c>
      <c r="R369" s="80">
        <f>'5_ЦК'!R330</f>
        <v>32.36</v>
      </c>
      <c r="S369" s="80">
        <f>'5_ЦК'!S330</f>
        <v>32.36</v>
      </c>
      <c r="T369" s="80">
        <f>'5_ЦК'!T330</f>
        <v>32.36</v>
      </c>
      <c r="U369" s="80">
        <f>'5_ЦК'!U330</f>
        <v>32.36</v>
      </c>
      <c r="V369" s="80">
        <f>'5_ЦК'!V330</f>
        <v>32.36</v>
      </c>
      <c r="W369" s="80">
        <f>'5_ЦК'!W330</f>
        <v>32.36</v>
      </c>
      <c r="X369" s="80">
        <f>'5_ЦК'!X330</f>
        <v>32.36</v>
      </c>
      <c r="Y369" s="80">
        <f>'5_ЦК'!Y330</f>
        <v>32.36</v>
      </c>
    </row>
    <row r="370" spans="1:25" s="1" customFormat="1" x14ac:dyDescent="0.25">
      <c r="A370" s="75">
        <v>3</v>
      </c>
      <c r="B370" s="80">
        <f>'5_ЦК'!B331</f>
        <v>32.36</v>
      </c>
      <c r="C370" s="80">
        <f>'5_ЦК'!C331</f>
        <v>32.36</v>
      </c>
      <c r="D370" s="80">
        <f>'5_ЦК'!D331</f>
        <v>32.36</v>
      </c>
      <c r="E370" s="80">
        <f>'5_ЦК'!E331</f>
        <v>32.36</v>
      </c>
      <c r="F370" s="80">
        <f>'5_ЦК'!F331</f>
        <v>32.36</v>
      </c>
      <c r="G370" s="80">
        <f>'5_ЦК'!G331</f>
        <v>32.36</v>
      </c>
      <c r="H370" s="80">
        <f>'5_ЦК'!H331</f>
        <v>32.36</v>
      </c>
      <c r="I370" s="80">
        <f>'5_ЦК'!I331</f>
        <v>32.36</v>
      </c>
      <c r="J370" s="80">
        <f>'5_ЦК'!J331</f>
        <v>32.36</v>
      </c>
      <c r="K370" s="80">
        <f>'5_ЦК'!K331</f>
        <v>32.36</v>
      </c>
      <c r="L370" s="80">
        <f>'5_ЦК'!L331</f>
        <v>32.36</v>
      </c>
      <c r="M370" s="80">
        <f>'5_ЦК'!M331</f>
        <v>32.36</v>
      </c>
      <c r="N370" s="80">
        <f>'5_ЦК'!N331</f>
        <v>32.36</v>
      </c>
      <c r="O370" s="80">
        <f>'5_ЦК'!O331</f>
        <v>32.36</v>
      </c>
      <c r="P370" s="80">
        <f>'5_ЦК'!P331</f>
        <v>32.36</v>
      </c>
      <c r="Q370" s="80">
        <f>'5_ЦК'!Q331</f>
        <v>32.36</v>
      </c>
      <c r="R370" s="80">
        <f>'5_ЦК'!R331</f>
        <v>32.36</v>
      </c>
      <c r="S370" s="80">
        <f>'5_ЦК'!S331</f>
        <v>32.36</v>
      </c>
      <c r="T370" s="80">
        <f>'5_ЦК'!T331</f>
        <v>32.36</v>
      </c>
      <c r="U370" s="80">
        <f>'5_ЦК'!U331</f>
        <v>32.36</v>
      </c>
      <c r="V370" s="80">
        <f>'5_ЦК'!V331</f>
        <v>32.36</v>
      </c>
      <c r="W370" s="80">
        <f>'5_ЦК'!W331</f>
        <v>32.36</v>
      </c>
      <c r="X370" s="80">
        <f>'5_ЦК'!X331</f>
        <v>32.36</v>
      </c>
      <c r="Y370" s="80">
        <f>'5_ЦК'!Y331</f>
        <v>32.36</v>
      </c>
    </row>
    <row r="371" spans="1:25" s="1" customFormat="1" x14ac:dyDescent="0.25">
      <c r="A371" s="75">
        <v>4</v>
      </c>
      <c r="B371" s="80">
        <f>'5_ЦК'!B332</f>
        <v>32.36</v>
      </c>
      <c r="C371" s="80">
        <f>'5_ЦК'!C332</f>
        <v>32.36</v>
      </c>
      <c r="D371" s="80">
        <f>'5_ЦК'!D332</f>
        <v>32.36</v>
      </c>
      <c r="E371" s="80">
        <f>'5_ЦК'!E332</f>
        <v>32.36</v>
      </c>
      <c r="F371" s="80">
        <f>'5_ЦК'!F332</f>
        <v>32.36</v>
      </c>
      <c r="G371" s="80">
        <f>'5_ЦК'!G332</f>
        <v>32.36</v>
      </c>
      <c r="H371" s="80">
        <f>'5_ЦК'!H332</f>
        <v>32.36</v>
      </c>
      <c r="I371" s="80">
        <f>'5_ЦК'!I332</f>
        <v>32.36</v>
      </c>
      <c r="J371" s="80">
        <f>'5_ЦК'!J332</f>
        <v>32.36</v>
      </c>
      <c r="K371" s="80">
        <f>'5_ЦК'!K332</f>
        <v>32.36</v>
      </c>
      <c r="L371" s="80">
        <f>'5_ЦК'!L332</f>
        <v>32.36</v>
      </c>
      <c r="M371" s="80">
        <f>'5_ЦК'!M332</f>
        <v>32.36</v>
      </c>
      <c r="N371" s="80">
        <f>'5_ЦК'!N332</f>
        <v>32.36</v>
      </c>
      <c r="O371" s="80">
        <f>'5_ЦК'!O332</f>
        <v>32.36</v>
      </c>
      <c r="P371" s="80">
        <f>'5_ЦК'!P332</f>
        <v>32.36</v>
      </c>
      <c r="Q371" s="80">
        <f>'5_ЦК'!Q332</f>
        <v>32.36</v>
      </c>
      <c r="R371" s="80">
        <f>'5_ЦК'!R332</f>
        <v>32.36</v>
      </c>
      <c r="S371" s="80">
        <f>'5_ЦК'!S332</f>
        <v>32.36</v>
      </c>
      <c r="T371" s="80">
        <f>'5_ЦК'!T332</f>
        <v>32.36</v>
      </c>
      <c r="U371" s="80">
        <f>'5_ЦК'!U332</f>
        <v>32.36</v>
      </c>
      <c r="V371" s="80">
        <f>'5_ЦК'!V332</f>
        <v>32.36</v>
      </c>
      <c r="W371" s="80">
        <f>'5_ЦК'!W332</f>
        <v>32.36</v>
      </c>
      <c r="X371" s="80">
        <f>'5_ЦК'!X332</f>
        <v>32.36</v>
      </c>
      <c r="Y371" s="80">
        <f>'5_ЦК'!Y332</f>
        <v>32.36</v>
      </c>
    </row>
    <row r="372" spans="1:25" s="1" customFormat="1" x14ac:dyDescent="0.25">
      <c r="A372" s="75">
        <v>5</v>
      </c>
      <c r="B372" s="80">
        <f>'5_ЦК'!B333</f>
        <v>32.36</v>
      </c>
      <c r="C372" s="80">
        <f>'5_ЦК'!C333</f>
        <v>32.36</v>
      </c>
      <c r="D372" s="80">
        <f>'5_ЦК'!D333</f>
        <v>32.36</v>
      </c>
      <c r="E372" s="80">
        <f>'5_ЦК'!E333</f>
        <v>32.36</v>
      </c>
      <c r="F372" s="80">
        <f>'5_ЦК'!F333</f>
        <v>32.36</v>
      </c>
      <c r="G372" s="80">
        <f>'5_ЦК'!G333</f>
        <v>32.36</v>
      </c>
      <c r="H372" s="80">
        <f>'5_ЦК'!H333</f>
        <v>32.36</v>
      </c>
      <c r="I372" s="80">
        <f>'5_ЦК'!I333</f>
        <v>32.36</v>
      </c>
      <c r="J372" s="80">
        <f>'5_ЦК'!J333</f>
        <v>32.36</v>
      </c>
      <c r="K372" s="80">
        <f>'5_ЦК'!K333</f>
        <v>32.36</v>
      </c>
      <c r="L372" s="80">
        <f>'5_ЦК'!L333</f>
        <v>32.36</v>
      </c>
      <c r="M372" s="80">
        <f>'5_ЦК'!M333</f>
        <v>32.36</v>
      </c>
      <c r="N372" s="80">
        <f>'5_ЦК'!N333</f>
        <v>32.36</v>
      </c>
      <c r="O372" s="80">
        <f>'5_ЦК'!O333</f>
        <v>32.36</v>
      </c>
      <c r="P372" s="80">
        <f>'5_ЦК'!P333</f>
        <v>32.36</v>
      </c>
      <c r="Q372" s="80">
        <f>'5_ЦК'!Q333</f>
        <v>32.36</v>
      </c>
      <c r="R372" s="80">
        <f>'5_ЦК'!R333</f>
        <v>32.36</v>
      </c>
      <c r="S372" s="80">
        <f>'5_ЦК'!S333</f>
        <v>32.36</v>
      </c>
      <c r="T372" s="80">
        <f>'5_ЦК'!T333</f>
        <v>32.36</v>
      </c>
      <c r="U372" s="80">
        <f>'5_ЦК'!U333</f>
        <v>32.36</v>
      </c>
      <c r="V372" s="80">
        <f>'5_ЦК'!V333</f>
        <v>32.36</v>
      </c>
      <c r="W372" s="80">
        <f>'5_ЦК'!W333</f>
        <v>32.36</v>
      </c>
      <c r="X372" s="80">
        <f>'5_ЦК'!X333</f>
        <v>32.36</v>
      </c>
      <c r="Y372" s="80">
        <f>'5_ЦК'!Y333</f>
        <v>32.36</v>
      </c>
    </row>
    <row r="373" spans="1:25" s="1" customFormat="1" x14ac:dyDescent="0.25">
      <c r="A373" s="75">
        <v>6</v>
      </c>
      <c r="B373" s="80">
        <f>'5_ЦК'!B334</f>
        <v>32.36</v>
      </c>
      <c r="C373" s="80">
        <f>'5_ЦК'!C334</f>
        <v>32.36</v>
      </c>
      <c r="D373" s="80">
        <f>'5_ЦК'!D334</f>
        <v>32.36</v>
      </c>
      <c r="E373" s="80">
        <f>'5_ЦК'!E334</f>
        <v>32.36</v>
      </c>
      <c r="F373" s="80">
        <f>'5_ЦК'!F334</f>
        <v>32.36</v>
      </c>
      <c r="G373" s="80">
        <f>'5_ЦК'!G334</f>
        <v>32.36</v>
      </c>
      <c r="H373" s="80">
        <f>'5_ЦК'!H334</f>
        <v>32.36</v>
      </c>
      <c r="I373" s="80">
        <f>'5_ЦК'!I334</f>
        <v>32.36</v>
      </c>
      <c r="J373" s="80">
        <f>'5_ЦК'!J334</f>
        <v>32.36</v>
      </c>
      <c r="K373" s="80">
        <f>'5_ЦК'!K334</f>
        <v>32.36</v>
      </c>
      <c r="L373" s="80">
        <f>'5_ЦК'!L334</f>
        <v>32.36</v>
      </c>
      <c r="M373" s="80">
        <f>'5_ЦК'!M334</f>
        <v>32.36</v>
      </c>
      <c r="N373" s="80">
        <f>'5_ЦК'!N334</f>
        <v>32.36</v>
      </c>
      <c r="O373" s="80">
        <f>'5_ЦК'!O334</f>
        <v>32.36</v>
      </c>
      <c r="P373" s="80">
        <f>'5_ЦК'!P334</f>
        <v>32.36</v>
      </c>
      <c r="Q373" s="80">
        <f>'5_ЦК'!Q334</f>
        <v>32.36</v>
      </c>
      <c r="R373" s="80">
        <f>'5_ЦК'!R334</f>
        <v>32.36</v>
      </c>
      <c r="S373" s="80">
        <f>'5_ЦК'!S334</f>
        <v>32.36</v>
      </c>
      <c r="T373" s="80">
        <f>'5_ЦК'!T334</f>
        <v>32.36</v>
      </c>
      <c r="U373" s="80">
        <f>'5_ЦК'!U334</f>
        <v>32.36</v>
      </c>
      <c r="V373" s="80">
        <f>'5_ЦК'!V334</f>
        <v>32.36</v>
      </c>
      <c r="W373" s="80">
        <f>'5_ЦК'!W334</f>
        <v>32.36</v>
      </c>
      <c r="X373" s="80">
        <f>'5_ЦК'!X334</f>
        <v>32.36</v>
      </c>
      <c r="Y373" s="80">
        <f>'5_ЦК'!Y334</f>
        <v>32.36</v>
      </c>
    </row>
    <row r="374" spans="1:25" s="1" customFormat="1" x14ac:dyDescent="0.25">
      <c r="A374" s="75">
        <v>7</v>
      </c>
      <c r="B374" s="80">
        <f>'5_ЦК'!B335</f>
        <v>32.36</v>
      </c>
      <c r="C374" s="80">
        <f>'5_ЦК'!C335</f>
        <v>32.36</v>
      </c>
      <c r="D374" s="80">
        <f>'5_ЦК'!D335</f>
        <v>32.36</v>
      </c>
      <c r="E374" s="80">
        <f>'5_ЦК'!E335</f>
        <v>32.36</v>
      </c>
      <c r="F374" s="80">
        <f>'5_ЦК'!F335</f>
        <v>32.36</v>
      </c>
      <c r="G374" s="80">
        <f>'5_ЦК'!G335</f>
        <v>32.36</v>
      </c>
      <c r="H374" s="80">
        <f>'5_ЦК'!H335</f>
        <v>32.36</v>
      </c>
      <c r="I374" s="80">
        <f>'5_ЦК'!I335</f>
        <v>32.36</v>
      </c>
      <c r="J374" s="80">
        <f>'5_ЦК'!J335</f>
        <v>32.36</v>
      </c>
      <c r="K374" s="80">
        <f>'5_ЦК'!K335</f>
        <v>32.36</v>
      </c>
      <c r="L374" s="80">
        <f>'5_ЦК'!L335</f>
        <v>32.36</v>
      </c>
      <c r="M374" s="80">
        <f>'5_ЦК'!M335</f>
        <v>32.36</v>
      </c>
      <c r="N374" s="80">
        <f>'5_ЦК'!N335</f>
        <v>32.36</v>
      </c>
      <c r="O374" s="80">
        <f>'5_ЦК'!O335</f>
        <v>32.36</v>
      </c>
      <c r="P374" s="80">
        <f>'5_ЦК'!P335</f>
        <v>32.36</v>
      </c>
      <c r="Q374" s="80">
        <f>'5_ЦК'!Q335</f>
        <v>32.36</v>
      </c>
      <c r="R374" s="80">
        <f>'5_ЦК'!R335</f>
        <v>32.36</v>
      </c>
      <c r="S374" s="80">
        <f>'5_ЦК'!S335</f>
        <v>32.36</v>
      </c>
      <c r="T374" s="80">
        <f>'5_ЦК'!T335</f>
        <v>32.36</v>
      </c>
      <c r="U374" s="80">
        <f>'5_ЦК'!U335</f>
        <v>32.36</v>
      </c>
      <c r="V374" s="80">
        <f>'5_ЦК'!V335</f>
        <v>32.36</v>
      </c>
      <c r="W374" s="80">
        <f>'5_ЦК'!W335</f>
        <v>32.36</v>
      </c>
      <c r="X374" s="80">
        <f>'5_ЦК'!X335</f>
        <v>32.36</v>
      </c>
      <c r="Y374" s="80">
        <f>'5_ЦК'!Y335</f>
        <v>32.36</v>
      </c>
    </row>
    <row r="375" spans="1:25" s="1" customFormat="1" x14ac:dyDescent="0.25">
      <c r="A375" s="75">
        <v>8</v>
      </c>
      <c r="B375" s="80">
        <f>'5_ЦК'!B336</f>
        <v>32.36</v>
      </c>
      <c r="C375" s="80">
        <f>'5_ЦК'!C336</f>
        <v>32.36</v>
      </c>
      <c r="D375" s="80">
        <f>'5_ЦК'!D336</f>
        <v>32.36</v>
      </c>
      <c r="E375" s="80">
        <f>'5_ЦК'!E336</f>
        <v>32.36</v>
      </c>
      <c r="F375" s="80">
        <f>'5_ЦК'!F336</f>
        <v>32.36</v>
      </c>
      <c r="G375" s="80">
        <f>'5_ЦК'!G336</f>
        <v>32.36</v>
      </c>
      <c r="H375" s="80">
        <f>'5_ЦК'!H336</f>
        <v>32.36</v>
      </c>
      <c r="I375" s="80">
        <f>'5_ЦК'!I336</f>
        <v>32.36</v>
      </c>
      <c r="J375" s="80">
        <f>'5_ЦК'!J336</f>
        <v>32.36</v>
      </c>
      <c r="K375" s="80">
        <f>'5_ЦК'!K336</f>
        <v>32.36</v>
      </c>
      <c r="L375" s="80">
        <f>'5_ЦК'!L336</f>
        <v>32.36</v>
      </c>
      <c r="M375" s="80">
        <f>'5_ЦК'!M336</f>
        <v>32.36</v>
      </c>
      <c r="N375" s="80">
        <f>'5_ЦК'!N336</f>
        <v>32.36</v>
      </c>
      <c r="O375" s="80">
        <f>'5_ЦК'!O336</f>
        <v>32.36</v>
      </c>
      <c r="P375" s="80">
        <f>'5_ЦК'!P336</f>
        <v>32.36</v>
      </c>
      <c r="Q375" s="80">
        <f>'5_ЦК'!Q336</f>
        <v>32.36</v>
      </c>
      <c r="R375" s="80">
        <f>'5_ЦК'!R336</f>
        <v>32.36</v>
      </c>
      <c r="S375" s="80">
        <f>'5_ЦК'!S336</f>
        <v>32.36</v>
      </c>
      <c r="T375" s="80">
        <f>'5_ЦК'!T336</f>
        <v>32.36</v>
      </c>
      <c r="U375" s="80">
        <f>'5_ЦК'!U336</f>
        <v>32.36</v>
      </c>
      <c r="V375" s="80">
        <f>'5_ЦК'!V336</f>
        <v>32.36</v>
      </c>
      <c r="W375" s="80">
        <f>'5_ЦК'!W336</f>
        <v>32.36</v>
      </c>
      <c r="X375" s="80">
        <f>'5_ЦК'!X336</f>
        <v>32.36</v>
      </c>
      <c r="Y375" s="80">
        <f>'5_ЦК'!Y336</f>
        <v>32.36</v>
      </c>
    </row>
    <row r="376" spans="1:25" s="1" customFormat="1" x14ac:dyDescent="0.25">
      <c r="A376" s="75">
        <v>9</v>
      </c>
      <c r="B376" s="80">
        <f>'5_ЦК'!B337</f>
        <v>32.36</v>
      </c>
      <c r="C376" s="80">
        <f>'5_ЦК'!C337</f>
        <v>32.36</v>
      </c>
      <c r="D376" s="80">
        <f>'5_ЦК'!D337</f>
        <v>32.36</v>
      </c>
      <c r="E376" s="80">
        <f>'5_ЦК'!E337</f>
        <v>32.36</v>
      </c>
      <c r="F376" s="80">
        <f>'5_ЦК'!F337</f>
        <v>32.36</v>
      </c>
      <c r="G376" s="80">
        <f>'5_ЦК'!G337</f>
        <v>32.36</v>
      </c>
      <c r="H376" s="80">
        <f>'5_ЦК'!H337</f>
        <v>32.36</v>
      </c>
      <c r="I376" s="80">
        <f>'5_ЦК'!I337</f>
        <v>32.36</v>
      </c>
      <c r="J376" s="80">
        <f>'5_ЦК'!J337</f>
        <v>32.36</v>
      </c>
      <c r="K376" s="80">
        <f>'5_ЦК'!K337</f>
        <v>32.36</v>
      </c>
      <c r="L376" s="80">
        <f>'5_ЦК'!L337</f>
        <v>32.36</v>
      </c>
      <c r="M376" s="80">
        <f>'5_ЦК'!M337</f>
        <v>32.36</v>
      </c>
      <c r="N376" s="80">
        <f>'5_ЦК'!N337</f>
        <v>32.36</v>
      </c>
      <c r="O376" s="80">
        <f>'5_ЦК'!O337</f>
        <v>32.36</v>
      </c>
      <c r="P376" s="80">
        <f>'5_ЦК'!P337</f>
        <v>32.36</v>
      </c>
      <c r="Q376" s="80">
        <f>'5_ЦК'!Q337</f>
        <v>32.36</v>
      </c>
      <c r="R376" s="80">
        <f>'5_ЦК'!R337</f>
        <v>32.36</v>
      </c>
      <c r="S376" s="80">
        <f>'5_ЦК'!S337</f>
        <v>32.36</v>
      </c>
      <c r="T376" s="80">
        <f>'5_ЦК'!T337</f>
        <v>32.36</v>
      </c>
      <c r="U376" s="80">
        <f>'5_ЦК'!U337</f>
        <v>32.36</v>
      </c>
      <c r="V376" s="80">
        <f>'5_ЦК'!V337</f>
        <v>32.36</v>
      </c>
      <c r="W376" s="80">
        <f>'5_ЦК'!W337</f>
        <v>32.36</v>
      </c>
      <c r="X376" s="80">
        <f>'5_ЦК'!X337</f>
        <v>32.36</v>
      </c>
      <c r="Y376" s="80">
        <f>'5_ЦК'!Y337</f>
        <v>32.36</v>
      </c>
    </row>
    <row r="377" spans="1:25" s="1" customFormat="1" x14ac:dyDescent="0.25">
      <c r="A377" s="75">
        <v>10</v>
      </c>
      <c r="B377" s="80">
        <f>'5_ЦК'!B338</f>
        <v>32.36</v>
      </c>
      <c r="C377" s="80">
        <f>'5_ЦК'!C338</f>
        <v>32.36</v>
      </c>
      <c r="D377" s="80">
        <f>'5_ЦК'!D338</f>
        <v>32.36</v>
      </c>
      <c r="E377" s="80">
        <f>'5_ЦК'!E338</f>
        <v>32.36</v>
      </c>
      <c r="F377" s="80">
        <f>'5_ЦК'!F338</f>
        <v>32.36</v>
      </c>
      <c r="G377" s="80">
        <f>'5_ЦК'!G338</f>
        <v>32.36</v>
      </c>
      <c r="H377" s="80">
        <f>'5_ЦК'!H338</f>
        <v>32.36</v>
      </c>
      <c r="I377" s="80">
        <f>'5_ЦК'!I338</f>
        <v>32.36</v>
      </c>
      <c r="J377" s="80">
        <f>'5_ЦК'!J338</f>
        <v>32.36</v>
      </c>
      <c r="K377" s="80">
        <f>'5_ЦК'!K338</f>
        <v>32.36</v>
      </c>
      <c r="L377" s="80">
        <f>'5_ЦК'!L338</f>
        <v>32.36</v>
      </c>
      <c r="M377" s="80">
        <f>'5_ЦК'!M338</f>
        <v>32.36</v>
      </c>
      <c r="N377" s="80">
        <f>'5_ЦК'!N338</f>
        <v>32.36</v>
      </c>
      <c r="O377" s="80">
        <f>'5_ЦК'!O338</f>
        <v>32.36</v>
      </c>
      <c r="P377" s="80">
        <f>'5_ЦК'!P338</f>
        <v>32.36</v>
      </c>
      <c r="Q377" s="80">
        <f>'5_ЦК'!Q338</f>
        <v>32.36</v>
      </c>
      <c r="R377" s="80">
        <f>'5_ЦК'!R338</f>
        <v>32.36</v>
      </c>
      <c r="S377" s="80">
        <f>'5_ЦК'!S338</f>
        <v>32.36</v>
      </c>
      <c r="T377" s="80">
        <f>'5_ЦК'!T338</f>
        <v>32.36</v>
      </c>
      <c r="U377" s="80">
        <f>'5_ЦК'!U338</f>
        <v>32.36</v>
      </c>
      <c r="V377" s="80">
        <f>'5_ЦК'!V338</f>
        <v>32.36</v>
      </c>
      <c r="W377" s="80">
        <f>'5_ЦК'!W338</f>
        <v>32.36</v>
      </c>
      <c r="X377" s="80">
        <f>'5_ЦК'!X338</f>
        <v>32.36</v>
      </c>
      <c r="Y377" s="80">
        <f>'5_ЦК'!Y338</f>
        <v>32.36</v>
      </c>
    </row>
    <row r="378" spans="1:25" s="1" customFormat="1" x14ac:dyDescent="0.25">
      <c r="A378" s="75">
        <v>11</v>
      </c>
      <c r="B378" s="80">
        <f>'5_ЦК'!B339</f>
        <v>32.36</v>
      </c>
      <c r="C378" s="80">
        <f>'5_ЦК'!C339</f>
        <v>32.36</v>
      </c>
      <c r="D378" s="80">
        <f>'5_ЦК'!D339</f>
        <v>32.36</v>
      </c>
      <c r="E378" s="80">
        <f>'5_ЦК'!E339</f>
        <v>32.36</v>
      </c>
      <c r="F378" s="80">
        <f>'5_ЦК'!F339</f>
        <v>32.36</v>
      </c>
      <c r="G378" s="80">
        <f>'5_ЦК'!G339</f>
        <v>32.36</v>
      </c>
      <c r="H378" s="80">
        <f>'5_ЦК'!H339</f>
        <v>32.36</v>
      </c>
      <c r="I378" s="80">
        <f>'5_ЦК'!I339</f>
        <v>32.36</v>
      </c>
      <c r="J378" s="80">
        <f>'5_ЦК'!J339</f>
        <v>32.36</v>
      </c>
      <c r="K378" s="80">
        <f>'5_ЦК'!K339</f>
        <v>32.36</v>
      </c>
      <c r="L378" s="80">
        <f>'5_ЦК'!L339</f>
        <v>32.36</v>
      </c>
      <c r="M378" s="80">
        <f>'5_ЦК'!M339</f>
        <v>32.36</v>
      </c>
      <c r="N378" s="80">
        <f>'5_ЦК'!N339</f>
        <v>32.36</v>
      </c>
      <c r="O378" s="80">
        <f>'5_ЦК'!O339</f>
        <v>32.36</v>
      </c>
      <c r="P378" s="80">
        <f>'5_ЦК'!P339</f>
        <v>32.36</v>
      </c>
      <c r="Q378" s="80">
        <f>'5_ЦК'!Q339</f>
        <v>32.36</v>
      </c>
      <c r="R378" s="80">
        <f>'5_ЦК'!R339</f>
        <v>32.36</v>
      </c>
      <c r="S378" s="80">
        <f>'5_ЦК'!S339</f>
        <v>32.36</v>
      </c>
      <c r="T378" s="80">
        <f>'5_ЦК'!T339</f>
        <v>32.36</v>
      </c>
      <c r="U378" s="80">
        <f>'5_ЦК'!U339</f>
        <v>32.36</v>
      </c>
      <c r="V378" s="80">
        <f>'5_ЦК'!V339</f>
        <v>32.36</v>
      </c>
      <c r="W378" s="80">
        <f>'5_ЦК'!W339</f>
        <v>32.36</v>
      </c>
      <c r="X378" s="80">
        <f>'5_ЦК'!X339</f>
        <v>32.36</v>
      </c>
      <c r="Y378" s="80">
        <f>'5_ЦК'!Y339</f>
        <v>32.36</v>
      </c>
    </row>
    <row r="379" spans="1:25" s="1" customFormat="1" x14ac:dyDescent="0.25">
      <c r="A379" s="75">
        <v>12</v>
      </c>
      <c r="B379" s="80">
        <f>'5_ЦК'!B340</f>
        <v>32.36</v>
      </c>
      <c r="C379" s="80">
        <f>'5_ЦК'!C340</f>
        <v>32.36</v>
      </c>
      <c r="D379" s="80">
        <f>'5_ЦК'!D340</f>
        <v>32.36</v>
      </c>
      <c r="E379" s="80">
        <f>'5_ЦК'!E340</f>
        <v>32.36</v>
      </c>
      <c r="F379" s="80">
        <f>'5_ЦК'!F340</f>
        <v>32.36</v>
      </c>
      <c r="G379" s="80">
        <f>'5_ЦК'!G340</f>
        <v>32.36</v>
      </c>
      <c r="H379" s="80">
        <f>'5_ЦК'!H340</f>
        <v>32.36</v>
      </c>
      <c r="I379" s="80">
        <f>'5_ЦК'!I340</f>
        <v>32.36</v>
      </c>
      <c r="J379" s="80">
        <f>'5_ЦК'!J340</f>
        <v>32.36</v>
      </c>
      <c r="K379" s="80">
        <f>'5_ЦК'!K340</f>
        <v>32.36</v>
      </c>
      <c r="L379" s="80">
        <f>'5_ЦК'!L340</f>
        <v>32.36</v>
      </c>
      <c r="M379" s="80">
        <f>'5_ЦК'!M340</f>
        <v>32.36</v>
      </c>
      <c r="N379" s="80">
        <f>'5_ЦК'!N340</f>
        <v>32.36</v>
      </c>
      <c r="O379" s="80">
        <f>'5_ЦК'!O340</f>
        <v>32.36</v>
      </c>
      <c r="P379" s="80">
        <f>'5_ЦК'!P340</f>
        <v>32.36</v>
      </c>
      <c r="Q379" s="80">
        <f>'5_ЦК'!Q340</f>
        <v>32.36</v>
      </c>
      <c r="R379" s="80">
        <f>'5_ЦК'!R340</f>
        <v>32.36</v>
      </c>
      <c r="S379" s="80">
        <f>'5_ЦК'!S340</f>
        <v>32.36</v>
      </c>
      <c r="T379" s="80">
        <f>'5_ЦК'!T340</f>
        <v>32.36</v>
      </c>
      <c r="U379" s="80">
        <f>'5_ЦК'!U340</f>
        <v>32.36</v>
      </c>
      <c r="V379" s="80">
        <f>'5_ЦК'!V340</f>
        <v>32.36</v>
      </c>
      <c r="W379" s="80">
        <f>'5_ЦК'!W340</f>
        <v>32.36</v>
      </c>
      <c r="X379" s="80">
        <f>'5_ЦК'!X340</f>
        <v>32.36</v>
      </c>
      <c r="Y379" s="80">
        <f>'5_ЦК'!Y340</f>
        <v>32.36</v>
      </c>
    </row>
    <row r="380" spans="1:25" s="1" customFormat="1" x14ac:dyDescent="0.25">
      <c r="A380" s="75">
        <v>13</v>
      </c>
      <c r="B380" s="80">
        <f>'5_ЦК'!B341</f>
        <v>32.36</v>
      </c>
      <c r="C380" s="80">
        <f>'5_ЦК'!C341</f>
        <v>32.36</v>
      </c>
      <c r="D380" s="80">
        <f>'5_ЦК'!D341</f>
        <v>32.36</v>
      </c>
      <c r="E380" s="80">
        <f>'5_ЦК'!E341</f>
        <v>32.36</v>
      </c>
      <c r="F380" s="80">
        <f>'5_ЦК'!F341</f>
        <v>32.36</v>
      </c>
      <c r="G380" s="80">
        <f>'5_ЦК'!G341</f>
        <v>32.36</v>
      </c>
      <c r="H380" s="80">
        <f>'5_ЦК'!H341</f>
        <v>32.36</v>
      </c>
      <c r="I380" s="80">
        <f>'5_ЦК'!I341</f>
        <v>32.36</v>
      </c>
      <c r="J380" s="80">
        <f>'5_ЦК'!J341</f>
        <v>32.36</v>
      </c>
      <c r="K380" s="80">
        <f>'5_ЦК'!K341</f>
        <v>32.36</v>
      </c>
      <c r="L380" s="80">
        <f>'5_ЦК'!L341</f>
        <v>32.36</v>
      </c>
      <c r="M380" s="80">
        <f>'5_ЦК'!M341</f>
        <v>32.36</v>
      </c>
      <c r="N380" s="80">
        <f>'5_ЦК'!N341</f>
        <v>32.36</v>
      </c>
      <c r="O380" s="80">
        <f>'5_ЦК'!O341</f>
        <v>32.36</v>
      </c>
      <c r="P380" s="80">
        <f>'5_ЦК'!P341</f>
        <v>32.36</v>
      </c>
      <c r="Q380" s="80">
        <f>'5_ЦК'!Q341</f>
        <v>32.36</v>
      </c>
      <c r="R380" s="80">
        <f>'5_ЦК'!R341</f>
        <v>32.36</v>
      </c>
      <c r="S380" s="80">
        <f>'5_ЦК'!S341</f>
        <v>32.36</v>
      </c>
      <c r="T380" s="80">
        <f>'5_ЦК'!T341</f>
        <v>32.36</v>
      </c>
      <c r="U380" s="80">
        <f>'5_ЦК'!U341</f>
        <v>32.36</v>
      </c>
      <c r="V380" s="80">
        <f>'5_ЦК'!V341</f>
        <v>32.36</v>
      </c>
      <c r="W380" s="80">
        <f>'5_ЦК'!W341</f>
        <v>32.36</v>
      </c>
      <c r="X380" s="80">
        <f>'5_ЦК'!X341</f>
        <v>32.36</v>
      </c>
      <c r="Y380" s="80">
        <f>'5_ЦК'!Y341</f>
        <v>32.36</v>
      </c>
    </row>
    <row r="381" spans="1:25" s="1" customFormat="1" x14ac:dyDescent="0.25">
      <c r="A381" s="75">
        <v>14</v>
      </c>
      <c r="B381" s="80">
        <f>'5_ЦК'!B342</f>
        <v>32.36</v>
      </c>
      <c r="C381" s="80">
        <f>'5_ЦК'!C342</f>
        <v>32.36</v>
      </c>
      <c r="D381" s="80">
        <f>'5_ЦК'!D342</f>
        <v>32.36</v>
      </c>
      <c r="E381" s="80">
        <f>'5_ЦК'!E342</f>
        <v>32.36</v>
      </c>
      <c r="F381" s="80">
        <f>'5_ЦК'!F342</f>
        <v>32.36</v>
      </c>
      <c r="G381" s="80">
        <f>'5_ЦК'!G342</f>
        <v>32.36</v>
      </c>
      <c r="H381" s="80">
        <f>'5_ЦК'!H342</f>
        <v>32.36</v>
      </c>
      <c r="I381" s="80">
        <f>'5_ЦК'!I342</f>
        <v>32.36</v>
      </c>
      <c r="J381" s="80">
        <f>'5_ЦК'!J342</f>
        <v>32.36</v>
      </c>
      <c r="K381" s="80">
        <f>'5_ЦК'!K342</f>
        <v>32.36</v>
      </c>
      <c r="L381" s="80">
        <f>'5_ЦК'!L342</f>
        <v>32.36</v>
      </c>
      <c r="M381" s="80">
        <f>'5_ЦК'!M342</f>
        <v>32.36</v>
      </c>
      <c r="N381" s="80">
        <f>'5_ЦК'!N342</f>
        <v>32.36</v>
      </c>
      <c r="O381" s="80">
        <f>'5_ЦК'!O342</f>
        <v>32.36</v>
      </c>
      <c r="P381" s="80">
        <f>'5_ЦК'!P342</f>
        <v>32.36</v>
      </c>
      <c r="Q381" s="80">
        <f>'5_ЦК'!Q342</f>
        <v>32.36</v>
      </c>
      <c r="R381" s="80">
        <f>'5_ЦК'!R342</f>
        <v>32.36</v>
      </c>
      <c r="S381" s="80">
        <f>'5_ЦК'!S342</f>
        <v>32.36</v>
      </c>
      <c r="T381" s="80">
        <f>'5_ЦК'!T342</f>
        <v>32.36</v>
      </c>
      <c r="U381" s="80">
        <f>'5_ЦК'!U342</f>
        <v>32.36</v>
      </c>
      <c r="V381" s="80">
        <f>'5_ЦК'!V342</f>
        <v>32.36</v>
      </c>
      <c r="W381" s="80">
        <f>'5_ЦК'!W342</f>
        <v>32.36</v>
      </c>
      <c r="X381" s="80">
        <f>'5_ЦК'!X342</f>
        <v>32.36</v>
      </c>
      <c r="Y381" s="80">
        <f>'5_ЦК'!Y342</f>
        <v>32.36</v>
      </c>
    </row>
    <row r="382" spans="1:25" s="1" customFormat="1" x14ac:dyDescent="0.25">
      <c r="A382" s="75">
        <v>15</v>
      </c>
      <c r="B382" s="80">
        <f>'5_ЦК'!B343</f>
        <v>32.36</v>
      </c>
      <c r="C382" s="80">
        <f>'5_ЦК'!C343</f>
        <v>32.36</v>
      </c>
      <c r="D382" s="80">
        <f>'5_ЦК'!D343</f>
        <v>32.36</v>
      </c>
      <c r="E382" s="80">
        <f>'5_ЦК'!E343</f>
        <v>32.36</v>
      </c>
      <c r="F382" s="80">
        <f>'5_ЦК'!F343</f>
        <v>32.36</v>
      </c>
      <c r="G382" s="80">
        <f>'5_ЦК'!G343</f>
        <v>32.36</v>
      </c>
      <c r="H382" s="80">
        <f>'5_ЦК'!H343</f>
        <v>32.36</v>
      </c>
      <c r="I382" s="80">
        <f>'5_ЦК'!I343</f>
        <v>32.36</v>
      </c>
      <c r="J382" s="80">
        <f>'5_ЦК'!J343</f>
        <v>32.36</v>
      </c>
      <c r="K382" s="80">
        <f>'5_ЦК'!K343</f>
        <v>32.36</v>
      </c>
      <c r="L382" s="80">
        <f>'5_ЦК'!L343</f>
        <v>32.36</v>
      </c>
      <c r="M382" s="80">
        <f>'5_ЦК'!M343</f>
        <v>32.36</v>
      </c>
      <c r="N382" s="80">
        <f>'5_ЦК'!N343</f>
        <v>32.36</v>
      </c>
      <c r="O382" s="80">
        <f>'5_ЦК'!O343</f>
        <v>32.36</v>
      </c>
      <c r="P382" s="80">
        <f>'5_ЦК'!P343</f>
        <v>32.36</v>
      </c>
      <c r="Q382" s="80">
        <f>'5_ЦК'!Q343</f>
        <v>32.36</v>
      </c>
      <c r="R382" s="80">
        <f>'5_ЦК'!R343</f>
        <v>32.36</v>
      </c>
      <c r="S382" s="80">
        <f>'5_ЦК'!S343</f>
        <v>32.36</v>
      </c>
      <c r="T382" s="80">
        <f>'5_ЦК'!T343</f>
        <v>32.36</v>
      </c>
      <c r="U382" s="80">
        <f>'5_ЦК'!U343</f>
        <v>32.36</v>
      </c>
      <c r="V382" s="80">
        <f>'5_ЦК'!V343</f>
        <v>32.36</v>
      </c>
      <c r="W382" s="80">
        <f>'5_ЦК'!W343</f>
        <v>32.36</v>
      </c>
      <c r="X382" s="80">
        <f>'5_ЦК'!X343</f>
        <v>32.36</v>
      </c>
      <c r="Y382" s="80">
        <f>'5_ЦК'!Y343</f>
        <v>32.36</v>
      </c>
    </row>
    <row r="383" spans="1:25" s="1" customFormat="1" x14ac:dyDescent="0.25">
      <c r="A383" s="75">
        <v>16</v>
      </c>
      <c r="B383" s="80">
        <f>'5_ЦК'!B344</f>
        <v>32.36</v>
      </c>
      <c r="C383" s="80">
        <f>'5_ЦК'!C344</f>
        <v>32.36</v>
      </c>
      <c r="D383" s="80">
        <f>'5_ЦК'!D344</f>
        <v>32.36</v>
      </c>
      <c r="E383" s="80">
        <f>'5_ЦК'!E344</f>
        <v>32.36</v>
      </c>
      <c r="F383" s="80">
        <f>'5_ЦК'!F344</f>
        <v>32.36</v>
      </c>
      <c r="G383" s="80">
        <f>'5_ЦК'!G344</f>
        <v>32.36</v>
      </c>
      <c r="H383" s="80">
        <f>'5_ЦК'!H344</f>
        <v>32.36</v>
      </c>
      <c r="I383" s="80">
        <f>'5_ЦК'!I344</f>
        <v>32.36</v>
      </c>
      <c r="J383" s="80">
        <f>'5_ЦК'!J344</f>
        <v>32.36</v>
      </c>
      <c r="K383" s="80">
        <f>'5_ЦК'!K344</f>
        <v>32.36</v>
      </c>
      <c r="L383" s="80">
        <f>'5_ЦК'!L344</f>
        <v>32.36</v>
      </c>
      <c r="M383" s="80">
        <f>'5_ЦК'!M344</f>
        <v>32.36</v>
      </c>
      <c r="N383" s="80">
        <f>'5_ЦК'!N344</f>
        <v>32.36</v>
      </c>
      <c r="O383" s="80">
        <f>'5_ЦК'!O344</f>
        <v>32.36</v>
      </c>
      <c r="P383" s="80">
        <f>'5_ЦК'!P344</f>
        <v>32.36</v>
      </c>
      <c r="Q383" s="80">
        <f>'5_ЦК'!Q344</f>
        <v>32.36</v>
      </c>
      <c r="R383" s="80">
        <f>'5_ЦК'!R344</f>
        <v>32.36</v>
      </c>
      <c r="S383" s="80">
        <f>'5_ЦК'!S344</f>
        <v>32.36</v>
      </c>
      <c r="T383" s="80">
        <f>'5_ЦК'!T344</f>
        <v>32.36</v>
      </c>
      <c r="U383" s="80">
        <f>'5_ЦК'!U344</f>
        <v>32.36</v>
      </c>
      <c r="V383" s="80">
        <f>'5_ЦК'!V344</f>
        <v>32.36</v>
      </c>
      <c r="W383" s="80">
        <f>'5_ЦК'!W344</f>
        <v>32.36</v>
      </c>
      <c r="X383" s="80">
        <f>'5_ЦК'!X344</f>
        <v>32.36</v>
      </c>
      <c r="Y383" s="80">
        <f>'5_ЦК'!Y344</f>
        <v>32.36</v>
      </c>
    </row>
    <row r="384" spans="1:25" s="1" customFormat="1" x14ac:dyDescent="0.25">
      <c r="A384" s="75">
        <v>17</v>
      </c>
      <c r="B384" s="80">
        <f>'5_ЦК'!B345</f>
        <v>32.36</v>
      </c>
      <c r="C384" s="80">
        <f>'5_ЦК'!C345</f>
        <v>32.36</v>
      </c>
      <c r="D384" s="80">
        <f>'5_ЦК'!D345</f>
        <v>32.36</v>
      </c>
      <c r="E384" s="80">
        <f>'5_ЦК'!E345</f>
        <v>32.36</v>
      </c>
      <c r="F384" s="80">
        <f>'5_ЦК'!F345</f>
        <v>32.36</v>
      </c>
      <c r="G384" s="80">
        <f>'5_ЦК'!G345</f>
        <v>32.36</v>
      </c>
      <c r="H384" s="80">
        <f>'5_ЦК'!H345</f>
        <v>32.36</v>
      </c>
      <c r="I384" s="80">
        <f>'5_ЦК'!I345</f>
        <v>32.36</v>
      </c>
      <c r="J384" s="80">
        <f>'5_ЦК'!J345</f>
        <v>32.36</v>
      </c>
      <c r="K384" s="80">
        <f>'5_ЦК'!K345</f>
        <v>32.36</v>
      </c>
      <c r="L384" s="80">
        <f>'5_ЦК'!L345</f>
        <v>32.36</v>
      </c>
      <c r="M384" s="80">
        <f>'5_ЦК'!M345</f>
        <v>32.36</v>
      </c>
      <c r="N384" s="80">
        <f>'5_ЦК'!N345</f>
        <v>32.36</v>
      </c>
      <c r="O384" s="80">
        <f>'5_ЦК'!O345</f>
        <v>32.36</v>
      </c>
      <c r="P384" s="80">
        <f>'5_ЦК'!P345</f>
        <v>32.36</v>
      </c>
      <c r="Q384" s="80">
        <f>'5_ЦК'!Q345</f>
        <v>32.36</v>
      </c>
      <c r="R384" s="80">
        <f>'5_ЦК'!R345</f>
        <v>32.36</v>
      </c>
      <c r="S384" s="80">
        <f>'5_ЦК'!S345</f>
        <v>32.36</v>
      </c>
      <c r="T384" s="80">
        <f>'5_ЦК'!T345</f>
        <v>32.36</v>
      </c>
      <c r="U384" s="80">
        <f>'5_ЦК'!U345</f>
        <v>32.36</v>
      </c>
      <c r="V384" s="80">
        <f>'5_ЦК'!V345</f>
        <v>32.36</v>
      </c>
      <c r="W384" s="80">
        <f>'5_ЦК'!W345</f>
        <v>32.36</v>
      </c>
      <c r="X384" s="80">
        <f>'5_ЦК'!X345</f>
        <v>32.36</v>
      </c>
      <c r="Y384" s="80">
        <f>'5_ЦК'!Y345</f>
        <v>32.36</v>
      </c>
    </row>
    <row r="385" spans="1:25" s="1" customFormat="1" x14ac:dyDescent="0.25">
      <c r="A385" s="75">
        <v>18</v>
      </c>
      <c r="B385" s="80">
        <f>'5_ЦК'!B346</f>
        <v>32.36</v>
      </c>
      <c r="C385" s="80">
        <f>'5_ЦК'!C346</f>
        <v>32.36</v>
      </c>
      <c r="D385" s="80">
        <f>'5_ЦК'!D346</f>
        <v>32.36</v>
      </c>
      <c r="E385" s="80">
        <f>'5_ЦК'!E346</f>
        <v>32.36</v>
      </c>
      <c r="F385" s="80">
        <f>'5_ЦК'!F346</f>
        <v>32.36</v>
      </c>
      <c r="G385" s="80">
        <f>'5_ЦК'!G346</f>
        <v>32.36</v>
      </c>
      <c r="H385" s="80">
        <f>'5_ЦК'!H346</f>
        <v>32.36</v>
      </c>
      <c r="I385" s="80">
        <f>'5_ЦК'!I346</f>
        <v>32.36</v>
      </c>
      <c r="J385" s="80">
        <f>'5_ЦК'!J346</f>
        <v>32.36</v>
      </c>
      <c r="K385" s="80">
        <f>'5_ЦК'!K346</f>
        <v>32.36</v>
      </c>
      <c r="L385" s="80">
        <f>'5_ЦК'!L346</f>
        <v>32.36</v>
      </c>
      <c r="M385" s="80">
        <f>'5_ЦК'!M346</f>
        <v>32.36</v>
      </c>
      <c r="N385" s="80">
        <f>'5_ЦК'!N346</f>
        <v>32.36</v>
      </c>
      <c r="O385" s="80">
        <f>'5_ЦК'!O346</f>
        <v>32.36</v>
      </c>
      <c r="P385" s="80">
        <f>'5_ЦК'!P346</f>
        <v>32.36</v>
      </c>
      <c r="Q385" s="80">
        <f>'5_ЦК'!Q346</f>
        <v>32.36</v>
      </c>
      <c r="R385" s="80">
        <f>'5_ЦК'!R346</f>
        <v>32.36</v>
      </c>
      <c r="S385" s="80">
        <f>'5_ЦК'!S346</f>
        <v>32.36</v>
      </c>
      <c r="T385" s="80">
        <f>'5_ЦК'!T346</f>
        <v>32.36</v>
      </c>
      <c r="U385" s="80">
        <f>'5_ЦК'!U346</f>
        <v>32.36</v>
      </c>
      <c r="V385" s="80">
        <f>'5_ЦК'!V346</f>
        <v>32.36</v>
      </c>
      <c r="W385" s="80">
        <f>'5_ЦК'!W346</f>
        <v>32.36</v>
      </c>
      <c r="X385" s="80">
        <f>'5_ЦК'!X346</f>
        <v>32.36</v>
      </c>
      <c r="Y385" s="80">
        <f>'5_ЦК'!Y346</f>
        <v>32.36</v>
      </c>
    </row>
    <row r="386" spans="1:25" s="1" customFormat="1" x14ac:dyDescent="0.25">
      <c r="A386" s="75">
        <v>19</v>
      </c>
      <c r="B386" s="80">
        <f>'5_ЦК'!B347</f>
        <v>32.36</v>
      </c>
      <c r="C386" s="80">
        <f>'5_ЦК'!C347</f>
        <v>32.36</v>
      </c>
      <c r="D386" s="80">
        <f>'5_ЦК'!D347</f>
        <v>32.36</v>
      </c>
      <c r="E386" s="80">
        <f>'5_ЦК'!E347</f>
        <v>32.36</v>
      </c>
      <c r="F386" s="80">
        <f>'5_ЦК'!F347</f>
        <v>32.36</v>
      </c>
      <c r="G386" s="80">
        <f>'5_ЦК'!G347</f>
        <v>32.36</v>
      </c>
      <c r="H386" s="80">
        <f>'5_ЦК'!H347</f>
        <v>32.36</v>
      </c>
      <c r="I386" s="80">
        <f>'5_ЦК'!I347</f>
        <v>32.36</v>
      </c>
      <c r="J386" s="80">
        <f>'5_ЦК'!J347</f>
        <v>32.36</v>
      </c>
      <c r="K386" s="80">
        <f>'5_ЦК'!K347</f>
        <v>32.36</v>
      </c>
      <c r="L386" s="80">
        <f>'5_ЦК'!L347</f>
        <v>32.36</v>
      </c>
      <c r="M386" s="80">
        <f>'5_ЦК'!M347</f>
        <v>32.36</v>
      </c>
      <c r="N386" s="80">
        <f>'5_ЦК'!N347</f>
        <v>32.36</v>
      </c>
      <c r="O386" s="80">
        <f>'5_ЦК'!O347</f>
        <v>32.36</v>
      </c>
      <c r="P386" s="80">
        <f>'5_ЦК'!P347</f>
        <v>32.36</v>
      </c>
      <c r="Q386" s="80">
        <f>'5_ЦК'!Q347</f>
        <v>32.36</v>
      </c>
      <c r="R386" s="80">
        <f>'5_ЦК'!R347</f>
        <v>32.36</v>
      </c>
      <c r="S386" s="80">
        <f>'5_ЦК'!S347</f>
        <v>32.36</v>
      </c>
      <c r="T386" s="80">
        <f>'5_ЦК'!T347</f>
        <v>32.36</v>
      </c>
      <c r="U386" s="80">
        <f>'5_ЦК'!U347</f>
        <v>32.36</v>
      </c>
      <c r="V386" s="80">
        <f>'5_ЦК'!V347</f>
        <v>32.36</v>
      </c>
      <c r="W386" s="80">
        <f>'5_ЦК'!W347</f>
        <v>32.36</v>
      </c>
      <c r="X386" s="80">
        <f>'5_ЦК'!X347</f>
        <v>32.36</v>
      </c>
      <c r="Y386" s="80">
        <f>'5_ЦК'!Y347</f>
        <v>32.36</v>
      </c>
    </row>
    <row r="387" spans="1:25" s="1" customFormat="1" x14ac:dyDescent="0.25">
      <c r="A387" s="75">
        <v>20</v>
      </c>
      <c r="B387" s="80">
        <f>'5_ЦК'!B348</f>
        <v>32.36</v>
      </c>
      <c r="C387" s="80">
        <f>'5_ЦК'!C348</f>
        <v>32.36</v>
      </c>
      <c r="D387" s="80">
        <f>'5_ЦК'!D348</f>
        <v>32.36</v>
      </c>
      <c r="E387" s="80">
        <f>'5_ЦК'!E348</f>
        <v>32.36</v>
      </c>
      <c r="F387" s="80">
        <f>'5_ЦК'!F348</f>
        <v>32.36</v>
      </c>
      <c r="G387" s="80">
        <f>'5_ЦК'!G348</f>
        <v>32.36</v>
      </c>
      <c r="H387" s="80">
        <f>'5_ЦК'!H348</f>
        <v>32.36</v>
      </c>
      <c r="I387" s="80">
        <f>'5_ЦК'!I348</f>
        <v>32.36</v>
      </c>
      <c r="J387" s="80">
        <f>'5_ЦК'!J348</f>
        <v>32.36</v>
      </c>
      <c r="K387" s="80">
        <f>'5_ЦК'!K348</f>
        <v>32.36</v>
      </c>
      <c r="L387" s="80">
        <f>'5_ЦК'!L348</f>
        <v>32.36</v>
      </c>
      <c r="M387" s="80">
        <f>'5_ЦК'!M348</f>
        <v>32.36</v>
      </c>
      <c r="N387" s="80">
        <f>'5_ЦК'!N348</f>
        <v>32.36</v>
      </c>
      <c r="O387" s="80">
        <f>'5_ЦК'!O348</f>
        <v>32.36</v>
      </c>
      <c r="P387" s="80">
        <f>'5_ЦК'!P348</f>
        <v>32.36</v>
      </c>
      <c r="Q387" s="80">
        <f>'5_ЦК'!Q348</f>
        <v>32.36</v>
      </c>
      <c r="R387" s="80">
        <f>'5_ЦК'!R348</f>
        <v>32.36</v>
      </c>
      <c r="S387" s="80">
        <f>'5_ЦК'!S348</f>
        <v>32.36</v>
      </c>
      <c r="T387" s="80">
        <f>'5_ЦК'!T348</f>
        <v>32.36</v>
      </c>
      <c r="U387" s="80">
        <f>'5_ЦК'!U348</f>
        <v>32.36</v>
      </c>
      <c r="V387" s="80">
        <f>'5_ЦК'!V348</f>
        <v>32.36</v>
      </c>
      <c r="W387" s="80">
        <f>'5_ЦК'!W348</f>
        <v>32.36</v>
      </c>
      <c r="X387" s="80">
        <f>'5_ЦК'!X348</f>
        <v>32.36</v>
      </c>
      <c r="Y387" s="80">
        <f>'5_ЦК'!Y348</f>
        <v>32.36</v>
      </c>
    </row>
    <row r="388" spans="1:25" s="1" customFormat="1" x14ac:dyDescent="0.25">
      <c r="A388" s="75">
        <v>21</v>
      </c>
      <c r="B388" s="80">
        <f>'5_ЦК'!B349</f>
        <v>32.36</v>
      </c>
      <c r="C388" s="80">
        <f>'5_ЦК'!C349</f>
        <v>32.36</v>
      </c>
      <c r="D388" s="80">
        <f>'5_ЦК'!D349</f>
        <v>32.36</v>
      </c>
      <c r="E388" s="80">
        <f>'5_ЦК'!E349</f>
        <v>32.36</v>
      </c>
      <c r="F388" s="80">
        <f>'5_ЦК'!F349</f>
        <v>32.36</v>
      </c>
      <c r="G388" s="80">
        <f>'5_ЦК'!G349</f>
        <v>32.36</v>
      </c>
      <c r="H388" s="80">
        <f>'5_ЦК'!H349</f>
        <v>32.36</v>
      </c>
      <c r="I388" s="80">
        <f>'5_ЦК'!I349</f>
        <v>32.36</v>
      </c>
      <c r="J388" s="80">
        <f>'5_ЦК'!J349</f>
        <v>32.36</v>
      </c>
      <c r="K388" s="80">
        <f>'5_ЦК'!K349</f>
        <v>32.36</v>
      </c>
      <c r="L388" s="80">
        <f>'5_ЦК'!L349</f>
        <v>32.36</v>
      </c>
      <c r="M388" s="80">
        <f>'5_ЦК'!M349</f>
        <v>32.36</v>
      </c>
      <c r="N388" s="80">
        <f>'5_ЦК'!N349</f>
        <v>32.36</v>
      </c>
      <c r="O388" s="80">
        <f>'5_ЦК'!O349</f>
        <v>32.36</v>
      </c>
      <c r="P388" s="80">
        <f>'5_ЦК'!P349</f>
        <v>32.36</v>
      </c>
      <c r="Q388" s="80">
        <f>'5_ЦК'!Q349</f>
        <v>32.36</v>
      </c>
      <c r="R388" s="80">
        <f>'5_ЦК'!R349</f>
        <v>32.36</v>
      </c>
      <c r="S388" s="80">
        <f>'5_ЦК'!S349</f>
        <v>32.36</v>
      </c>
      <c r="T388" s="80">
        <f>'5_ЦК'!T349</f>
        <v>32.36</v>
      </c>
      <c r="U388" s="80">
        <f>'5_ЦК'!U349</f>
        <v>32.36</v>
      </c>
      <c r="V388" s="80">
        <f>'5_ЦК'!V349</f>
        <v>32.36</v>
      </c>
      <c r="W388" s="80">
        <f>'5_ЦК'!W349</f>
        <v>32.36</v>
      </c>
      <c r="X388" s="80">
        <f>'5_ЦК'!X349</f>
        <v>32.36</v>
      </c>
      <c r="Y388" s="80">
        <f>'5_ЦК'!Y349</f>
        <v>32.36</v>
      </c>
    </row>
    <row r="389" spans="1:25" s="1" customFormat="1" x14ac:dyDescent="0.25">
      <c r="A389" s="75">
        <v>22</v>
      </c>
      <c r="B389" s="80">
        <f>'5_ЦК'!B350</f>
        <v>32.36</v>
      </c>
      <c r="C389" s="80">
        <f>'5_ЦК'!C350</f>
        <v>32.36</v>
      </c>
      <c r="D389" s="80">
        <f>'5_ЦК'!D350</f>
        <v>32.36</v>
      </c>
      <c r="E389" s="80">
        <f>'5_ЦК'!E350</f>
        <v>32.36</v>
      </c>
      <c r="F389" s="80">
        <f>'5_ЦК'!F350</f>
        <v>32.36</v>
      </c>
      <c r="G389" s="80">
        <f>'5_ЦК'!G350</f>
        <v>32.36</v>
      </c>
      <c r="H389" s="80">
        <f>'5_ЦК'!H350</f>
        <v>32.36</v>
      </c>
      <c r="I389" s="80">
        <f>'5_ЦК'!I350</f>
        <v>32.36</v>
      </c>
      <c r="J389" s="80">
        <f>'5_ЦК'!J350</f>
        <v>32.36</v>
      </c>
      <c r="K389" s="80">
        <f>'5_ЦК'!K350</f>
        <v>32.36</v>
      </c>
      <c r="L389" s="80">
        <f>'5_ЦК'!L350</f>
        <v>32.36</v>
      </c>
      <c r="M389" s="80">
        <f>'5_ЦК'!M350</f>
        <v>32.36</v>
      </c>
      <c r="N389" s="80">
        <f>'5_ЦК'!N350</f>
        <v>32.36</v>
      </c>
      <c r="O389" s="80">
        <f>'5_ЦК'!O350</f>
        <v>32.36</v>
      </c>
      <c r="P389" s="80">
        <f>'5_ЦК'!P350</f>
        <v>32.36</v>
      </c>
      <c r="Q389" s="80">
        <f>'5_ЦК'!Q350</f>
        <v>32.36</v>
      </c>
      <c r="R389" s="80">
        <f>'5_ЦК'!R350</f>
        <v>32.36</v>
      </c>
      <c r="S389" s="80">
        <f>'5_ЦК'!S350</f>
        <v>32.36</v>
      </c>
      <c r="T389" s="80">
        <f>'5_ЦК'!T350</f>
        <v>32.36</v>
      </c>
      <c r="U389" s="80">
        <f>'5_ЦК'!U350</f>
        <v>32.36</v>
      </c>
      <c r="V389" s="80">
        <f>'5_ЦК'!V350</f>
        <v>32.36</v>
      </c>
      <c r="W389" s="80">
        <f>'5_ЦК'!W350</f>
        <v>32.36</v>
      </c>
      <c r="X389" s="80">
        <f>'5_ЦК'!X350</f>
        <v>32.36</v>
      </c>
      <c r="Y389" s="80">
        <f>'5_ЦК'!Y350</f>
        <v>32.36</v>
      </c>
    </row>
    <row r="390" spans="1:25" s="1" customFormat="1" x14ac:dyDescent="0.25">
      <c r="A390" s="75">
        <v>23</v>
      </c>
      <c r="B390" s="80">
        <f>'5_ЦК'!B351</f>
        <v>32.36</v>
      </c>
      <c r="C390" s="80">
        <f>'5_ЦК'!C351</f>
        <v>32.36</v>
      </c>
      <c r="D390" s="80">
        <f>'5_ЦК'!D351</f>
        <v>32.36</v>
      </c>
      <c r="E390" s="80">
        <f>'5_ЦК'!E351</f>
        <v>32.36</v>
      </c>
      <c r="F390" s="80">
        <f>'5_ЦК'!F351</f>
        <v>32.36</v>
      </c>
      <c r="G390" s="80">
        <f>'5_ЦК'!G351</f>
        <v>32.36</v>
      </c>
      <c r="H390" s="80">
        <f>'5_ЦК'!H351</f>
        <v>32.36</v>
      </c>
      <c r="I390" s="80">
        <f>'5_ЦК'!I351</f>
        <v>32.36</v>
      </c>
      <c r="J390" s="80">
        <f>'5_ЦК'!J351</f>
        <v>32.36</v>
      </c>
      <c r="K390" s="80">
        <f>'5_ЦК'!K351</f>
        <v>32.36</v>
      </c>
      <c r="L390" s="80">
        <f>'5_ЦК'!L351</f>
        <v>32.36</v>
      </c>
      <c r="M390" s="80">
        <f>'5_ЦК'!M351</f>
        <v>32.36</v>
      </c>
      <c r="N390" s="80">
        <f>'5_ЦК'!N351</f>
        <v>32.36</v>
      </c>
      <c r="O390" s="80">
        <f>'5_ЦК'!O351</f>
        <v>32.36</v>
      </c>
      <c r="P390" s="80">
        <f>'5_ЦК'!P351</f>
        <v>32.36</v>
      </c>
      <c r="Q390" s="80">
        <f>'5_ЦК'!Q351</f>
        <v>32.36</v>
      </c>
      <c r="R390" s="80">
        <f>'5_ЦК'!R351</f>
        <v>32.36</v>
      </c>
      <c r="S390" s="80">
        <f>'5_ЦК'!S351</f>
        <v>32.36</v>
      </c>
      <c r="T390" s="80">
        <f>'5_ЦК'!T351</f>
        <v>32.36</v>
      </c>
      <c r="U390" s="80">
        <f>'5_ЦК'!U351</f>
        <v>32.36</v>
      </c>
      <c r="V390" s="80">
        <f>'5_ЦК'!V351</f>
        <v>32.36</v>
      </c>
      <c r="W390" s="80">
        <f>'5_ЦК'!W351</f>
        <v>32.36</v>
      </c>
      <c r="X390" s="80">
        <f>'5_ЦК'!X351</f>
        <v>32.36</v>
      </c>
      <c r="Y390" s="80">
        <f>'5_ЦК'!Y351</f>
        <v>32.36</v>
      </c>
    </row>
    <row r="391" spans="1:25" s="1" customFormat="1" x14ac:dyDescent="0.25">
      <c r="A391" s="75">
        <v>24</v>
      </c>
      <c r="B391" s="80">
        <f>'5_ЦК'!B352</f>
        <v>32.36</v>
      </c>
      <c r="C391" s="80">
        <f>'5_ЦК'!C352</f>
        <v>32.36</v>
      </c>
      <c r="D391" s="80">
        <f>'5_ЦК'!D352</f>
        <v>32.36</v>
      </c>
      <c r="E391" s="80">
        <f>'5_ЦК'!E352</f>
        <v>32.36</v>
      </c>
      <c r="F391" s="80">
        <f>'5_ЦК'!F352</f>
        <v>32.36</v>
      </c>
      <c r="G391" s="80">
        <f>'5_ЦК'!G352</f>
        <v>32.36</v>
      </c>
      <c r="H391" s="80">
        <f>'5_ЦК'!H352</f>
        <v>32.36</v>
      </c>
      <c r="I391" s="80">
        <f>'5_ЦК'!I352</f>
        <v>32.36</v>
      </c>
      <c r="J391" s="80">
        <f>'5_ЦК'!J352</f>
        <v>32.36</v>
      </c>
      <c r="K391" s="80">
        <f>'5_ЦК'!K352</f>
        <v>32.36</v>
      </c>
      <c r="L391" s="80">
        <f>'5_ЦК'!L352</f>
        <v>32.36</v>
      </c>
      <c r="M391" s="80">
        <f>'5_ЦК'!M352</f>
        <v>32.36</v>
      </c>
      <c r="N391" s="80">
        <f>'5_ЦК'!N352</f>
        <v>32.36</v>
      </c>
      <c r="O391" s="80">
        <f>'5_ЦК'!O352</f>
        <v>32.36</v>
      </c>
      <c r="P391" s="80">
        <f>'5_ЦК'!P352</f>
        <v>32.36</v>
      </c>
      <c r="Q391" s="80">
        <f>'5_ЦК'!Q352</f>
        <v>32.36</v>
      </c>
      <c r="R391" s="80">
        <f>'5_ЦК'!R352</f>
        <v>32.36</v>
      </c>
      <c r="S391" s="80">
        <f>'5_ЦК'!S352</f>
        <v>32.36</v>
      </c>
      <c r="T391" s="80">
        <f>'5_ЦК'!T352</f>
        <v>32.36</v>
      </c>
      <c r="U391" s="80">
        <f>'5_ЦК'!U352</f>
        <v>32.36</v>
      </c>
      <c r="V391" s="80">
        <f>'5_ЦК'!V352</f>
        <v>32.36</v>
      </c>
      <c r="W391" s="80">
        <f>'5_ЦК'!W352</f>
        <v>32.36</v>
      </c>
      <c r="X391" s="80">
        <f>'5_ЦК'!X352</f>
        <v>32.36</v>
      </c>
      <c r="Y391" s="80">
        <f>'5_ЦК'!Y352</f>
        <v>32.36</v>
      </c>
    </row>
    <row r="392" spans="1:25" s="1" customFormat="1" x14ac:dyDescent="0.25">
      <c r="A392" s="75">
        <v>25</v>
      </c>
      <c r="B392" s="80">
        <f>'5_ЦК'!B353</f>
        <v>32.36</v>
      </c>
      <c r="C392" s="80">
        <f>'5_ЦК'!C353</f>
        <v>32.36</v>
      </c>
      <c r="D392" s="80">
        <f>'5_ЦК'!D353</f>
        <v>32.36</v>
      </c>
      <c r="E392" s="80">
        <f>'5_ЦК'!E353</f>
        <v>32.36</v>
      </c>
      <c r="F392" s="80">
        <f>'5_ЦК'!F353</f>
        <v>32.36</v>
      </c>
      <c r="G392" s="80">
        <f>'5_ЦК'!G353</f>
        <v>32.36</v>
      </c>
      <c r="H392" s="80">
        <f>'5_ЦК'!H353</f>
        <v>32.36</v>
      </c>
      <c r="I392" s="80">
        <f>'5_ЦК'!I353</f>
        <v>32.36</v>
      </c>
      <c r="J392" s="80">
        <f>'5_ЦК'!J353</f>
        <v>32.36</v>
      </c>
      <c r="K392" s="80">
        <f>'5_ЦК'!K353</f>
        <v>32.36</v>
      </c>
      <c r="L392" s="80">
        <f>'5_ЦК'!L353</f>
        <v>32.36</v>
      </c>
      <c r="M392" s="80">
        <f>'5_ЦК'!M353</f>
        <v>32.36</v>
      </c>
      <c r="N392" s="80">
        <f>'5_ЦК'!N353</f>
        <v>32.36</v>
      </c>
      <c r="O392" s="80">
        <f>'5_ЦК'!O353</f>
        <v>32.36</v>
      </c>
      <c r="P392" s="80">
        <f>'5_ЦК'!P353</f>
        <v>32.36</v>
      </c>
      <c r="Q392" s="80">
        <f>'5_ЦК'!Q353</f>
        <v>32.36</v>
      </c>
      <c r="R392" s="80">
        <f>'5_ЦК'!R353</f>
        <v>32.36</v>
      </c>
      <c r="S392" s="80">
        <f>'5_ЦК'!S353</f>
        <v>32.36</v>
      </c>
      <c r="T392" s="80">
        <f>'5_ЦК'!T353</f>
        <v>32.36</v>
      </c>
      <c r="U392" s="80">
        <f>'5_ЦК'!U353</f>
        <v>32.36</v>
      </c>
      <c r="V392" s="80">
        <f>'5_ЦК'!V353</f>
        <v>32.36</v>
      </c>
      <c r="W392" s="80">
        <f>'5_ЦК'!W353</f>
        <v>32.36</v>
      </c>
      <c r="X392" s="80">
        <f>'5_ЦК'!X353</f>
        <v>32.36</v>
      </c>
      <c r="Y392" s="80">
        <f>'5_ЦК'!Y353</f>
        <v>32.36</v>
      </c>
    </row>
    <row r="393" spans="1:25" s="1" customFormat="1" x14ac:dyDescent="0.25">
      <c r="A393" s="75">
        <v>26</v>
      </c>
      <c r="B393" s="80">
        <f>'5_ЦК'!B354</f>
        <v>32.36</v>
      </c>
      <c r="C393" s="80">
        <f>'5_ЦК'!C354</f>
        <v>32.36</v>
      </c>
      <c r="D393" s="80">
        <f>'5_ЦК'!D354</f>
        <v>32.36</v>
      </c>
      <c r="E393" s="80">
        <f>'5_ЦК'!E354</f>
        <v>32.36</v>
      </c>
      <c r="F393" s="80">
        <f>'5_ЦК'!F354</f>
        <v>32.36</v>
      </c>
      <c r="G393" s="80">
        <f>'5_ЦК'!G354</f>
        <v>32.36</v>
      </c>
      <c r="H393" s="80">
        <f>'5_ЦК'!H354</f>
        <v>32.36</v>
      </c>
      <c r="I393" s="80">
        <f>'5_ЦК'!I354</f>
        <v>32.36</v>
      </c>
      <c r="J393" s="80">
        <f>'5_ЦК'!J354</f>
        <v>32.36</v>
      </c>
      <c r="K393" s="80">
        <f>'5_ЦК'!K354</f>
        <v>32.36</v>
      </c>
      <c r="L393" s="80">
        <f>'5_ЦК'!L354</f>
        <v>32.36</v>
      </c>
      <c r="M393" s="80">
        <f>'5_ЦК'!M354</f>
        <v>32.36</v>
      </c>
      <c r="N393" s="80">
        <f>'5_ЦК'!N354</f>
        <v>32.36</v>
      </c>
      <c r="O393" s="80">
        <f>'5_ЦК'!O354</f>
        <v>32.36</v>
      </c>
      <c r="P393" s="80">
        <f>'5_ЦК'!P354</f>
        <v>32.36</v>
      </c>
      <c r="Q393" s="80">
        <f>'5_ЦК'!Q354</f>
        <v>32.36</v>
      </c>
      <c r="R393" s="80">
        <f>'5_ЦК'!R354</f>
        <v>32.36</v>
      </c>
      <c r="S393" s="80">
        <f>'5_ЦК'!S354</f>
        <v>32.36</v>
      </c>
      <c r="T393" s="80">
        <f>'5_ЦК'!T354</f>
        <v>32.36</v>
      </c>
      <c r="U393" s="80">
        <f>'5_ЦК'!U354</f>
        <v>32.36</v>
      </c>
      <c r="V393" s="80">
        <f>'5_ЦК'!V354</f>
        <v>32.36</v>
      </c>
      <c r="W393" s="80">
        <f>'5_ЦК'!W354</f>
        <v>32.36</v>
      </c>
      <c r="X393" s="80">
        <f>'5_ЦК'!X354</f>
        <v>32.36</v>
      </c>
      <c r="Y393" s="80">
        <f>'5_ЦК'!Y354</f>
        <v>32.36</v>
      </c>
    </row>
    <row r="394" spans="1:25" s="1" customFormat="1" x14ac:dyDescent="0.25">
      <c r="A394" s="75">
        <v>27</v>
      </c>
      <c r="B394" s="80">
        <f>'5_ЦК'!B355</f>
        <v>32.36</v>
      </c>
      <c r="C394" s="80">
        <f>'5_ЦК'!C355</f>
        <v>32.36</v>
      </c>
      <c r="D394" s="80">
        <f>'5_ЦК'!D355</f>
        <v>32.36</v>
      </c>
      <c r="E394" s="80">
        <f>'5_ЦК'!E355</f>
        <v>32.36</v>
      </c>
      <c r="F394" s="80">
        <f>'5_ЦК'!F355</f>
        <v>32.36</v>
      </c>
      <c r="G394" s="80">
        <f>'5_ЦК'!G355</f>
        <v>32.36</v>
      </c>
      <c r="H394" s="80">
        <f>'5_ЦК'!H355</f>
        <v>32.36</v>
      </c>
      <c r="I394" s="80">
        <f>'5_ЦК'!I355</f>
        <v>32.36</v>
      </c>
      <c r="J394" s="80">
        <f>'5_ЦК'!J355</f>
        <v>32.36</v>
      </c>
      <c r="K394" s="80">
        <f>'5_ЦК'!K355</f>
        <v>32.36</v>
      </c>
      <c r="L394" s="80">
        <f>'5_ЦК'!L355</f>
        <v>32.36</v>
      </c>
      <c r="M394" s="80">
        <f>'5_ЦК'!M355</f>
        <v>32.36</v>
      </c>
      <c r="N394" s="80">
        <f>'5_ЦК'!N355</f>
        <v>32.36</v>
      </c>
      <c r="O394" s="80">
        <f>'5_ЦК'!O355</f>
        <v>32.36</v>
      </c>
      <c r="P394" s="80">
        <f>'5_ЦК'!P355</f>
        <v>32.36</v>
      </c>
      <c r="Q394" s="80">
        <f>'5_ЦК'!Q355</f>
        <v>32.36</v>
      </c>
      <c r="R394" s="80">
        <f>'5_ЦК'!R355</f>
        <v>32.36</v>
      </c>
      <c r="S394" s="80">
        <f>'5_ЦК'!S355</f>
        <v>32.36</v>
      </c>
      <c r="T394" s="80">
        <f>'5_ЦК'!T355</f>
        <v>32.36</v>
      </c>
      <c r="U394" s="80">
        <f>'5_ЦК'!U355</f>
        <v>32.36</v>
      </c>
      <c r="V394" s="80">
        <f>'5_ЦК'!V355</f>
        <v>32.36</v>
      </c>
      <c r="W394" s="80">
        <f>'5_ЦК'!W355</f>
        <v>32.36</v>
      </c>
      <c r="X394" s="80">
        <f>'5_ЦК'!X355</f>
        <v>32.36</v>
      </c>
      <c r="Y394" s="80">
        <f>'5_ЦК'!Y355</f>
        <v>32.36</v>
      </c>
    </row>
    <row r="395" spans="1:25" s="1" customFormat="1" x14ac:dyDescent="0.25">
      <c r="A395" s="75">
        <v>28</v>
      </c>
      <c r="B395" s="80">
        <f>'5_ЦК'!B356</f>
        <v>32.36</v>
      </c>
      <c r="C395" s="80">
        <f>'5_ЦК'!C356</f>
        <v>32.36</v>
      </c>
      <c r="D395" s="80">
        <f>'5_ЦК'!D356</f>
        <v>32.36</v>
      </c>
      <c r="E395" s="80">
        <f>'5_ЦК'!E356</f>
        <v>32.36</v>
      </c>
      <c r="F395" s="80">
        <f>'5_ЦК'!F356</f>
        <v>32.36</v>
      </c>
      <c r="G395" s="80">
        <f>'5_ЦК'!G356</f>
        <v>32.36</v>
      </c>
      <c r="H395" s="80">
        <f>'5_ЦК'!H356</f>
        <v>32.36</v>
      </c>
      <c r="I395" s="80">
        <f>'5_ЦК'!I356</f>
        <v>32.36</v>
      </c>
      <c r="J395" s="80">
        <f>'5_ЦК'!J356</f>
        <v>32.36</v>
      </c>
      <c r="K395" s="80">
        <f>'5_ЦК'!K356</f>
        <v>32.36</v>
      </c>
      <c r="L395" s="80">
        <f>'5_ЦК'!L356</f>
        <v>32.36</v>
      </c>
      <c r="M395" s="80">
        <f>'5_ЦК'!M356</f>
        <v>32.36</v>
      </c>
      <c r="N395" s="80">
        <f>'5_ЦК'!N356</f>
        <v>32.36</v>
      </c>
      <c r="O395" s="80">
        <f>'5_ЦК'!O356</f>
        <v>32.36</v>
      </c>
      <c r="P395" s="80">
        <f>'5_ЦК'!P356</f>
        <v>32.36</v>
      </c>
      <c r="Q395" s="80">
        <f>'5_ЦК'!Q356</f>
        <v>32.36</v>
      </c>
      <c r="R395" s="80">
        <f>'5_ЦК'!R356</f>
        <v>32.36</v>
      </c>
      <c r="S395" s="80">
        <f>'5_ЦК'!S356</f>
        <v>32.36</v>
      </c>
      <c r="T395" s="80">
        <f>'5_ЦК'!T356</f>
        <v>32.36</v>
      </c>
      <c r="U395" s="80">
        <f>'5_ЦК'!U356</f>
        <v>32.36</v>
      </c>
      <c r="V395" s="80">
        <f>'5_ЦК'!V356</f>
        <v>32.36</v>
      </c>
      <c r="W395" s="80">
        <f>'5_ЦК'!W356</f>
        <v>32.36</v>
      </c>
      <c r="X395" s="80">
        <f>'5_ЦК'!X356</f>
        <v>32.36</v>
      </c>
      <c r="Y395" s="80">
        <f>'5_ЦК'!Y356</f>
        <v>32.36</v>
      </c>
    </row>
    <row r="396" spans="1:25" s="1" customFormat="1" x14ac:dyDescent="0.25">
      <c r="A396" s="75">
        <v>29</v>
      </c>
      <c r="B396" s="80">
        <f>'5_ЦК'!B357</f>
        <v>32.36</v>
      </c>
      <c r="C396" s="80">
        <f>'5_ЦК'!C357</f>
        <v>32.36</v>
      </c>
      <c r="D396" s="80">
        <f>'5_ЦК'!D357</f>
        <v>32.36</v>
      </c>
      <c r="E396" s="80">
        <f>'5_ЦК'!E357</f>
        <v>32.36</v>
      </c>
      <c r="F396" s="80">
        <f>'5_ЦК'!F357</f>
        <v>32.36</v>
      </c>
      <c r="G396" s="80">
        <f>'5_ЦК'!G357</f>
        <v>32.36</v>
      </c>
      <c r="H396" s="80">
        <f>'5_ЦК'!H357</f>
        <v>32.36</v>
      </c>
      <c r="I396" s="80">
        <f>'5_ЦК'!I357</f>
        <v>32.36</v>
      </c>
      <c r="J396" s="80">
        <f>'5_ЦК'!J357</f>
        <v>32.36</v>
      </c>
      <c r="K396" s="80">
        <f>'5_ЦК'!K357</f>
        <v>32.36</v>
      </c>
      <c r="L396" s="80">
        <f>'5_ЦК'!L357</f>
        <v>32.36</v>
      </c>
      <c r="M396" s="80">
        <f>'5_ЦК'!M357</f>
        <v>32.36</v>
      </c>
      <c r="N396" s="80">
        <f>'5_ЦК'!N357</f>
        <v>32.36</v>
      </c>
      <c r="O396" s="80">
        <f>'5_ЦК'!O357</f>
        <v>32.36</v>
      </c>
      <c r="P396" s="80">
        <f>'5_ЦК'!P357</f>
        <v>32.36</v>
      </c>
      <c r="Q396" s="80">
        <f>'5_ЦК'!Q357</f>
        <v>32.36</v>
      </c>
      <c r="R396" s="80">
        <f>'5_ЦК'!R357</f>
        <v>32.36</v>
      </c>
      <c r="S396" s="80">
        <f>'5_ЦК'!S357</f>
        <v>32.36</v>
      </c>
      <c r="T396" s="80">
        <f>'5_ЦК'!T357</f>
        <v>32.36</v>
      </c>
      <c r="U396" s="80">
        <f>'5_ЦК'!U357</f>
        <v>32.36</v>
      </c>
      <c r="V396" s="80">
        <f>'5_ЦК'!V357</f>
        <v>32.36</v>
      </c>
      <c r="W396" s="80">
        <f>'5_ЦК'!W357</f>
        <v>32.36</v>
      </c>
      <c r="X396" s="80">
        <f>'5_ЦК'!X357</f>
        <v>32.36</v>
      </c>
      <c r="Y396" s="80">
        <f>'5_ЦК'!Y357</f>
        <v>32.36</v>
      </c>
    </row>
    <row r="397" spans="1:25" s="1" customFormat="1" x14ac:dyDescent="0.25">
      <c r="A397" s="75">
        <v>30</v>
      </c>
      <c r="B397" s="80">
        <f>'5_ЦК'!B358</f>
        <v>32.36</v>
      </c>
      <c r="C397" s="80">
        <f>'5_ЦК'!C358</f>
        <v>32.36</v>
      </c>
      <c r="D397" s="80">
        <f>'5_ЦК'!D358</f>
        <v>32.36</v>
      </c>
      <c r="E397" s="80">
        <f>'5_ЦК'!E358</f>
        <v>32.36</v>
      </c>
      <c r="F397" s="80">
        <f>'5_ЦК'!F358</f>
        <v>32.36</v>
      </c>
      <c r="G397" s="80">
        <f>'5_ЦК'!G358</f>
        <v>32.36</v>
      </c>
      <c r="H397" s="80">
        <f>'5_ЦК'!H358</f>
        <v>32.36</v>
      </c>
      <c r="I397" s="80">
        <f>'5_ЦК'!I358</f>
        <v>32.36</v>
      </c>
      <c r="J397" s="80">
        <f>'5_ЦК'!J358</f>
        <v>32.36</v>
      </c>
      <c r="K397" s="80">
        <f>'5_ЦК'!K358</f>
        <v>32.36</v>
      </c>
      <c r="L397" s="80">
        <f>'5_ЦК'!L358</f>
        <v>32.36</v>
      </c>
      <c r="M397" s="80">
        <f>'5_ЦК'!M358</f>
        <v>32.36</v>
      </c>
      <c r="N397" s="80">
        <f>'5_ЦК'!N358</f>
        <v>32.36</v>
      </c>
      <c r="O397" s="80">
        <f>'5_ЦК'!O358</f>
        <v>32.36</v>
      </c>
      <c r="P397" s="80">
        <f>'5_ЦК'!P358</f>
        <v>32.36</v>
      </c>
      <c r="Q397" s="80">
        <f>'5_ЦК'!Q358</f>
        <v>32.36</v>
      </c>
      <c r="R397" s="80">
        <f>'5_ЦК'!R358</f>
        <v>32.36</v>
      </c>
      <c r="S397" s="80">
        <f>'5_ЦК'!S358</f>
        <v>32.36</v>
      </c>
      <c r="T397" s="80">
        <f>'5_ЦК'!T358</f>
        <v>32.36</v>
      </c>
      <c r="U397" s="80">
        <f>'5_ЦК'!U358</f>
        <v>32.36</v>
      </c>
      <c r="V397" s="80">
        <f>'5_ЦК'!V358</f>
        <v>32.36</v>
      </c>
      <c r="W397" s="80">
        <f>'5_ЦК'!W358</f>
        <v>32.36</v>
      </c>
      <c r="X397" s="80">
        <f>'5_ЦК'!X358</f>
        <v>32.36</v>
      </c>
      <c r="Y397" s="80">
        <f>'5_ЦК'!Y358</f>
        <v>32.36</v>
      </c>
    </row>
    <row r="398" spans="1:25" s="1" customFormat="1" hidden="1" outlineLevel="1" x14ac:dyDescent="0.25">
      <c r="A398" s="75"/>
      <c r="B398" s="80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</row>
    <row r="399" spans="1:25" collapsed="1" x14ac:dyDescent="0.25"/>
    <row r="431" ht="15.75" customHeight="1" x14ac:dyDescent="0.25"/>
    <row r="465" ht="15" customHeight="1" x14ac:dyDescent="0.25"/>
    <row r="499" ht="15.75" customHeight="1" x14ac:dyDescent="0.25"/>
    <row r="533" ht="52.5" customHeight="1" x14ac:dyDescent="0.25"/>
    <row r="534" ht="52.5" customHeight="1" x14ac:dyDescent="0.25"/>
    <row r="535" ht="52.5" customHeight="1" x14ac:dyDescent="0.25"/>
    <row r="541" ht="36" customHeight="1" x14ac:dyDescent="0.25"/>
    <row r="544" ht="15.75" customHeight="1" x14ac:dyDescent="0.25"/>
    <row r="578" ht="15.75" customHeight="1" x14ac:dyDescent="0.25"/>
    <row r="612" ht="15.75" customHeight="1" x14ac:dyDescent="0.25"/>
    <row r="646" ht="15.75" customHeight="1" x14ac:dyDescent="0.25"/>
    <row r="680" ht="15.75" customHeight="1" x14ac:dyDescent="0.25"/>
    <row r="714" ht="15.75" customHeight="1" x14ac:dyDescent="0.25"/>
    <row r="748" ht="47.25" customHeight="1" x14ac:dyDescent="0.25"/>
    <row r="749" ht="47.25" customHeight="1" x14ac:dyDescent="0.25"/>
    <row r="750" ht="51" customHeight="1" x14ac:dyDescent="0.25"/>
    <row r="751" ht="19.5" customHeight="1" x14ac:dyDescent="0.25"/>
    <row r="752" ht="20.25" customHeight="1" x14ac:dyDescent="0.25"/>
    <row r="753" ht="15.75" customHeight="1" x14ac:dyDescent="0.25"/>
    <row r="755" ht="15.75" customHeight="1" x14ac:dyDescent="0.25"/>
  </sheetData>
  <mergeCells count="58">
    <mergeCell ref="A361:J362"/>
    <mergeCell ref="K361:O361"/>
    <mergeCell ref="A363:J363"/>
    <mergeCell ref="A364:J364"/>
    <mergeCell ref="A366:A367"/>
    <mergeCell ref="B366:Y366"/>
    <mergeCell ref="A357:M357"/>
    <mergeCell ref="N357:O357"/>
    <mergeCell ref="A358:M358"/>
    <mergeCell ref="N358:O358"/>
    <mergeCell ref="A359:M359"/>
    <mergeCell ref="N359:O359"/>
    <mergeCell ref="A255:A256"/>
    <mergeCell ref="B255:Y255"/>
    <mergeCell ref="A289:A290"/>
    <mergeCell ref="B289:Y289"/>
    <mergeCell ref="A323:A324"/>
    <mergeCell ref="B323:Y323"/>
    <mergeCell ref="A252:J252"/>
    <mergeCell ref="K252:L252"/>
    <mergeCell ref="M252:N252"/>
    <mergeCell ref="O252:P252"/>
    <mergeCell ref="Q252:R252"/>
    <mergeCell ref="S252:T252"/>
    <mergeCell ref="A247:M247"/>
    <mergeCell ref="N247:O247"/>
    <mergeCell ref="A249:Y249"/>
    <mergeCell ref="A250:J251"/>
    <mergeCell ref="K250:T250"/>
    <mergeCell ref="K251:L251"/>
    <mergeCell ref="M251:N251"/>
    <mergeCell ref="O251:P251"/>
    <mergeCell ref="Q251:R251"/>
    <mergeCell ref="S251:T251"/>
    <mergeCell ref="A243:M243"/>
    <mergeCell ref="N243:O243"/>
    <mergeCell ref="A244:M244"/>
    <mergeCell ref="N244:O244"/>
    <mergeCell ref="A245:M245"/>
    <mergeCell ref="N245:O245"/>
    <mergeCell ref="A141:A142"/>
    <mergeCell ref="B141:Y141"/>
    <mergeCell ref="A175:A176"/>
    <mergeCell ref="B175:Y175"/>
    <mergeCell ref="A209:A210"/>
    <mergeCell ref="B209:Y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21" header="0.19685039370078741" footer="0.16"/>
  <pageSetup paperSize="9" scale="40" fitToHeight="3" orientation="landscape" blackAndWhite="1" r:id="rId1"/>
  <headerFooter alignWithMargins="0"/>
  <rowBreaks count="3" manualBreakCount="3">
    <brk id="71" max="24" man="1"/>
    <brk id="139" max="24" man="1"/>
    <brk id="207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AD263-CA17-4BAE-8D56-AE513943CA4F}">
  <sheetPr>
    <pageSetUpPr fitToPage="1"/>
  </sheetPr>
  <dimension ref="B1:H12"/>
  <sheetViews>
    <sheetView zoomScaleNormal="100" zoomScaleSheetLayoutView="85" workbookViewId="0">
      <selection activeCell="I9" sqref="I9:I10"/>
    </sheetView>
  </sheetViews>
  <sheetFormatPr defaultRowHeight="12.75" x14ac:dyDescent="0.2"/>
  <cols>
    <col min="1" max="1" width="5.7109375" style="131" customWidth="1"/>
    <col min="2" max="2" width="74.7109375" style="131" customWidth="1"/>
    <col min="3" max="3" width="14.7109375" style="131" customWidth="1"/>
    <col min="4" max="4" width="18.7109375" style="131" customWidth="1"/>
    <col min="5" max="5" width="14.7109375" style="131" customWidth="1"/>
    <col min="6" max="6" width="9.140625" style="131"/>
    <col min="7" max="7" width="17" style="131" bestFit="1" customWidth="1"/>
    <col min="8" max="8" width="15.42578125" style="131" bestFit="1" customWidth="1"/>
    <col min="9" max="256" width="9.140625" style="131"/>
    <col min="257" max="257" width="5.7109375" style="131" customWidth="1"/>
    <col min="258" max="258" width="74.7109375" style="131" customWidth="1"/>
    <col min="259" max="259" width="14.7109375" style="131" customWidth="1"/>
    <col min="260" max="260" width="18.7109375" style="131" customWidth="1"/>
    <col min="261" max="261" width="14.7109375" style="131" customWidth="1"/>
    <col min="262" max="263" width="9.140625" style="131"/>
    <col min="264" max="264" width="14.5703125" style="131" bestFit="1" customWidth="1"/>
    <col min="265" max="512" width="9.140625" style="131"/>
    <col min="513" max="513" width="5.7109375" style="131" customWidth="1"/>
    <col min="514" max="514" width="74.7109375" style="131" customWidth="1"/>
    <col min="515" max="515" width="14.7109375" style="131" customWidth="1"/>
    <col min="516" max="516" width="18.7109375" style="131" customWidth="1"/>
    <col min="517" max="517" width="14.7109375" style="131" customWidth="1"/>
    <col min="518" max="519" width="9.140625" style="131"/>
    <col min="520" max="520" width="14.5703125" style="131" bestFit="1" customWidth="1"/>
    <col min="521" max="768" width="9.140625" style="131"/>
    <col min="769" max="769" width="5.7109375" style="131" customWidth="1"/>
    <col min="770" max="770" width="74.7109375" style="131" customWidth="1"/>
    <col min="771" max="771" width="14.7109375" style="131" customWidth="1"/>
    <col min="772" max="772" width="18.7109375" style="131" customWidth="1"/>
    <col min="773" max="773" width="14.7109375" style="131" customWidth="1"/>
    <col min="774" max="775" width="9.140625" style="131"/>
    <col min="776" max="776" width="14.5703125" style="131" bestFit="1" customWidth="1"/>
    <col min="777" max="1024" width="9.140625" style="131"/>
    <col min="1025" max="1025" width="5.7109375" style="131" customWidth="1"/>
    <col min="1026" max="1026" width="74.7109375" style="131" customWidth="1"/>
    <col min="1027" max="1027" width="14.7109375" style="131" customWidth="1"/>
    <col min="1028" max="1028" width="18.7109375" style="131" customWidth="1"/>
    <col min="1029" max="1029" width="14.7109375" style="131" customWidth="1"/>
    <col min="1030" max="1031" width="9.140625" style="131"/>
    <col min="1032" max="1032" width="14.5703125" style="131" bestFit="1" customWidth="1"/>
    <col min="1033" max="1280" width="9.140625" style="131"/>
    <col min="1281" max="1281" width="5.7109375" style="131" customWidth="1"/>
    <col min="1282" max="1282" width="74.7109375" style="131" customWidth="1"/>
    <col min="1283" max="1283" width="14.7109375" style="131" customWidth="1"/>
    <col min="1284" max="1284" width="18.7109375" style="131" customWidth="1"/>
    <col min="1285" max="1285" width="14.7109375" style="131" customWidth="1"/>
    <col min="1286" max="1287" width="9.140625" style="131"/>
    <col min="1288" max="1288" width="14.5703125" style="131" bestFit="1" customWidth="1"/>
    <col min="1289" max="1536" width="9.140625" style="131"/>
    <col min="1537" max="1537" width="5.7109375" style="131" customWidth="1"/>
    <col min="1538" max="1538" width="74.7109375" style="131" customWidth="1"/>
    <col min="1539" max="1539" width="14.7109375" style="131" customWidth="1"/>
    <col min="1540" max="1540" width="18.7109375" style="131" customWidth="1"/>
    <col min="1541" max="1541" width="14.7109375" style="131" customWidth="1"/>
    <col min="1542" max="1543" width="9.140625" style="131"/>
    <col min="1544" max="1544" width="14.5703125" style="131" bestFit="1" customWidth="1"/>
    <col min="1545" max="1792" width="9.140625" style="131"/>
    <col min="1793" max="1793" width="5.7109375" style="131" customWidth="1"/>
    <col min="1794" max="1794" width="74.7109375" style="131" customWidth="1"/>
    <col min="1795" max="1795" width="14.7109375" style="131" customWidth="1"/>
    <col min="1796" max="1796" width="18.7109375" style="131" customWidth="1"/>
    <col min="1797" max="1797" width="14.7109375" style="131" customWidth="1"/>
    <col min="1798" max="1799" width="9.140625" style="131"/>
    <col min="1800" max="1800" width="14.5703125" style="131" bestFit="1" customWidth="1"/>
    <col min="1801" max="2048" width="9.140625" style="131"/>
    <col min="2049" max="2049" width="5.7109375" style="131" customWidth="1"/>
    <col min="2050" max="2050" width="74.7109375" style="131" customWidth="1"/>
    <col min="2051" max="2051" width="14.7109375" style="131" customWidth="1"/>
    <col min="2052" max="2052" width="18.7109375" style="131" customWidth="1"/>
    <col min="2053" max="2053" width="14.7109375" style="131" customWidth="1"/>
    <col min="2054" max="2055" width="9.140625" style="131"/>
    <col min="2056" max="2056" width="14.5703125" style="131" bestFit="1" customWidth="1"/>
    <col min="2057" max="2304" width="9.140625" style="131"/>
    <col min="2305" max="2305" width="5.7109375" style="131" customWidth="1"/>
    <col min="2306" max="2306" width="74.7109375" style="131" customWidth="1"/>
    <col min="2307" max="2307" width="14.7109375" style="131" customWidth="1"/>
    <col min="2308" max="2308" width="18.7109375" style="131" customWidth="1"/>
    <col min="2309" max="2309" width="14.7109375" style="131" customWidth="1"/>
    <col min="2310" max="2311" width="9.140625" style="131"/>
    <col min="2312" max="2312" width="14.5703125" style="131" bestFit="1" customWidth="1"/>
    <col min="2313" max="2560" width="9.140625" style="131"/>
    <col min="2561" max="2561" width="5.7109375" style="131" customWidth="1"/>
    <col min="2562" max="2562" width="74.7109375" style="131" customWidth="1"/>
    <col min="2563" max="2563" width="14.7109375" style="131" customWidth="1"/>
    <col min="2564" max="2564" width="18.7109375" style="131" customWidth="1"/>
    <col min="2565" max="2565" width="14.7109375" style="131" customWidth="1"/>
    <col min="2566" max="2567" width="9.140625" style="131"/>
    <col min="2568" max="2568" width="14.5703125" style="131" bestFit="1" customWidth="1"/>
    <col min="2569" max="2816" width="9.140625" style="131"/>
    <col min="2817" max="2817" width="5.7109375" style="131" customWidth="1"/>
    <col min="2818" max="2818" width="74.7109375" style="131" customWidth="1"/>
    <col min="2819" max="2819" width="14.7109375" style="131" customWidth="1"/>
    <col min="2820" max="2820" width="18.7109375" style="131" customWidth="1"/>
    <col min="2821" max="2821" width="14.7109375" style="131" customWidth="1"/>
    <col min="2822" max="2823" width="9.140625" style="131"/>
    <col min="2824" max="2824" width="14.5703125" style="131" bestFit="1" customWidth="1"/>
    <col min="2825" max="3072" width="9.140625" style="131"/>
    <col min="3073" max="3073" width="5.7109375" style="131" customWidth="1"/>
    <col min="3074" max="3074" width="74.7109375" style="131" customWidth="1"/>
    <col min="3075" max="3075" width="14.7109375" style="131" customWidth="1"/>
    <col min="3076" max="3076" width="18.7109375" style="131" customWidth="1"/>
    <col min="3077" max="3077" width="14.7109375" style="131" customWidth="1"/>
    <col min="3078" max="3079" width="9.140625" style="131"/>
    <col min="3080" max="3080" width="14.5703125" style="131" bestFit="1" customWidth="1"/>
    <col min="3081" max="3328" width="9.140625" style="131"/>
    <col min="3329" max="3329" width="5.7109375" style="131" customWidth="1"/>
    <col min="3330" max="3330" width="74.7109375" style="131" customWidth="1"/>
    <col min="3331" max="3331" width="14.7109375" style="131" customWidth="1"/>
    <col min="3332" max="3332" width="18.7109375" style="131" customWidth="1"/>
    <col min="3333" max="3333" width="14.7109375" style="131" customWidth="1"/>
    <col min="3334" max="3335" width="9.140625" style="131"/>
    <col min="3336" max="3336" width="14.5703125" style="131" bestFit="1" customWidth="1"/>
    <col min="3337" max="3584" width="9.140625" style="131"/>
    <col min="3585" max="3585" width="5.7109375" style="131" customWidth="1"/>
    <col min="3586" max="3586" width="74.7109375" style="131" customWidth="1"/>
    <col min="3587" max="3587" width="14.7109375" style="131" customWidth="1"/>
    <col min="3588" max="3588" width="18.7109375" style="131" customWidth="1"/>
    <col min="3589" max="3589" width="14.7109375" style="131" customWidth="1"/>
    <col min="3590" max="3591" width="9.140625" style="131"/>
    <col min="3592" max="3592" width="14.5703125" style="131" bestFit="1" customWidth="1"/>
    <col min="3593" max="3840" width="9.140625" style="131"/>
    <col min="3841" max="3841" width="5.7109375" style="131" customWidth="1"/>
    <col min="3842" max="3842" width="74.7109375" style="131" customWidth="1"/>
    <col min="3843" max="3843" width="14.7109375" style="131" customWidth="1"/>
    <col min="3844" max="3844" width="18.7109375" style="131" customWidth="1"/>
    <col min="3845" max="3845" width="14.7109375" style="131" customWidth="1"/>
    <col min="3846" max="3847" width="9.140625" style="131"/>
    <col min="3848" max="3848" width="14.5703125" style="131" bestFit="1" customWidth="1"/>
    <col min="3849" max="4096" width="9.140625" style="131"/>
    <col min="4097" max="4097" width="5.7109375" style="131" customWidth="1"/>
    <col min="4098" max="4098" width="74.7109375" style="131" customWidth="1"/>
    <col min="4099" max="4099" width="14.7109375" style="131" customWidth="1"/>
    <col min="4100" max="4100" width="18.7109375" style="131" customWidth="1"/>
    <col min="4101" max="4101" width="14.7109375" style="131" customWidth="1"/>
    <col min="4102" max="4103" width="9.140625" style="131"/>
    <col min="4104" max="4104" width="14.5703125" style="131" bestFit="1" customWidth="1"/>
    <col min="4105" max="4352" width="9.140625" style="131"/>
    <col min="4353" max="4353" width="5.7109375" style="131" customWidth="1"/>
    <col min="4354" max="4354" width="74.7109375" style="131" customWidth="1"/>
    <col min="4355" max="4355" width="14.7109375" style="131" customWidth="1"/>
    <col min="4356" max="4356" width="18.7109375" style="131" customWidth="1"/>
    <col min="4357" max="4357" width="14.7109375" style="131" customWidth="1"/>
    <col min="4358" max="4359" width="9.140625" style="131"/>
    <col min="4360" max="4360" width="14.5703125" style="131" bestFit="1" customWidth="1"/>
    <col min="4361" max="4608" width="9.140625" style="131"/>
    <col min="4609" max="4609" width="5.7109375" style="131" customWidth="1"/>
    <col min="4610" max="4610" width="74.7109375" style="131" customWidth="1"/>
    <col min="4611" max="4611" width="14.7109375" style="131" customWidth="1"/>
    <col min="4612" max="4612" width="18.7109375" style="131" customWidth="1"/>
    <col min="4613" max="4613" width="14.7109375" style="131" customWidth="1"/>
    <col min="4614" max="4615" width="9.140625" style="131"/>
    <col min="4616" max="4616" width="14.5703125" style="131" bestFit="1" customWidth="1"/>
    <col min="4617" max="4864" width="9.140625" style="131"/>
    <col min="4865" max="4865" width="5.7109375" style="131" customWidth="1"/>
    <col min="4866" max="4866" width="74.7109375" style="131" customWidth="1"/>
    <col min="4867" max="4867" width="14.7109375" style="131" customWidth="1"/>
    <col min="4868" max="4868" width="18.7109375" style="131" customWidth="1"/>
    <col min="4869" max="4869" width="14.7109375" style="131" customWidth="1"/>
    <col min="4870" max="4871" width="9.140625" style="131"/>
    <col min="4872" max="4872" width="14.5703125" style="131" bestFit="1" customWidth="1"/>
    <col min="4873" max="5120" width="9.140625" style="131"/>
    <col min="5121" max="5121" width="5.7109375" style="131" customWidth="1"/>
    <col min="5122" max="5122" width="74.7109375" style="131" customWidth="1"/>
    <col min="5123" max="5123" width="14.7109375" style="131" customWidth="1"/>
    <col min="5124" max="5124" width="18.7109375" style="131" customWidth="1"/>
    <col min="5125" max="5125" width="14.7109375" style="131" customWidth="1"/>
    <col min="5126" max="5127" width="9.140625" style="131"/>
    <col min="5128" max="5128" width="14.5703125" style="131" bestFit="1" customWidth="1"/>
    <col min="5129" max="5376" width="9.140625" style="131"/>
    <col min="5377" max="5377" width="5.7109375" style="131" customWidth="1"/>
    <col min="5378" max="5378" width="74.7109375" style="131" customWidth="1"/>
    <col min="5379" max="5379" width="14.7109375" style="131" customWidth="1"/>
    <col min="5380" max="5380" width="18.7109375" style="131" customWidth="1"/>
    <col min="5381" max="5381" width="14.7109375" style="131" customWidth="1"/>
    <col min="5382" max="5383" width="9.140625" style="131"/>
    <col min="5384" max="5384" width="14.5703125" style="131" bestFit="1" customWidth="1"/>
    <col min="5385" max="5632" width="9.140625" style="131"/>
    <col min="5633" max="5633" width="5.7109375" style="131" customWidth="1"/>
    <col min="5634" max="5634" width="74.7109375" style="131" customWidth="1"/>
    <col min="5635" max="5635" width="14.7109375" style="131" customWidth="1"/>
    <col min="5636" max="5636" width="18.7109375" style="131" customWidth="1"/>
    <col min="5637" max="5637" width="14.7109375" style="131" customWidth="1"/>
    <col min="5638" max="5639" width="9.140625" style="131"/>
    <col min="5640" max="5640" width="14.5703125" style="131" bestFit="1" customWidth="1"/>
    <col min="5641" max="5888" width="9.140625" style="131"/>
    <col min="5889" max="5889" width="5.7109375" style="131" customWidth="1"/>
    <col min="5890" max="5890" width="74.7109375" style="131" customWidth="1"/>
    <col min="5891" max="5891" width="14.7109375" style="131" customWidth="1"/>
    <col min="5892" max="5892" width="18.7109375" style="131" customWidth="1"/>
    <col min="5893" max="5893" width="14.7109375" style="131" customWidth="1"/>
    <col min="5894" max="5895" width="9.140625" style="131"/>
    <col min="5896" max="5896" width="14.5703125" style="131" bestFit="1" customWidth="1"/>
    <col min="5897" max="6144" width="9.140625" style="131"/>
    <col min="6145" max="6145" width="5.7109375" style="131" customWidth="1"/>
    <col min="6146" max="6146" width="74.7109375" style="131" customWidth="1"/>
    <col min="6147" max="6147" width="14.7109375" style="131" customWidth="1"/>
    <col min="6148" max="6148" width="18.7109375" style="131" customWidth="1"/>
    <col min="6149" max="6149" width="14.7109375" style="131" customWidth="1"/>
    <col min="6150" max="6151" width="9.140625" style="131"/>
    <col min="6152" max="6152" width="14.5703125" style="131" bestFit="1" customWidth="1"/>
    <col min="6153" max="6400" width="9.140625" style="131"/>
    <col min="6401" max="6401" width="5.7109375" style="131" customWidth="1"/>
    <col min="6402" max="6402" width="74.7109375" style="131" customWidth="1"/>
    <col min="6403" max="6403" width="14.7109375" style="131" customWidth="1"/>
    <col min="6404" max="6404" width="18.7109375" style="131" customWidth="1"/>
    <col min="6405" max="6405" width="14.7109375" style="131" customWidth="1"/>
    <col min="6406" max="6407" width="9.140625" style="131"/>
    <col min="6408" max="6408" width="14.5703125" style="131" bestFit="1" customWidth="1"/>
    <col min="6409" max="6656" width="9.140625" style="131"/>
    <col min="6657" max="6657" width="5.7109375" style="131" customWidth="1"/>
    <col min="6658" max="6658" width="74.7109375" style="131" customWidth="1"/>
    <col min="6659" max="6659" width="14.7109375" style="131" customWidth="1"/>
    <col min="6660" max="6660" width="18.7109375" style="131" customWidth="1"/>
    <col min="6661" max="6661" width="14.7109375" style="131" customWidth="1"/>
    <col min="6662" max="6663" width="9.140625" style="131"/>
    <col min="6664" max="6664" width="14.5703125" style="131" bestFit="1" customWidth="1"/>
    <col min="6665" max="6912" width="9.140625" style="131"/>
    <col min="6913" max="6913" width="5.7109375" style="131" customWidth="1"/>
    <col min="6914" max="6914" width="74.7109375" style="131" customWidth="1"/>
    <col min="6915" max="6915" width="14.7109375" style="131" customWidth="1"/>
    <col min="6916" max="6916" width="18.7109375" style="131" customWidth="1"/>
    <col min="6917" max="6917" width="14.7109375" style="131" customWidth="1"/>
    <col min="6918" max="6919" width="9.140625" style="131"/>
    <col min="6920" max="6920" width="14.5703125" style="131" bestFit="1" customWidth="1"/>
    <col min="6921" max="7168" width="9.140625" style="131"/>
    <col min="7169" max="7169" width="5.7109375" style="131" customWidth="1"/>
    <col min="7170" max="7170" width="74.7109375" style="131" customWidth="1"/>
    <col min="7171" max="7171" width="14.7109375" style="131" customWidth="1"/>
    <col min="7172" max="7172" width="18.7109375" style="131" customWidth="1"/>
    <col min="7173" max="7173" width="14.7109375" style="131" customWidth="1"/>
    <col min="7174" max="7175" width="9.140625" style="131"/>
    <col min="7176" max="7176" width="14.5703125" style="131" bestFit="1" customWidth="1"/>
    <col min="7177" max="7424" width="9.140625" style="131"/>
    <col min="7425" max="7425" width="5.7109375" style="131" customWidth="1"/>
    <col min="7426" max="7426" width="74.7109375" style="131" customWidth="1"/>
    <col min="7427" max="7427" width="14.7109375" style="131" customWidth="1"/>
    <col min="7428" max="7428" width="18.7109375" style="131" customWidth="1"/>
    <col min="7429" max="7429" width="14.7109375" style="131" customWidth="1"/>
    <col min="7430" max="7431" width="9.140625" style="131"/>
    <col min="7432" max="7432" width="14.5703125" style="131" bestFit="1" customWidth="1"/>
    <col min="7433" max="7680" width="9.140625" style="131"/>
    <col min="7681" max="7681" width="5.7109375" style="131" customWidth="1"/>
    <col min="7682" max="7682" width="74.7109375" style="131" customWidth="1"/>
    <col min="7683" max="7683" width="14.7109375" style="131" customWidth="1"/>
    <col min="7684" max="7684" width="18.7109375" style="131" customWidth="1"/>
    <col min="7685" max="7685" width="14.7109375" style="131" customWidth="1"/>
    <col min="7686" max="7687" width="9.140625" style="131"/>
    <col min="7688" max="7688" width="14.5703125" style="131" bestFit="1" customWidth="1"/>
    <col min="7689" max="7936" width="9.140625" style="131"/>
    <col min="7937" max="7937" width="5.7109375" style="131" customWidth="1"/>
    <col min="7938" max="7938" width="74.7109375" style="131" customWidth="1"/>
    <col min="7939" max="7939" width="14.7109375" style="131" customWidth="1"/>
    <col min="7940" max="7940" width="18.7109375" style="131" customWidth="1"/>
    <col min="7941" max="7941" width="14.7109375" style="131" customWidth="1"/>
    <col min="7942" max="7943" width="9.140625" style="131"/>
    <col min="7944" max="7944" width="14.5703125" style="131" bestFit="1" customWidth="1"/>
    <col min="7945" max="8192" width="9.140625" style="131"/>
    <col min="8193" max="8193" width="5.7109375" style="131" customWidth="1"/>
    <col min="8194" max="8194" width="74.7109375" style="131" customWidth="1"/>
    <col min="8195" max="8195" width="14.7109375" style="131" customWidth="1"/>
    <col min="8196" max="8196" width="18.7109375" style="131" customWidth="1"/>
    <col min="8197" max="8197" width="14.7109375" style="131" customWidth="1"/>
    <col min="8198" max="8199" width="9.140625" style="131"/>
    <col min="8200" max="8200" width="14.5703125" style="131" bestFit="1" customWidth="1"/>
    <col min="8201" max="8448" width="9.140625" style="131"/>
    <col min="8449" max="8449" width="5.7109375" style="131" customWidth="1"/>
    <col min="8450" max="8450" width="74.7109375" style="131" customWidth="1"/>
    <col min="8451" max="8451" width="14.7109375" style="131" customWidth="1"/>
    <col min="8452" max="8452" width="18.7109375" style="131" customWidth="1"/>
    <col min="8453" max="8453" width="14.7109375" style="131" customWidth="1"/>
    <col min="8454" max="8455" width="9.140625" style="131"/>
    <col min="8456" max="8456" width="14.5703125" style="131" bestFit="1" customWidth="1"/>
    <col min="8457" max="8704" width="9.140625" style="131"/>
    <col min="8705" max="8705" width="5.7109375" style="131" customWidth="1"/>
    <col min="8706" max="8706" width="74.7109375" style="131" customWidth="1"/>
    <col min="8707" max="8707" width="14.7109375" style="131" customWidth="1"/>
    <col min="8708" max="8708" width="18.7109375" style="131" customWidth="1"/>
    <col min="8709" max="8709" width="14.7109375" style="131" customWidth="1"/>
    <col min="8710" max="8711" width="9.140625" style="131"/>
    <col min="8712" max="8712" width="14.5703125" style="131" bestFit="1" customWidth="1"/>
    <col min="8713" max="8960" width="9.140625" style="131"/>
    <col min="8961" max="8961" width="5.7109375" style="131" customWidth="1"/>
    <col min="8962" max="8962" width="74.7109375" style="131" customWidth="1"/>
    <col min="8963" max="8963" width="14.7109375" style="131" customWidth="1"/>
    <col min="8964" max="8964" width="18.7109375" style="131" customWidth="1"/>
    <col min="8965" max="8965" width="14.7109375" style="131" customWidth="1"/>
    <col min="8966" max="8967" width="9.140625" style="131"/>
    <col min="8968" max="8968" width="14.5703125" style="131" bestFit="1" customWidth="1"/>
    <col min="8969" max="9216" width="9.140625" style="131"/>
    <col min="9217" max="9217" width="5.7109375" style="131" customWidth="1"/>
    <col min="9218" max="9218" width="74.7109375" style="131" customWidth="1"/>
    <col min="9219" max="9219" width="14.7109375" style="131" customWidth="1"/>
    <col min="9220" max="9220" width="18.7109375" style="131" customWidth="1"/>
    <col min="9221" max="9221" width="14.7109375" style="131" customWidth="1"/>
    <col min="9222" max="9223" width="9.140625" style="131"/>
    <col min="9224" max="9224" width="14.5703125" style="131" bestFit="1" customWidth="1"/>
    <col min="9225" max="9472" width="9.140625" style="131"/>
    <col min="9473" max="9473" width="5.7109375" style="131" customWidth="1"/>
    <col min="9474" max="9474" width="74.7109375" style="131" customWidth="1"/>
    <col min="9475" max="9475" width="14.7109375" style="131" customWidth="1"/>
    <col min="9476" max="9476" width="18.7109375" style="131" customWidth="1"/>
    <col min="9477" max="9477" width="14.7109375" style="131" customWidth="1"/>
    <col min="9478" max="9479" width="9.140625" style="131"/>
    <col min="9480" max="9480" width="14.5703125" style="131" bestFit="1" customWidth="1"/>
    <col min="9481" max="9728" width="9.140625" style="131"/>
    <col min="9729" max="9729" width="5.7109375" style="131" customWidth="1"/>
    <col min="9730" max="9730" width="74.7109375" style="131" customWidth="1"/>
    <col min="9731" max="9731" width="14.7109375" style="131" customWidth="1"/>
    <col min="9732" max="9732" width="18.7109375" style="131" customWidth="1"/>
    <col min="9733" max="9733" width="14.7109375" style="131" customWidth="1"/>
    <col min="9734" max="9735" width="9.140625" style="131"/>
    <col min="9736" max="9736" width="14.5703125" style="131" bestFit="1" customWidth="1"/>
    <col min="9737" max="9984" width="9.140625" style="131"/>
    <col min="9985" max="9985" width="5.7109375" style="131" customWidth="1"/>
    <col min="9986" max="9986" width="74.7109375" style="131" customWidth="1"/>
    <col min="9987" max="9987" width="14.7109375" style="131" customWidth="1"/>
    <col min="9988" max="9988" width="18.7109375" style="131" customWidth="1"/>
    <col min="9989" max="9989" width="14.7109375" style="131" customWidth="1"/>
    <col min="9990" max="9991" width="9.140625" style="131"/>
    <col min="9992" max="9992" width="14.5703125" style="131" bestFit="1" customWidth="1"/>
    <col min="9993" max="10240" width="9.140625" style="131"/>
    <col min="10241" max="10241" width="5.7109375" style="131" customWidth="1"/>
    <col min="10242" max="10242" width="74.7109375" style="131" customWidth="1"/>
    <col min="10243" max="10243" width="14.7109375" style="131" customWidth="1"/>
    <col min="10244" max="10244" width="18.7109375" style="131" customWidth="1"/>
    <col min="10245" max="10245" width="14.7109375" style="131" customWidth="1"/>
    <col min="10246" max="10247" width="9.140625" style="131"/>
    <col min="10248" max="10248" width="14.5703125" style="131" bestFit="1" customWidth="1"/>
    <col min="10249" max="10496" width="9.140625" style="131"/>
    <col min="10497" max="10497" width="5.7109375" style="131" customWidth="1"/>
    <col min="10498" max="10498" width="74.7109375" style="131" customWidth="1"/>
    <col min="10499" max="10499" width="14.7109375" style="131" customWidth="1"/>
    <col min="10500" max="10500" width="18.7109375" style="131" customWidth="1"/>
    <col min="10501" max="10501" width="14.7109375" style="131" customWidth="1"/>
    <col min="10502" max="10503" width="9.140625" style="131"/>
    <col min="10504" max="10504" width="14.5703125" style="131" bestFit="1" customWidth="1"/>
    <col min="10505" max="10752" width="9.140625" style="131"/>
    <col min="10753" max="10753" width="5.7109375" style="131" customWidth="1"/>
    <col min="10754" max="10754" width="74.7109375" style="131" customWidth="1"/>
    <col min="10755" max="10755" width="14.7109375" style="131" customWidth="1"/>
    <col min="10756" max="10756" width="18.7109375" style="131" customWidth="1"/>
    <col min="10757" max="10757" width="14.7109375" style="131" customWidth="1"/>
    <col min="10758" max="10759" width="9.140625" style="131"/>
    <col min="10760" max="10760" width="14.5703125" style="131" bestFit="1" customWidth="1"/>
    <col min="10761" max="11008" width="9.140625" style="131"/>
    <col min="11009" max="11009" width="5.7109375" style="131" customWidth="1"/>
    <col min="11010" max="11010" width="74.7109375" style="131" customWidth="1"/>
    <col min="11011" max="11011" width="14.7109375" style="131" customWidth="1"/>
    <col min="11012" max="11012" width="18.7109375" style="131" customWidth="1"/>
    <col min="11013" max="11013" width="14.7109375" style="131" customWidth="1"/>
    <col min="11014" max="11015" width="9.140625" style="131"/>
    <col min="11016" max="11016" width="14.5703125" style="131" bestFit="1" customWidth="1"/>
    <col min="11017" max="11264" width="9.140625" style="131"/>
    <col min="11265" max="11265" width="5.7109375" style="131" customWidth="1"/>
    <col min="11266" max="11266" width="74.7109375" style="131" customWidth="1"/>
    <col min="11267" max="11267" width="14.7109375" style="131" customWidth="1"/>
    <col min="11268" max="11268" width="18.7109375" style="131" customWidth="1"/>
    <col min="11269" max="11269" width="14.7109375" style="131" customWidth="1"/>
    <col min="11270" max="11271" width="9.140625" style="131"/>
    <col min="11272" max="11272" width="14.5703125" style="131" bestFit="1" customWidth="1"/>
    <col min="11273" max="11520" width="9.140625" style="131"/>
    <col min="11521" max="11521" width="5.7109375" style="131" customWidth="1"/>
    <col min="11522" max="11522" width="74.7109375" style="131" customWidth="1"/>
    <col min="11523" max="11523" width="14.7109375" style="131" customWidth="1"/>
    <col min="11524" max="11524" width="18.7109375" style="131" customWidth="1"/>
    <col min="11525" max="11525" width="14.7109375" style="131" customWidth="1"/>
    <col min="11526" max="11527" width="9.140625" style="131"/>
    <col min="11528" max="11528" width="14.5703125" style="131" bestFit="1" customWidth="1"/>
    <col min="11529" max="11776" width="9.140625" style="131"/>
    <col min="11777" max="11777" width="5.7109375" style="131" customWidth="1"/>
    <col min="11778" max="11778" width="74.7109375" style="131" customWidth="1"/>
    <col min="11779" max="11779" width="14.7109375" style="131" customWidth="1"/>
    <col min="11780" max="11780" width="18.7109375" style="131" customWidth="1"/>
    <col min="11781" max="11781" width="14.7109375" style="131" customWidth="1"/>
    <col min="11782" max="11783" width="9.140625" style="131"/>
    <col min="11784" max="11784" width="14.5703125" style="131" bestFit="1" customWidth="1"/>
    <col min="11785" max="12032" width="9.140625" style="131"/>
    <col min="12033" max="12033" width="5.7109375" style="131" customWidth="1"/>
    <col min="12034" max="12034" width="74.7109375" style="131" customWidth="1"/>
    <col min="12035" max="12035" width="14.7109375" style="131" customWidth="1"/>
    <col min="12036" max="12036" width="18.7109375" style="131" customWidth="1"/>
    <col min="12037" max="12037" width="14.7109375" style="131" customWidth="1"/>
    <col min="12038" max="12039" width="9.140625" style="131"/>
    <col min="12040" max="12040" width="14.5703125" style="131" bestFit="1" customWidth="1"/>
    <col min="12041" max="12288" width="9.140625" style="131"/>
    <col min="12289" max="12289" width="5.7109375" style="131" customWidth="1"/>
    <col min="12290" max="12290" width="74.7109375" style="131" customWidth="1"/>
    <col min="12291" max="12291" width="14.7109375" style="131" customWidth="1"/>
    <col min="12292" max="12292" width="18.7109375" style="131" customWidth="1"/>
    <col min="12293" max="12293" width="14.7109375" style="131" customWidth="1"/>
    <col min="12294" max="12295" width="9.140625" style="131"/>
    <col min="12296" max="12296" width="14.5703125" style="131" bestFit="1" customWidth="1"/>
    <col min="12297" max="12544" width="9.140625" style="131"/>
    <col min="12545" max="12545" width="5.7109375" style="131" customWidth="1"/>
    <col min="12546" max="12546" width="74.7109375" style="131" customWidth="1"/>
    <col min="12547" max="12547" width="14.7109375" style="131" customWidth="1"/>
    <col min="12548" max="12548" width="18.7109375" style="131" customWidth="1"/>
    <col min="12549" max="12549" width="14.7109375" style="131" customWidth="1"/>
    <col min="12550" max="12551" width="9.140625" style="131"/>
    <col min="12552" max="12552" width="14.5703125" style="131" bestFit="1" customWidth="1"/>
    <col min="12553" max="12800" width="9.140625" style="131"/>
    <col min="12801" max="12801" width="5.7109375" style="131" customWidth="1"/>
    <col min="12802" max="12802" width="74.7109375" style="131" customWidth="1"/>
    <col min="12803" max="12803" width="14.7109375" style="131" customWidth="1"/>
    <col min="12804" max="12804" width="18.7109375" style="131" customWidth="1"/>
    <col min="12805" max="12805" width="14.7109375" style="131" customWidth="1"/>
    <col min="12806" max="12807" width="9.140625" style="131"/>
    <col min="12808" max="12808" width="14.5703125" style="131" bestFit="1" customWidth="1"/>
    <col min="12809" max="13056" width="9.140625" style="131"/>
    <col min="13057" max="13057" width="5.7109375" style="131" customWidth="1"/>
    <col min="13058" max="13058" width="74.7109375" style="131" customWidth="1"/>
    <col min="13059" max="13059" width="14.7109375" style="131" customWidth="1"/>
    <col min="13060" max="13060" width="18.7109375" style="131" customWidth="1"/>
    <col min="13061" max="13061" width="14.7109375" style="131" customWidth="1"/>
    <col min="13062" max="13063" width="9.140625" style="131"/>
    <col min="13064" max="13064" width="14.5703125" style="131" bestFit="1" customWidth="1"/>
    <col min="13065" max="13312" width="9.140625" style="131"/>
    <col min="13313" max="13313" width="5.7109375" style="131" customWidth="1"/>
    <col min="13314" max="13314" width="74.7109375" style="131" customWidth="1"/>
    <col min="13315" max="13315" width="14.7109375" style="131" customWidth="1"/>
    <col min="13316" max="13316" width="18.7109375" style="131" customWidth="1"/>
    <col min="13317" max="13317" width="14.7109375" style="131" customWidth="1"/>
    <col min="13318" max="13319" width="9.140625" style="131"/>
    <col min="13320" max="13320" width="14.5703125" style="131" bestFit="1" customWidth="1"/>
    <col min="13321" max="13568" width="9.140625" style="131"/>
    <col min="13569" max="13569" width="5.7109375" style="131" customWidth="1"/>
    <col min="13570" max="13570" width="74.7109375" style="131" customWidth="1"/>
    <col min="13571" max="13571" width="14.7109375" style="131" customWidth="1"/>
    <col min="13572" max="13572" width="18.7109375" style="131" customWidth="1"/>
    <col min="13573" max="13573" width="14.7109375" style="131" customWidth="1"/>
    <col min="13574" max="13575" width="9.140625" style="131"/>
    <col min="13576" max="13576" width="14.5703125" style="131" bestFit="1" customWidth="1"/>
    <col min="13577" max="13824" width="9.140625" style="131"/>
    <col min="13825" max="13825" width="5.7109375" style="131" customWidth="1"/>
    <col min="13826" max="13826" width="74.7109375" style="131" customWidth="1"/>
    <col min="13827" max="13827" width="14.7109375" style="131" customWidth="1"/>
    <col min="13828" max="13828" width="18.7109375" style="131" customWidth="1"/>
    <col min="13829" max="13829" width="14.7109375" style="131" customWidth="1"/>
    <col min="13830" max="13831" width="9.140625" style="131"/>
    <col min="13832" max="13832" width="14.5703125" style="131" bestFit="1" customWidth="1"/>
    <col min="13833" max="14080" width="9.140625" style="131"/>
    <col min="14081" max="14081" width="5.7109375" style="131" customWidth="1"/>
    <col min="14082" max="14082" width="74.7109375" style="131" customWidth="1"/>
    <col min="14083" max="14083" width="14.7109375" style="131" customWidth="1"/>
    <col min="14084" max="14084" width="18.7109375" style="131" customWidth="1"/>
    <col min="14085" max="14085" width="14.7109375" style="131" customWidth="1"/>
    <col min="14086" max="14087" width="9.140625" style="131"/>
    <col min="14088" max="14088" width="14.5703125" style="131" bestFit="1" customWidth="1"/>
    <col min="14089" max="14336" width="9.140625" style="131"/>
    <col min="14337" max="14337" width="5.7109375" style="131" customWidth="1"/>
    <col min="14338" max="14338" width="74.7109375" style="131" customWidth="1"/>
    <col min="14339" max="14339" width="14.7109375" style="131" customWidth="1"/>
    <col min="14340" max="14340" width="18.7109375" style="131" customWidth="1"/>
    <col min="14341" max="14341" width="14.7109375" style="131" customWidth="1"/>
    <col min="14342" max="14343" width="9.140625" style="131"/>
    <col min="14344" max="14344" width="14.5703125" style="131" bestFit="1" customWidth="1"/>
    <col min="14345" max="14592" width="9.140625" style="131"/>
    <col min="14593" max="14593" width="5.7109375" style="131" customWidth="1"/>
    <col min="14594" max="14594" width="74.7109375" style="131" customWidth="1"/>
    <col min="14595" max="14595" width="14.7109375" style="131" customWidth="1"/>
    <col min="14596" max="14596" width="18.7109375" style="131" customWidth="1"/>
    <col min="14597" max="14597" width="14.7109375" style="131" customWidth="1"/>
    <col min="14598" max="14599" width="9.140625" style="131"/>
    <col min="14600" max="14600" width="14.5703125" style="131" bestFit="1" customWidth="1"/>
    <col min="14601" max="14848" width="9.140625" style="131"/>
    <col min="14849" max="14849" width="5.7109375" style="131" customWidth="1"/>
    <col min="14850" max="14850" width="74.7109375" style="131" customWidth="1"/>
    <col min="14851" max="14851" width="14.7109375" style="131" customWidth="1"/>
    <col min="14852" max="14852" width="18.7109375" style="131" customWidth="1"/>
    <col min="14853" max="14853" width="14.7109375" style="131" customWidth="1"/>
    <col min="14854" max="14855" width="9.140625" style="131"/>
    <col min="14856" max="14856" width="14.5703125" style="131" bestFit="1" customWidth="1"/>
    <col min="14857" max="15104" width="9.140625" style="131"/>
    <col min="15105" max="15105" width="5.7109375" style="131" customWidth="1"/>
    <col min="15106" max="15106" width="74.7109375" style="131" customWidth="1"/>
    <col min="15107" max="15107" width="14.7109375" style="131" customWidth="1"/>
    <col min="15108" max="15108" width="18.7109375" style="131" customWidth="1"/>
    <col min="15109" max="15109" width="14.7109375" style="131" customWidth="1"/>
    <col min="15110" max="15111" width="9.140625" style="131"/>
    <col min="15112" max="15112" width="14.5703125" style="131" bestFit="1" customWidth="1"/>
    <col min="15113" max="15360" width="9.140625" style="131"/>
    <col min="15361" max="15361" width="5.7109375" style="131" customWidth="1"/>
    <col min="15362" max="15362" width="74.7109375" style="131" customWidth="1"/>
    <col min="15363" max="15363" width="14.7109375" style="131" customWidth="1"/>
    <col min="15364" max="15364" width="18.7109375" style="131" customWidth="1"/>
    <col min="15365" max="15365" width="14.7109375" style="131" customWidth="1"/>
    <col min="15366" max="15367" width="9.140625" style="131"/>
    <col min="15368" max="15368" width="14.5703125" style="131" bestFit="1" customWidth="1"/>
    <col min="15369" max="15616" width="9.140625" style="131"/>
    <col min="15617" max="15617" width="5.7109375" style="131" customWidth="1"/>
    <col min="15618" max="15618" width="74.7109375" style="131" customWidth="1"/>
    <col min="15619" max="15619" width="14.7109375" style="131" customWidth="1"/>
    <col min="15620" max="15620" width="18.7109375" style="131" customWidth="1"/>
    <col min="15621" max="15621" width="14.7109375" style="131" customWidth="1"/>
    <col min="15622" max="15623" width="9.140625" style="131"/>
    <col min="15624" max="15624" width="14.5703125" style="131" bestFit="1" customWidth="1"/>
    <col min="15625" max="15872" width="9.140625" style="131"/>
    <col min="15873" max="15873" width="5.7109375" style="131" customWidth="1"/>
    <col min="15874" max="15874" width="74.7109375" style="131" customWidth="1"/>
    <col min="15875" max="15875" width="14.7109375" style="131" customWidth="1"/>
    <col min="15876" max="15876" width="18.7109375" style="131" customWidth="1"/>
    <col min="15877" max="15877" width="14.7109375" style="131" customWidth="1"/>
    <col min="15878" max="15879" width="9.140625" style="131"/>
    <col min="15880" max="15880" width="14.5703125" style="131" bestFit="1" customWidth="1"/>
    <col min="15881" max="16128" width="9.140625" style="131"/>
    <col min="16129" max="16129" width="5.7109375" style="131" customWidth="1"/>
    <col min="16130" max="16130" width="74.7109375" style="131" customWidth="1"/>
    <col min="16131" max="16131" width="14.7109375" style="131" customWidth="1"/>
    <col min="16132" max="16132" width="18.7109375" style="131" customWidth="1"/>
    <col min="16133" max="16133" width="14.7109375" style="131" customWidth="1"/>
    <col min="16134" max="16135" width="9.140625" style="131"/>
    <col min="16136" max="16136" width="14.5703125" style="131" bestFit="1" customWidth="1"/>
    <col min="16137" max="16384" width="9.140625" style="131"/>
  </cols>
  <sheetData>
    <row r="1" spans="2:8" ht="15.75" x14ac:dyDescent="0.25">
      <c r="B1" s="130" t="s">
        <v>123</v>
      </c>
      <c r="C1" s="130"/>
      <c r="D1" s="130"/>
      <c r="E1" s="130"/>
    </row>
    <row r="2" spans="2:8" ht="15.75" x14ac:dyDescent="0.25">
      <c r="B2" s="130" t="s">
        <v>124</v>
      </c>
      <c r="C2" s="130"/>
      <c r="D2" s="130"/>
      <c r="E2" s="130"/>
    </row>
    <row r="3" spans="2:8" ht="15.75" x14ac:dyDescent="0.25">
      <c r="B3" s="130" t="s">
        <v>125</v>
      </c>
      <c r="C3" s="130"/>
      <c r="D3" s="130"/>
      <c r="E3" s="130"/>
    </row>
    <row r="5" spans="2:8" ht="50.1" customHeight="1" x14ac:dyDescent="0.2">
      <c r="B5" s="132" t="s">
        <v>126</v>
      </c>
      <c r="C5" s="133"/>
      <c r="D5" s="144">
        <v>3060.1599999999994</v>
      </c>
      <c r="E5" s="134" t="s">
        <v>127</v>
      </c>
      <c r="G5" s="135"/>
      <c r="H5" s="135"/>
    </row>
    <row r="6" spans="2:8" ht="80.099999999999994" customHeight="1" x14ac:dyDescent="0.2">
      <c r="B6" s="132" t="s">
        <v>128</v>
      </c>
      <c r="C6" s="133"/>
      <c r="D6" s="144">
        <v>833.68999999999994</v>
      </c>
      <c r="E6" s="134" t="s">
        <v>127</v>
      </c>
    </row>
    <row r="7" spans="2:8" ht="69.95" customHeight="1" x14ac:dyDescent="0.2">
      <c r="B7" s="132" t="s">
        <v>129</v>
      </c>
      <c r="C7" s="133"/>
      <c r="D7" s="144">
        <v>217.13000000000002</v>
      </c>
      <c r="E7" s="134" t="s">
        <v>127</v>
      </c>
      <c r="G7" s="135"/>
    </row>
    <row r="8" spans="2:8" ht="45" customHeight="1" x14ac:dyDescent="0.2">
      <c r="B8" s="132" t="s">
        <v>130</v>
      </c>
      <c r="C8" s="133"/>
      <c r="D8" s="136">
        <v>726.25400000000002</v>
      </c>
      <c r="E8" s="134" t="s">
        <v>131</v>
      </c>
      <c r="G8" s="137"/>
    </row>
    <row r="9" spans="2:8" ht="45" customHeight="1" x14ac:dyDescent="0.2">
      <c r="B9" s="132" t="s">
        <v>132</v>
      </c>
      <c r="C9" s="133"/>
      <c r="D9" s="138">
        <v>5.6605264799999997</v>
      </c>
      <c r="E9" s="134" t="s">
        <v>133</v>
      </c>
      <c r="G9" s="139"/>
      <c r="H9" s="140"/>
    </row>
    <row r="10" spans="2:8" x14ac:dyDescent="0.2">
      <c r="G10" s="139"/>
    </row>
    <row r="11" spans="2:8" s="142" customFormat="1" ht="60" customHeight="1" x14ac:dyDescent="0.25">
      <c r="B11" s="141" t="s">
        <v>134</v>
      </c>
      <c r="C11" s="141"/>
      <c r="D11" s="141"/>
      <c r="E11" s="141"/>
    </row>
    <row r="12" spans="2:8" x14ac:dyDescent="0.2">
      <c r="B12" s="143"/>
    </row>
  </sheetData>
  <mergeCells count="4">
    <mergeCell ref="B1:E1"/>
    <mergeCell ref="B2:E2"/>
    <mergeCell ref="B3:E3"/>
    <mergeCell ref="B11:E11"/>
  </mergeCells>
  <pageMargins left="0.59055118110236227" right="0.39370078740157483" top="0.78740157480314965" bottom="0.78740157480314965" header="0.31496062992125984" footer="0.31496062992125984"/>
  <pageSetup paperSize="9" scale="77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2</xdr:col>
                <xdr:colOff>190500</xdr:colOff>
                <xdr:row>4</xdr:row>
                <xdr:rowOff>76200</xdr:rowOff>
              </from>
              <to>
                <xdr:col>2</xdr:col>
                <xdr:colOff>800100</xdr:colOff>
                <xdr:row>4</xdr:row>
                <xdr:rowOff>552450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2</xdr:col>
                <xdr:colOff>190500</xdr:colOff>
                <xdr:row>5</xdr:row>
                <xdr:rowOff>247650</xdr:rowOff>
              </from>
              <to>
                <xdr:col>2</xdr:col>
                <xdr:colOff>790575</xdr:colOff>
                <xdr:row>5</xdr:row>
                <xdr:rowOff>714375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>
              <from>
                <xdr:col>2</xdr:col>
                <xdr:colOff>171450</xdr:colOff>
                <xdr:row>6</xdr:row>
                <xdr:rowOff>247650</xdr:rowOff>
              </from>
              <to>
                <xdr:col>2</xdr:col>
                <xdr:colOff>819150</xdr:colOff>
                <xdr:row>6</xdr:row>
                <xdr:rowOff>666750</xdr:rowOff>
              </to>
            </anchor>
          </objectPr>
        </oleObject>
      </mc:Choice>
      <mc:Fallback>
        <oleObject progId="Equation.3" shapeId="1027" r:id="rId8"/>
      </mc:Fallback>
    </mc:AlternateContent>
    <mc:AlternateContent xmlns:mc="http://schemas.openxmlformats.org/markup-compatibility/2006">
      <mc:Choice Requires="x14">
        <oleObject progId="Equation.3" shapeId="1028" r:id="rId10">
          <objectPr defaultSize="0" autoPict="0" r:id="rId11">
            <anchor moveWithCells="1">
              <from>
                <xdr:col>2</xdr:col>
                <xdr:colOff>180975</xdr:colOff>
                <xdr:row>7</xdr:row>
                <xdr:rowOff>28575</xdr:rowOff>
              </from>
              <to>
                <xdr:col>2</xdr:col>
                <xdr:colOff>809625</xdr:colOff>
                <xdr:row>7</xdr:row>
                <xdr:rowOff>523875</xdr:rowOff>
              </to>
            </anchor>
          </objectPr>
        </oleObject>
      </mc:Choice>
      <mc:Fallback>
        <oleObject progId="Equation.3" shapeId="1028" r:id="rId10"/>
      </mc:Fallback>
    </mc:AlternateContent>
    <mc:AlternateContent xmlns:mc="http://schemas.openxmlformats.org/markup-compatibility/2006">
      <mc:Choice Requires="x14">
        <oleObject progId="Equation.3" shapeId="1029" r:id="rId12">
          <objectPr defaultSize="0" autoPict="0" r:id="rId13">
            <anchor moveWithCells="1">
              <from>
                <xdr:col>2</xdr:col>
                <xdr:colOff>219075</xdr:colOff>
                <xdr:row>8</xdr:row>
                <xdr:rowOff>66675</xdr:rowOff>
              </from>
              <to>
                <xdr:col>2</xdr:col>
                <xdr:colOff>809625</xdr:colOff>
                <xdr:row>8</xdr:row>
                <xdr:rowOff>485775</xdr:rowOff>
              </to>
            </anchor>
          </objectPr>
        </oleObject>
      </mc:Choice>
      <mc:Fallback>
        <oleObject progId="Equation.3" shapeId="1029" r:id="rId12"/>
      </mc:Fallback>
    </mc:AlternateContent>
    <mc:AlternateContent xmlns:mc="http://schemas.openxmlformats.org/markup-compatibility/2006">
      <mc:Choice Requires="x14">
        <oleObject progId="Equation.3" shapeId="1030" r:id="rId14">
          <objectPr defaultSize="0" autoPict="0" r:id="rId15">
            <anchor moveWithCells="1">
              <from>
                <xdr:col>1</xdr:col>
                <xdr:colOff>3429000</xdr:colOff>
                <xdr:row>11</xdr:row>
                <xdr:rowOff>9525</xdr:rowOff>
              </from>
              <to>
                <xdr:col>2</xdr:col>
                <xdr:colOff>962025</xdr:colOff>
                <xdr:row>15</xdr:row>
                <xdr:rowOff>28575</xdr:rowOff>
              </to>
            </anchor>
          </objectPr>
        </oleObject>
      </mc:Choice>
      <mc:Fallback>
        <oleObject progId="Equation.3" shapeId="1030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1_ЦК</vt:lpstr>
      <vt:lpstr>2_ЦК</vt:lpstr>
      <vt:lpstr>3_ЦК</vt:lpstr>
      <vt:lpstr>4_ЦК</vt:lpstr>
      <vt:lpstr>5_ЦК</vt:lpstr>
      <vt:lpstr>6_ЦК</vt:lpstr>
      <vt:lpstr>прочие услуги</vt:lpstr>
      <vt:lpstr>'3_ЦК'!Заголовки_для_печати</vt:lpstr>
      <vt:lpstr>'4_ЦК'!Заголовки_для_печати</vt:lpstr>
      <vt:lpstr>'5_ЦК'!Заголовки_для_печати</vt:lpstr>
      <vt:lpstr>'6_ЦК'!Заголовки_для_печати</vt:lpstr>
      <vt:lpstr>'1_ЦК'!Область_печати</vt:lpstr>
      <vt:lpstr>'2_ЦК'!Область_печати</vt:lpstr>
      <vt:lpstr>'3_ЦК'!Область_печати</vt:lpstr>
      <vt:lpstr>'4_ЦК'!Область_печати</vt:lpstr>
      <vt:lpstr>'5_ЦК'!Область_печати</vt:lpstr>
      <vt:lpstr>'6_ЦК'!Область_печати</vt:lpstr>
      <vt:lpstr>'прочие услуги'!Область_печати</vt:lpstr>
    </vt:vector>
  </TitlesOfParts>
  <Company>LLC Surgutenergosbyt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dcterms:created xsi:type="dcterms:W3CDTF">2022-12-15T06:45:49Z</dcterms:created>
  <dcterms:modified xsi:type="dcterms:W3CDTF">2022-12-15T11:06:30Z</dcterms:modified>
</cp:coreProperties>
</file>