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23955" windowHeight="11130"/>
  </bookViews>
  <sheets>
    <sheet name="Прочие промышленные (июнь)" sheetId="2" r:id="rId1"/>
    <sheet name="ПОТЕРИ" sheetId="3" r:id="rId2"/>
  </sheets>
  <definedNames>
    <definedName name="_xlnm.Print_Area" localSheetId="0">'Прочие промышленные (июнь)'!$A$1:$F$61</definedName>
  </definedNames>
  <calcPr calcId="145621"/>
</workbook>
</file>

<file path=xl/calcChain.xml><?xml version="1.0" encoding="utf-8"?>
<calcChain xmlns="http://schemas.openxmlformats.org/spreadsheetml/2006/main">
  <c r="J16" i="3" l="1"/>
  <c r="I16" i="3"/>
  <c r="J11" i="3" l="1"/>
  <c r="J18" i="3"/>
  <c r="J8" i="3" l="1"/>
</calcChain>
</file>

<file path=xl/sharedStrings.xml><?xml version="1.0" encoding="utf-8"?>
<sst xmlns="http://schemas.openxmlformats.org/spreadsheetml/2006/main" count="123" uniqueCount="55">
  <si>
    <t>поставляемую ООО "Сургутская энергосбытовая компания"</t>
  </si>
  <si>
    <t xml:space="preserve">по договорам энергоснабжения </t>
  </si>
  <si>
    <t>№№ п/п</t>
  </si>
  <si>
    <t>Единица                             измерения</t>
  </si>
  <si>
    <t>Уровень напряжения</t>
  </si>
  <si>
    <t>ВН</t>
  </si>
  <si>
    <t>СН2</t>
  </si>
  <si>
    <t>1</t>
  </si>
  <si>
    <t>Двухставочный тариф</t>
  </si>
  <si>
    <t>1.1</t>
  </si>
  <si>
    <t>ставка за мощность, в т.ч.</t>
  </si>
  <si>
    <t>руб./МВт мес.</t>
  </si>
  <si>
    <t>1.1.1</t>
  </si>
  <si>
    <t>средневзвешенная нерегулируемая цена на мощность</t>
  </si>
  <si>
    <t>1.2</t>
  </si>
  <si>
    <t>ставка за энергию, в т.ч.</t>
  </si>
  <si>
    <t>руб./МВт*ч</t>
  </si>
  <si>
    <t>1.2.1</t>
  </si>
  <si>
    <t>средневзвешенная нерегулируемая цена на электрическую энергию</t>
  </si>
  <si>
    <t>1.2.2</t>
  </si>
  <si>
    <t>плата за услуги, связанная с процессом снабжения электрической энергией (мощностью)</t>
  </si>
  <si>
    <t>Одноставочный тариф на услуги по передаче электрической энергии</t>
  </si>
  <si>
    <t xml:space="preserve">Сбытовая надбавка ООО "Сургутская энергосбытовая компания" </t>
  </si>
  <si>
    <t>Одноставочный тариф</t>
  </si>
  <si>
    <t>средневзвешенная нерегулируемая цена на электрическую энергию (мощность)</t>
  </si>
  <si>
    <t>НН</t>
  </si>
  <si>
    <t>Нерегулируемые цены на электрическую энергию (мощность),</t>
  </si>
  <si>
    <t>1. ПЕРВАЯ ЦЕНОВАЯ КАТЕГОРИЯ</t>
  </si>
  <si>
    <t>2. ПЯТАЯ ЦЕНОВАЯ КАТЕГОРИЯ</t>
  </si>
  <si>
    <t>1.1.2</t>
  </si>
  <si>
    <t>Наименование</t>
  </si>
  <si>
    <t>Единица измерения</t>
  </si>
  <si>
    <t>Величина платы за услуги, оказание которых неразрыво связано с процессом снабжения потребителей электрической энергией, цены (тарифы), котрые подлежат государственному регулированию и сбытовая надбавка энергосбытовой компании</t>
  </si>
  <si>
    <t xml:space="preserve">Одноставочные нерегулируемые цены в зоне деятельности ГП ОАО "Тюменская энергосбытовая компания" </t>
  </si>
  <si>
    <t>Показатель                                                                             (цены указываются без НДС)</t>
  </si>
  <si>
    <t xml:space="preserve">Одноставочные нерегулируемые цены в зоне деятельности  ГП ОАО "Тюменьэнергосбыт" </t>
  </si>
  <si>
    <t xml:space="preserve">Двухставочный тариф на услуги по передаче электрической энергии, в т.ч. </t>
  </si>
  <si>
    <t>-ставка на содержание сетей</t>
  </si>
  <si>
    <t>-ставка на оплату технологических потерь</t>
  </si>
  <si>
    <t>руб./МВт</t>
  </si>
  <si>
    <t>Одноставочная плата за услуги, связанная с процессом снабжения электрической энергией (мощностью)</t>
  </si>
  <si>
    <t>Показатель</t>
  </si>
  <si>
    <t>Предельный уровень нерегулируемых цен (руб./МВт*ч без НДС)</t>
  </si>
  <si>
    <t>Плата за услуги, связанная с процессом снабжения электрической энергией (мощностью)</t>
  </si>
  <si>
    <t>Сбытовая надбавка энергосбытовой компании</t>
  </si>
  <si>
    <t>в сетях у ООО "Сургутэнергосбыт"</t>
  </si>
  <si>
    <t>Средневзвешенная нерегулируемая цена на электрическую энергию (мощность)</t>
  </si>
  <si>
    <t>Величина платы за услуги, оказание которых неразрывно связано с процессом снабжения потребителей электрической энергией и цены (тарифы) на которые подлежат государственному регулированию и сбытовая надбавка энергосбытовой компании</t>
  </si>
  <si>
    <t xml:space="preserve">Нерегулируемые цены на электрическую энергию (мощность) для организаций, оказывающих услуги по передаче электрической энергии, приобретающих её в целях компенсации потерь </t>
  </si>
  <si>
    <t>Показатель (группы потребителей с разбивкой тарифа по ставкам и дифференциацией по зонам суток) (тарифы указываются без НДС)</t>
  </si>
  <si>
    <t>Составляющие платы за услуги</t>
  </si>
  <si>
    <t>Составляющие одноставочной платы за регулируемые услуги по ОАО "Тюменьэнергосбыт"</t>
  </si>
  <si>
    <r>
      <t xml:space="preserve"> на территории Тюменской области, ХМАО и ЯНАО в июне 2012 года</t>
    </r>
    <r>
      <rPr>
        <b/>
        <sz val="12"/>
        <color indexed="8"/>
        <rFont val="Arial"/>
        <family val="2"/>
        <charset val="204"/>
      </rPr>
      <t xml:space="preserve"> (факт)                                                                                                                   </t>
    </r>
  </si>
  <si>
    <t>в июне 2012 года</t>
  </si>
  <si>
    <t>Плата за иные услуги, оказание которых является неотъемлемой частью процесса поставки электрической энергии потребителям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</si>
</sst>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"/>
    <numFmt numFmtId="165" formatCode="_-* #,##0.000_р_._-;\-* #,##0.000_р_._-;_-* &quot;-&quot;??_р_._-;_-@_-"/>
    <numFmt numFmtId="166" formatCode="#,##0.000"/>
    <numFmt numFmtId="167" formatCode="0.00_)"/>
    <numFmt numFmtId="168" formatCode="_-* #,##0.00\ _р_._-;\-* #,##0.00\ _р_._-;_-* &quot;-&quot;??\ _р_._-;_-@_-"/>
    <numFmt numFmtId="169" formatCode="_(* #,##0.00_);_(* \(#,##0.00\);_(* &quot;-&quot;??_);_(@_)"/>
  </numFmts>
  <fonts count="4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12"/>
      <color indexed="8"/>
      <name val="Verdana"/>
      <family val="2"/>
      <charset val="204"/>
    </font>
    <font>
      <b/>
      <sz val="11"/>
      <color indexed="8"/>
      <name val="Verdana"/>
      <family val="2"/>
      <charset val="204"/>
    </font>
    <font>
      <b/>
      <sz val="11"/>
      <name val="Verdana"/>
      <family val="2"/>
      <charset val="204"/>
    </font>
    <font>
      <sz val="11"/>
      <color indexed="8"/>
      <name val="Verdana"/>
      <family val="2"/>
      <charset val="204"/>
    </font>
    <font>
      <sz val="12"/>
      <color indexed="8"/>
      <name val="Verdana"/>
      <family val="2"/>
      <charset val="204"/>
    </font>
    <font>
      <b/>
      <sz val="9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sz val="11"/>
      <name val="Verdana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</font>
    <font>
      <sz val="8"/>
      <name val="Arial"/>
      <family val="2"/>
    </font>
    <font>
      <sz val="7"/>
      <name val="Small Fonts"/>
      <family val="2"/>
      <charset val="204"/>
    </font>
    <font>
      <b/>
      <i/>
      <sz val="16"/>
      <name val="Helv"/>
    </font>
    <font>
      <b/>
      <sz val="11"/>
      <color indexed="8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47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3"/>
      <color indexed="8"/>
      <name val="Arial"/>
      <family val="2"/>
      <charset val="204"/>
    </font>
    <font>
      <sz val="11"/>
      <color indexed="47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Helv"/>
    </font>
    <font>
      <sz val="11"/>
      <color indexed="9"/>
      <name val="Calibri"/>
      <family val="2"/>
      <charset val="204"/>
    </font>
    <font>
      <u/>
      <sz val="7.5"/>
      <color indexed="12"/>
      <name val="Arial Cyr"/>
      <charset val="204"/>
    </font>
    <font>
      <b/>
      <sz val="11"/>
      <color indexed="56"/>
      <name val="Calibri"/>
      <family val="2"/>
      <charset val="204"/>
    </font>
    <font>
      <sz val="13"/>
      <color theme="1"/>
      <name val="Arial"/>
      <family val="2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0"/>
      <name val="Arial Cyr"/>
      <charset val="204"/>
    </font>
    <font>
      <b/>
      <sz val="9"/>
      <name val="Arial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</fills>
  <borders count="8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57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4" fontId="4" fillId="0" borderId="0" applyFont="0" applyFill="0" applyBorder="0" applyAlignment="0" applyProtection="0"/>
    <xf numFmtId="0" fontId="23" fillId="0" borderId="70" applyNumberFormat="0" applyFill="0" applyAlignment="0" applyProtection="0"/>
    <xf numFmtId="0" fontId="19" fillId="0" borderId="0"/>
    <xf numFmtId="38" fontId="20" fillId="10" borderId="0" applyNumberFormat="0" applyBorder="0" applyAlignment="0" applyProtection="0"/>
    <xf numFmtId="10" fontId="20" fillId="11" borderId="25" applyNumberFormat="0" applyBorder="0" applyAlignment="0" applyProtection="0"/>
    <xf numFmtId="37" fontId="21" fillId="0" borderId="0"/>
    <xf numFmtId="37" fontId="21" fillId="0" borderId="0"/>
    <xf numFmtId="167" fontId="22" fillId="0" borderId="0"/>
    <xf numFmtId="1" fontId="4" fillId="0" borderId="0">
      <alignment horizontal="right"/>
    </xf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23" fillId="0" borderId="72" applyNumberFormat="0" applyFill="0" applyAlignment="0" applyProtection="0"/>
    <xf numFmtId="0" fontId="24" fillId="4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" fillId="15" borderId="73" applyNumberFormat="0" applyFont="0" applyAlignment="0" applyProtection="0"/>
    <xf numFmtId="0" fontId="27" fillId="0" borderId="74" applyNumberFormat="0" applyFill="0" applyAlignment="0" applyProtection="0"/>
    <xf numFmtId="0" fontId="24" fillId="4" borderId="0" applyNumberFormat="0" applyBorder="0" applyAlignment="0" applyProtection="0"/>
    <xf numFmtId="0" fontId="28" fillId="16" borderId="75" applyNumberFormat="0" applyAlignment="0" applyProtection="0"/>
    <xf numFmtId="0" fontId="26" fillId="0" borderId="0" applyNumberFormat="0" applyFill="0" applyBorder="0" applyAlignment="0" applyProtection="0"/>
    <xf numFmtId="0" fontId="18" fillId="15" borderId="73" applyNumberFormat="0" applyFont="0" applyAlignment="0" applyProtection="0"/>
    <xf numFmtId="0" fontId="29" fillId="17" borderId="0" applyNumberFormat="0" applyBorder="0" applyAlignment="0" applyProtection="0"/>
    <xf numFmtId="0" fontId="18" fillId="15" borderId="73" applyNumberFormat="0" applyFont="0" applyAlignment="0" applyProtection="0"/>
    <xf numFmtId="0" fontId="18" fillId="15" borderId="73" applyNumberFormat="0" applyFont="0" applyAlignment="0" applyProtection="0"/>
    <xf numFmtId="0" fontId="18" fillId="15" borderId="73" applyNumberFormat="0" applyFont="0" applyAlignment="0" applyProtection="0"/>
    <xf numFmtId="0" fontId="27" fillId="0" borderId="74" applyNumberFormat="0" applyFill="0" applyAlignment="0" applyProtection="0"/>
    <xf numFmtId="0" fontId="30" fillId="16" borderId="75" applyNumberFormat="0" applyAlignment="0" applyProtection="0"/>
    <xf numFmtId="0" fontId="25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2" fillId="0" borderId="0" applyNumberFormat="0"/>
    <xf numFmtId="0" fontId="2" fillId="0" borderId="0"/>
    <xf numFmtId="0" fontId="2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0" fontId="2" fillId="0" borderId="0"/>
    <xf numFmtId="0" fontId="1" fillId="0" borderId="0"/>
    <xf numFmtId="0" fontId="1" fillId="0" borderId="0"/>
    <xf numFmtId="0" fontId="4" fillId="0" borderId="0" applyNumberFormat="0" applyFont="0" applyFill="0" applyBorder="0" applyAlignment="0" applyProtection="0">
      <alignment vertical="top"/>
    </xf>
    <xf numFmtId="0" fontId="39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20" fillId="0" borderId="0"/>
    <xf numFmtId="0" fontId="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9" fontId="2" fillId="0" borderId="0" applyFont="0" applyFill="0" applyBorder="0" applyAlignment="0" applyProtection="0"/>
    <xf numFmtId="0" fontId="2" fillId="0" borderId="0"/>
    <xf numFmtId="0" fontId="35" fillId="0" borderId="0"/>
    <xf numFmtId="0" fontId="2" fillId="0" borderId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33" fillId="9" borderId="0" applyNumberFormat="0" applyBorder="0" applyAlignment="0" applyProtection="0"/>
    <xf numFmtId="0" fontId="33" fillId="8" borderId="0" applyNumberFormat="0" applyBorder="0" applyAlignment="0" applyProtection="0"/>
    <xf numFmtId="0" fontId="33" fillId="17" borderId="0" applyNumberFormat="0" applyBorder="0" applyAlignment="0" applyProtection="0"/>
    <xf numFmtId="0" fontId="33" fillId="14" borderId="0" applyNumberFormat="0" applyBorder="0" applyAlignment="0" applyProtection="0"/>
    <xf numFmtId="0" fontId="33" fillId="9" borderId="0" applyNumberFormat="0" applyBorder="0" applyAlignment="0" applyProtection="0"/>
    <xf numFmtId="0" fontId="33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3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3" fillId="0" borderId="70" applyNumberFormat="0" applyFill="0" applyAlignment="0" applyProtection="0"/>
    <xf numFmtId="0" fontId="36" fillId="12" borderId="0" applyNumberFormat="0" applyBorder="0" applyAlignment="0" applyProtection="0"/>
    <xf numFmtId="0" fontId="23" fillId="0" borderId="70" applyNumberFormat="0" applyFill="0" applyAlignment="0" applyProtection="0"/>
    <xf numFmtId="0" fontId="34" fillId="14" borderId="71" applyNumberFormat="0" applyAlignment="0" applyProtection="0"/>
    <xf numFmtId="0" fontId="4" fillId="0" borderId="0"/>
    <xf numFmtId="0" fontId="4" fillId="0" borderId="0"/>
    <xf numFmtId="0" fontId="36" fillId="13" borderId="0" applyNumberFormat="0" applyBorder="0" applyAlignment="0" applyProtection="0"/>
    <xf numFmtId="0" fontId="24" fillId="4" borderId="0" applyNumberFormat="0" applyBorder="0" applyAlignment="0" applyProtection="0"/>
    <xf numFmtId="0" fontId="18" fillId="15" borderId="73" applyNumberFormat="0" applyFont="0" applyAlignment="0" applyProtection="0"/>
    <xf numFmtId="0" fontId="18" fillId="15" borderId="73" applyNumberFormat="0" applyFont="0" applyAlignment="0" applyProtection="0"/>
    <xf numFmtId="0" fontId="18" fillId="15" borderId="73" applyNumberFormat="0" applyFont="0" applyAlignment="0" applyProtection="0"/>
    <xf numFmtId="0" fontId="38" fillId="0" borderId="76" applyNumberFormat="0" applyFill="0" applyAlignment="0" applyProtection="0"/>
    <xf numFmtId="0" fontId="2" fillId="0" borderId="0"/>
    <xf numFmtId="0" fontId="18" fillId="3" borderId="0" applyNumberFormat="0" applyBorder="0" applyAlignment="0" applyProtection="0"/>
    <xf numFmtId="0" fontId="18" fillId="0" borderId="0"/>
    <xf numFmtId="0" fontId="18" fillId="0" borderId="0"/>
    <xf numFmtId="0" fontId="27" fillId="0" borderId="74" applyNumberFormat="0" applyFill="0" applyAlignment="0" applyProtection="0"/>
    <xf numFmtId="0" fontId="27" fillId="0" borderId="74" applyNumberFormat="0" applyFill="0" applyAlignment="0" applyProtection="0"/>
    <xf numFmtId="0" fontId="30" fillId="16" borderId="75" applyNumberFormat="0" applyAlignment="0" applyProtection="0"/>
    <xf numFmtId="0" fontId="30" fillId="16" borderId="75" applyNumberFormat="0" applyAlignment="0" applyProtection="0"/>
    <xf numFmtId="0" fontId="25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0" borderId="0" applyNumberFormat="0" applyFill="0" applyBorder="0" applyAlignment="0" applyProtection="0"/>
    <xf numFmtId="0" fontId="29" fillId="17" borderId="0" applyNumberFormat="0" applyBorder="0" applyAlignment="0" applyProtection="0"/>
    <xf numFmtId="0" fontId="33" fillId="6" borderId="0" applyNumberFormat="0" applyBorder="0" applyAlignment="0" applyProtection="0"/>
    <xf numFmtId="0" fontId="27" fillId="0" borderId="74" applyNumberFormat="0" applyFill="0" applyAlignment="0" applyProtection="0"/>
    <xf numFmtId="0" fontId="28" fillId="16" borderId="75" applyNumberFormat="0" applyAlignment="0" applyProtection="0"/>
    <xf numFmtId="0" fontId="25" fillId="0" borderId="0" applyNumberFormat="0" applyFill="0" applyBorder="0" applyAlignment="0" applyProtection="0"/>
  </cellStyleXfs>
  <cellXfs count="204">
    <xf numFmtId="0" fontId="0" fillId="0" borderId="0" xfId="0"/>
    <xf numFmtId="0" fontId="4" fillId="0" borderId="0" xfId="0" applyFont="1" applyFill="1"/>
    <xf numFmtId="165" fontId="4" fillId="0" borderId="0" xfId="0" applyNumberFormat="1" applyFont="1" applyFill="1"/>
    <xf numFmtId="0" fontId="4" fillId="0" borderId="0" xfId="0" applyFont="1" applyFill="1" applyAlignment="1">
      <alignment horizontal="center" wrapText="1"/>
    </xf>
    <xf numFmtId="165" fontId="4" fillId="0" borderId="0" xfId="0" applyNumberFormat="1" applyFont="1" applyFill="1" applyBorder="1"/>
    <xf numFmtId="164" fontId="4" fillId="0" borderId="0" xfId="0" applyNumberFormat="1" applyFont="1" applyFill="1"/>
    <xf numFmtId="49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/>
    </xf>
    <xf numFmtId="49" fontId="7" fillId="0" borderId="11" xfId="0" applyNumberFormat="1" applyFont="1" applyFill="1" applyBorder="1" applyAlignment="1">
      <alignment wrapText="1"/>
    </xf>
    <xf numFmtId="165" fontId="7" fillId="0" borderId="11" xfId="0" applyNumberFormat="1" applyFont="1" applyFill="1" applyBorder="1" applyAlignment="1">
      <alignment wrapText="1"/>
    </xf>
    <xf numFmtId="165" fontId="7" fillId="0" borderId="5" xfId="0" applyNumberFormat="1" applyFont="1" applyFill="1" applyBorder="1" applyAlignment="1">
      <alignment wrapText="1"/>
    </xf>
    <xf numFmtId="49" fontId="7" fillId="0" borderId="12" xfId="0" applyNumberFormat="1" applyFont="1" applyFill="1" applyBorder="1" applyAlignment="1">
      <alignment horizontal="center"/>
    </xf>
    <xf numFmtId="49" fontId="7" fillId="0" borderId="13" xfId="0" applyNumberFormat="1" applyFont="1" applyFill="1" applyBorder="1" applyAlignment="1">
      <alignment horizontal="left"/>
    </xf>
    <xf numFmtId="0" fontId="7" fillId="0" borderId="13" xfId="0" applyFont="1" applyFill="1" applyBorder="1" applyAlignment="1">
      <alignment horizontal="center"/>
    </xf>
    <xf numFmtId="165" fontId="7" fillId="0" borderId="13" xfId="1" applyNumberFormat="1" applyFont="1" applyFill="1" applyBorder="1" applyAlignment="1">
      <alignment horizontal="center"/>
    </xf>
    <xf numFmtId="165" fontId="7" fillId="0" borderId="14" xfId="1" applyNumberFormat="1" applyFont="1" applyFill="1" applyBorder="1" applyAlignment="1">
      <alignment horizontal="center"/>
    </xf>
    <xf numFmtId="49" fontId="4" fillId="0" borderId="15" xfId="0" applyNumberFormat="1" applyFont="1" applyFill="1" applyBorder="1" applyAlignment="1">
      <alignment horizontal="center"/>
    </xf>
    <xf numFmtId="49" fontId="4" fillId="0" borderId="16" xfId="0" applyNumberFormat="1" applyFont="1" applyFill="1" applyBorder="1" applyAlignment="1">
      <alignment horizontal="left" wrapText="1" indent="1"/>
    </xf>
    <xf numFmtId="0" fontId="4" fillId="0" borderId="16" xfId="0" applyFont="1" applyFill="1" applyBorder="1" applyAlignment="1">
      <alignment horizontal="center"/>
    </xf>
    <xf numFmtId="165" fontId="4" fillId="0" borderId="16" xfId="1" applyNumberFormat="1" applyFont="1" applyFill="1" applyBorder="1" applyAlignment="1">
      <alignment horizontal="center"/>
    </xf>
    <xf numFmtId="165" fontId="4" fillId="0" borderId="17" xfId="1" applyNumberFormat="1" applyFont="1" applyFill="1" applyBorder="1" applyAlignment="1">
      <alignment horizontal="center"/>
    </xf>
    <xf numFmtId="165" fontId="4" fillId="0" borderId="16" xfId="1" applyNumberFormat="1" applyFont="1" applyFill="1" applyBorder="1" applyAlignment="1">
      <alignment horizontal="center" vertical="center"/>
    </xf>
    <xf numFmtId="165" fontId="4" fillId="0" borderId="17" xfId="1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/>
    </xf>
    <xf numFmtId="49" fontId="4" fillId="0" borderId="19" xfId="0" applyNumberFormat="1" applyFont="1" applyFill="1" applyBorder="1" applyAlignment="1">
      <alignment horizontal="left" wrapText="1" indent="1"/>
    </xf>
    <xf numFmtId="0" fontId="4" fillId="0" borderId="19" xfId="0" applyFont="1" applyFill="1" applyBorder="1" applyAlignment="1">
      <alignment horizontal="center"/>
    </xf>
    <xf numFmtId="165" fontId="4" fillId="0" borderId="19" xfId="1" applyNumberFormat="1" applyFont="1" applyFill="1" applyBorder="1" applyAlignment="1">
      <alignment horizontal="center" vertical="center"/>
    </xf>
    <xf numFmtId="165" fontId="4" fillId="0" borderId="20" xfId="1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/>
    </xf>
    <xf numFmtId="165" fontId="4" fillId="0" borderId="25" xfId="1" applyNumberFormat="1" applyFont="1" applyFill="1" applyBorder="1" applyAlignment="1">
      <alignment horizontal="center" vertical="center"/>
    </xf>
    <xf numFmtId="165" fontId="4" fillId="0" borderId="26" xfId="1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 vertical="center"/>
    </xf>
    <xf numFmtId="0" fontId="4" fillId="0" borderId="33" xfId="0" applyFont="1" applyFill="1" applyBorder="1"/>
    <xf numFmtId="0" fontId="4" fillId="0" borderId="34" xfId="0" applyFont="1" applyFill="1" applyBorder="1"/>
    <xf numFmtId="49" fontId="4" fillId="0" borderId="6" xfId="0" applyNumberFormat="1" applyFont="1" applyFill="1" applyBorder="1" applyAlignment="1">
      <alignment horizontal="center"/>
    </xf>
    <xf numFmtId="49" fontId="4" fillId="0" borderId="7" xfId="0" applyNumberFormat="1" applyFont="1" applyFill="1" applyBorder="1" applyAlignment="1">
      <alignment horizontal="left" wrapText="1" indent="1"/>
    </xf>
    <xf numFmtId="0" fontId="4" fillId="0" borderId="7" xfId="0" applyFont="1" applyFill="1" applyBorder="1" applyAlignment="1">
      <alignment horizontal="center"/>
    </xf>
    <xf numFmtId="165" fontId="4" fillId="0" borderId="8" xfId="1" applyNumberFormat="1" applyFont="1" applyFill="1" applyBorder="1" applyAlignment="1">
      <alignment horizontal="center"/>
    </xf>
    <xf numFmtId="165" fontId="4" fillId="0" borderId="39" xfId="1" applyNumberFormat="1" applyFont="1" applyFill="1" applyBorder="1" applyAlignment="1">
      <alignment horizontal="center"/>
    </xf>
    <xf numFmtId="165" fontId="4" fillId="0" borderId="35" xfId="1" applyNumberFormat="1" applyFont="1" applyFill="1" applyBorder="1" applyAlignment="1">
      <alignment horizontal="center"/>
    </xf>
    <xf numFmtId="0" fontId="4" fillId="0" borderId="0" xfId="0" applyFont="1" applyFill="1" applyAlignment="1">
      <alignment wrapText="1"/>
    </xf>
    <xf numFmtId="0" fontId="4" fillId="0" borderId="11" xfId="0" applyFont="1" applyFill="1" applyBorder="1"/>
    <xf numFmtId="0" fontId="4" fillId="0" borderId="5" xfId="0" applyFont="1" applyFill="1" applyBorder="1"/>
    <xf numFmtId="166" fontId="8" fillId="0" borderId="25" xfId="0" applyNumberFormat="1" applyFont="1" applyFill="1" applyBorder="1" applyAlignment="1">
      <alignment horizontal="center" vertical="center"/>
    </xf>
    <xf numFmtId="166" fontId="8" fillId="0" borderId="26" xfId="0" applyNumberFormat="1" applyFont="1" applyFill="1" applyBorder="1" applyAlignment="1">
      <alignment horizontal="center" vertical="center"/>
    </xf>
    <xf numFmtId="166" fontId="8" fillId="0" borderId="8" xfId="0" applyNumberFormat="1" applyFont="1" applyFill="1" applyBorder="1" applyAlignment="1">
      <alignment horizontal="center" vertical="center"/>
    </xf>
    <xf numFmtId="166" fontId="8" fillId="0" borderId="9" xfId="0" applyNumberFormat="1" applyFont="1" applyFill="1" applyBorder="1" applyAlignment="1">
      <alignment horizontal="center" vertical="center"/>
    </xf>
    <xf numFmtId="166" fontId="7" fillId="0" borderId="25" xfId="0" applyNumberFormat="1" applyFont="1" applyFill="1" applyBorder="1" applyAlignment="1">
      <alignment horizontal="center"/>
    </xf>
    <xf numFmtId="166" fontId="4" fillId="0" borderId="0" xfId="0" applyNumberFormat="1" applyFont="1" applyFill="1"/>
    <xf numFmtId="165" fontId="4" fillId="0" borderId="0" xfId="1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wrapText="1" indent="1"/>
    </xf>
    <xf numFmtId="0" fontId="4" fillId="0" borderId="3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9" fontId="4" fillId="0" borderId="33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4" fillId="0" borderId="38" xfId="0" applyFont="1" applyFill="1" applyBorder="1" applyAlignment="1">
      <alignment horizontal="center"/>
    </xf>
    <xf numFmtId="165" fontId="7" fillId="2" borderId="38" xfId="1" applyNumberFormat="1" applyFont="1" applyFill="1" applyBorder="1" applyAlignment="1">
      <alignment horizontal="center"/>
    </xf>
    <xf numFmtId="165" fontId="7" fillId="2" borderId="45" xfId="1" applyNumberFormat="1" applyFont="1" applyFill="1" applyBorder="1" applyAlignment="1">
      <alignment horizontal="center"/>
    </xf>
    <xf numFmtId="165" fontId="4" fillId="2" borderId="38" xfId="1" applyNumberFormat="1" applyFont="1" applyFill="1" applyBorder="1" applyAlignment="1">
      <alignment horizontal="center"/>
    </xf>
    <xf numFmtId="165" fontId="4" fillId="2" borderId="45" xfId="1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2" fillId="0" borderId="0" xfId="0" applyFont="1" applyFill="1"/>
    <xf numFmtId="164" fontId="0" fillId="0" borderId="0" xfId="0" applyNumberFormat="1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 wrapText="1"/>
    </xf>
    <xf numFmtId="0" fontId="0" fillId="0" borderId="0" xfId="0" applyFill="1"/>
    <xf numFmtId="0" fontId="11" fillId="0" borderId="53" xfId="0" applyFont="1" applyFill="1" applyBorder="1" applyAlignment="1">
      <alignment horizontal="center" vertical="center"/>
    </xf>
    <xf numFmtId="0" fontId="11" fillId="0" borderId="54" xfId="0" applyFont="1" applyFill="1" applyBorder="1" applyAlignment="1">
      <alignment horizontal="center" vertical="center"/>
    </xf>
    <xf numFmtId="0" fontId="16" fillId="0" borderId="58" xfId="0" applyFont="1" applyFill="1" applyBorder="1" applyAlignment="1">
      <alignment horizontal="center"/>
    </xf>
    <xf numFmtId="166" fontId="11" fillId="0" borderId="59" xfId="1" applyNumberFormat="1" applyFont="1" applyFill="1" applyBorder="1" applyAlignment="1">
      <alignment horizontal="center"/>
    </xf>
    <xf numFmtId="0" fontId="16" fillId="0" borderId="63" xfId="0" applyFont="1" applyFill="1" applyBorder="1" applyAlignment="1">
      <alignment horizontal="center"/>
    </xf>
    <xf numFmtId="4" fontId="17" fillId="0" borderId="64" xfId="1" applyNumberFormat="1" applyFont="1" applyFill="1" applyBorder="1" applyAlignment="1">
      <alignment horizontal="center"/>
    </xf>
    <xf numFmtId="0" fontId="16" fillId="0" borderId="68" xfId="0" applyFont="1" applyFill="1" applyBorder="1" applyAlignment="1">
      <alignment horizontal="center"/>
    </xf>
    <xf numFmtId="166" fontId="17" fillId="0" borderId="69" xfId="1" applyNumberFormat="1" applyFont="1" applyFill="1" applyBorder="1" applyAlignment="1">
      <alignment horizontal="center"/>
    </xf>
    <xf numFmtId="166" fontId="40" fillId="0" borderId="9" xfId="44" applyNumberFormat="1" applyFont="1" applyFill="1" applyBorder="1" applyAlignment="1">
      <alignment horizontal="right" vertical="center"/>
    </xf>
    <xf numFmtId="166" fontId="40" fillId="0" borderId="8" xfId="44" applyNumberFormat="1" applyFont="1" applyFill="1" applyBorder="1" applyAlignment="1">
      <alignment horizontal="right" vertical="center"/>
    </xf>
    <xf numFmtId="165" fontId="12" fillId="0" borderId="9" xfId="1" applyNumberFormat="1" applyFont="1" applyFill="1" applyBorder="1" applyAlignment="1">
      <alignment horizontal="left"/>
    </xf>
    <xf numFmtId="0" fontId="4" fillId="0" borderId="7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vertical="center" wrapText="1"/>
    </xf>
    <xf numFmtId="0" fontId="7" fillId="0" borderId="31" xfId="0" applyFont="1" applyFill="1" applyBorder="1" applyAlignment="1">
      <alignment horizontal="center" vertical="center"/>
    </xf>
    <xf numFmtId="0" fontId="4" fillId="0" borderId="9" xfId="0" applyFont="1" applyFill="1" applyBorder="1"/>
    <xf numFmtId="0" fontId="42" fillId="0" borderId="0" xfId="0" applyFont="1" applyFill="1" applyBorder="1" applyAlignment="1">
      <alignment horizontal="center" vertical="center"/>
    </xf>
    <xf numFmtId="165" fontId="42" fillId="0" borderId="0" xfId="1" applyNumberFormat="1" applyFont="1" applyFill="1" applyBorder="1" applyAlignment="1">
      <alignment horizontal="center"/>
    </xf>
    <xf numFmtId="0" fontId="4" fillId="0" borderId="0" xfId="0" applyFont="1" applyFill="1" applyAlignment="1">
      <alignment vertical="center"/>
    </xf>
    <xf numFmtId="0" fontId="4" fillId="0" borderId="79" xfId="0" applyFont="1" applyFill="1" applyBorder="1" applyAlignment="1">
      <alignment horizontal="center" vertical="center"/>
    </xf>
    <xf numFmtId="165" fontId="7" fillId="0" borderId="79" xfId="1" applyNumberFormat="1" applyFont="1" applyFill="1" applyBorder="1" applyAlignment="1">
      <alignment horizontal="center"/>
    </xf>
    <xf numFmtId="165" fontId="7" fillId="0" borderId="53" xfId="1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 wrapText="1"/>
    </xf>
    <xf numFmtId="165" fontId="7" fillId="0" borderId="54" xfId="1" applyNumberFormat="1" applyFont="1" applyFill="1" applyBorder="1"/>
    <xf numFmtId="49" fontId="4" fillId="0" borderId="37" xfId="0" applyNumberFormat="1" applyFont="1" applyFill="1" applyBorder="1" applyAlignment="1">
      <alignment horizontal="center"/>
    </xf>
    <xf numFmtId="49" fontId="4" fillId="0" borderId="38" xfId="0" applyNumberFormat="1" applyFont="1" applyFill="1" applyBorder="1" applyAlignment="1">
      <alignment horizontal="left" wrapText="1" indent="1"/>
    </xf>
    <xf numFmtId="0" fontId="4" fillId="0" borderId="38" xfId="0" applyFont="1" applyFill="1" applyBorder="1" applyAlignment="1">
      <alignment horizontal="center" vertical="center"/>
    </xf>
    <xf numFmtId="49" fontId="7" fillId="0" borderId="27" xfId="0" applyNumberFormat="1" applyFont="1" applyFill="1" applyBorder="1" applyAlignment="1">
      <alignment horizontal="center"/>
    </xf>
    <xf numFmtId="49" fontId="7" fillId="0" borderId="25" xfId="0" applyNumberFormat="1" applyFont="1" applyFill="1" applyBorder="1" applyAlignment="1">
      <alignment horizontal="left"/>
    </xf>
    <xf numFmtId="0" fontId="7" fillId="0" borderId="25" xfId="0" applyFont="1" applyFill="1" applyBorder="1" applyAlignment="1">
      <alignment horizontal="center"/>
    </xf>
    <xf numFmtId="165" fontId="4" fillId="0" borderId="38" xfId="1" applyNumberFormat="1" applyFont="1" applyFill="1" applyBorder="1" applyAlignment="1">
      <alignment horizontal="center"/>
    </xf>
    <xf numFmtId="165" fontId="4" fillId="0" borderId="77" xfId="1" applyNumberFormat="1" applyFont="1" applyFill="1" applyBorder="1" applyAlignment="1">
      <alignment horizontal="center"/>
    </xf>
    <xf numFmtId="165" fontId="4" fillId="0" borderId="45" xfId="1" applyNumberFormat="1" applyFont="1" applyFill="1" applyBorder="1" applyAlignment="1">
      <alignment horizontal="center"/>
    </xf>
    <xf numFmtId="165" fontId="7" fillId="0" borderId="28" xfId="1" applyNumberFormat="1" applyFont="1" applyFill="1" applyBorder="1" applyAlignment="1">
      <alignment horizontal="center"/>
    </xf>
    <xf numFmtId="165" fontId="7" fillId="0" borderId="26" xfId="1" applyNumberFormat="1" applyFont="1" applyFill="1" applyBorder="1" applyAlignment="1">
      <alignment horizontal="center"/>
    </xf>
    <xf numFmtId="165" fontId="7" fillId="0" borderId="8" xfId="1" applyNumberFormat="1" applyFont="1" applyFill="1" applyBorder="1" applyAlignment="1">
      <alignment horizontal="center" vertical="center"/>
    </xf>
    <xf numFmtId="43" fontId="7" fillId="0" borderId="8" xfId="1" applyFont="1" applyFill="1" applyBorder="1" applyAlignment="1">
      <alignment horizontal="center" vertical="center"/>
    </xf>
    <xf numFmtId="43" fontId="7" fillId="0" borderId="9" xfId="1" applyFont="1" applyFill="1" applyBorder="1" applyAlignment="1">
      <alignment horizontal="center" vertical="center"/>
    </xf>
    <xf numFmtId="166" fontId="11" fillId="0" borderId="80" xfId="1" applyNumberFormat="1" applyFont="1" applyFill="1" applyBorder="1" applyAlignment="1">
      <alignment horizontal="center"/>
    </xf>
    <xf numFmtId="4" fontId="17" fillId="0" borderId="81" xfId="1" applyNumberFormat="1" applyFont="1" applyFill="1" applyBorder="1" applyAlignment="1">
      <alignment horizontal="center"/>
    </xf>
    <xf numFmtId="166" fontId="17" fillId="0" borderId="82" xfId="1" applyNumberFormat="1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164" fontId="6" fillId="0" borderId="21" xfId="0" applyNumberFormat="1" applyFont="1" applyFill="1" applyBorder="1" applyAlignment="1">
      <alignment horizontal="center" vertical="center" wrapText="1"/>
    </xf>
    <xf numFmtId="164" fontId="6" fillId="0" borderId="33" xfId="0" applyNumberFormat="1" applyFont="1" applyFill="1" applyBorder="1" applyAlignment="1">
      <alignment horizontal="center" vertical="center" wrapText="1"/>
    </xf>
    <xf numFmtId="164" fontId="6" fillId="0" borderId="23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43" fillId="0" borderId="6" xfId="0" applyNumberFormat="1" applyFont="1" applyFill="1" applyBorder="1" applyAlignment="1">
      <alignment horizontal="left" vertical="center" wrapText="1"/>
    </xf>
    <xf numFmtId="164" fontId="43" fillId="0" borderId="7" xfId="0" applyNumberFormat="1" applyFont="1" applyFill="1" applyBorder="1" applyAlignment="1">
      <alignment horizontal="left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49" fontId="7" fillId="0" borderId="78" xfId="0" applyNumberFormat="1" applyFont="1" applyFill="1" applyBorder="1" applyAlignment="1">
      <alignment horizontal="left" wrapText="1"/>
    </xf>
    <xf numFmtId="0" fontId="4" fillId="0" borderId="79" xfId="0" applyFont="1" applyFill="1" applyBorder="1"/>
    <xf numFmtId="49" fontId="6" fillId="0" borderId="21" xfId="0" applyNumberFormat="1" applyFont="1" applyFill="1" applyBorder="1" applyAlignment="1">
      <alignment horizontal="center" vertical="center" wrapText="1"/>
    </xf>
    <xf numFmtId="49" fontId="6" fillId="0" borderId="22" xfId="0" applyNumberFormat="1" applyFont="1" applyFill="1" applyBorder="1" applyAlignment="1">
      <alignment horizontal="center" vertical="center" wrapText="1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24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 applyBorder="1" applyAlignment="1">
      <alignment horizontal="center" vertical="top" wrapText="1"/>
    </xf>
    <xf numFmtId="164" fontId="7" fillId="0" borderId="0" xfId="0" applyNumberFormat="1" applyFont="1" applyFill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4" fillId="0" borderId="37" xfId="0" applyNumberFormat="1" applyFont="1" applyFill="1" applyBorder="1" applyAlignment="1">
      <alignment horizontal="left" wrapText="1"/>
    </xf>
    <xf numFmtId="0" fontId="4" fillId="0" borderId="38" xfId="0" applyFont="1" applyFill="1" applyBorder="1"/>
    <xf numFmtId="49" fontId="4" fillId="0" borderId="46" xfId="0" applyNumberFormat="1" applyFont="1" applyFill="1" applyBorder="1" applyAlignment="1">
      <alignment horizontal="center" vertical="center" wrapText="1"/>
    </xf>
    <xf numFmtId="49" fontId="4" fillId="0" borderId="47" xfId="0" applyNumberFormat="1" applyFont="1" applyFill="1" applyBorder="1" applyAlignment="1">
      <alignment horizontal="center" vertical="center" wrapText="1"/>
    </xf>
    <xf numFmtId="49" fontId="6" fillId="0" borderId="40" xfId="0" applyNumberFormat="1" applyFont="1" applyFill="1" applyBorder="1" applyAlignment="1">
      <alignment horizontal="left" wrapText="1"/>
    </xf>
    <xf numFmtId="49" fontId="6" fillId="0" borderId="42" xfId="0" applyNumberFormat="1" applyFont="1" applyFill="1" applyBorder="1" applyAlignment="1">
      <alignment horizontal="left" wrapText="1"/>
    </xf>
    <xf numFmtId="49" fontId="6" fillId="0" borderId="41" xfId="0" applyNumberFormat="1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7" fillId="0" borderId="43" xfId="0" applyNumberFormat="1" applyFont="1" applyFill="1" applyBorder="1" applyAlignment="1">
      <alignment horizontal="left" wrapText="1"/>
    </xf>
    <xf numFmtId="49" fontId="7" fillId="0" borderId="44" xfId="0" applyNumberFormat="1" applyFont="1" applyFill="1" applyBorder="1" applyAlignment="1">
      <alignment horizontal="left" wrapText="1"/>
    </xf>
    <xf numFmtId="164" fontId="7" fillId="0" borderId="0" xfId="0" applyNumberFormat="1" applyFont="1" applyFill="1" applyAlignment="1">
      <alignment horizontal="center" vertical="center"/>
    </xf>
    <xf numFmtId="49" fontId="4" fillId="0" borderId="27" xfId="0" applyNumberFormat="1" applyFont="1" applyFill="1" applyBorder="1" applyAlignment="1">
      <alignment horizontal="left" wrapText="1"/>
    </xf>
    <xf numFmtId="49" fontId="4" fillId="0" borderId="25" xfId="0" applyNumberFormat="1" applyFont="1" applyFill="1" applyBorder="1" applyAlignment="1">
      <alignment horizontal="left" wrapText="1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49" fontId="4" fillId="0" borderId="30" xfId="0" applyNumberFormat="1" applyFont="1" applyFill="1" applyBorder="1" applyAlignment="1">
      <alignment horizontal="left" wrapText="1"/>
    </xf>
    <xf numFmtId="49" fontId="4" fillId="0" borderId="8" xfId="0" applyNumberFormat="1" applyFont="1" applyFill="1" applyBorder="1" applyAlignment="1">
      <alignment horizontal="left" wrapText="1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8" xfId="0" applyFont="1" applyFill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center" vertical="center" wrapText="1"/>
    </xf>
    <xf numFmtId="0" fontId="10" fillId="0" borderId="41" xfId="0" applyFont="1" applyFill="1" applyBorder="1" applyAlignment="1">
      <alignment horizontal="center" vertical="center" wrapText="1"/>
    </xf>
    <xf numFmtId="0" fontId="10" fillId="0" borderId="40" xfId="0" applyFont="1" applyFill="1" applyBorder="1" applyAlignment="1">
      <alignment horizontal="center" vertical="center" wrapText="1"/>
    </xf>
    <xf numFmtId="49" fontId="15" fillId="0" borderId="55" xfId="0" applyNumberFormat="1" applyFont="1" applyFill="1" applyBorder="1" applyAlignment="1">
      <alignment horizontal="left" wrapText="1"/>
    </xf>
    <xf numFmtId="49" fontId="15" fillId="0" borderId="56" xfId="0" applyNumberFormat="1" applyFont="1" applyFill="1" applyBorder="1" applyAlignment="1">
      <alignment horizontal="left" wrapText="1"/>
    </xf>
    <xf numFmtId="49" fontId="15" fillId="0" borderId="57" xfId="0" applyNumberFormat="1" applyFont="1" applyFill="1" applyBorder="1" applyAlignment="1">
      <alignment horizontal="left" wrapText="1"/>
    </xf>
    <xf numFmtId="49" fontId="16" fillId="0" borderId="60" xfId="0" applyNumberFormat="1" applyFont="1" applyFill="1" applyBorder="1" applyAlignment="1">
      <alignment horizontal="left" wrapText="1"/>
    </xf>
    <xf numFmtId="49" fontId="16" fillId="0" borderId="61" xfId="0" applyNumberFormat="1" applyFont="1" applyFill="1" applyBorder="1" applyAlignment="1">
      <alignment horizontal="left" wrapText="1"/>
    </xf>
    <xf numFmtId="49" fontId="16" fillId="0" borderId="62" xfId="0" applyNumberFormat="1" applyFont="1" applyFill="1" applyBorder="1" applyAlignment="1">
      <alignment horizontal="left" wrapText="1"/>
    </xf>
    <xf numFmtId="49" fontId="16" fillId="0" borderId="65" xfId="0" applyNumberFormat="1" applyFont="1" applyFill="1" applyBorder="1" applyAlignment="1">
      <alignment horizontal="left" wrapText="1"/>
    </xf>
    <xf numFmtId="49" fontId="16" fillId="0" borderId="66" xfId="0" applyNumberFormat="1" applyFont="1" applyFill="1" applyBorder="1" applyAlignment="1">
      <alignment horizontal="left" wrapText="1"/>
    </xf>
    <xf numFmtId="49" fontId="16" fillId="0" borderId="67" xfId="0" applyNumberFormat="1" applyFont="1" applyFill="1" applyBorder="1" applyAlignment="1">
      <alignment horizontal="left" wrapText="1"/>
    </xf>
    <xf numFmtId="0" fontId="9" fillId="0" borderId="40" xfId="0" applyFont="1" applyFill="1" applyBorder="1" applyAlignment="1">
      <alignment horizontal="left" vertical="center" wrapText="1"/>
    </xf>
    <xf numFmtId="0" fontId="9" fillId="0" borderId="42" xfId="0" applyFont="1" applyFill="1" applyBorder="1" applyAlignment="1">
      <alignment horizontal="left" vertical="center" wrapText="1"/>
    </xf>
    <xf numFmtId="0" fontId="9" fillId="0" borderId="41" xfId="0" applyFont="1" applyFill="1" applyBorder="1" applyAlignment="1">
      <alignment horizontal="left" vertical="center" wrapText="1"/>
    </xf>
    <xf numFmtId="49" fontId="41" fillId="0" borderId="49" xfId="0" applyNumberFormat="1" applyFont="1" applyFill="1" applyBorder="1" applyAlignment="1">
      <alignment horizontal="left" wrapText="1"/>
    </xf>
    <xf numFmtId="49" fontId="41" fillId="0" borderId="50" xfId="0" applyNumberFormat="1" applyFont="1" applyFill="1" applyBorder="1" applyAlignment="1">
      <alignment horizontal="left" wrapText="1"/>
    </xf>
    <xf numFmtId="49" fontId="11" fillId="0" borderId="21" xfId="0" applyNumberFormat="1" applyFont="1" applyFill="1" applyBorder="1" applyAlignment="1">
      <alignment horizontal="center" vertical="center" wrapText="1"/>
    </xf>
    <xf numFmtId="49" fontId="11" fillId="0" borderId="33" xfId="0" applyNumberFormat="1" applyFont="1" applyFill="1" applyBorder="1" applyAlignment="1">
      <alignment horizontal="center" vertical="center" wrapText="1"/>
    </xf>
    <xf numFmtId="49" fontId="11" fillId="0" borderId="23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4" fillId="0" borderId="51" xfId="0" applyFont="1" applyFill="1" applyBorder="1" applyAlignment="1">
      <alignment horizontal="center" vertical="center" wrapText="1"/>
    </xf>
    <xf numFmtId="0" fontId="14" fillId="0" borderId="52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center" vertical="center" wrapText="1"/>
    </xf>
  </cellXfs>
  <cellStyles count="157">
    <cellStyle name="_x0004_" xfId="3"/>
    <cellStyle name="?" xfId="4"/>
    <cellStyle name="AFE" xfId="5"/>
    <cellStyle name="Grey" xfId="6"/>
    <cellStyle name="Input [yellow]" xfId="7"/>
    <cellStyle name="no dec" xfId="8"/>
    <cellStyle name="no dec 2" xfId="9"/>
    <cellStyle name="Normal - Style1" xfId="10"/>
    <cellStyle name="Normal_6296-3H1" xfId="11"/>
    <cellStyle name="Percent [2]" xfId="12"/>
    <cellStyle name="Percent [2] 2" xfId="13"/>
    <cellStyle name="Гиперссылка 2" xfId="14"/>
    <cellStyle name="Є" xfId="15"/>
    <cellStyle name="Є_x0004_" xfId="16"/>
    <cellStyle name="ЄЀЄЄЄ" xfId="17"/>
    <cellStyle name="ЄЄ" xfId="18"/>
    <cellStyle name="ЄЄ_x0004_" xfId="19"/>
    <cellStyle name="ЄЄЀЄ" xfId="20"/>
    <cellStyle name="ЄЄЄ_x0004_" xfId="21"/>
    <cellStyle name="ЄЄ_x0004_Є_x0004_" xfId="22"/>
    <cellStyle name="ЄЄЄЄ_x0004_" xfId="23"/>
    <cellStyle name="ЄЄЄЄЄ" xfId="24"/>
    <cellStyle name="ЄЄЄЄЄ_x0004_" xfId="25"/>
    <cellStyle name="ЄЄЄЄЄ 2" xfId="26"/>
    <cellStyle name="ЄЄЄЄЄ 3" xfId="27"/>
    <cellStyle name="ЄЄЄЄЄ 4" xfId="28"/>
    <cellStyle name="ЄЄЄЄ_x0004_ЄЄЄ" xfId="29"/>
    <cellStyle name="ЄЄЄЄЄ_x0004_ЄЄЄ" xfId="30"/>
    <cellStyle name="ЄЄ_x0004_ЄЄЄЄЄЄЄ" xfId="31"/>
    <cellStyle name="Обычный" xfId="0" builtinId="0"/>
    <cellStyle name="Обычный 10" xfId="32"/>
    <cellStyle name="Обычный 11" xfId="33"/>
    <cellStyle name="Обычный 12" xfId="34"/>
    <cellStyle name="Обычный 12 2" xfId="35"/>
    <cellStyle name="Обычный 12 3" xfId="36"/>
    <cellStyle name="Обычный 13" xfId="37"/>
    <cellStyle name="Обычный 14" xfId="38"/>
    <cellStyle name="Обычный 14 2" xfId="39"/>
    <cellStyle name="Обычный 15" xfId="40"/>
    <cellStyle name="Обычный 16" xfId="41"/>
    <cellStyle name="Обычный 16 2" xfId="42"/>
    <cellStyle name="Обычный 17" xfId="43"/>
    <cellStyle name="Обычный 18" xfId="2"/>
    <cellStyle name="Обычный 2" xfId="44"/>
    <cellStyle name="Обычный 2 2" xfId="45"/>
    <cellStyle name="Обычный 2 2 2" xfId="46"/>
    <cellStyle name="Обычный 2 2 3" xfId="47"/>
    <cellStyle name="Обычный 2 2 4" xfId="48"/>
    <cellStyle name="Обычный 2 2_Расчет (2)" xfId="49"/>
    <cellStyle name="Обычный 2 3" xfId="50"/>
    <cellStyle name="Обычный 2 4" xfId="51"/>
    <cellStyle name="Обычный 2 5" xfId="52"/>
    <cellStyle name="Обычный 2 6" xfId="53"/>
    <cellStyle name="Обычный 2 7" xfId="54"/>
    <cellStyle name="Обычный 2_Расчет (2)" xfId="55"/>
    <cellStyle name="Обычный 3" xfId="56"/>
    <cellStyle name="Обычный 3 2" xfId="57"/>
    <cellStyle name="Обычный 3 2 2" xfId="58"/>
    <cellStyle name="Обычный 3 2_Расчет (2)" xfId="59"/>
    <cellStyle name="Обычный 3_Расчет (2)" xfId="60"/>
    <cellStyle name="Обычный 4" xfId="61"/>
    <cellStyle name="Обычный 45" xfId="62"/>
    <cellStyle name="Обычный 5" xfId="63"/>
    <cellStyle name="Обычный 6" xfId="64"/>
    <cellStyle name="Обычный 6 2" xfId="65"/>
    <cellStyle name="Обычный 6_Расчет (2)" xfId="66"/>
    <cellStyle name="Обычный 7" xfId="67"/>
    <cellStyle name="Обычный 8" xfId="68"/>
    <cellStyle name="Обычный 8 2" xfId="69"/>
    <cellStyle name="Обычный 8 3" xfId="70"/>
    <cellStyle name="Обычный 9" xfId="71"/>
    <cellStyle name="Процентный 2" xfId="72"/>
    <cellStyle name="Стиль 1" xfId="73"/>
    <cellStyle name="Стиль 1 2" xfId="74"/>
    <cellStyle name="Стиль 1 2 2" xfId="75"/>
    <cellStyle name="Стиль 10" xfId="76"/>
    <cellStyle name="Стиль 10 2" xfId="77"/>
    <cellStyle name="Стиль 11" xfId="78"/>
    <cellStyle name="Стиль 11 2" xfId="79"/>
    <cellStyle name="Стиль 12" xfId="80"/>
    <cellStyle name="Стиль 12 2" xfId="81"/>
    <cellStyle name="Стиль 13" xfId="82"/>
    <cellStyle name="Стиль 14" xfId="83"/>
    <cellStyle name="Стиль 15" xfId="84"/>
    <cellStyle name="Стиль 16" xfId="85"/>
    <cellStyle name="Стиль 17" xfId="86"/>
    <cellStyle name="Стиль 18" xfId="87"/>
    <cellStyle name="Стиль 2" xfId="88"/>
    <cellStyle name="Стиль 2 2" xfId="89"/>
    <cellStyle name="Стиль 3" xfId="90"/>
    <cellStyle name="Стиль 3 2" xfId="91"/>
    <cellStyle name="Стиль 4" xfId="92"/>
    <cellStyle name="Стиль 4 2" xfId="93"/>
    <cellStyle name="Стиль 5" xfId="94"/>
    <cellStyle name="Стиль 5 2" xfId="95"/>
    <cellStyle name="Стиль 6" xfId="96"/>
    <cellStyle name="Стиль 6 2" xfId="97"/>
    <cellStyle name="Стиль 7" xfId="98"/>
    <cellStyle name="Стиль 7 2" xfId="99"/>
    <cellStyle name="Стиль 8" xfId="100"/>
    <cellStyle name="Стиль 8 2" xfId="101"/>
    <cellStyle name="Стиль 9" xfId="102"/>
    <cellStyle name="Стиль 9 2" xfId="103"/>
    <cellStyle name="Тысячи [0]" xfId="104"/>
    <cellStyle name="Тысячи_pldt" xfId="105"/>
    <cellStyle name="Финансовый" xfId="1" builtinId="3"/>
    <cellStyle name="Финансовый 2" xfId="106"/>
    <cellStyle name="Финансовый 2 2" xfId="107"/>
    <cellStyle name="Финансовый 2 3" xfId="108"/>
    <cellStyle name="Финансовый 2 3 2" xfId="109"/>
    <cellStyle name="Финансовый 2 4" xfId="110"/>
    <cellStyle name="Финансовый 3" xfId="111"/>
    <cellStyle name="Финансовый 4" xfId="112"/>
    <cellStyle name="Финансовый 5" xfId="113"/>
    <cellStyle name="Финансовый 5 2" xfId="114"/>
    <cellStyle name="Финансовый 6" xfId="115"/>
    <cellStyle name="Финансовый 6 2" xfId="116"/>
    <cellStyle name="Финансовый 7" xfId="117"/>
    <cellStyle name="Финансовый 7 2" xfId="118"/>
    <cellStyle name="㼿" xfId="119"/>
    <cellStyle name="㼿 2" xfId="120"/>
    <cellStyle name="㼿 3" xfId="121"/>
    <cellStyle name="㼿?" xfId="122"/>
    <cellStyle name="㼿? 2" xfId="123"/>
    <cellStyle name="㼿? 2 2" xfId="124"/>
    <cellStyle name="㼿㼿" xfId="125"/>
    <cellStyle name="㼿㼿 2" xfId="126"/>
    <cellStyle name="㼿㼿?" xfId="127"/>
    <cellStyle name="㼿㼿? 2" xfId="128"/>
    <cellStyle name="㼿㼿? 2 2" xfId="129"/>
    <cellStyle name="㼿㼿㼿" xfId="130"/>
    <cellStyle name="㼿㼿㼿 2" xfId="131"/>
    <cellStyle name="㼿㼿㼿?" xfId="132"/>
    <cellStyle name="㼿㼿㼿? 2" xfId="133"/>
    <cellStyle name="㼿㼿㼿? 2 2" xfId="134"/>
    <cellStyle name="㼿㼿㼿㼿" xfId="135"/>
    <cellStyle name="㼿㼿㼿㼿 2" xfId="136"/>
    <cellStyle name="㼿㼿㼿㼿?" xfId="137"/>
    <cellStyle name="㼿㼿㼿㼿? 2" xfId="138"/>
    <cellStyle name="㼿㼿㼿㼿㼿" xfId="139"/>
    <cellStyle name="㼿㼿㼿㼿㼿 10" xfId="140"/>
    <cellStyle name="㼿㼿㼿㼿㼿 10 2" xfId="141"/>
    <cellStyle name="㼿㼿㼿㼿㼿 11" xfId="142"/>
    <cellStyle name="㼿㼿㼿㼿㼿 2" xfId="143"/>
    <cellStyle name="㼿㼿㼿㼿㼿 3" xfId="144"/>
    <cellStyle name="㼿㼿㼿㼿㼿 4" xfId="145"/>
    <cellStyle name="㼿㼿㼿㼿㼿 5" xfId="146"/>
    <cellStyle name="㼿㼿㼿㼿㼿 6" xfId="147"/>
    <cellStyle name="㼿㼿㼿㼿㼿 7" xfId="148"/>
    <cellStyle name="㼿㼿㼿㼿㼿 7 2" xfId="149"/>
    <cellStyle name="㼿㼿㼿㼿㼿 8" xfId="150"/>
    <cellStyle name="㼿㼿㼿㼿㼿 9" xfId="151"/>
    <cellStyle name="㼿㼿㼿㼿㼿?" xfId="152"/>
    <cellStyle name="㼿㼿㼿㼿㼿㼿?" xfId="153"/>
    <cellStyle name="㼿㼿㼿㼿㼿㼿㼿㼿" xfId="154"/>
    <cellStyle name="㼿㼿㼿㼿㼿㼿㼿㼿㼿" xfId="155"/>
    <cellStyle name="㼿㼿㼿㼿㼿㼿㼿㼿㼿㼿" xfId="1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7"/>
  <sheetViews>
    <sheetView tabSelected="1" view="pageBreakPreview" zoomScale="75" zoomScaleNormal="85" zoomScaleSheetLayoutView="75" workbookViewId="0">
      <selection activeCell="H38" sqref="H38"/>
    </sheetView>
  </sheetViews>
  <sheetFormatPr defaultRowHeight="12.75" x14ac:dyDescent="0.2"/>
  <cols>
    <col min="1" max="1" width="8.7109375" style="5" customWidth="1"/>
    <col min="2" max="2" width="55.7109375" style="6" customWidth="1"/>
    <col min="3" max="3" width="15.7109375" style="7" customWidth="1"/>
    <col min="4" max="5" width="15.7109375" style="1" customWidth="1"/>
    <col min="6" max="6" width="14.7109375" style="1" customWidth="1"/>
    <col min="7" max="7" width="13.85546875" style="1" customWidth="1"/>
    <col min="8" max="16384" width="9.140625" style="1"/>
  </cols>
  <sheetData>
    <row r="2" spans="1:9" ht="15.75" x14ac:dyDescent="0.25">
      <c r="A2" s="146" t="s">
        <v>26</v>
      </c>
      <c r="B2" s="146"/>
      <c r="C2" s="146"/>
      <c r="D2" s="146"/>
      <c r="E2" s="146"/>
    </row>
    <row r="3" spans="1:9" ht="15.75" x14ac:dyDescent="0.25">
      <c r="A3" s="146" t="s">
        <v>0</v>
      </c>
      <c r="B3" s="146"/>
      <c r="C3" s="146"/>
      <c r="D3" s="146"/>
      <c r="E3" s="146"/>
    </row>
    <row r="4" spans="1:9" ht="15.75" x14ac:dyDescent="0.25">
      <c r="A4" s="146" t="s">
        <v>1</v>
      </c>
      <c r="B4" s="146"/>
      <c r="C4" s="146"/>
      <c r="D4" s="146"/>
      <c r="E4" s="146"/>
    </row>
    <row r="5" spans="1:9" ht="9" customHeight="1" x14ac:dyDescent="0.2">
      <c r="A5" s="147" t="s">
        <v>52</v>
      </c>
      <c r="B5" s="147"/>
      <c r="C5" s="147"/>
      <c r="D5" s="147"/>
      <c r="E5" s="147"/>
    </row>
    <row r="6" spans="1:9" ht="19.5" customHeight="1" x14ac:dyDescent="0.2">
      <c r="A6" s="147"/>
      <c r="B6" s="147"/>
      <c r="C6" s="147"/>
      <c r="D6" s="147"/>
      <c r="E6" s="147"/>
    </row>
    <row r="7" spans="1:9" ht="16.5" customHeight="1" x14ac:dyDescent="0.2">
      <c r="A7" s="148" t="s">
        <v>27</v>
      </c>
      <c r="B7" s="148"/>
      <c r="C7" s="148"/>
      <c r="D7" s="148"/>
      <c r="E7" s="148"/>
      <c r="F7" s="148"/>
    </row>
    <row r="8" spans="1:9" ht="12" customHeight="1" x14ac:dyDescent="0.2">
      <c r="A8" s="37"/>
      <c r="B8" s="38"/>
      <c r="C8" s="39"/>
      <c r="D8" s="40"/>
      <c r="E8" s="40"/>
      <c r="F8" s="2"/>
      <c r="G8" s="2"/>
      <c r="H8" s="2"/>
    </row>
    <row r="9" spans="1:9" ht="21.75" customHeight="1" thickBot="1" x14ac:dyDescent="0.25">
      <c r="A9" s="128" t="s">
        <v>33</v>
      </c>
      <c r="B9" s="128"/>
      <c r="C9" s="128"/>
      <c r="D9" s="128"/>
      <c r="E9" s="128"/>
      <c r="F9" s="128"/>
      <c r="G9" s="2"/>
      <c r="H9" s="2"/>
    </row>
    <row r="10" spans="1:9" ht="43.5" customHeight="1" x14ac:dyDescent="0.2">
      <c r="A10" s="119" t="s">
        <v>2</v>
      </c>
      <c r="B10" s="121" t="s">
        <v>49</v>
      </c>
      <c r="C10" s="123" t="s">
        <v>3</v>
      </c>
      <c r="D10" s="149" t="s">
        <v>4</v>
      </c>
      <c r="E10" s="150"/>
      <c r="F10" s="151"/>
      <c r="G10" s="2"/>
      <c r="H10" s="2"/>
    </row>
    <row r="11" spans="1:9" ht="14.25" customHeight="1" thickBot="1" x14ac:dyDescent="0.25">
      <c r="A11" s="120"/>
      <c r="B11" s="122"/>
      <c r="C11" s="124"/>
      <c r="D11" s="8" t="s">
        <v>5</v>
      </c>
      <c r="E11" s="41" t="s">
        <v>6</v>
      </c>
      <c r="F11" s="9" t="s">
        <v>25</v>
      </c>
    </row>
    <row r="12" spans="1:9" ht="15.75" customHeight="1" x14ac:dyDescent="0.2">
      <c r="A12" s="10" t="s">
        <v>7</v>
      </c>
      <c r="B12" s="11" t="s">
        <v>23</v>
      </c>
      <c r="C12" s="11"/>
      <c r="D12" s="42"/>
      <c r="E12" s="42"/>
      <c r="F12" s="43"/>
      <c r="G12" s="2"/>
      <c r="H12" s="2"/>
      <c r="I12" s="2"/>
    </row>
    <row r="13" spans="1:9" ht="18" customHeight="1" x14ac:dyDescent="0.2">
      <c r="A13" s="105" t="s">
        <v>9</v>
      </c>
      <c r="B13" s="106" t="s">
        <v>15</v>
      </c>
      <c r="C13" s="107" t="s">
        <v>16</v>
      </c>
      <c r="D13" s="111">
        <v>2034.674</v>
      </c>
      <c r="E13" s="111">
        <v>2616.3139999999999</v>
      </c>
      <c r="F13" s="112">
        <v>2654.2950000000001</v>
      </c>
      <c r="G13" s="2"/>
      <c r="H13" s="2"/>
      <c r="I13" s="2"/>
    </row>
    <row r="14" spans="1:9" ht="30.75" customHeight="1" x14ac:dyDescent="0.2">
      <c r="A14" s="102" t="s">
        <v>12</v>
      </c>
      <c r="B14" s="103" t="s">
        <v>24</v>
      </c>
      <c r="C14" s="65" t="s">
        <v>16</v>
      </c>
      <c r="D14" s="108">
        <v>1234.4639999999999</v>
      </c>
      <c r="E14" s="109">
        <v>1234.4639999999997</v>
      </c>
      <c r="F14" s="110">
        <v>1234.4640000000002</v>
      </c>
      <c r="G14" s="2"/>
      <c r="H14" s="2"/>
      <c r="I14" s="2"/>
    </row>
    <row r="15" spans="1:9" ht="31.5" customHeight="1" thickBot="1" x14ac:dyDescent="0.25">
      <c r="A15" s="44" t="s">
        <v>29</v>
      </c>
      <c r="B15" s="45" t="s">
        <v>20</v>
      </c>
      <c r="C15" s="46" t="s">
        <v>16</v>
      </c>
      <c r="D15" s="47">
        <v>800.21</v>
      </c>
      <c r="E15" s="48">
        <v>1381.8500000000001</v>
      </c>
      <c r="F15" s="49">
        <v>1419.8309999999999</v>
      </c>
      <c r="G15" s="2"/>
      <c r="H15" s="2"/>
      <c r="I15" s="2"/>
    </row>
    <row r="16" spans="1:9" ht="13.5" thickBot="1" x14ac:dyDescent="0.25">
      <c r="B16" s="50"/>
      <c r="C16" s="3"/>
      <c r="F16" s="2"/>
      <c r="G16" s="2"/>
      <c r="H16" s="2"/>
      <c r="I16" s="2"/>
    </row>
    <row r="17" spans="1:8" ht="12.75" customHeight="1" x14ac:dyDescent="0.2">
      <c r="A17" s="140" t="s">
        <v>50</v>
      </c>
      <c r="B17" s="141"/>
      <c r="C17" s="144" t="s">
        <v>3</v>
      </c>
      <c r="D17" s="135" t="s">
        <v>4</v>
      </c>
      <c r="E17" s="136"/>
      <c r="F17" s="137"/>
      <c r="G17" s="91"/>
      <c r="H17" s="2"/>
    </row>
    <row r="18" spans="1:8" ht="19.5" customHeight="1" thickBot="1" x14ac:dyDescent="0.25">
      <c r="A18" s="142"/>
      <c r="B18" s="143"/>
      <c r="C18" s="145"/>
      <c r="D18" s="31" t="s">
        <v>5</v>
      </c>
      <c r="E18" s="92" t="s">
        <v>6</v>
      </c>
      <c r="F18" s="93" t="s">
        <v>25</v>
      </c>
      <c r="G18" s="94"/>
      <c r="H18" s="2"/>
    </row>
    <row r="19" spans="1:8" ht="28.5" customHeight="1" thickBot="1" x14ac:dyDescent="0.25">
      <c r="A19" s="138" t="s">
        <v>43</v>
      </c>
      <c r="B19" s="139"/>
      <c r="C19" s="97" t="s">
        <v>16</v>
      </c>
      <c r="D19" s="98">
        <v>800.21</v>
      </c>
      <c r="E19" s="99">
        <v>1381.8500000000001</v>
      </c>
      <c r="F19" s="101">
        <v>1419.8309999999999</v>
      </c>
      <c r="G19" s="95"/>
      <c r="H19" s="2"/>
    </row>
    <row r="20" spans="1:8" ht="9.75" customHeight="1" x14ac:dyDescent="0.2">
      <c r="A20" s="37"/>
      <c r="B20" s="38"/>
      <c r="C20" s="39"/>
      <c r="D20" s="40"/>
      <c r="E20" s="40"/>
      <c r="F20" s="2"/>
      <c r="G20" s="2"/>
      <c r="H20" s="2"/>
    </row>
    <row r="21" spans="1:8" ht="24.75" customHeight="1" x14ac:dyDescent="0.2">
      <c r="A21" s="37"/>
      <c r="B21" s="38"/>
      <c r="C21" s="39"/>
      <c r="D21" s="40"/>
      <c r="E21" s="40"/>
      <c r="F21" s="4"/>
      <c r="G21" s="4"/>
      <c r="H21" s="2"/>
    </row>
    <row r="22" spans="1:8" ht="20.25" customHeight="1" x14ac:dyDescent="0.2">
      <c r="A22" s="128" t="s">
        <v>35</v>
      </c>
      <c r="B22" s="128"/>
      <c r="C22" s="128"/>
      <c r="D22" s="128"/>
      <c r="E22" s="128"/>
      <c r="F22" s="128"/>
    </row>
    <row r="23" spans="1:8" ht="8.25" customHeight="1" thickBot="1" x14ac:dyDescent="0.25">
      <c r="B23" s="50"/>
      <c r="C23" s="3"/>
    </row>
    <row r="24" spans="1:8" ht="19.5" customHeight="1" x14ac:dyDescent="0.2">
      <c r="A24" s="119" t="s">
        <v>2</v>
      </c>
      <c r="B24" s="121" t="s">
        <v>49</v>
      </c>
      <c r="C24" s="123" t="s">
        <v>3</v>
      </c>
      <c r="D24" s="125" t="s">
        <v>4</v>
      </c>
      <c r="E24" s="126"/>
      <c r="F24" s="127"/>
    </row>
    <row r="25" spans="1:8" ht="26.25" customHeight="1" thickBot="1" x14ac:dyDescent="0.25">
      <c r="A25" s="120"/>
      <c r="B25" s="122"/>
      <c r="C25" s="124"/>
      <c r="D25" s="8" t="s">
        <v>5</v>
      </c>
      <c r="E25" s="41" t="s">
        <v>6</v>
      </c>
      <c r="F25" s="9" t="s">
        <v>25</v>
      </c>
    </row>
    <row r="26" spans="1:8" x14ac:dyDescent="0.2">
      <c r="A26" s="10" t="s">
        <v>7</v>
      </c>
      <c r="B26" s="11" t="s">
        <v>23</v>
      </c>
      <c r="C26" s="11"/>
      <c r="D26" s="51"/>
      <c r="E26" s="51"/>
      <c r="F26" s="52"/>
    </row>
    <row r="27" spans="1:8" x14ac:dyDescent="0.2">
      <c r="A27" s="105" t="s">
        <v>9</v>
      </c>
      <c r="B27" s="106" t="s">
        <v>15</v>
      </c>
      <c r="C27" s="107" t="s">
        <v>16</v>
      </c>
      <c r="D27" s="57">
        <v>1956.125</v>
      </c>
      <c r="E27" s="57">
        <v>2537.7640000000001</v>
      </c>
      <c r="F27" s="57">
        <v>2575.7440000000001</v>
      </c>
      <c r="G27" s="58"/>
    </row>
    <row r="28" spans="1:8" ht="25.5" x14ac:dyDescent="0.2">
      <c r="A28" s="102" t="s">
        <v>12</v>
      </c>
      <c r="B28" s="103" t="s">
        <v>24</v>
      </c>
      <c r="C28" s="104" t="s">
        <v>16</v>
      </c>
      <c r="D28" s="53">
        <v>1126.9940000000001</v>
      </c>
      <c r="E28" s="53">
        <v>1126.9940000000001</v>
      </c>
      <c r="F28" s="54">
        <v>1126.9940000000004</v>
      </c>
      <c r="G28" s="58"/>
    </row>
    <row r="29" spans="1:8" ht="26.25" thickBot="1" x14ac:dyDescent="0.25">
      <c r="A29" s="44" t="s">
        <v>29</v>
      </c>
      <c r="B29" s="45" t="s">
        <v>20</v>
      </c>
      <c r="C29" s="90" t="s">
        <v>16</v>
      </c>
      <c r="D29" s="55">
        <v>829.13099999999997</v>
      </c>
      <c r="E29" s="55">
        <v>1410.77</v>
      </c>
      <c r="F29" s="56">
        <v>1448.7499999999998</v>
      </c>
    </row>
    <row r="30" spans="1:8" ht="13.5" thickBot="1" x14ac:dyDescent="0.25">
      <c r="B30" s="50"/>
      <c r="C30" s="3"/>
    </row>
    <row r="31" spans="1:8" s="96" customFormat="1" ht="15" x14ac:dyDescent="0.2">
      <c r="A31" s="129" t="s">
        <v>51</v>
      </c>
      <c r="B31" s="130"/>
      <c r="C31" s="123" t="s">
        <v>3</v>
      </c>
      <c r="D31" s="125" t="s">
        <v>4</v>
      </c>
      <c r="E31" s="126"/>
      <c r="F31" s="127"/>
    </row>
    <row r="32" spans="1:8" ht="15.75" thickBot="1" x14ac:dyDescent="0.25">
      <c r="A32" s="131"/>
      <c r="B32" s="132"/>
      <c r="C32" s="124"/>
      <c r="D32" s="8" t="s">
        <v>5</v>
      </c>
      <c r="E32" s="41" t="s">
        <v>6</v>
      </c>
      <c r="F32" s="9" t="s">
        <v>25</v>
      </c>
    </row>
    <row r="33" spans="1:8" ht="25.5" customHeight="1" thickBot="1" x14ac:dyDescent="0.25">
      <c r="A33" s="133" t="s">
        <v>43</v>
      </c>
      <c r="B33" s="134"/>
      <c r="C33" s="100" t="s">
        <v>16</v>
      </c>
      <c r="D33" s="113">
        <v>829.13099999999997</v>
      </c>
      <c r="E33" s="114">
        <v>1410.77</v>
      </c>
      <c r="F33" s="115">
        <v>1448.7499999999998</v>
      </c>
    </row>
    <row r="34" spans="1:8" x14ac:dyDescent="0.2">
      <c r="B34" s="50"/>
      <c r="C34" s="3"/>
    </row>
    <row r="36" spans="1:8" ht="21" customHeight="1" x14ac:dyDescent="0.2">
      <c r="A36" s="163" t="s">
        <v>28</v>
      </c>
      <c r="B36" s="163"/>
      <c r="C36" s="163"/>
      <c r="D36" s="163"/>
      <c r="E36" s="163"/>
      <c r="F36" s="163"/>
    </row>
    <row r="37" spans="1:8" ht="15" customHeight="1" thickBot="1" x14ac:dyDescent="0.25"/>
    <row r="38" spans="1:8" ht="24.95" customHeight="1" x14ac:dyDescent="0.2">
      <c r="A38" s="119" t="s">
        <v>2</v>
      </c>
      <c r="B38" s="121" t="s">
        <v>34</v>
      </c>
      <c r="C38" s="123" t="s">
        <v>3</v>
      </c>
      <c r="D38" s="149" t="s">
        <v>4</v>
      </c>
      <c r="E38" s="151"/>
    </row>
    <row r="39" spans="1:8" ht="24.95" customHeight="1" thickBot="1" x14ac:dyDescent="0.25">
      <c r="A39" s="120"/>
      <c r="B39" s="122"/>
      <c r="C39" s="124"/>
      <c r="D39" s="8" t="s">
        <v>5</v>
      </c>
      <c r="E39" s="9" t="s">
        <v>6</v>
      </c>
    </row>
    <row r="40" spans="1:8" x14ac:dyDescent="0.2">
      <c r="A40" s="10" t="s">
        <v>7</v>
      </c>
      <c r="B40" s="11" t="s">
        <v>8</v>
      </c>
      <c r="C40" s="11"/>
      <c r="D40" s="12"/>
      <c r="E40" s="13"/>
      <c r="F40" s="2"/>
      <c r="G40" s="2"/>
      <c r="H40" s="2"/>
    </row>
    <row r="41" spans="1:8" x14ac:dyDescent="0.2">
      <c r="A41" s="14" t="s">
        <v>9</v>
      </c>
      <c r="B41" s="15" t="s">
        <v>10</v>
      </c>
      <c r="C41" s="16" t="s">
        <v>11</v>
      </c>
      <c r="D41" s="17">
        <v>249301.239</v>
      </c>
      <c r="E41" s="18">
        <v>249301.239</v>
      </c>
      <c r="F41" s="2"/>
      <c r="G41" s="2"/>
      <c r="H41" s="2"/>
    </row>
    <row r="42" spans="1:8" x14ac:dyDescent="0.2">
      <c r="A42" s="19" t="s">
        <v>12</v>
      </c>
      <c r="B42" s="20" t="s">
        <v>13</v>
      </c>
      <c r="C42" s="21" t="s">
        <v>11</v>
      </c>
      <c r="D42" s="22">
        <v>249301.239</v>
      </c>
      <c r="E42" s="23">
        <v>249301.239</v>
      </c>
      <c r="F42" s="2"/>
      <c r="G42" s="2"/>
      <c r="H42" s="2"/>
    </row>
    <row r="43" spans="1:8" x14ac:dyDescent="0.2">
      <c r="A43" s="14" t="s">
        <v>14</v>
      </c>
      <c r="B43" s="15" t="s">
        <v>15</v>
      </c>
      <c r="C43" s="16" t="s">
        <v>16</v>
      </c>
      <c r="D43" s="17">
        <v>1539.4079999999999</v>
      </c>
      <c r="E43" s="18">
        <v>2118.201</v>
      </c>
      <c r="F43" s="2"/>
      <c r="G43" s="2"/>
      <c r="H43" s="2"/>
    </row>
    <row r="44" spans="1:8" ht="25.5" x14ac:dyDescent="0.2">
      <c r="A44" s="19" t="s">
        <v>17</v>
      </c>
      <c r="B44" s="20" t="s">
        <v>18</v>
      </c>
      <c r="C44" s="21" t="s">
        <v>16</v>
      </c>
      <c r="D44" s="24">
        <v>772.41799999999989</v>
      </c>
      <c r="E44" s="25">
        <v>772.41799999999989</v>
      </c>
      <c r="F44" s="2"/>
      <c r="G44" s="2"/>
      <c r="H44" s="2"/>
    </row>
    <row r="45" spans="1:8" ht="28.5" customHeight="1" thickBot="1" x14ac:dyDescent="0.25">
      <c r="A45" s="26" t="s">
        <v>19</v>
      </c>
      <c r="B45" s="27" t="s">
        <v>20</v>
      </c>
      <c r="C45" s="28" t="s">
        <v>16</v>
      </c>
      <c r="D45" s="29">
        <v>766.99</v>
      </c>
      <c r="E45" s="30">
        <v>1345.7830000000001</v>
      </c>
      <c r="F45" s="2"/>
      <c r="G45" s="2"/>
      <c r="H45" s="2"/>
    </row>
    <row r="46" spans="1:8" x14ac:dyDescent="0.2">
      <c r="A46" s="63"/>
      <c r="B46" s="60"/>
      <c r="C46" s="61"/>
      <c r="D46" s="59"/>
      <c r="E46" s="59"/>
      <c r="F46" s="2"/>
      <c r="G46" s="2"/>
      <c r="H46" s="2"/>
    </row>
    <row r="47" spans="1:8" ht="13.5" thickBot="1" x14ac:dyDescent="0.25">
      <c r="A47" s="64"/>
      <c r="B47" s="60"/>
      <c r="C47" s="62"/>
      <c r="D47" s="59"/>
      <c r="E47" s="59"/>
      <c r="F47" s="2"/>
      <c r="G47" s="2"/>
      <c r="H47" s="2"/>
    </row>
    <row r="48" spans="1:8" ht="47.25" customHeight="1" thickBot="1" x14ac:dyDescent="0.3">
      <c r="A48" s="156" t="s">
        <v>32</v>
      </c>
      <c r="B48" s="157"/>
      <c r="C48" s="157"/>
      <c r="D48" s="157"/>
      <c r="E48" s="158"/>
      <c r="F48" s="2"/>
      <c r="G48" s="2"/>
      <c r="H48" s="2"/>
    </row>
    <row r="49" spans="1:8" ht="12.75" customHeight="1" x14ac:dyDescent="0.2">
      <c r="A49" s="140" t="s">
        <v>30</v>
      </c>
      <c r="B49" s="141"/>
      <c r="C49" s="144" t="s">
        <v>3</v>
      </c>
      <c r="D49" s="159" t="s">
        <v>4</v>
      </c>
      <c r="E49" s="160"/>
      <c r="F49" s="2"/>
      <c r="G49" s="2"/>
      <c r="H49" s="2"/>
    </row>
    <row r="50" spans="1:8" ht="13.5" customHeight="1" thickBot="1" x14ac:dyDescent="0.25">
      <c r="A50" s="142"/>
      <c r="B50" s="143"/>
      <c r="C50" s="145"/>
      <c r="D50" s="31" t="s">
        <v>5</v>
      </c>
      <c r="E50" s="32" t="s">
        <v>6</v>
      </c>
      <c r="F50" s="2"/>
      <c r="G50" s="2"/>
      <c r="H50" s="2"/>
    </row>
    <row r="51" spans="1:8" ht="30" customHeight="1" x14ac:dyDescent="0.2">
      <c r="A51" s="161" t="s">
        <v>40</v>
      </c>
      <c r="B51" s="162"/>
      <c r="C51" s="65" t="s">
        <v>16</v>
      </c>
      <c r="D51" s="66">
        <v>766.99</v>
      </c>
      <c r="E51" s="67">
        <v>1345.7830000000001</v>
      </c>
      <c r="F51" s="2"/>
      <c r="G51" s="2"/>
      <c r="H51" s="2"/>
    </row>
    <row r="52" spans="1:8" ht="32.25" customHeight="1" x14ac:dyDescent="0.2">
      <c r="A52" s="152" t="s">
        <v>36</v>
      </c>
      <c r="B52" s="153"/>
      <c r="C52" s="65"/>
      <c r="D52" s="66"/>
      <c r="E52" s="67"/>
      <c r="F52" s="2"/>
      <c r="G52" s="2"/>
      <c r="H52" s="2"/>
    </row>
    <row r="53" spans="1:8" ht="32.25" customHeight="1" x14ac:dyDescent="0.2">
      <c r="A53" s="154" t="s">
        <v>37</v>
      </c>
      <c r="B53" s="155"/>
      <c r="C53" s="65" t="s">
        <v>39</v>
      </c>
      <c r="D53" s="68">
        <v>518390.2</v>
      </c>
      <c r="E53" s="69">
        <v>883521.09</v>
      </c>
      <c r="F53" s="2"/>
      <c r="G53" s="2"/>
      <c r="H53" s="2"/>
    </row>
    <row r="54" spans="1:8" ht="32.25" customHeight="1" x14ac:dyDescent="0.2">
      <c r="A54" s="154" t="s">
        <v>38</v>
      </c>
      <c r="B54" s="155"/>
      <c r="C54" s="65" t="s">
        <v>16</v>
      </c>
      <c r="D54" s="68">
        <v>45.2</v>
      </c>
      <c r="E54" s="69">
        <v>132</v>
      </c>
      <c r="F54" s="2"/>
      <c r="G54" s="2"/>
      <c r="H54" s="2"/>
    </row>
    <row r="55" spans="1:8" ht="26.25" customHeight="1" x14ac:dyDescent="0.2">
      <c r="A55" s="152" t="s">
        <v>21</v>
      </c>
      <c r="B55" s="153"/>
      <c r="C55" s="33" t="s">
        <v>16</v>
      </c>
      <c r="D55" s="34">
        <v>747.74</v>
      </c>
      <c r="E55" s="35">
        <v>1329.38</v>
      </c>
      <c r="F55" s="2"/>
      <c r="G55" s="2"/>
      <c r="H55" s="2"/>
    </row>
    <row r="56" spans="1:8" ht="15" customHeight="1" x14ac:dyDescent="0.2">
      <c r="A56" s="164" t="s">
        <v>22</v>
      </c>
      <c r="B56" s="165"/>
      <c r="C56" s="33" t="s">
        <v>16</v>
      </c>
      <c r="D56" s="166">
        <v>14.01</v>
      </c>
      <c r="E56" s="167"/>
      <c r="F56" s="2"/>
      <c r="G56" s="2"/>
      <c r="H56" s="2"/>
    </row>
    <row r="57" spans="1:8" ht="25.5" customHeight="1" thickBot="1" x14ac:dyDescent="0.25">
      <c r="A57" s="168" t="s">
        <v>54</v>
      </c>
      <c r="B57" s="169"/>
      <c r="C57" s="36" t="s">
        <v>16</v>
      </c>
      <c r="D57" s="170">
        <v>2.3929999999999998</v>
      </c>
      <c r="E57" s="171"/>
      <c r="F57" s="2"/>
      <c r="G57" s="2"/>
      <c r="H57" s="2"/>
    </row>
  </sheetData>
  <mergeCells count="41">
    <mergeCell ref="A56:B56"/>
    <mergeCell ref="D56:E56"/>
    <mergeCell ref="A57:B57"/>
    <mergeCell ref="D57:E57"/>
    <mergeCell ref="A55:B55"/>
    <mergeCell ref="A36:F36"/>
    <mergeCell ref="A38:A39"/>
    <mergeCell ref="B38:B39"/>
    <mergeCell ref="C38:C39"/>
    <mergeCell ref="D38:E38"/>
    <mergeCell ref="A52:B52"/>
    <mergeCell ref="A53:B53"/>
    <mergeCell ref="A54:B54"/>
    <mergeCell ref="A48:E48"/>
    <mergeCell ref="A49:B50"/>
    <mergeCell ref="C49:C50"/>
    <mergeCell ref="D49:E49"/>
    <mergeCell ref="A51:B51"/>
    <mergeCell ref="A9:F9"/>
    <mergeCell ref="A10:A11"/>
    <mergeCell ref="B10:B11"/>
    <mergeCell ref="C10:C11"/>
    <mergeCell ref="D10:F10"/>
    <mergeCell ref="A2:E2"/>
    <mergeCell ref="A3:E3"/>
    <mergeCell ref="A4:E4"/>
    <mergeCell ref="A5:E6"/>
    <mergeCell ref="A7:F7"/>
    <mergeCell ref="D17:F17"/>
    <mergeCell ref="A19:B19"/>
    <mergeCell ref="A17:B18"/>
    <mergeCell ref="C17:C18"/>
    <mergeCell ref="A24:A25"/>
    <mergeCell ref="B24:B25"/>
    <mergeCell ref="C24:C25"/>
    <mergeCell ref="D24:F24"/>
    <mergeCell ref="A22:F22"/>
    <mergeCell ref="A31:B32"/>
    <mergeCell ref="C31:C32"/>
    <mergeCell ref="D31:F31"/>
    <mergeCell ref="A33:B33"/>
  </mergeCells>
  <printOptions horizontalCentered="1"/>
  <pageMargins left="0.59055118110236227" right="0.39370078740157483" top="0" bottom="0" header="0.19685039370078741" footer="0.19685039370078741"/>
  <pageSetup paperSize="9" scale="7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="77" zoomScaleNormal="77" workbookViewId="0">
      <selection activeCell="M4" sqref="M4"/>
    </sheetView>
  </sheetViews>
  <sheetFormatPr defaultRowHeight="12.75" x14ac:dyDescent="0.2"/>
  <cols>
    <col min="8" max="8" width="15" customWidth="1"/>
    <col min="9" max="10" width="19.140625" customWidth="1"/>
  </cols>
  <sheetData>
    <row r="1" spans="1:10" ht="40.5" customHeight="1" x14ac:dyDescent="0.2">
      <c r="A1" s="172" t="s">
        <v>48</v>
      </c>
      <c r="B1" s="172"/>
      <c r="C1" s="172"/>
      <c r="D1" s="172"/>
      <c r="E1" s="172"/>
      <c r="F1" s="172"/>
      <c r="G1" s="172"/>
      <c r="H1" s="172"/>
      <c r="I1" s="172"/>
      <c r="J1" s="172"/>
    </row>
    <row r="2" spans="1:10" ht="22.5" customHeight="1" x14ac:dyDescent="0.2">
      <c r="A2" s="172" t="s">
        <v>45</v>
      </c>
      <c r="B2" s="172"/>
      <c r="C2" s="172"/>
      <c r="D2" s="172"/>
      <c r="E2" s="172"/>
      <c r="F2" s="172"/>
      <c r="G2" s="172"/>
      <c r="H2" s="172"/>
      <c r="I2" s="172"/>
      <c r="J2" s="172"/>
    </row>
    <row r="3" spans="1:10" ht="18.75" customHeight="1" x14ac:dyDescent="0.2">
      <c r="A3" s="172" t="s">
        <v>53</v>
      </c>
      <c r="B3" s="172"/>
      <c r="C3" s="172"/>
      <c r="D3" s="172"/>
      <c r="E3" s="172"/>
      <c r="F3" s="172"/>
      <c r="G3" s="172"/>
      <c r="H3" s="172"/>
      <c r="I3" s="172"/>
      <c r="J3" s="172"/>
    </row>
    <row r="4" spans="1:10" ht="15.75" thickBot="1" x14ac:dyDescent="0.25">
      <c r="A4" s="70"/>
      <c r="B4" s="70"/>
      <c r="C4" s="70"/>
      <c r="D4" s="70"/>
      <c r="E4" s="70"/>
      <c r="F4" s="70"/>
      <c r="G4" s="70"/>
      <c r="H4" s="70"/>
      <c r="I4" s="70"/>
      <c r="J4" s="70"/>
    </row>
    <row r="5" spans="1:10" ht="51" customHeight="1" thickBot="1" x14ac:dyDescent="0.25">
      <c r="A5" s="173" t="s">
        <v>41</v>
      </c>
      <c r="B5" s="174"/>
      <c r="C5" s="174"/>
      <c r="D5" s="174"/>
      <c r="E5" s="174"/>
      <c r="F5" s="174"/>
      <c r="G5" s="174"/>
      <c r="H5" s="175"/>
      <c r="I5" s="181" t="s">
        <v>42</v>
      </c>
      <c r="J5" s="180"/>
    </row>
    <row r="6" spans="1:10" ht="15" thickBot="1" x14ac:dyDescent="0.25">
      <c r="A6" s="176"/>
      <c r="B6" s="177"/>
      <c r="C6" s="177"/>
      <c r="D6" s="177"/>
      <c r="E6" s="177"/>
      <c r="F6" s="177"/>
      <c r="G6" s="177"/>
      <c r="H6" s="178"/>
      <c r="I6" s="179"/>
      <c r="J6" s="180"/>
    </row>
    <row r="7" spans="1:10" ht="15" thickBot="1" x14ac:dyDescent="0.25">
      <c r="A7" s="173" t="s">
        <v>23</v>
      </c>
      <c r="B7" s="174"/>
      <c r="C7" s="174"/>
      <c r="D7" s="174"/>
      <c r="E7" s="174"/>
      <c r="F7" s="174"/>
      <c r="G7" s="174"/>
      <c r="H7" s="175"/>
      <c r="I7" s="71" t="s">
        <v>5</v>
      </c>
      <c r="J7" s="72" t="s">
        <v>6</v>
      </c>
    </row>
    <row r="8" spans="1:10" ht="15" thickBot="1" x14ac:dyDescent="0.25">
      <c r="A8" s="176"/>
      <c r="B8" s="177"/>
      <c r="C8" s="177"/>
      <c r="D8" s="177"/>
      <c r="E8" s="177"/>
      <c r="F8" s="177"/>
      <c r="G8" s="177"/>
      <c r="H8" s="178"/>
      <c r="I8" s="88">
        <v>1570.568</v>
      </c>
      <c r="J8" s="87">
        <f>I8</f>
        <v>1570.568</v>
      </c>
    </row>
    <row r="9" spans="1:10" ht="15.75" thickBot="1" x14ac:dyDescent="0.25">
      <c r="A9" s="73"/>
      <c r="B9" s="74"/>
      <c r="C9" s="74"/>
      <c r="D9" s="74"/>
      <c r="E9" s="74"/>
      <c r="F9" s="74"/>
      <c r="G9" s="74"/>
      <c r="H9" s="74"/>
      <c r="I9" s="74"/>
      <c r="J9" s="74"/>
    </row>
    <row r="10" spans="1:10" ht="29.25" customHeight="1" thickBot="1" x14ac:dyDescent="0.25">
      <c r="A10" s="191" t="s">
        <v>46</v>
      </c>
      <c r="B10" s="192"/>
      <c r="C10" s="192"/>
      <c r="D10" s="192"/>
      <c r="E10" s="192"/>
      <c r="F10" s="192"/>
      <c r="G10" s="192"/>
      <c r="H10" s="192"/>
      <c r="I10" s="192"/>
      <c r="J10" s="193"/>
    </row>
    <row r="11" spans="1:10" ht="15" thickBot="1" x14ac:dyDescent="0.25">
      <c r="A11" s="194" t="s">
        <v>46</v>
      </c>
      <c r="B11" s="195"/>
      <c r="C11" s="195"/>
      <c r="D11" s="195"/>
      <c r="E11" s="195"/>
      <c r="F11" s="195"/>
      <c r="G11" s="195"/>
      <c r="H11" s="195"/>
      <c r="I11" s="195"/>
      <c r="J11" s="89">
        <f>I8-J16</f>
        <v>1554.165</v>
      </c>
    </row>
    <row r="12" spans="1:10" ht="15" thickBot="1" x14ac:dyDescent="0.25">
      <c r="A12" s="75"/>
      <c r="B12" s="76"/>
      <c r="C12" s="77"/>
      <c r="D12" s="77"/>
      <c r="E12" s="78"/>
      <c r="F12" s="78"/>
      <c r="G12" s="78"/>
      <c r="H12" s="78"/>
      <c r="I12" s="74"/>
      <c r="J12" s="74"/>
    </row>
    <row r="13" spans="1:10" ht="59.25" customHeight="1" thickBot="1" x14ac:dyDescent="0.25">
      <c r="A13" s="191" t="s">
        <v>47</v>
      </c>
      <c r="B13" s="192"/>
      <c r="C13" s="192"/>
      <c r="D13" s="192"/>
      <c r="E13" s="192"/>
      <c r="F13" s="192"/>
      <c r="G13" s="192"/>
      <c r="H13" s="192"/>
      <c r="I13" s="192"/>
      <c r="J13" s="193"/>
    </row>
    <row r="14" spans="1:10" ht="15" thickBot="1" x14ac:dyDescent="0.25">
      <c r="A14" s="196" t="s">
        <v>30</v>
      </c>
      <c r="B14" s="197"/>
      <c r="C14" s="197"/>
      <c r="D14" s="197"/>
      <c r="E14" s="197"/>
      <c r="F14" s="197"/>
      <c r="G14" s="197"/>
      <c r="H14" s="200" t="s">
        <v>31</v>
      </c>
      <c r="I14" s="202"/>
      <c r="J14" s="203"/>
    </row>
    <row r="15" spans="1:10" ht="15" thickBot="1" x14ac:dyDescent="0.25">
      <c r="A15" s="198"/>
      <c r="B15" s="199"/>
      <c r="C15" s="199"/>
      <c r="D15" s="199"/>
      <c r="E15" s="199"/>
      <c r="F15" s="199"/>
      <c r="G15" s="199"/>
      <c r="H15" s="201"/>
      <c r="I15" s="79" t="s">
        <v>5</v>
      </c>
      <c r="J15" s="80" t="s">
        <v>6</v>
      </c>
    </row>
    <row r="16" spans="1:10" ht="29.25" customHeight="1" x14ac:dyDescent="0.2">
      <c r="A16" s="182" t="s">
        <v>43</v>
      </c>
      <c r="B16" s="183"/>
      <c r="C16" s="183"/>
      <c r="D16" s="183"/>
      <c r="E16" s="183"/>
      <c r="F16" s="183"/>
      <c r="G16" s="184"/>
      <c r="H16" s="81" t="s">
        <v>16</v>
      </c>
      <c r="I16" s="116">
        <f>I17+I18</f>
        <v>16.402999999999999</v>
      </c>
      <c r="J16" s="82">
        <f>J17+J18</f>
        <v>16.402999999999999</v>
      </c>
    </row>
    <row r="17" spans="1:10" ht="33.75" customHeight="1" x14ac:dyDescent="0.2">
      <c r="A17" s="185" t="s">
        <v>44</v>
      </c>
      <c r="B17" s="186"/>
      <c r="C17" s="186"/>
      <c r="D17" s="186"/>
      <c r="E17" s="186"/>
      <c r="F17" s="186"/>
      <c r="G17" s="187"/>
      <c r="H17" s="83" t="s">
        <v>16</v>
      </c>
      <c r="I17" s="117">
        <v>14.01</v>
      </c>
      <c r="J17" s="84">
        <v>14.01</v>
      </c>
    </row>
    <row r="18" spans="1:10" ht="47.25" customHeight="1" thickBot="1" x14ac:dyDescent="0.25">
      <c r="A18" s="188" t="s">
        <v>54</v>
      </c>
      <c r="B18" s="189"/>
      <c r="C18" s="189"/>
      <c r="D18" s="189"/>
      <c r="E18" s="189"/>
      <c r="F18" s="189"/>
      <c r="G18" s="190"/>
      <c r="H18" s="85" t="s">
        <v>16</v>
      </c>
      <c r="I18" s="118">
        <v>2.3929999999999998</v>
      </c>
      <c r="J18" s="86">
        <f>I18</f>
        <v>2.3929999999999998</v>
      </c>
    </row>
    <row r="19" spans="1:10" ht="14.25" x14ac:dyDescent="0.2">
      <c r="A19" s="74"/>
      <c r="B19" s="74"/>
      <c r="C19" s="74"/>
      <c r="D19" s="74"/>
      <c r="E19" s="74"/>
      <c r="F19" s="74"/>
      <c r="G19" s="74"/>
      <c r="H19" s="74"/>
      <c r="I19" s="74"/>
      <c r="J19" s="74"/>
    </row>
  </sheetData>
  <mergeCells count="16">
    <mergeCell ref="A16:G16"/>
    <mergeCell ref="A17:G17"/>
    <mergeCell ref="A18:G18"/>
    <mergeCell ref="A7:H8"/>
    <mergeCell ref="A10:J10"/>
    <mergeCell ref="A11:I11"/>
    <mergeCell ref="A13:J13"/>
    <mergeCell ref="A14:G15"/>
    <mergeCell ref="H14:H15"/>
    <mergeCell ref="I14:J14"/>
    <mergeCell ref="A1:J1"/>
    <mergeCell ref="A2:J2"/>
    <mergeCell ref="A3:J3"/>
    <mergeCell ref="A5:H6"/>
    <mergeCell ref="I6:J6"/>
    <mergeCell ref="I5:J5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Прочие промышленные (июнь)</vt:lpstr>
      <vt:lpstr>ПОТЕРИ</vt:lpstr>
      <vt:lpstr>'Прочие промышленные (июнь)'!Область_печати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Солнышкина Мария Валериевна</dc:creator>
  <cp:lastModifiedBy>Солнышкина Мария Валериевна</cp:lastModifiedBy>
  <cp:lastPrinted>2012-07-10T09:38:32Z</cp:lastPrinted>
  <dcterms:created xsi:type="dcterms:W3CDTF">2012-01-11T09:05:27Z</dcterms:created>
  <dcterms:modified xsi:type="dcterms:W3CDTF">2012-07-13T05:56:36Z</dcterms:modified>
</cp:coreProperties>
</file>