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3955" windowHeight="11250" activeTab="1"/>
  </bookViews>
  <sheets>
    <sheet name="Прочие промышленные (март)" sheetId="1" r:id="rId1"/>
    <sheet name="ПОТЕРИ" sheetId="2" r:id="rId2"/>
  </sheets>
  <definedNames>
    <definedName name="_xlnm.Print_Area" localSheetId="0">'Прочие промышленные (март)'!$A$1:$F$52</definedName>
  </definedNames>
  <calcPr calcId="145621"/>
</workbook>
</file>

<file path=xl/calcChain.xml><?xml version="1.0" encoding="utf-8"?>
<calcChain xmlns="http://schemas.openxmlformats.org/spreadsheetml/2006/main">
  <c r="F31" i="1" l="1"/>
  <c r="E31" i="1"/>
  <c r="D18" i="1" l="1"/>
</calcChain>
</file>

<file path=xl/sharedStrings.xml><?xml version="1.0" encoding="utf-8"?>
<sst xmlns="http://schemas.openxmlformats.org/spreadsheetml/2006/main" count="137" uniqueCount="63">
  <si>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</si>
  <si>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</si>
  <si>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</si>
  <si>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</si>
  <si>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</si>
  <si>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</si>
  <si>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</si>
  <si>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</si>
  <si>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</si>
  <si>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</si>
  <si>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</si>
  <si>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</si>
  <si>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</si>
  <si>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</si>
  <si>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</si>
  <si>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</si>
  <si>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</si>
  <si>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</si>
  <si>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</si>
  <si>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</si>
  <si>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</si>
  <si>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</si>
  <si>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</si>
  <si>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</si>
  <si>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</si>
  <si>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</si>
  <si>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Тариф на услугу по оперативно-диспетчерскому управлению, оказываемую системным оператором ОАО «СО ЕЭС»</t>
  </si>
  <si>
    <t>Цена комплексной услуги по расчету требований и обязательств участников оптового рынка, оказываемой организацией коммерческой инфраструктуры оптового рынка ЗАО "ЦФР"</t>
  </si>
  <si>
    <t>Тариф на услугу по организации оптовой торговли электрической энергией, мощностью на оптовом рынке, оказываемую  коммерческим оператором оптового рынка ОАО "АТС"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</si>
  <si>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ГП ОАО "Тюменская энергосбытовая компания" 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</si>
  <si>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</si>
  <si>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</si>
  <si>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</si>
  <si>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</si>
  <si>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</si>
  <si>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</si>
  <si>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1.6</t>
  </si>
  <si>
    <t>до 4500 часов, в т.ч.</t>
  </si>
  <si>
    <t>1.6.1</t>
  </si>
  <si>
    <t>1.6.2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</si>
  <si>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                                  ГП ОАО "Тюменьэнергосбыт" </t>
  </si>
  <si>
    <t>НН</t>
  </si>
  <si>
    <t xml:space="preserve"> до 4500 часов</t>
  </si>
  <si>
    <t>1.7.1</t>
  </si>
  <si>
    <t>1.7.2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</si>
  <si>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</si>
  <si>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</si>
  <si>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t>Нерегулируемые цены на электрическую энергию (мощность),</t>
  </si>
  <si>
    <r>
      <t xml:space="preserve"> на территории Тюменской области, ХМАО и ЯНАО в марте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</si>
  <si>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сетях у ООО "Сургутэнергосбыт"</t>
  </si>
  <si>
    <t>Показатель</t>
  </si>
  <si>
    <t>Предельный уровень нерегулируемых цен (руб./МВт*ч без НДС)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</si>
  <si>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</si>
  <si>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</si>
  <si>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Наименование</t>
  </si>
  <si>
    <t>Единица измерения</t>
  </si>
  <si>
    <t>Сбытовая надбавка энергосбытовой компании</t>
  </si>
  <si>
    <t>Тариф на услугу по оперативно-диспетчерскому управлению, оказываемую гарантирующему поставщику системным оператором ОАО «СО ЕЭС»</t>
  </si>
  <si>
    <t>Тариф на услугу по организации оптовой торговли электрической энергией, мощностью на оптовом рынке, оказываемую гарантирующему поставщику коммерческим оператором оптового рынка ОАО "АТС"</t>
  </si>
  <si>
    <t xml:space="preserve"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                                                                                               </t>
  </si>
  <si>
    <t>Цена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 ЗАО "ЦФР"</t>
  </si>
  <si>
    <t>в марте 2012 года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</si>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</sst>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name val="Arial Cyr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22" fillId="0" borderId="0"/>
    <xf numFmtId="38" fontId="23" fillId="3" borderId="0" applyNumberFormat="0" applyBorder="0" applyAlignment="0" applyProtection="0"/>
    <xf numFmtId="10" fontId="23" fillId="4" borderId="32" applyNumberFormat="0" applyBorder="0" applyAlignment="0" applyProtection="0"/>
    <xf numFmtId="37" fontId="24" fillId="0" borderId="0"/>
    <xf numFmtId="37" fontId="24" fillId="0" borderId="0"/>
    <xf numFmtId="167" fontId="25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90" applyNumberFormat="0" applyFill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6" borderId="91" applyNumberFormat="0" applyFont="0" applyAlignment="0" applyProtection="0"/>
    <xf numFmtId="0" fontId="30" fillId="0" borderId="92" applyNumberFormat="0" applyFill="0" applyAlignment="0" applyProtection="0"/>
    <xf numFmtId="0" fontId="27" fillId="5" borderId="0" applyNumberFormat="0" applyBorder="0" applyAlignment="0" applyProtection="0"/>
    <xf numFmtId="0" fontId="31" fillId="7" borderId="93" applyNumberFormat="0" applyAlignment="0" applyProtection="0"/>
    <xf numFmtId="0" fontId="29" fillId="0" borderId="0" applyNumberFormat="0" applyFill="0" applyBorder="0" applyAlignment="0" applyProtection="0"/>
    <xf numFmtId="0" fontId="32" fillId="6" borderId="91" applyNumberFormat="0" applyFont="0" applyAlignment="0" applyProtection="0"/>
    <xf numFmtId="0" fontId="33" fillId="8" borderId="0" applyNumberFormat="0" applyBorder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0" fillId="0" borderId="92" applyNumberFormat="0" applyFill="0" applyAlignment="0" applyProtection="0"/>
    <xf numFmtId="0" fontId="34" fillId="7" borderId="93" applyNumberFormat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6" fillId="0" borderId="0"/>
    <xf numFmtId="0" fontId="1" fillId="0" borderId="0"/>
    <xf numFmtId="0" fontId="4" fillId="0" borderId="0"/>
    <xf numFmtId="0" fontId="4" fillId="0" borderId="0"/>
    <xf numFmtId="0" fontId="36" fillId="0" borderId="0"/>
    <xf numFmtId="0" fontId="23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40" fillId="16" borderId="0" applyNumberFormat="0" applyBorder="0" applyAlignment="0" applyProtection="0"/>
    <xf numFmtId="0" fontId="21" fillId="0" borderId="89" applyNumberFormat="0" applyFill="0" applyAlignment="0" applyProtection="0"/>
    <xf numFmtId="0" fontId="41" fillId="9" borderId="94" applyNumberFormat="0" applyAlignment="0" applyProtection="0"/>
    <xf numFmtId="0" fontId="4" fillId="0" borderId="0"/>
    <xf numFmtId="0" fontId="4" fillId="0" borderId="0"/>
    <xf numFmtId="0" fontId="40" fillId="17" borderId="0" applyNumberFormat="0" applyBorder="0" applyAlignment="0" applyProtection="0"/>
    <xf numFmtId="0" fontId="27" fillId="5" borderId="0" applyNumberFormat="0" applyBorder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42" fillId="0" borderId="95" applyNumberFormat="0" applyFill="0" applyAlignment="0" applyProtection="0"/>
    <xf numFmtId="0" fontId="2" fillId="0" borderId="0"/>
    <xf numFmtId="0" fontId="32" fillId="18" borderId="0" applyNumberFormat="0" applyBorder="0" applyAlignment="0" applyProtection="0"/>
    <xf numFmtId="0" fontId="32" fillId="0" borderId="0"/>
    <xf numFmtId="0" fontId="32" fillId="0" borderId="0"/>
    <xf numFmtId="0" fontId="30" fillId="0" borderId="92" applyNumberFormat="0" applyFill="0" applyAlignment="0" applyProtection="0"/>
    <xf numFmtId="0" fontId="30" fillId="0" borderId="92" applyNumberFormat="0" applyFill="0" applyAlignment="0" applyProtection="0"/>
    <xf numFmtId="0" fontId="34" fillId="7" borderId="93" applyNumberFormat="0" applyAlignment="0" applyProtection="0"/>
    <xf numFmtId="0" fontId="34" fillId="7" borderId="93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8" fillId="11" borderId="0" applyNumberFormat="0" applyBorder="0" applyAlignment="0" applyProtection="0"/>
    <xf numFmtId="0" fontId="30" fillId="0" borderId="92" applyNumberFormat="0" applyFill="0" applyAlignment="0" applyProtection="0"/>
    <xf numFmtId="0" fontId="31" fillId="7" borderId="93" applyNumberFormat="0" applyAlignment="0" applyProtection="0"/>
    <xf numFmtId="0" fontId="28" fillId="0" borderId="0" applyNumberFormat="0" applyFill="0" applyBorder="0" applyAlignment="0" applyProtection="0"/>
  </cellStyleXfs>
  <cellXfs count="218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left" wrapText="1" indent="1"/>
    </xf>
    <xf numFmtId="0" fontId="4" fillId="0" borderId="23" xfId="0" applyFont="1" applyFill="1" applyBorder="1" applyAlignment="1">
      <alignment horizontal="center"/>
    </xf>
    <xf numFmtId="165" fontId="4" fillId="0" borderId="24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33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4" fillId="0" borderId="40" xfId="0" applyFont="1" applyFill="1" applyBorder="1"/>
    <xf numFmtId="0" fontId="4" fillId="0" borderId="41" xfId="0" applyFont="1" applyFill="1" applyBorder="1"/>
    <xf numFmtId="165" fontId="7" fillId="0" borderId="45" xfId="1" applyNumberFormat="1" applyFont="1" applyFill="1" applyBorder="1" applyAlignment="1">
      <alignment horizontal="center"/>
    </xf>
    <xf numFmtId="165" fontId="4" fillId="0" borderId="50" xfId="1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left" wrapText="1" indent="1"/>
    </xf>
    <xf numFmtId="0" fontId="4" fillId="0" borderId="43" xfId="0" applyFont="1" applyFill="1" applyBorder="1" applyAlignment="1">
      <alignment horizontal="center"/>
    </xf>
    <xf numFmtId="165" fontId="4" fillId="0" borderId="43" xfId="1" applyNumberFormat="1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165" fontId="4" fillId="0" borderId="44" xfId="1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52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38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1" xfId="0" applyFont="1" applyFill="1" applyBorder="1"/>
    <xf numFmtId="0" fontId="4" fillId="0" borderId="5" xfId="0" applyFont="1" applyFill="1" applyBorder="1"/>
    <xf numFmtId="0" fontId="4" fillId="0" borderId="43" xfId="0" applyFont="1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166" fontId="9" fillId="0" borderId="3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9" xfId="0" applyNumberFormat="1" applyFont="1" applyFill="1" applyBorder="1" applyAlignment="1">
      <alignment horizontal="center" vertical="center"/>
    </xf>
    <xf numFmtId="165" fontId="7" fillId="2" borderId="30" xfId="1" applyNumberFormat="1" applyFont="1" applyFill="1" applyBorder="1" applyAlignment="1">
      <alignment horizontal="center"/>
    </xf>
    <xf numFmtId="165" fontId="7" fillId="2" borderId="31" xfId="1" applyNumberFormat="1" applyFont="1" applyFill="1" applyBorder="1" applyAlignment="1">
      <alignment horizontal="center"/>
    </xf>
    <xf numFmtId="166" fontId="7" fillId="0" borderId="32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49" fontId="6" fillId="0" borderId="0" xfId="0" applyNumberFormat="1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 vertical="center"/>
    </xf>
    <xf numFmtId="165" fontId="7" fillId="0" borderId="54" xfId="1" applyNumberFormat="1" applyFont="1" applyFill="1" applyBorder="1" applyAlignment="1">
      <alignment horizontal="center"/>
    </xf>
    <xf numFmtId="165" fontId="7" fillId="0" borderId="55" xfId="1" applyNumberFormat="1" applyFont="1" applyFill="1" applyBorder="1" applyAlignment="1">
      <alignment horizontal="center"/>
    </xf>
    <xf numFmtId="2" fontId="7" fillId="0" borderId="56" xfId="0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21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57" xfId="0" applyNumberFormat="1" applyFont="1" applyFill="1" applyBorder="1"/>
    <xf numFmtId="166" fontId="7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/>
    <xf numFmtId="0" fontId="11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66" fontId="13" fillId="0" borderId="8" xfId="2" applyNumberFormat="1" applyFont="1" applyFill="1" applyBorder="1" applyAlignment="1">
      <alignment horizontal="right" vertical="center"/>
    </xf>
    <xf numFmtId="166" fontId="13" fillId="0" borderId="9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/>
    <xf numFmtId="165" fontId="15" fillId="0" borderId="9" xfId="1" applyNumberFormat="1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/>
    </xf>
    <xf numFmtId="166" fontId="12" fillId="0" borderId="70" xfId="1" applyNumberFormat="1" applyFont="1" applyFill="1" applyBorder="1" applyAlignment="1">
      <alignment horizontal="center"/>
    </xf>
    <xf numFmtId="166" fontId="12" fillId="0" borderId="71" xfId="1" applyNumberFormat="1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4" fontId="20" fillId="0" borderId="76" xfId="1" applyNumberFormat="1" applyFont="1" applyFill="1" applyBorder="1" applyAlignment="1">
      <alignment horizontal="center"/>
    </xf>
    <xf numFmtId="4" fontId="20" fillId="0" borderId="77" xfId="1" applyNumberFormat="1" applyFont="1" applyFill="1" applyBorder="1" applyAlignment="1">
      <alignment horizontal="center"/>
    </xf>
    <xf numFmtId="166" fontId="20" fillId="0" borderId="76" xfId="1" applyNumberFormat="1" applyFont="1" applyFill="1" applyBorder="1" applyAlignment="1">
      <alignment horizontal="center"/>
    </xf>
    <xf numFmtId="166" fontId="20" fillId="0" borderId="77" xfId="1" applyNumberFormat="1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166" fontId="20" fillId="0" borderId="82" xfId="1" applyNumberFormat="1" applyFont="1" applyFill="1" applyBorder="1" applyAlignment="1">
      <alignment horizontal="center"/>
    </xf>
    <xf numFmtId="166" fontId="20" fillId="0" borderId="83" xfId="1" applyNumberFormat="1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 vertical="center"/>
    </xf>
    <xf numFmtId="166" fontId="20" fillId="0" borderId="87" xfId="1" applyNumberFormat="1" applyFont="1" applyFill="1" applyBorder="1" applyAlignment="1">
      <alignment horizontal="center" vertical="center"/>
    </xf>
    <xf numFmtId="166" fontId="20" fillId="0" borderId="88" xfId="1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wrapText="1"/>
    </xf>
    <xf numFmtId="0" fontId="4" fillId="0" borderId="54" xfId="0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left" wrapText="1"/>
    </xf>
    <xf numFmtId="49" fontId="4" fillId="0" borderId="32" xfId="0" applyNumberFormat="1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wrapText="1"/>
    </xf>
    <xf numFmtId="0" fontId="4" fillId="0" borderId="30" xfId="0" applyFont="1" applyFill="1" applyBorder="1"/>
    <xf numFmtId="49" fontId="7" fillId="0" borderId="48" xfId="0" applyNumberFormat="1" applyFont="1" applyFill="1" applyBorder="1" applyAlignment="1">
      <alignment horizontal="left" wrapText="1"/>
    </xf>
    <xf numFmtId="0" fontId="4" fillId="0" borderId="49" xfId="0" applyFont="1" applyFill="1" applyBorder="1"/>
    <xf numFmtId="0" fontId="7" fillId="0" borderId="4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left" wrapText="1"/>
    </xf>
    <xf numFmtId="49" fontId="18" fillId="0" borderId="66" xfId="0" applyNumberFormat="1" applyFont="1" applyFill="1" applyBorder="1" applyAlignment="1">
      <alignment horizontal="left" wrapText="1"/>
    </xf>
    <xf numFmtId="49" fontId="18" fillId="0" borderId="67" xfId="0" applyNumberFormat="1" applyFont="1" applyFill="1" applyBorder="1" applyAlignment="1">
      <alignment horizontal="left" wrapText="1"/>
    </xf>
    <xf numFmtId="49" fontId="18" fillId="0" borderId="68" xfId="0" applyNumberFormat="1" applyFont="1" applyFill="1" applyBorder="1" applyAlignment="1">
      <alignment horizontal="left" wrapText="1"/>
    </xf>
    <xf numFmtId="49" fontId="19" fillId="0" borderId="72" xfId="0" applyNumberFormat="1" applyFont="1" applyFill="1" applyBorder="1" applyAlignment="1">
      <alignment horizontal="left" wrapText="1"/>
    </xf>
    <xf numFmtId="49" fontId="19" fillId="0" borderId="73" xfId="0" applyNumberFormat="1" applyFont="1" applyFill="1" applyBorder="1" applyAlignment="1">
      <alignment horizontal="left" wrapText="1"/>
    </xf>
    <xf numFmtId="49" fontId="19" fillId="0" borderId="74" xfId="0" applyNumberFormat="1" applyFont="1" applyFill="1" applyBorder="1" applyAlignment="1">
      <alignment horizontal="left" wrapText="1"/>
    </xf>
    <xf numFmtId="49" fontId="19" fillId="0" borderId="78" xfId="0" applyNumberFormat="1" applyFont="1" applyFill="1" applyBorder="1" applyAlignment="1">
      <alignment horizontal="left" wrapText="1"/>
    </xf>
    <xf numFmtId="49" fontId="19" fillId="0" borderId="79" xfId="0" applyNumberFormat="1" applyFont="1" applyFill="1" applyBorder="1" applyAlignment="1">
      <alignment horizontal="left" wrapText="1"/>
    </xf>
    <xf numFmtId="49" fontId="19" fillId="0" borderId="80" xfId="0" applyNumberFormat="1" applyFont="1" applyFill="1" applyBorder="1" applyAlignment="1">
      <alignment horizontal="left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49" fontId="16" fillId="0" borderId="62" xfId="0" applyNumberFormat="1" applyFont="1" applyFill="1" applyBorder="1" applyAlignment="1">
      <alignment horizontal="left" wrapText="1"/>
    </xf>
    <xf numFmtId="49" fontId="16" fillId="0" borderId="63" xfId="0" applyNumberFormat="1" applyFont="1" applyFill="1" applyBorder="1" applyAlignment="1">
      <alignment horizontal="left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2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2"/>
  <sheetViews>
    <sheetView view="pageBreakPreview" zoomScale="75" zoomScaleNormal="85" zoomScaleSheetLayoutView="75" workbookViewId="0">
      <selection activeCell="D22" sqref="D22:E22"/>
    </sheetView>
  </sheetViews>
  <sheetFormatPr defaultRowHeight="12.75" x14ac:dyDescent="0.2"/>
  <cols>
    <col min="1" max="1" width="8.7109375" style="11" customWidth="1"/>
    <col min="2" max="2" width="55.7109375" style="12" customWidth="1"/>
    <col min="3" max="3" width="15.7109375" style="13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8" ht="15.75" x14ac:dyDescent="0.25">
      <c r="A2" s="149" t="s">
        <v>47</v>
      </c>
      <c r="B2" s="149"/>
      <c r="C2" s="149"/>
      <c r="D2" s="149"/>
      <c r="E2" s="149"/>
    </row>
    <row r="3" spans="1:8" ht="15.75" x14ac:dyDescent="0.25">
      <c r="A3" s="149" t="s">
        <v>0</v>
      </c>
      <c r="B3" s="149"/>
      <c r="C3" s="149"/>
      <c r="D3" s="149"/>
      <c r="E3" s="149"/>
    </row>
    <row r="4" spans="1:8" ht="15.75" x14ac:dyDescent="0.25">
      <c r="A4" s="149" t="s">
        <v>1</v>
      </c>
      <c r="B4" s="149"/>
      <c r="C4" s="149"/>
      <c r="D4" s="149"/>
      <c r="E4" s="149"/>
    </row>
    <row r="5" spans="1:8" ht="9" customHeight="1" x14ac:dyDescent="0.2">
      <c r="A5" s="150" t="s">
        <v>48</v>
      </c>
      <c r="B5" s="150"/>
      <c r="C5" s="150"/>
      <c r="D5" s="150"/>
      <c r="E5" s="150"/>
    </row>
    <row r="6" spans="1:8" ht="8.25" customHeight="1" thickBot="1" x14ac:dyDescent="0.25">
      <c r="A6" s="151"/>
      <c r="B6" s="151"/>
      <c r="C6" s="151"/>
      <c r="D6" s="151"/>
      <c r="E6" s="151"/>
    </row>
    <row r="7" spans="1:8" ht="24.95" customHeight="1" x14ac:dyDescent="0.2">
      <c r="A7" s="132" t="s">
        <v>2</v>
      </c>
      <c r="B7" s="134" t="s">
        <v>3</v>
      </c>
      <c r="C7" s="136" t="s">
        <v>4</v>
      </c>
      <c r="D7" s="146" t="s">
        <v>5</v>
      </c>
      <c r="E7" s="148"/>
    </row>
    <row r="8" spans="1:8" ht="24.95" customHeight="1" thickBot="1" x14ac:dyDescent="0.25">
      <c r="A8" s="133"/>
      <c r="B8" s="135"/>
      <c r="C8" s="137"/>
      <c r="D8" s="14" t="s">
        <v>6</v>
      </c>
      <c r="E8" s="15" t="s">
        <v>7</v>
      </c>
    </row>
    <row r="9" spans="1:8" x14ac:dyDescent="0.2">
      <c r="A9" s="16" t="s">
        <v>8</v>
      </c>
      <c r="B9" s="17" t="s">
        <v>9</v>
      </c>
      <c r="C9" s="17"/>
      <c r="D9" s="18"/>
      <c r="E9" s="19"/>
      <c r="F9" s="2"/>
      <c r="G9" s="2"/>
      <c r="H9" s="2"/>
    </row>
    <row r="10" spans="1:8" x14ac:dyDescent="0.2">
      <c r="A10" s="20" t="s">
        <v>10</v>
      </c>
      <c r="B10" s="21" t="s">
        <v>11</v>
      </c>
      <c r="C10" s="22" t="s">
        <v>12</v>
      </c>
      <c r="D10" s="23">
        <v>232941.63399999999</v>
      </c>
      <c r="E10" s="24">
        <v>234515.997</v>
      </c>
      <c r="F10" s="2"/>
      <c r="G10" s="2"/>
      <c r="H10" s="2"/>
    </row>
    <row r="11" spans="1:8" x14ac:dyDescent="0.2">
      <c r="A11" s="25" t="s">
        <v>13</v>
      </c>
      <c r="B11" s="26" t="s">
        <v>14</v>
      </c>
      <c r="C11" s="27" t="s">
        <v>12</v>
      </c>
      <c r="D11" s="28">
        <v>232941.63399999999</v>
      </c>
      <c r="E11" s="29">
        <v>234515.997</v>
      </c>
      <c r="F11" s="2"/>
      <c r="G11" s="2"/>
      <c r="H11" s="2"/>
    </row>
    <row r="12" spans="1:8" x14ac:dyDescent="0.2">
      <c r="A12" s="20" t="s">
        <v>15</v>
      </c>
      <c r="B12" s="21" t="s">
        <v>16</v>
      </c>
      <c r="C12" s="22" t="s">
        <v>17</v>
      </c>
      <c r="D12" s="23">
        <v>1507.425</v>
      </c>
      <c r="E12" s="24">
        <v>2087.1959999999999</v>
      </c>
      <c r="F12" s="2"/>
      <c r="G12" s="2"/>
      <c r="H12" s="2"/>
    </row>
    <row r="13" spans="1:8" ht="25.5" x14ac:dyDescent="0.2">
      <c r="A13" s="25" t="s">
        <v>18</v>
      </c>
      <c r="B13" s="26" t="s">
        <v>19</v>
      </c>
      <c r="C13" s="27" t="s">
        <v>17</v>
      </c>
      <c r="D13" s="30">
        <v>743.28699999999992</v>
      </c>
      <c r="E13" s="31">
        <v>741.41799999999989</v>
      </c>
      <c r="F13" s="2"/>
      <c r="G13" s="2"/>
      <c r="H13" s="2"/>
    </row>
    <row r="14" spans="1:8" ht="26.25" thickBot="1" x14ac:dyDescent="0.25">
      <c r="A14" s="32" t="s">
        <v>20</v>
      </c>
      <c r="B14" s="33" t="s">
        <v>21</v>
      </c>
      <c r="C14" s="34" t="s">
        <v>17</v>
      </c>
      <c r="D14" s="35">
        <v>764.13800000000003</v>
      </c>
      <c r="E14" s="36">
        <v>1345.778</v>
      </c>
      <c r="F14" s="2"/>
      <c r="G14" s="2"/>
      <c r="H14" s="2"/>
    </row>
    <row r="15" spans="1:8" ht="13.5" thickBot="1" x14ac:dyDescent="0.25">
      <c r="A15" s="37"/>
      <c r="B15" s="38"/>
      <c r="C15" s="39"/>
      <c r="D15" s="40"/>
      <c r="E15" s="41"/>
      <c r="F15" s="2"/>
      <c r="G15" s="2"/>
      <c r="H15" s="2"/>
    </row>
    <row r="16" spans="1:8" ht="12.75" customHeight="1" x14ac:dyDescent="0.2">
      <c r="A16" s="152" t="s">
        <v>22</v>
      </c>
      <c r="B16" s="153"/>
      <c r="C16" s="156" t="s">
        <v>4</v>
      </c>
      <c r="D16" s="158" t="s">
        <v>5</v>
      </c>
      <c r="E16" s="159"/>
      <c r="F16" s="2"/>
      <c r="G16" s="2"/>
      <c r="H16" s="2"/>
    </row>
    <row r="17" spans="1:9" ht="13.5" customHeight="1" thickBot="1" x14ac:dyDescent="0.25">
      <c r="A17" s="154"/>
      <c r="B17" s="155"/>
      <c r="C17" s="157"/>
      <c r="D17" s="42" t="s">
        <v>6</v>
      </c>
      <c r="E17" s="43" t="s">
        <v>7</v>
      </c>
      <c r="F17" s="2"/>
      <c r="G17" s="2"/>
      <c r="H17" s="2"/>
    </row>
    <row r="18" spans="1:9" ht="12.75" customHeight="1" x14ac:dyDescent="0.2">
      <c r="A18" s="160" t="s">
        <v>23</v>
      </c>
      <c r="B18" s="161"/>
      <c r="C18" s="44" t="s">
        <v>17</v>
      </c>
      <c r="D18" s="81">
        <f>D14</f>
        <v>764.13800000000003</v>
      </c>
      <c r="E18" s="82">
        <v>1345.778</v>
      </c>
      <c r="F18" s="2"/>
      <c r="G18" s="2"/>
      <c r="H18" s="2"/>
    </row>
    <row r="19" spans="1:9" ht="26.25" customHeight="1" x14ac:dyDescent="0.2">
      <c r="A19" s="162" t="s">
        <v>24</v>
      </c>
      <c r="B19" s="163"/>
      <c r="C19" s="45" t="s">
        <v>17</v>
      </c>
      <c r="D19" s="46">
        <v>747.74</v>
      </c>
      <c r="E19" s="47">
        <v>1329.38</v>
      </c>
      <c r="F19" s="2"/>
      <c r="G19" s="2"/>
      <c r="H19" s="2"/>
    </row>
    <row r="20" spans="1:9" ht="27" customHeight="1" x14ac:dyDescent="0.2">
      <c r="A20" s="138" t="s">
        <v>25</v>
      </c>
      <c r="B20" s="139"/>
      <c r="C20" s="45" t="s">
        <v>17</v>
      </c>
      <c r="D20" s="140">
        <v>14.01</v>
      </c>
      <c r="E20" s="141"/>
      <c r="F20" s="2"/>
      <c r="G20" s="2"/>
      <c r="H20" s="2"/>
    </row>
    <row r="21" spans="1:9" ht="30" customHeight="1" x14ac:dyDescent="0.2">
      <c r="A21" s="138" t="s">
        <v>26</v>
      </c>
      <c r="B21" s="139"/>
      <c r="C21" s="45" t="s">
        <v>17</v>
      </c>
      <c r="D21" s="140">
        <v>1.4530000000000001</v>
      </c>
      <c r="E21" s="141"/>
    </row>
    <row r="22" spans="1:9" ht="45.75" customHeight="1" x14ac:dyDescent="0.2">
      <c r="A22" s="138" t="s">
        <v>27</v>
      </c>
      <c r="B22" s="139"/>
      <c r="C22" s="45" t="s">
        <v>17</v>
      </c>
      <c r="D22" s="140">
        <v>0.23899999999999999</v>
      </c>
      <c r="E22" s="141"/>
      <c r="F22" s="2"/>
      <c r="G22" s="2"/>
      <c r="H22" s="2"/>
    </row>
    <row r="23" spans="1:9" ht="46.5" customHeight="1" thickBot="1" x14ac:dyDescent="0.25">
      <c r="A23" s="142" t="s">
        <v>28</v>
      </c>
      <c r="B23" s="143"/>
      <c r="C23" s="48" t="s">
        <v>17</v>
      </c>
      <c r="D23" s="144">
        <v>0.69599999999999995</v>
      </c>
      <c r="E23" s="145"/>
      <c r="F23" s="2"/>
      <c r="G23" s="2"/>
      <c r="H23" s="2"/>
    </row>
    <row r="24" spans="1:9" ht="9.75" customHeight="1" x14ac:dyDescent="0.2">
      <c r="A24" s="3"/>
      <c r="B24" s="4"/>
      <c r="C24" s="5"/>
      <c r="F24" s="2"/>
      <c r="G24" s="2"/>
      <c r="H24" s="2"/>
    </row>
    <row r="25" spans="1:9" ht="46.5" customHeight="1" x14ac:dyDescent="0.25">
      <c r="A25" s="131" t="s">
        <v>29</v>
      </c>
      <c r="B25" s="131"/>
      <c r="C25" s="131"/>
      <c r="D25" s="131"/>
      <c r="E25" s="131"/>
      <c r="F25" s="2"/>
      <c r="G25" s="2"/>
      <c r="H25" s="2"/>
    </row>
    <row r="26" spans="1:9" ht="9.75" customHeight="1" thickBot="1" x14ac:dyDescent="0.25">
      <c r="A26" s="49"/>
      <c r="B26" s="50"/>
      <c r="C26" s="51"/>
      <c r="D26" s="52"/>
      <c r="E26" s="52"/>
      <c r="F26" s="2"/>
      <c r="G26" s="2"/>
      <c r="H26" s="2"/>
    </row>
    <row r="27" spans="1:9" ht="24.95" customHeight="1" x14ac:dyDescent="0.2">
      <c r="A27" s="132" t="s">
        <v>2</v>
      </c>
      <c r="B27" s="134" t="s">
        <v>3</v>
      </c>
      <c r="C27" s="136" t="s">
        <v>4</v>
      </c>
      <c r="D27" s="146" t="s">
        <v>5</v>
      </c>
      <c r="E27" s="147"/>
      <c r="F27" s="148"/>
      <c r="G27" s="2"/>
      <c r="H27" s="2"/>
    </row>
    <row r="28" spans="1:9" ht="19.5" customHeight="1" thickBot="1" x14ac:dyDescent="0.25">
      <c r="A28" s="133"/>
      <c r="B28" s="135"/>
      <c r="C28" s="137"/>
      <c r="D28" s="14" t="s">
        <v>6</v>
      </c>
      <c r="E28" s="53" t="s">
        <v>7</v>
      </c>
      <c r="F28" s="15" t="s">
        <v>41</v>
      </c>
    </row>
    <row r="29" spans="1:9" x14ac:dyDescent="0.2">
      <c r="A29" s="16" t="s">
        <v>8</v>
      </c>
      <c r="B29" s="17" t="s">
        <v>30</v>
      </c>
      <c r="C29" s="17"/>
      <c r="D29" s="54"/>
      <c r="E29" s="54"/>
      <c r="F29" s="55"/>
      <c r="G29" s="2"/>
      <c r="H29" s="2"/>
      <c r="I29" s="2"/>
    </row>
    <row r="30" spans="1:9" hidden="1" x14ac:dyDescent="0.2">
      <c r="A30" s="20" t="s">
        <v>31</v>
      </c>
      <c r="B30" s="21" t="s">
        <v>32</v>
      </c>
      <c r="C30" s="22" t="s">
        <v>17</v>
      </c>
      <c r="D30" s="23"/>
      <c r="E30" s="56">
        <v>2598.0430000000001</v>
      </c>
      <c r="F30" s="24"/>
      <c r="G30" s="2"/>
      <c r="H30" s="2"/>
      <c r="I30" s="2"/>
    </row>
    <row r="31" spans="1:9" ht="25.5" hidden="1" x14ac:dyDescent="0.2">
      <c r="A31" s="25" t="s">
        <v>33</v>
      </c>
      <c r="B31" s="26" t="s">
        <v>34</v>
      </c>
      <c r="C31" s="27" t="s">
        <v>17</v>
      </c>
      <c r="D31" s="28"/>
      <c r="E31" s="57">
        <f>E30-E32</f>
        <v>1214.3799999999999</v>
      </c>
      <c r="F31" s="29">
        <f>F30-F32</f>
        <v>0</v>
      </c>
      <c r="G31" s="2"/>
      <c r="H31" s="2"/>
      <c r="I31" s="2"/>
    </row>
    <row r="32" spans="1:9" ht="25.5" hidden="1" x14ac:dyDescent="0.2">
      <c r="A32" s="58" t="s">
        <v>35</v>
      </c>
      <c r="B32" s="59" t="s">
        <v>21</v>
      </c>
      <c r="C32" s="60" t="s">
        <v>17</v>
      </c>
      <c r="D32" s="61"/>
      <c r="E32" s="62">
        <v>1383.6630000000002</v>
      </c>
      <c r="F32" s="63"/>
      <c r="G32" s="2"/>
      <c r="H32" s="2"/>
      <c r="I32" s="2"/>
    </row>
    <row r="33" spans="1:9" x14ac:dyDescent="0.2">
      <c r="A33" s="20" t="s">
        <v>36</v>
      </c>
      <c r="B33" s="21" t="s">
        <v>37</v>
      </c>
      <c r="C33" s="22" t="s">
        <v>17</v>
      </c>
      <c r="D33" s="56">
        <v>2986.4490000000001</v>
      </c>
      <c r="E33" s="56">
        <v>3568.0889999999999</v>
      </c>
      <c r="F33" s="24">
        <v>3606.07</v>
      </c>
      <c r="G33" s="2"/>
      <c r="H33" s="2"/>
      <c r="I33" s="2"/>
    </row>
    <row r="34" spans="1:9" ht="25.5" x14ac:dyDescent="0.2">
      <c r="A34" s="58" t="s">
        <v>38</v>
      </c>
      <c r="B34" s="59" t="s">
        <v>34</v>
      </c>
      <c r="C34" s="60" t="s">
        <v>17</v>
      </c>
      <c r="D34" s="61">
        <v>2186.3710000000001</v>
      </c>
      <c r="E34" s="62">
        <v>2186.3710000000001</v>
      </c>
      <c r="F34" s="63">
        <v>2186.3710000000001</v>
      </c>
      <c r="G34" s="2"/>
      <c r="H34" s="2"/>
      <c r="I34" s="2"/>
    </row>
    <row r="35" spans="1:9" ht="26.25" thickBot="1" x14ac:dyDescent="0.25">
      <c r="A35" s="64" t="s">
        <v>39</v>
      </c>
      <c r="B35" s="65" t="s">
        <v>21</v>
      </c>
      <c r="C35" s="66" t="s">
        <v>17</v>
      </c>
      <c r="D35" s="67">
        <v>800.07800000000009</v>
      </c>
      <c r="E35" s="68">
        <v>1381.7180000000001</v>
      </c>
      <c r="F35" s="69">
        <v>1419.6989999999998</v>
      </c>
      <c r="G35" s="2"/>
      <c r="H35" s="2"/>
      <c r="I35" s="2"/>
    </row>
    <row r="36" spans="1:9" ht="13.5" thickBot="1" x14ac:dyDescent="0.25">
      <c r="A36" s="93"/>
      <c r="B36" s="94"/>
      <c r="C36" s="95"/>
      <c r="D36" s="50"/>
      <c r="E36" s="50"/>
      <c r="F36" s="96"/>
      <c r="G36" s="2"/>
      <c r="H36" s="2"/>
      <c r="I36" s="2"/>
    </row>
    <row r="37" spans="1:9" ht="12.75" customHeight="1" x14ac:dyDescent="0.2">
      <c r="A37" s="152" t="s">
        <v>22</v>
      </c>
      <c r="B37" s="153"/>
      <c r="C37" s="156" t="s">
        <v>4</v>
      </c>
      <c r="D37" s="164" t="s">
        <v>5</v>
      </c>
      <c r="E37" s="165"/>
      <c r="F37" s="166"/>
      <c r="G37" s="6"/>
      <c r="H37" s="2"/>
    </row>
    <row r="38" spans="1:9" ht="19.5" customHeight="1" thickBot="1" x14ac:dyDescent="0.25">
      <c r="A38" s="154"/>
      <c r="B38" s="155"/>
      <c r="C38" s="157"/>
      <c r="D38" s="42" t="s">
        <v>6</v>
      </c>
      <c r="E38" s="71" t="s">
        <v>7</v>
      </c>
      <c r="F38" s="72" t="s">
        <v>41</v>
      </c>
      <c r="G38" s="7"/>
      <c r="H38" s="2"/>
    </row>
    <row r="39" spans="1:9" ht="25.5" customHeight="1" thickBot="1" x14ac:dyDescent="0.25">
      <c r="A39" s="129" t="s">
        <v>23</v>
      </c>
      <c r="B39" s="130"/>
      <c r="C39" s="86" t="s">
        <v>17</v>
      </c>
      <c r="D39" s="87">
        <v>800.07800000000009</v>
      </c>
      <c r="E39" s="88">
        <v>1381.7180000000001</v>
      </c>
      <c r="F39" s="89">
        <v>1419.6979999999999</v>
      </c>
      <c r="G39" s="8"/>
      <c r="H39" s="2"/>
    </row>
    <row r="40" spans="1:9" ht="13.5" customHeight="1" x14ac:dyDescent="0.2">
      <c r="A40" s="49"/>
      <c r="B40" s="50"/>
      <c r="C40" s="51"/>
      <c r="D40" s="52"/>
      <c r="E40" s="52"/>
      <c r="F40" s="9"/>
      <c r="G40" s="9"/>
      <c r="H40" s="2"/>
    </row>
    <row r="41" spans="1:9" ht="51.75" customHeight="1" x14ac:dyDescent="0.25">
      <c r="A41" s="131" t="s">
        <v>40</v>
      </c>
      <c r="B41" s="131"/>
      <c r="C41" s="131"/>
      <c r="D41" s="131"/>
      <c r="E41" s="131"/>
      <c r="F41" s="85"/>
    </row>
    <row r="42" spans="1:9" ht="8.25" customHeight="1" thickBot="1" x14ac:dyDescent="0.25">
      <c r="B42" s="70"/>
      <c r="C42" s="5"/>
    </row>
    <row r="43" spans="1:9" ht="19.5" customHeight="1" x14ac:dyDescent="0.2">
      <c r="A43" s="132" t="s">
        <v>2</v>
      </c>
      <c r="B43" s="134" t="s">
        <v>3</v>
      </c>
      <c r="C43" s="136" t="s">
        <v>4</v>
      </c>
      <c r="D43" s="171" t="s">
        <v>5</v>
      </c>
      <c r="E43" s="172"/>
      <c r="F43" s="173"/>
    </row>
    <row r="44" spans="1:9" ht="26.25" customHeight="1" thickBot="1" x14ac:dyDescent="0.25">
      <c r="A44" s="133"/>
      <c r="B44" s="135"/>
      <c r="C44" s="137"/>
      <c r="D44" s="14" t="s">
        <v>6</v>
      </c>
      <c r="E44" s="53" t="s">
        <v>7</v>
      </c>
      <c r="F44" s="15" t="s">
        <v>41</v>
      </c>
    </row>
    <row r="45" spans="1:9" x14ac:dyDescent="0.2">
      <c r="A45" s="16" t="s">
        <v>8</v>
      </c>
      <c r="B45" s="17" t="s">
        <v>30</v>
      </c>
      <c r="C45" s="17"/>
      <c r="D45" s="73"/>
      <c r="E45" s="73"/>
      <c r="F45" s="74"/>
    </row>
    <row r="46" spans="1:9" x14ac:dyDescent="0.2">
      <c r="A46" s="20" t="s">
        <v>31</v>
      </c>
      <c r="B46" s="21" t="s">
        <v>42</v>
      </c>
      <c r="C46" s="22" t="s">
        <v>17</v>
      </c>
      <c r="D46" s="83">
        <v>2275.4630000000002</v>
      </c>
      <c r="E46" s="83">
        <v>2857.1030000000001</v>
      </c>
      <c r="F46" s="97">
        <v>2895.0830000000001</v>
      </c>
      <c r="G46" s="84"/>
    </row>
    <row r="47" spans="1:9" ht="25.5" x14ac:dyDescent="0.2">
      <c r="A47" s="58" t="s">
        <v>43</v>
      </c>
      <c r="B47" s="59" t="s">
        <v>34</v>
      </c>
      <c r="C47" s="75" t="s">
        <v>17</v>
      </c>
      <c r="D47" s="76">
        <v>1446.8050000000003</v>
      </c>
      <c r="E47" s="76">
        <v>1446.8050000000001</v>
      </c>
      <c r="F47" s="77">
        <v>1446.8050000000003</v>
      </c>
      <c r="G47" s="84"/>
    </row>
    <row r="48" spans="1:9" ht="26.25" thickBot="1" x14ac:dyDescent="0.25">
      <c r="A48" s="64" t="s">
        <v>44</v>
      </c>
      <c r="B48" s="65" t="s">
        <v>21</v>
      </c>
      <c r="C48" s="78" t="s">
        <v>17</v>
      </c>
      <c r="D48" s="79">
        <v>828.65800000000002</v>
      </c>
      <c r="E48" s="79">
        <v>1410.298</v>
      </c>
      <c r="F48" s="80">
        <v>1448.2779999999998</v>
      </c>
    </row>
    <row r="49" spans="1:6" ht="13.5" thickBot="1" x14ac:dyDescent="0.25">
      <c r="A49" s="93"/>
      <c r="B49" s="94"/>
      <c r="C49" s="95"/>
      <c r="D49" s="50"/>
      <c r="E49" s="50"/>
      <c r="F49" s="98"/>
    </row>
    <row r="50" spans="1:6" s="10" customFormat="1" ht="15" x14ac:dyDescent="0.2">
      <c r="A50" s="167" t="s">
        <v>45</v>
      </c>
      <c r="B50" s="168"/>
      <c r="C50" s="136" t="s">
        <v>4</v>
      </c>
      <c r="D50" s="171" t="s">
        <v>5</v>
      </c>
      <c r="E50" s="172"/>
      <c r="F50" s="173"/>
    </row>
    <row r="51" spans="1:6" ht="15.75" thickBot="1" x14ac:dyDescent="0.25">
      <c r="A51" s="169"/>
      <c r="B51" s="170"/>
      <c r="C51" s="137"/>
      <c r="D51" s="14" t="s">
        <v>6</v>
      </c>
      <c r="E51" s="53" t="s">
        <v>7</v>
      </c>
      <c r="F51" s="15" t="s">
        <v>41</v>
      </c>
    </row>
    <row r="52" spans="1:6" ht="25.5" customHeight="1" thickBot="1" x14ac:dyDescent="0.25">
      <c r="A52" s="127" t="s">
        <v>46</v>
      </c>
      <c r="B52" s="128"/>
      <c r="C52" s="90" t="s">
        <v>17</v>
      </c>
      <c r="D52" s="91">
        <v>828.65800000000002</v>
      </c>
      <c r="E52" s="91">
        <v>1410.298</v>
      </c>
      <c r="F52" s="92">
        <v>1448.2779999999998</v>
      </c>
    </row>
  </sheetData>
  <mergeCells count="39">
    <mergeCell ref="D37:F37"/>
    <mergeCell ref="A37:B38"/>
    <mergeCell ref="C37:C38"/>
    <mergeCell ref="A50:B51"/>
    <mergeCell ref="C50:C51"/>
    <mergeCell ref="D43:F43"/>
    <mergeCell ref="D50:F50"/>
    <mergeCell ref="A16:B17"/>
    <mergeCell ref="C16:C17"/>
    <mergeCell ref="D16:E16"/>
    <mergeCell ref="A18:B18"/>
    <mergeCell ref="A19:B19"/>
    <mergeCell ref="A2:E2"/>
    <mergeCell ref="A3:E3"/>
    <mergeCell ref="A4:E4"/>
    <mergeCell ref="A5:E6"/>
    <mergeCell ref="A7:A8"/>
    <mergeCell ref="B7:B8"/>
    <mergeCell ref="C7:C8"/>
    <mergeCell ref="D7:E7"/>
    <mergeCell ref="A25:E25"/>
    <mergeCell ref="A27:A28"/>
    <mergeCell ref="B27:B28"/>
    <mergeCell ref="C27:C28"/>
    <mergeCell ref="A20:B20"/>
    <mergeCell ref="D20:E20"/>
    <mergeCell ref="A23:B23"/>
    <mergeCell ref="D23:E23"/>
    <mergeCell ref="D27:F27"/>
    <mergeCell ref="A21:B21"/>
    <mergeCell ref="D21:E21"/>
    <mergeCell ref="A22:B22"/>
    <mergeCell ref="D22:E22"/>
    <mergeCell ref="A52:B52"/>
    <mergeCell ref="A39:B39"/>
    <mergeCell ref="A41:E41"/>
    <mergeCell ref="A43:A44"/>
    <mergeCell ref="B43:B44"/>
    <mergeCell ref="C43:C44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7" zoomScaleNormal="77" workbookViewId="0">
      <selection activeCell="R13" sqref="R13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214" t="s">
        <v>62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22.5" customHeight="1" x14ac:dyDescent="0.2">
      <c r="A2" s="214" t="s">
        <v>49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8.75" customHeight="1" x14ac:dyDescent="0.2">
      <c r="A3" s="214" t="s">
        <v>61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5.75" thickBo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51" customHeight="1" thickBot="1" x14ac:dyDescent="0.25">
      <c r="A5" s="198" t="s">
        <v>50</v>
      </c>
      <c r="B5" s="199"/>
      <c r="C5" s="199"/>
      <c r="D5" s="199"/>
      <c r="E5" s="199"/>
      <c r="F5" s="199"/>
      <c r="G5" s="199"/>
      <c r="H5" s="200"/>
      <c r="I5" s="215" t="s">
        <v>51</v>
      </c>
      <c r="J5" s="216"/>
    </row>
    <row r="6" spans="1:10" ht="15" thickBot="1" x14ac:dyDescent="0.25">
      <c r="A6" s="201"/>
      <c r="B6" s="202"/>
      <c r="C6" s="202"/>
      <c r="D6" s="202"/>
      <c r="E6" s="202"/>
      <c r="F6" s="202"/>
      <c r="G6" s="202"/>
      <c r="H6" s="203"/>
      <c r="I6" s="217"/>
      <c r="J6" s="216"/>
    </row>
    <row r="7" spans="1:10" ht="15" thickBot="1" x14ac:dyDescent="0.25">
      <c r="A7" s="198" t="s">
        <v>30</v>
      </c>
      <c r="B7" s="199"/>
      <c r="C7" s="199"/>
      <c r="D7" s="199"/>
      <c r="E7" s="199"/>
      <c r="F7" s="199"/>
      <c r="G7" s="199"/>
      <c r="H7" s="200"/>
      <c r="I7" s="100" t="s">
        <v>6</v>
      </c>
      <c r="J7" s="101" t="s">
        <v>7</v>
      </c>
    </row>
    <row r="8" spans="1:10" ht="15" thickBot="1" x14ac:dyDescent="0.25">
      <c r="A8" s="201"/>
      <c r="B8" s="202"/>
      <c r="C8" s="202"/>
      <c r="D8" s="202"/>
      <c r="E8" s="202"/>
      <c r="F8" s="202"/>
      <c r="G8" s="202"/>
      <c r="H8" s="203"/>
      <c r="I8" s="102">
        <v>1333.088</v>
      </c>
      <c r="J8" s="103">
        <v>1333.088</v>
      </c>
    </row>
    <row r="9" spans="1:10" ht="15.75" thickBot="1" x14ac:dyDescent="0.25">
      <c r="A9" s="104"/>
      <c r="B9" s="105"/>
      <c r="C9" s="105"/>
      <c r="D9" s="105"/>
      <c r="E9" s="105"/>
      <c r="F9" s="105"/>
      <c r="G9" s="105"/>
      <c r="H9" s="105"/>
      <c r="I9" s="105"/>
      <c r="J9" s="105"/>
    </row>
    <row r="10" spans="1:10" ht="29.25" customHeight="1" thickBot="1" x14ac:dyDescent="0.25">
      <c r="A10" s="185" t="s">
        <v>52</v>
      </c>
      <c r="B10" s="186"/>
      <c r="C10" s="186"/>
      <c r="D10" s="186"/>
      <c r="E10" s="186"/>
      <c r="F10" s="186"/>
      <c r="G10" s="186"/>
      <c r="H10" s="186"/>
      <c r="I10" s="186"/>
      <c r="J10" s="187"/>
    </row>
    <row r="11" spans="1:10" ht="15" thickBot="1" x14ac:dyDescent="0.25">
      <c r="A11" s="204" t="s">
        <v>52</v>
      </c>
      <c r="B11" s="205"/>
      <c r="C11" s="205"/>
      <c r="D11" s="205"/>
      <c r="E11" s="205"/>
      <c r="F11" s="205"/>
      <c r="G11" s="205"/>
      <c r="H11" s="205"/>
      <c r="I11" s="205"/>
      <c r="J11" s="106">
        <v>1316.6899999999998</v>
      </c>
    </row>
    <row r="12" spans="1:10" ht="15" thickBot="1" x14ac:dyDescent="0.25">
      <c r="A12" s="107"/>
      <c r="B12" s="108"/>
      <c r="C12" s="109"/>
      <c r="D12" s="109"/>
      <c r="E12" s="110"/>
      <c r="F12" s="110"/>
      <c r="G12" s="110"/>
      <c r="H12" s="110"/>
      <c r="I12" s="105"/>
      <c r="J12" s="105"/>
    </row>
    <row r="13" spans="1:10" ht="59.25" customHeight="1" thickBot="1" x14ac:dyDescent="0.25">
      <c r="A13" s="185" t="s">
        <v>53</v>
      </c>
      <c r="B13" s="186"/>
      <c r="C13" s="186"/>
      <c r="D13" s="186"/>
      <c r="E13" s="186"/>
      <c r="F13" s="186"/>
      <c r="G13" s="186"/>
      <c r="H13" s="186"/>
      <c r="I13" s="186"/>
      <c r="J13" s="187"/>
    </row>
    <row r="14" spans="1:10" ht="15" thickBot="1" x14ac:dyDescent="0.25">
      <c r="A14" s="206" t="s">
        <v>54</v>
      </c>
      <c r="B14" s="207"/>
      <c r="C14" s="207"/>
      <c r="D14" s="207"/>
      <c r="E14" s="207"/>
      <c r="F14" s="207"/>
      <c r="G14" s="207"/>
      <c r="H14" s="210" t="s">
        <v>55</v>
      </c>
      <c r="I14" s="212"/>
      <c r="J14" s="213"/>
    </row>
    <row r="15" spans="1:10" ht="15" thickBot="1" x14ac:dyDescent="0.25">
      <c r="A15" s="208"/>
      <c r="B15" s="209"/>
      <c r="C15" s="209"/>
      <c r="D15" s="209"/>
      <c r="E15" s="209"/>
      <c r="F15" s="209"/>
      <c r="G15" s="209"/>
      <c r="H15" s="211"/>
      <c r="I15" s="111" t="s">
        <v>6</v>
      </c>
      <c r="J15" s="112" t="s">
        <v>7</v>
      </c>
    </row>
    <row r="16" spans="1:10" ht="29.25" customHeight="1" x14ac:dyDescent="0.2">
      <c r="A16" s="176" t="s">
        <v>23</v>
      </c>
      <c r="B16" s="177"/>
      <c r="C16" s="177"/>
      <c r="D16" s="177"/>
      <c r="E16" s="177"/>
      <c r="F16" s="177"/>
      <c r="G16" s="178"/>
      <c r="H16" s="113" t="s">
        <v>17</v>
      </c>
      <c r="I16" s="114">
        <v>16.158999999999999</v>
      </c>
      <c r="J16" s="115">
        <v>16.158999999999999</v>
      </c>
    </row>
    <row r="17" spans="1:10" ht="33.75" customHeight="1" x14ac:dyDescent="0.2">
      <c r="A17" s="179" t="s">
        <v>56</v>
      </c>
      <c r="B17" s="180"/>
      <c r="C17" s="180"/>
      <c r="D17" s="180"/>
      <c r="E17" s="180"/>
      <c r="F17" s="180"/>
      <c r="G17" s="181"/>
      <c r="H17" s="116" t="s">
        <v>17</v>
      </c>
      <c r="I17" s="117">
        <v>14.01</v>
      </c>
      <c r="J17" s="118">
        <v>14.01</v>
      </c>
    </row>
    <row r="18" spans="1:10" ht="48" customHeight="1" x14ac:dyDescent="0.2">
      <c r="A18" s="179" t="s">
        <v>57</v>
      </c>
      <c r="B18" s="180"/>
      <c r="C18" s="180"/>
      <c r="D18" s="180"/>
      <c r="E18" s="180"/>
      <c r="F18" s="180"/>
      <c r="G18" s="181"/>
      <c r="H18" s="116" t="s">
        <v>17</v>
      </c>
      <c r="I18" s="119">
        <v>1.4530000000000001</v>
      </c>
      <c r="J18" s="120">
        <v>1.4530000000000001</v>
      </c>
    </row>
    <row r="19" spans="1:10" ht="60.75" customHeight="1" thickBot="1" x14ac:dyDescent="0.25">
      <c r="A19" s="182" t="s">
        <v>58</v>
      </c>
      <c r="B19" s="183"/>
      <c r="C19" s="183"/>
      <c r="D19" s="183"/>
      <c r="E19" s="183"/>
      <c r="F19" s="183"/>
      <c r="G19" s="184"/>
      <c r="H19" s="121" t="s">
        <v>17</v>
      </c>
      <c r="I19" s="122">
        <v>0.69599999999999995</v>
      </c>
      <c r="J19" s="123">
        <v>0.69599999999999995</v>
      </c>
    </row>
    <row r="20" spans="1:10" ht="15" thickBo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47.25" customHeight="1" thickBot="1" x14ac:dyDescent="0.25">
      <c r="A21" s="185" t="s">
        <v>59</v>
      </c>
      <c r="B21" s="186"/>
      <c r="C21" s="186"/>
      <c r="D21" s="186"/>
      <c r="E21" s="186"/>
      <c r="F21" s="186"/>
      <c r="G21" s="186"/>
      <c r="H21" s="186"/>
      <c r="I21" s="186"/>
      <c r="J21" s="187"/>
    </row>
    <row r="22" spans="1:10" ht="15" thickBot="1" x14ac:dyDescent="0.25">
      <c r="A22" s="188" t="s">
        <v>54</v>
      </c>
      <c r="B22" s="189"/>
      <c r="C22" s="189"/>
      <c r="D22" s="189"/>
      <c r="E22" s="189"/>
      <c r="F22" s="189"/>
      <c r="G22" s="190"/>
      <c r="H22" s="194" t="s">
        <v>55</v>
      </c>
      <c r="I22" s="196"/>
      <c r="J22" s="197"/>
    </row>
    <row r="23" spans="1:10" ht="15" thickBot="1" x14ac:dyDescent="0.25">
      <c r="A23" s="191"/>
      <c r="B23" s="192"/>
      <c r="C23" s="192"/>
      <c r="D23" s="192"/>
      <c r="E23" s="192"/>
      <c r="F23" s="192"/>
      <c r="G23" s="193"/>
      <c r="H23" s="195"/>
      <c r="I23" s="111" t="s">
        <v>6</v>
      </c>
      <c r="J23" s="112" t="s">
        <v>7</v>
      </c>
    </row>
    <row r="24" spans="1:10" ht="54" customHeight="1" thickBot="1" x14ac:dyDescent="0.25">
      <c r="A24" s="174" t="s">
        <v>60</v>
      </c>
      <c r="B24" s="175"/>
      <c r="C24" s="175"/>
      <c r="D24" s="175"/>
      <c r="E24" s="175"/>
      <c r="F24" s="175"/>
      <c r="G24" s="175"/>
      <c r="H24" s="124" t="s">
        <v>17</v>
      </c>
      <c r="I24" s="125">
        <v>0.23899999999999999</v>
      </c>
      <c r="J24" s="126">
        <v>0.23899999999999999</v>
      </c>
    </row>
  </sheetData>
  <mergeCells count="22">
    <mergeCell ref="A1:J1"/>
    <mergeCell ref="A2:J2"/>
    <mergeCell ref="A3:J3"/>
    <mergeCell ref="A5:H6"/>
    <mergeCell ref="I5:J5"/>
    <mergeCell ref="I6:J6"/>
    <mergeCell ref="A7:H8"/>
    <mergeCell ref="A10:J10"/>
    <mergeCell ref="A11:I11"/>
    <mergeCell ref="A13:J13"/>
    <mergeCell ref="A14:G15"/>
    <mergeCell ref="H14:H15"/>
    <mergeCell ref="I14:J14"/>
    <mergeCell ref="A24:G24"/>
    <mergeCell ref="A16:G16"/>
    <mergeCell ref="A17:G17"/>
    <mergeCell ref="A18:G18"/>
    <mergeCell ref="A19:G19"/>
    <mergeCell ref="A21:J21"/>
    <mergeCell ref="A22:G23"/>
    <mergeCell ref="H22:H23"/>
    <mergeCell ref="I22:J2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(март)</vt:lpstr>
      <vt:lpstr>ПОТЕРИ</vt:lpstr>
      <vt:lpstr>'Прочие промышленные (март)'!Область_печати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2012-05-16T10:09:56Z</cp:lastPrinted>
  <dcterms:created xsi:type="dcterms:W3CDTF">2012-01-11T09:05:27Z</dcterms:created>
  <dcterms:modified xsi:type="dcterms:W3CDTF">2012-05-25T10:10:07Z</dcterms:modified>
</cp:coreProperties>
</file>