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995"/>
  </bookViews>
  <sheets>
    <sheet name="1 ЦК" sheetId="1" r:id="rId1"/>
    <sheet name="3 ЦК" sheetId="2" r:id="rId2"/>
    <sheet name="3 ЦК (СЭС)" sheetId="6" r:id="rId3"/>
    <sheet name="5 ЦК" sheetId="4" r:id="rId4"/>
    <sheet name="Потери" sheetId="5" r:id="rId5"/>
  </sheets>
  <externalReferences>
    <externalReference r:id="rId6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ЦК'!$A$1:$F$26</definedName>
    <definedName name="_xlnm.Print_Area" localSheetId="1">'3 ЦК'!$A$1:$E$23</definedName>
    <definedName name="_xlnm.Print_Area" localSheetId="2">'3 ЦК (СЭС)'!$A$1:$Y$51</definedName>
    <definedName name="_xlnm.Print_Area" localSheetId="3">'5 ЦК'!$A$1:$G$28</definedName>
  </definedNames>
  <calcPr calcId="145621"/>
</workbook>
</file>

<file path=xl/calcChain.xml><?xml version="1.0" encoding="utf-8"?>
<calcChain xmlns="http://schemas.openxmlformats.org/spreadsheetml/2006/main">
  <c r="Q48" i="6" l="1"/>
  <c r="O48" i="6"/>
  <c r="M48" i="6"/>
  <c r="K48" i="6"/>
</calcChain>
</file>

<file path=xl/comments1.xml><?xml version="1.0" encoding="utf-8"?>
<comments xmlns="http://schemas.openxmlformats.org/spreadsheetml/2006/main">
  <authors>
    <author>Солнышкина Мария Валериевна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<sst xmlns="http://schemas.openxmlformats.org/spreadsheetml/2006/main" count="163" uniqueCount="65">
  <si>
    <t>Нерегулируемые цены на электрическую энергию (мощность),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</si>
  <si>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</si>
  <si>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</si>
  <si>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</si>
  <si>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</si>
  <si>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</si>
  <si>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</si>
  <si>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</si>
  <si>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</si>
  <si>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</si>
  <si>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</si>
  <si>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</si>
  <si>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</si>
  <si>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</si>
  <si>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</si>
  <si>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</si>
  <si>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</si>
  <si>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</si>
  <si>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</si>
  <si>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</si>
  <si>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</si>
  <si>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</si>
  <si>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</si>
  <si>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</si>
  <si>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</si>
  <si>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</si>
  <si>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</si>
  <si>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</si>
  <si>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</si>
  <si>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</si>
  <si>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</si>
  <si>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</si>
  <si>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</si>
  <si>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</si>
  <si>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</si>
  <si>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</si>
  <si>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</si>
  <si>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</si>
  <si>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</si>
  <si>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</si>
  <si>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</si>
  <si>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</si>
  <si>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</si>
  <si>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</si>
  <si>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</si>
  <si>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</si>
  <si>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</si>
  <si>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</si>
  <si>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</si>
  <si>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</si>
  <si>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</si>
  <si>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</si>
  <si>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</si>
  <si>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</si>
  <si>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</si>
  <si>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</si>
  <si>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</si>
  <si>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</si>
  <si>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</si>
  <si>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</si>
  <si>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</si>
  <si>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</si>
  <si>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 xml:space="preserve">на территории Тюменской области, ХМАО и ЯНАО в июле 2019 года (факт)                                                                                                                   </t>
  </si>
  <si>
    <t>в Июле 2019 года</t>
  </si>
  <si>
    <r>
      <t xml:space="preserve"> на территории Тюменской области, ХМАО и ЯНАО в июле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</si>
</sst>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  <numFmt numFmtId="184" formatCode="_-* #,##0.000000_р_._-;\-* #,##0.000000_р_._-;_-* &quot;-&quot;??_р_._-;_-@_-"/>
    <numFmt numFmtId="185" formatCode="0.0000000000000"/>
  </numFmts>
  <fonts count="1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5422223578601"/>
      </bottom>
      <diagonal/>
    </border>
  </borders>
  <cellStyleXfs count="2501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7" fillId="0" borderId="0"/>
    <xf numFmtId="170" fontId="5" fillId="0" borderId="0" applyFont="0" applyFill="0" applyBorder="0" applyAlignment="0" applyProtection="0"/>
    <xf numFmtId="0" fontId="20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1" fillId="0" borderId="0"/>
    <xf numFmtId="0" fontId="22" fillId="0" borderId="80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4" fillId="0" borderId="0"/>
    <xf numFmtId="0" fontId="24" fillId="0" borderId="0"/>
    <xf numFmtId="0" fontId="20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72" fontId="26" fillId="0" borderId="0" applyFont="0" applyFill="0" applyBorder="0" applyAlignment="0" applyProtection="0"/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165" fontId="26" fillId="0" borderId="0" applyFont="0" applyFill="0" applyBorder="0" applyAlignment="0" applyProtection="0"/>
    <xf numFmtId="0" fontId="23" fillId="0" borderId="0"/>
    <xf numFmtId="165" fontId="2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0" fillId="0" borderId="0"/>
    <xf numFmtId="172" fontId="26" fillId="0" borderId="0" applyFont="0" applyFill="0" applyBorder="0" applyAlignment="0" applyProtection="0"/>
    <xf numFmtId="0" fontId="20" fillId="0" borderId="0"/>
    <xf numFmtId="0" fontId="20" fillId="0" borderId="0"/>
    <xf numFmtId="4" fontId="27" fillId="0" borderId="0">
      <alignment vertical="center"/>
    </xf>
    <xf numFmtId="0" fontId="20" fillId="0" borderId="0"/>
    <xf numFmtId="0" fontId="24" fillId="0" borderId="0"/>
    <xf numFmtId="4" fontId="27" fillId="0" borderId="0">
      <alignment vertical="center"/>
    </xf>
    <xf numFmtId="0" fontId="28" fillId="0" borderId="0"/>
    <xf numFmtId="0" fontId="24" fillId="0" borderId="0"/>
    <xf numFmtId="0" fontId="24" fillId="0" borderId="0"/>
    <xf numFmtId="0" fontId="28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6" fillId="0" borderId="0"/>
    <xf numFmtId="0" fontId="26" fillId="0" borderId="0"/>
    <xf numFmtId="0" fontId="25" fillId="0" borderId="0" applyNumberFormat="0" applyFill="0" applyBorder="0" applyAlignment="0" applyProtection="0"/>
    <xf numFmtId="4" fontId="2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165" fontId="26" fillId="0" borderId="0" applyFont="0" applyFill="0" applyBorder="0" applyAlignment="0" applyProtection="0"/>
    <xf numFmtId="0" fontId="23" fillId="0" borderId="0"/>
    <xf numFmtId="0" fontId="5" fillId="0" borderId="0"/>
    <xf numFmtId="0" fontId="29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6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30" fillId="48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2" borderId="0" applyNumberFormat="0" applyBorder="0" applyAlignment="0" applyProtection="0"/>
    <xf numFmtId="0" fontId="30" fillId="48" borderId="0" applyNumberFormat="0" applyBorder="0" applyAlignment="0" applyProtection="0"/>
    <xf numFmtId="0" fontId="30" fillId="35" borderId="0" applyNumberFormat="0" applyBorder="0" applyAlignment="0" applyProtection="0"/>
    <xf numFmtId="0" fontId="30" fillId="49" borderId="0" applyNumberFormat="0" applyBorder="0" applyAlignment="0" applyProtection="0"/>
    <xf numFmtId="0" fontId="31" fillId="12" borderId="0" applyNumberFormat="0" applyBorder="0" applyAlignment="0" applyProtection="0"/>
    <xf numFmtId="0" fontId="30" fillId="49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43" borderId="0" applyNumberFormat="0" applyBorder="0" applyAlignment="0" applyProtection="0"/>
    <xf numFmtId="0" fontId="31" fillId="16" borderId="0" applyNumberFormat="0" applyBorder="0" applyAlignment="0" applyProtection="0"/>
    <xf numFmtId="0" fontId="30" fillId="4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46" borderId="0" applyNumberFormat="0" applyBorder="0" applyAlignment="0" applyProtection="0"/>
    <xf numFmtId="0" fontId="31" fillId="20" borderId="0" applyNumberFormat="0" applyBorder="0" applyAlignment="0" applyProtection="0"/>
    <xf numFmtId="0" fontId="30" fillId="46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0" fillId="50" borderId="0" applyNumberFormat="0" applyBorder="0" applyAlignment="0" applyProtection="0"/>
    <xf numFmtId="0" fontId="31" fillId="24" borderId="0" applyNumberFormat="0" applyBorder="0" applyAlignment="0" applyProtection="0"/>
    <xf numFmtId="0" fontId="30" fillId="50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0" fillId="48" borderId="0" applyNumberFormat="0" applyBorder="0" applyAlignment="0" applyProtection="0"/>
    <xf numFmtId="0" fontId="31" fillId="28" borderId="0" applyNumberFormat="0" applyBorder="0" applyAlignment="0" applyProtection="0"/>
    <xf numFmtId="0" fontId="30" fillId="4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0" fillId="51" borderId="0" applyNumberFormat="0" applyBorder="0" applyAlignment="0" applyProtection="0"/>
    <xf numFmtId="0" fontId="31" fillId="32" borderId="0" applyNumberFormat="0" applyBorder="0" applyAlignment="0" applyProtection="0"/>
    <xf numFmtId="0" fontId="30" fillId="5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0" fillId="48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3" fillId="54" borderId="0" applyNumberFormat="0" applyBorder="0" applyAlignment="0" applyProtection="0"/>
    <xf numFmtId="0" fontId="30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3" fillId="58" borderId="0" applyNumberFormat="0" applyBorder="0" applyAlignment="0" applyProtection="0"/>
    <xf numFmtId="0" fontId="30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3" fillId="62" borderId="0" applyNumberFormat="0" applyBorder="0" applyAlignment="0" applyProtection="0"/>
    <xf numFmtId="0" fontId="30" fillId="63" borderId="0" applyNumberFormat="0" applyBorder="0" applyAlignment="0" applyProtection="0"/>
    <xf numFmtId="0" fontId="32" fillId="56" borderId="0" applyNumberFormat="0" applyBorder="0" applyAlignment="0" applyProtection="0"/>
    <xf numFmtId="0" fontId="32" fillId="64" borderId="0" applyNumberFormat="0" applyBorder="0" applyAlignment="0" applyProtection="0"/>
    <xf numFmtId="0" fontId="33" fillId="57" borderId="0" applyNumberFormat="0" applyBorder="0" applyAlignment="0" applyProtection="0"/>
    <xf numFmtId="0" fontId="30" fillId="48" borderId="0" applyNumberFormat="0" applyBorder="0" applyAlignment="0" applyProtection="0"/>
    <xf numFmtId="0" fontId="32" fillId="65" borderId="0" applyNumberFormat="0" applyBorder="0" applyAlignment="0" applyProtection="0"/>
    <xf numFmtId="0" fontId="32" fillId="66" borderId="0" applyNumberFormat="0" applyBorder="0" applyAlignment="0" applyProtection="0"/>
    <xf numFmtId="0" fontId="33" fillId="54" borderId="0" applyNumberFormat="0" applyBorder="0" applyAlignment="0" applyProtection="0"/>
    <xf numFmtId="0" fontId="30" fillId="67" borderId="0" applyNumberFormat="0" applyBorder="0" applyAlignment="0" applyProtection="0"/>
    <xf numFmtId="0" fontId="32" fillId="68" borderId="0" applyNumberFormat="0" applyBorder="0" applyAlignment="0" applyProtection="0"/>
    <xf numFmtId="0" fontId="32" fillId="69" borderId="0" applyNumberFormat="0" applyBorder="0" applyAlignment="0" applyProtection="0"/>
    <xf numFmtId="0" fontId="33" fillId="70" borderId="0" applyNumberFormat="0" applyBorder="0" applyAlignment="0" applyProtection="0"/>
    <xf numFmtId="0" fontId="24" fillId="0" borderId="0"/>
    <xf numFmtId="0" fontId="34" fillId="39" borderId="0" applyNumberFormat="0" applyBorder="0" applyAlignment="0" applyProtection="0"/>
    <xf numFmtId="0" fontId="35" fillId="34" borderId="81" applyNumberFormat="0" applyAlignment="0" applyProtection="0"/>
    <xf numFmtId="0" fontId="36" fillId="71" borderId="82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37" fillId="0" borderId="0">
      <protection locked="0"/>
    </xf>
    <xf numFmtId="176" fontId="38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37" fillId="0" borderId="0">
      <protection locked="0"/>
    </xf>
    <xf numFmtId="175" fontId="37" fillId="0" borderId="0">
      <protection locked="0"/>
    </xf>
    <xf numFmtId="0" fontId="26" fillId="0" borderId="0"/>
    <xf numFmtId="0" fontId="39" fillId="72" borderId="0" applyNumberFormat="0" applyBorder="0" applyAlignment="0" applyProtection="0"/>
    <xf numFmtId="0" fontId="39" fillId="73" borderId="0" applyNumberFormat="0" applyBorder="0" applyAlignment="0" applyProtection="0"/>
    <xf numFmtId="0" fontId="39" fillId="74" borderId="0" applyNumberFormat="0" applyBorder="0" applyAlignment="0" applyProtection="0"/>
    <xf numFmtId="178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37" fillId="0" borderId="0">
      <protection locked="0"/>
    </xf>
    <xf numFmtId="0" fontId="42" fillId="40" borderId="0" applyNumberFormat="0" applyBorder="0" applyAlignment="0" applyProtection="0"/>
    <xf numFmtId="38" fontId="43" fillId="75" borderId="0" applyNumberFormat="0" applyBorder="0" applyAlignment="0" applyProtection="0"/>
    <xf numFmtId="38" fontId="44" fillId="76" borderId="0" applyNumberFormat="0" applyBorder="0" applyAlignment="0" applyProtection="0"/>
    <xf numFmtId="0" fontId="45" fillId="0" borderId="83" applyNumberFormat="0" applyFill="0" applyAlignment="0" applyProtection="0"/>
    <xf numFmtId="0" fontId="46" fillId="0" borderId="84" applyNumberFormat="0" applyFill="0" applyAlignment="0" applyProtection="0"/>
    <xf numFmtId="0" fontId="47" fillId="0" borderId="8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49" fillId="35" borderId="81" applyNumberFormat="0" applyAlignment="0" applyProtection="0"/>
    <xf numFmtId="10" fontId="43" fillId="77" borderId="24" applyNumberFormat="0" applyBorder="0" applyAlignment="0" applyProtection="0"/>
    <xf numFmtId="10" fontId="43" fillId="77" borderId="24" applyNumberFormat="0" applyBorder="0" applyAlignment="0" applyProtection="0"/>
    <xf numFmtId="10" fontId="43" fillId="77" borderId="24" applyNumberFormat="0" applyBorder="0" applyAlignment="0" applyProtection="0"/>
    <xf numFmtId="10" fontId="43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0" fillId="0" borderId="86" applyNumberFormat="0" applyFill="0" applyAlignment="0" applyProtection="0"/>
    <xf numFmtId="0" fontId="5" fillId="0" borderId="87"/>
    <xf numFmtId="0" fontId="51" fillId="0" borderId="0" applyNumberFormat="0" applyFill="0" applyBorder="0" applyProtection="0"/>
    <xf numFmtId="0" fontId="52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37" fontId="53" fillId="0" borderId="0"/>
    <xf numFmtId="0" fontId="5" fillId="0" borderId="0"/>
    <xf numFmtId="0" fontId="54" fillId="0" borderId="0"/>
    <xf numFmtId="179" fontId="55" fillId="0" borderId="0"/>
    <xf numFmtId="179" fontId="56" fillId="0" borderId="0"/>
    <xf numFmtId="1" fontId="5" fillId="0" borderId="0">
      <alignment horizontal="right"/>
    </xf>
    <xf numFmtId="0" fontId="57" fillId="0" borderId="0"/>
    <xf numFmtId="0" fontId="20" fillId="0" borderId="0"/>
    <xf numFmtId="0" fontId="7" fillId="36" borderId="88" applyNumberFormat="0" applyFont="0" applyAlignment="0" applyProtection="0"/>
    <xf numFmtId="0" fontId="26" fillId="0" borderId="0"/>
    <xf numFmtId="0" fontId="48" fillId="0" borderId="0"/>
    <xf numFmtId="0" fontId="48" fillId="0" borderId="0"/>
    <xf numFmtId="0" fontId="58" fillId="0" borderId="0" applyNumberFormat="0" applyFill="0" applyBorder="0" applyProtection="0"/>
    <xf numFmtId="0" fontId="59" fillId="34" borderId="8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0" fillId="0" borderId="0"/>
    <xf numFmtId="0" fontId="5" fillId="0" borderId="0"/>
    <xf numFmtId="0" fontId="43" fillId="0" borderId="0"/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43" fillId="44" borderId="91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1" fillId="44" borderId="90" applyNumberFormat="0" applyProtection="0">
      <alignment vertical="center"/>
    </xf>
    <xf numFmtId="4" fontId="62" fillId="78" borderId="89" applyNumberFormat="0" applyProtection="0">
      <alignment vertical="center"/>
    </xf>
    <xf numFmtId="4" fontId="43" fillId="44" borderId="91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4" fillId="78" borderId="91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78" borderId="90" applyNumberFormat="0" applyProtection="0">
      <alignment vertical="center"/>
    </xf>
    <xf numFmtId="4" fontId="63" fillId="78" borderId="90" applyNumberFormat="0" applyProtection="0">
      <alignment vertical="center"/>
    </xf>
    <xf numFmtId="4" fontId="65" fillId="78" borderId="89" applyNumberFormat="0" applyProtection="0">
      <alignment vertical="center"/>
    </xf>
    <xf numFmtId="4" fontId="61" fillId="78" borderId="90" applyNumberFormat="0" applyProtection="0">
      <alignment horizontal="left" vertical="center" indent="1"/>
    </xf>
    <xf numFmtId="4" fontId="61" fillId="44" borderId="90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1" fillId="44" borderId="90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1" fillId="78" borderId="90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43" fillId="78" borderId="91" applyNumberFormat="0" applyProtection="0">
      <alignment horizontal="left" vertical="center" indent="1"/>
    </xf>
    <xf numFmtId="0" fontId="61" fillId="78" borderId="90" applyNumberFormat="0" applyProtection="0">
      <alignment horizontal="left" vertical="top" indent="1"/>
    </xf>
    <xf numFmtId="0" fontId="61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6" fillId="44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0" fontId="61" fillId="44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0" fontId="61" fillId="78" borderId="90" applyNumberFormat="0" applyProtection="0">
      <alignment horizontal="left" vertical="top" indent="1"/>
    </xf>
    <xf numFmtId="4" fontId="62" fillId="78" borderId="89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80" borderId="0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80" borderId="0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4" fontId="61" fillId="79" borderId="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39" borderId="90" applyNumberFormat="0" applyProtection="0">
      <alignment horizontal="right" vertical="center"/>
    </xf>
    <xf numFmtId="4" fontId="62" fillId="82" borderId="89" applyNumberFormat="0" applyProtection="0">
      <alignment horizontal="right" vertical="center"/>
    </xf>
    <xf numFmtId="4" fontId="43" fillId="39" borderId="91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43" borderId="90" applyNumberFormat="0" applyProtection="0">
      <alignment horizontal="right" vertical="center"/>
    </xf>
    <xf numFmtId="4" fontId="62" fillId="84" borderId="89" applyNumberFormat="0" applyProtection="0">
      <alignment horizontal="right" vertical="center"/>
    </xf>
    <xf numFmtId="4" fontId="43" fillId="83" borderId="91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55" borderId="90" applyNumberFormat="0" applyProtection="0">
      <alignment horizontal="right" vertical="center"/>
    </xf>
    <xf numFmtId="4" fontId="62" fillId="85" borderId="89" applyNumberFormat="0" applyProtection="0">
      <alignment horizontal="right" vertical="center"/>
    </xf>
    <xf numFmtId="4" fontId="43" fillId="55" borderId="92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47" borderId="90" applyNumberFormat="0" applyProtection="0">
      <alignment horizontal="right" vertical="center"/>
    </xf>
    <xf numFmtId="4" fontId="62" fillId="86" borderId="89" applyNumberFormat="0" applyProtection="0">
      <alignment horizontal="right" vertical="center"/>
    </xf>
    <xf numFmtId="4" fontId="43" fillId="47" borderId="91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51" borderId="90" applyNumberFormat="0" applyProtection="0">
      <alignment horizontal="right" vertical="center"/>
    </xf>
    <xf numFmtId="4" fontId="62" fillId="87" borderId="89" applyNumberFormat="0" applyProtection="0">
      <alignment horizontal="right" vertical="center"/>
    </xf>
    <xf numFmtId="4" fontId="43" fillId="51" borderId="91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67" borderId="90" applyNumberFormat="0" applyProtection="0">
      <alignment horizontal="right" vertical="center"/>
    </xf>
    <xf numFmtId="4" fontId="62" fillId="88" borderId="89" applyNumberFormat="0" applyProtection="0">
      <alignment horizontal="right" vertical="center"/>
    </xf>
    <xf numFmtId="4" fontId="43" fillId="67" borderId="91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59" borderId="90" applyNumberFormat="0" applyProtection="0">
      <alignment horizontal="right" vertical="center"/>
    </xf>
    <xf numFmtId="4" fontId="62" fillId="89" borderId="89" applyNumberFormat="0" applyProtection="0">
      <alignment horizontal="right" vertical="center"/>
    </xf>
    <xf numFmtId="4" fontId="43" fillId="59" borderId="91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0" borderId="90" applyNumberFormat="0" applyProtection="0">
      <alignment horizontal="right" vertical="center"/>
    </xf>
    <xf numFmtId="4" fontId="62" fillId="91" borderId="89" applyNumberFormat="0" applyProtection="0">
      <alignment horizontal="right" vertical="center"/>
    </xf>
    <xf numFmtId="4" fontId="43" fillId="90" borderId="91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46" borderId="90" applyNumberFormat="0" applyProtection="0">
      <alignment horizontal="right" vertical="center"/>
    </xf>
    <xf numFmtId="4" fontId="62" fillId="92" borderId="89" applyNumberFormat="0" applyProtection="0">
      <alignment horizontal="right" vertical="center"/>
    </xf>
    <xf numFmtId="4" fontId="43" fillId="46" borderId="91" applyNumberFormat="0" applyProtection="0">
      <alignment horizontal="right" vertical="center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3" borderId="93" applyNumberFormat="0" applyProtection="0">
      <alignment horizontal="left" vertical="center" indent="1"/>
    </xf>
    <xf numFmtId="4" fontId="61" fillId="94" borderId="89" applyNumberFormat="0" applyProtection="0">
      <alignment horizontal="left" vertical="center" indent="1"/>
    </xf>
    <xf numFmtId="4" fontId="43" fillId="93" borderId="92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5" borderId="0" applyNumberFormat="0" applyProtection="0">
      <alignment horizontal="left" vertical="center" indent="1"/>
    </xf>
    <xf numFmtId="4" fontId="62" fillId="96" borderId="94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26" fillId="63" borderId="92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67" fillId="97" borderId="0" applyNumberFormat="0" applyProtection="0">
      <alignment horizontal="left" vertical="center" indent="1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43" fillId="80" borderId="91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4" fontId="62" fillId="80" borderId="90" applyNumberFormat="0" applyProtection="0">
      <alignment horizontal="right" vertical="center"/>
    </xf>
    <xf numFmtId="0" fontId="5" fillId="81" borderId="89" applyNumberFormat="0" applyProtection="0">
      <alignment horizontal="left" vertical="center" indent="1"/>
    </xf>
    <xf numFmtId="4" fontId="43" fillId="80" borderId="91" applyNumberFormat="0" applyProtection="0">
      <alignment horizontal="right" vertical="center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8" fillId="95" borderId="0" applyNumberFormat="0" applyProtection="0">
      <alignment horizontal="left" vertical="center" indent="1"/>
    </xf>
    <xf numFmtId="4" fontId="62" fillId="96" borderId="89" applyNumberFormat="0" applyProtection="0">
      <alignment horizontal="left" vertical="center" indent="1"/>
    </xf>
    <xf numFmtId="4" fontId="43" fillId="95" borderId="92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0" borderId="0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0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2" fillId="98" borderId="89" applyNumberFormat="0" applyProtection="0">
      <alignment horizontal="left" vertical="center" indent="1"/>
    </xf>
    <xf numFmtId="4" fontId="43" fillId="80" borderId="92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8" borderId="89" applyNumberFormat="0" applyProtection="0">
      <alignment horizontal="left" vertical="center" indent="1"/>
    </xf>
    <xf numFmtId="0" fontId="43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44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8" borderId="89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100" borderId="89" applyNumberFormat="0" applyProtection="0">
      <alignment horizontal="left" vertical="center" indent="1"/>
    </xf>
    <xf numFmtId="0" fontId="43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44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100" borderId="89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75" borderId="89" applyNumberFormat="0" applyProtection="0">
      <alignment horizontal="left" vertical="center" indent="1"/>
    </xf>
    <xf numFmtId="0" fontId="43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44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75" borderId="89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0" fontId="43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44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0" fontId="5" fillId="34" borderId="24" applyNumberFormat="0">
      <protection locked="0"/>
    </xf>
    <xf numFmtId="0" fontId="44" fillId="34" borderId="95" applyNumberFormat="0">
      <protection locked="0"/>
    </xf>
    <xf numFmtId="0" fontId="43" fillId="34" borderId="95" applyNumberFormat="0">
      <protection locked="0"/>
    </xf>
    <xf numFmtId="0" fontId="43" fillId="34" borderId="95" applyNumberFormat="0">
      <protection locked="0"/>
    </xf>
    <xf numFmtId="0" fontId="44" fillId="34" borderId="95" applyNumberFormat="0">
      <protection locked="0"/>
    </xf>
    <xf numFmtId="0" fontId="69" fillId="63" borderId="96" applyBorder="0"/>
    <xf numFmtId="4" fontId="62" fillId="77" borderId="90" applyNumberFormat="0" applyProtection="0">
      <alignment vertical="center"/>
    </xf>
    <xf numFmtId="4" fontId="62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70" fillId="36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36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77" borderId="90" applyNumberFormat="0" applyProtection="0">
      <alignment vertical="center"/>
    </xf>
    <xf numFmtId="4" fontId="62" fillId="77" borderId="89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36" borderId="90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4" fillId="77" borderId="24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36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89" applyNumberFormat="0" applyProtection="0">
      <alignment vertical="center"/>
    </xf>
    <xf numFmtId="4" fontId="62" fillId="77" borderId="90" applyNumberFormat="0" applyProtection="0">
      <alignment horizontal="left" vertical="center" indent="1"/>
    </xf>
    <xf numFmtId="4" fontId="62" fillId="36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70" fillId="42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36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77" borderId="90" applyNumberFormat="0" applyProtection="0">
      <alignment horizontal="left" vertical="center" indent="1"/>
    </xf>
    <xf numFmtId="4" fontId="62" fillId="77" borderId="89" applyNumberFormat="0" applyProtection="0">
      <alignment horizontal="left" vertical="center" indent="1"/>
    </xf>
    <xf numFmtId="0" fontId="62" fillId="77" borderId="90" applyNumberFormat="0" applyProtection="0">
      <alignment horizontal="left" vertical="top" indent="1"/>
    </xf>
    <xf numFmtId="0" fontId="62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70" fillId="36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0" fontId="62" fillId="36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0" fontId="62" fillId="77" borderId="90" applyNumberFormat="0" applyProtection="0">
      <alignment horizontal="left" vertical="top" indent="1"/>
    </xf>
    <xf numFmtId="4" fontId="62" fillId="77" borderId="89" applyNumberFormat="0" applyProtection="0">
      <alignment horizontal="left" vertical="center" indent="1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5" borderId="90" applyNumberFormat="0" applyProtection="0">
      <alignment horizontal="right" vertical="center"/>
    </xf>
    <xf numFmtId="4" fontId="62" fillId="96" borderId="89" applyNumberFormat="0" applyProtection="0">
      <alignment horizontal="right" vertical="center"/>
    </xf>
    <xf numFmtId="4" fontId="43" fillId="0" borderId="91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4" fillId="76" borderId="91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6" borderId="89" applyNumberFormat="0" applyProtection="0">
      <alignment horizontal="right" vertical="center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4" fontId="62" fillId="80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3" fillId="48" borderId="91" applyNumberFormat="0" applyProtection="0">
      <alignment horizontal="left" vertical="center" indent="1"/>
    </xf>
    <xf numFmtId="0" fontId="62" fillId="79" borderId="90" applyNumberFormat="0" applyProtection="0">
      <alignment horizontal="left" vertical="top" indent="1"/>
    </xf>
    <xf numFmtId="0" fontId="62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70" fillId="80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62" fillId="80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62" fillId="79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2" fillId="103" borderId="92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4" fontId="71" fillId="103" borderId="0" applyNumberFormat="0" applyProtection="0">
      <alignment horizontal="left" vertical="center" indent="1"/>
    </xf>
    <xf numFmtId="0" fontId="73" fillId="0" borderId="0"/>
    <xf numFmtId="0" fontId="43" fillId="104" borderId="24"/>
    <xf numFmtId="0" fontId="43" fillId="104" borderId="24"/>
    <xf numFmtId="0" fontId="43" fillId="104" borderId="24"/>
    <xf numFmtId="0" fontId="43" fillId="104" borderId="24"/>
    <xf numFmtId="0" fontId="43" fillId="104" borderId="24"/>
    <xf numFmtId="0" fontId="43" fillId="104" borderId="24"/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5" fillId="34" borderId="91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5" borderId="90" applyNumberFormat="0" applyProtection="0">
      <alignment horizontal="right" vertical="center"/>
    </xf>
    <xf numFmtId="4" fontId="74" fillId="96" borderId="89" applyNumberFormat="0" applyProtection="0">
      <alignment horizontal="right" vertical="center"/>
    </xf>
    <xf numFmtId="0" fontId="76" fillId="0" borderId="0" applyNumberFormat="0" applyFill="0" applyBorder="0" applyAlignment="0" applyProtection="0"/>
    <xf numFmtId="0" fontId="77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3" fillId="0" borderId="0"/>
    <xf numFmtId="0" fontId="78" fillId="0" borderId="0" applyNumberFormat="0" applyFill="0" applyBorder="0" applyAlignment="0" applyProtection="0"/>
    <xf numFmtId="0" fontId="22" fillId="0" borderId="97" applyNumberFormat="0" applyFill="0" applyAlignment="0" applyProtection="0"/>
    <xf numFmtId="0" fontId="26" fillId="0" borderId="0"/>
    <xf numFmtId="0" fontId="79" fillId="0" borderId="0" applyNumberFormat="0" applyFill="0" applyBorder="0" applyAlignment="0" applyProtection="0"/>
    <xf numFmtId="0" fontId="30" fillId="105" borderId="0" applyNumberFormat="0" applyBorder="0" applyAlignment="0" applyProtection="0"/>
    <xf numFmtId="0" fontId="33" fillId="106" borderId="0" applyNumberFormat="0" applyBorder="0" applyAlignment="0" applyProtection="0"/>
    <xf numFmtId="0" fontId="31" fillId="9" borderId="0" applyNumberFormat="0" applyBorder="0" applyAlignment="0" applyProtection="0"/>
    <xf numFmtId="0" fontId="33" fillId="106" borderId="0" applyNumberFormat="0" applyBorder="0" applyAlignment="0" applyProtection="0"/>
    <xf numFmtId="0" fontId="30" fillId="105" borderId="0" applyNumberFormat="0" applyBorder="0" applyAlignment="0" applyProtection="0"/>
    <xf numFmtId="0" fontId="33" fillId="106" borderId="0" applyNumberFormat="0" applyBorder="0" applyAlignment="0" applyProtection="0"/>
    <xf numFmtId="0" fontId="33" fillId="106" borderId="0" applyNumberFormat="0" applyBorder="0" applyAlignment="0" applyProtection="0"/>
    <xf numFmtId="0" fontId="33" fillId="10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55" borderId="0" applyNumberFormat="0" applyBorder="0" applyAlignment="0" applyProtection="0"/>
    <xf numFmtId="0" fontId="33" fillId="107" borderId="0" applyNumberFormat="0" applyBorder="0" applyAlignment="0" applyProtection="0"/>
    <xf numFmtId="0" fontId="31" fillId="13" borderId="0" applyNumberFormat="0" applyBorder="0" applyAlignment="0" applyProtection="0"/>
    <xf numFmtId="0" fontId="33" fillId="107" borderId="0" applyNumberFormat="0" applyBorder="0" applyAlignment="0" applyProtection="0"/>
    <xf numFmtId="0" fontId="30" fillId="55" borderId="0" applyNumberFormat="0" applyBorder="0" applyAlignment="0" applyProtection="0"/>
    <xf numFmtId="0" fontId="33" fillId="107" borderId="0" applyNumberFormat="0" applyBorder="0" applyAlignment="0" applyProtection="0"/>
    <xf numFmtId="0" fontId="33" fillId="107" borderId="0" applyNumberFormat="0" applyBorder="0" applyAlignment="0" applyProtection="0"/>
    <xf numFmtId="0" fontId="33" fillId="107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59" borderId="0" applyNumberFormat="0" applyBorder="0" applyAlignment="0" applyProtection="0"/>
    <xf numFmtId="0" fontId="33" fillId="108" borderId="0" applyNumberFormat="0" applyBorder="0" applyAlignment="0" applyProtection="0"/>
    <xf numFmtId="0" fontId="31" fillId="17" borderId="0" applyNumberFormat="0" applyBorder="0" applyAlignment="0" applyProtection="0"/>
    <xf numFmtId="0" fontId="33" fillId="108" borderId="0" applyNumberFormat="0" applyBorder="0" applyAlignment="0" applyProtection="0"/>
    <xf numFmtId="0" fontId="30" fillId="59" borderId="0" applyNumberFormat="0" applyBorder="0" applyAlignment="0" applyProtection="0"/>
    <xf numFmtId="0" fontId="33" fillId="108" borderId="0" applyNumberFormat="0" applyBorder="0" applyAlignment="0" applyProtection="0"/>
    <xf numFmtId="0" fontId="33" fillId="108" borderId="0" applyNumberFormat="0" applyBorder="0" applyAlignment="0" applyProtection="0"/>
    <xf numFmtId="0" fontId="33" fillId="108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50" borderId="0" applyNumberFormat="0" applyBorder="0" applyAlignment="0" applyProtection="0"/>
    <xf numFmtId="0" fontId="33" fillId="109" borderId="0" applyNumberFormat="0" applyBorder="0" applyAlignment="0" applyProtection="0"/>
    <xf numFmtId="0" fontId="31" fillId="21" borderId="0" applyNumberFormat="0" applyBorder="0" applyAlignment="0" applyProtection="0"/>
    <xf numFmtId="0" fontId="33" fillId="109" borderId="0" applyNumberFormat="0" applyBorder="0" applyAlignment="0" applyProtection="0"/>
    <xf numFmtId="0" fontId="30" fillId="50" borderId="0" applyNumberFormat="0" applyBorder="0" applyAlignment="0" applyProtection="0"/>
    <xf numFmtId="0" fontId="33" fillId="109" borderId="0" applyNumberFormat="0" applyBorder="0" applyAlignment="0" applyProtection="0"/>
    <xf numFmtId="0" fontId="33" fillId="109" borderId="0" applyNumberFormat="0" applyBorder="0" applyAlignment="0" applyProtection="0"/>
    <xf numFmtId="0" fontId="33" fillId="109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0" fillId="48" borderId="0" applyNumberFormat="0" applyBorder="0" applyAlignment="0" applyProtection="0"/>
    <xf numFmtId="0" fontId="33" fillId="54" borderId="0" applyNumberFormat="0" applyBorder="0" applyAlignment="0" applyProtection="0"/>
    <xf numFmtId="0" fontId="31" fillId="25" borderId="0" applyNumberFormat="0" applyBorder="0" applyAlignment="0" applyProtection="0"/>
    <xf numFmtId="0" fontId="33" fillId="54" borderId="0" applyNumberFormat="0" applyBorder="0" applyAlignment="0" applyProtection="0"/>
    <xf numFmtId="0" fontId="30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0" fillId="67" borderId="0" applyNumberFormat="0" applyBorder="0" applyAlignment="0" applyProtection="0"/>
    <xf numFmtId="0" fontId="33" fillId="110" borderId="0" applyNumberFormat="0" applyBorder="0" applyAlignment="0" applyProtection="0"/>
    <xf numFmtId="0" fontId="31" fillId="29" borderId="0" applyNumberFormat="0" applyBorder="0" applyAlignment="0" applyProtection="0"/>
    <xf numFmtId="0" fontId="33" fillId="110" borderId="0" applyNumberFormat="0" applyBorder="0" applyAlignment="0" applyProtection="0"/>
    <xf numFmtId="0" fontId="30" fillId="67" borderId="0" applyNumberFormat="0" applyBorder="0" applyAlignment="0" applyProtection="0"/>
    <xf numFmtId="0" fontId="33" fillId="110" borderId="0" applyNumberFormat="0" applyBorder="0" applyAlignment="0" applyProtection="0"/>
    <xf numFmtId="0" fontId="33" fillId="110" borderId="0" applyNumberFormat="0" applyBorder="0" applyAlignment="0" applyProtection="0"/>
    <xf numFmtId="0" fontId="33" fillId="11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180" fontId="28" fillId="0" borderId="98">
      <protection locked="0"/>
    </xf>
    <xf numFmtId="0" fontId="49" fillId="35" borderId="81" applyNumberFormat="0" applyAlignment="0" applyProtection="0"/>
    <xf numFmtId="0" fontId="80" fillId="69" borderId="91" applyNumberFormat="0" applyAlignment="0" applyProtection="0"/>
    <xf numFmtId="0" fontId="81" fillId="5" borderId="4" applyNumberFormat="0" applyAlignment="0" applyProtection="0"/>
    <xf numFmtId="0" fontId="80" fillId="69" borderId="91" applyNumberFormat="0" applyAlignment="0" applyProtection="0"/>
    <xf numFmtId="0" fontId="49" fillId="35" borderId="81" applyNumberFormat="0" applyAlignment="0" applyProtection="0"/>
    <xf numFmtId="0" fontId="80" fillId="69" borderId="91" applyNumberFormat="0" applyAlignment="0" applyProtection="0"/>
    <xf numFmtId="0" fontId="80" fillId="69" borderId="91" applyNumberFormat="0" applyAlignment="0" applyProtection="0"/>
    <xf numFmtId="0" fontId="80" fillId="69" borderId="81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81" fillId="5" borderId="4" applyNumberFormat="0" applyAlignment="0" applyProtection="0"/>
    <xf numFmtId="0" fontId="59" fillId="42" borderId="89" applyNumberFormat="0" applyAlignment="0" applyProtection="0"/>
    <xf numFmtId="0" fontId="82" fillId="111" borderId="89" applyNumberFormat="0" applyAlignment="0" applyProtection="0"/>
    <xf numFmtId="0" fontId="83" fillId="6" borderId="5" applyNumberFormat="0" applyAlignment="0" applyProtection="0"/>
    <xf numFmtId="0" fontId="82" fillId="111" borderId="89" applyNumberFormat="0" applyAlignment="0" applyProtection="0"/>
    <xf numFmtId="0" fontId="59" fillId="42" borderId="89" applyNumberFormat="0" applyAlignment="0" applyProtection="0"/>
    <xf numFmtId="0" fontId="82" fillId="111" borderId="89" applyNumberFormat="0" applyAlignment="0" applyProtection="0"/>
    <xf numFmtId="0" fontId="82" fillId="111" borderId="89" applyNumberFormat="0" applyAlignment="0" applyProtection="0"/>
    <xf numFmtId="0" fontId="82" fillId="112" borderId="89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35" fillId="42" borderId="81" applyNumberFormat="0" applyAlignment="0" applyProtection="0"/>
    <xf numFmtId="0" fontId="84" fillId="111" borderId="91" applyNumberFormat="0" applyAlignment="0" applyProtection="0"/>
    <xf numFmtId="0" fontId="85" fillId="6" borderId="4" applyNumberFormat="0" applyAlignment="0" applyProtection="0"/>
    <xf numFmtId="0" fontId="84" fillId="111" borderId="91" applyNumberFormat="0" applyAlignment="0" applyProtection="0"/>
    <xf numFmtId="0" fontId="35" fillId="42" borderId="81" applyNumberFormat="0" applyAlignment="0" applyProtection="0"/>
    <xf numFmtId="0" fontId="84" fillId="111" borderId="91" applyNumberFormat="0" applyAlignment="0" applyProtection="0"/>
    <xf numFmtId="0" fontId="84" fillId="111" borderId="91" applyNumberFormat="0" applyAlignment="0" applyProtection="0"/>
    <xf numFmtId="0" fontId="86" fillId="112" borderId="81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22" fillId="0" borderId="97" applyNumberFormat="0" applyFill="0" applyAlignment="0" applyProtection="0"/>
    <xf numFmtId="0" fontId="42" fillId="40" borderId="0" applyNumberFormat="0" applyBorder="0" applyAlignment="0" applyProtection="0"/>
    <xf numFmtId="0" fontId="22" fillId="0" borderId="97" applyNumberFormat="0" applyFill="0" applyAlignment="0" applyProtection="0"/>
    <xf numFmtId="0" fontId="7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" fillId="36" borderId="88" applyNumberFormat="0" applyFont="0" applyAlignment="0" applyProtection="0"/>
    <xf numFmtId="0" fontId="68" fillId="0" borderId="0"/>
    <xf numFmtId="0" fontId="22" fillId="0" borderId="97" applyNumberFormat="0" applyFill="0" applyAlignment="0" applyProtection="0"/>
    <xf numFmtId="0" fontId="7" fillId="36" borderId="88" applyNumberFormat="0" applyFont="0" applyAlignment="0" applyProtection="0"/>
    <xf numFmtId="0" fontId="22" fillId="0" borderId="97" applyNumberFormat="0" applyFill="0" applyAlignment="0" applyProtection="0"/>
    <xf numFmtId="0" fontId="59" fillId="34" borderId="89" applyNumberFormat="0" applyAlignment="0" applyProtection="0"/>
    <xf numFmtId="0" fontId="22" fillId="0" borderId="97" applyNumberFormat="0" applyFill="0" applyAlignment="0" applyProtection="0"/>
    <xf numFmtId="0" fontId="59" fillId="34" borderId="89" applyNumberFormat="0" applyAlignment="0" applyProtection="0"/>
    <xf numFmtId="0" fontId="22" fillId="0" borderId="97" applyNumberFormat="0" applyFill="0" applyAlignment="0" applyProtection="0"/>
    <xf numFmtId="0" fontId="59" fillId="34" borderId="89" applyNumberFormat="0" applyAlignment="0" applyProtection="0"/>
    <xf numFmtId="0" fontId="22" fillId="0" borderId="97" applyNumberFormat="0" applyFill="0" applyAlignment="0" applyProtection="0"/>
    <xf numFmtId="0" fontId="59" fillId="34" borderId="89" applyNumberFormat="0" applyAlignment="0" applyProtection="0"/>
    <xf numFmtId="0" fontId="50" fillId="0" borderId="86" applyNumberFormat="0" applyFill="0" applyAlignment="0" applyProtection="0"/>
    <xf numFmtId="0" fontId="34" fillId="39" borderId="0" applyNumberFormat="0" applyBorder="0" applyAlignment="0" applyProtection="0"/>
    <xf numFmtId="0" fontId="42" fillId="40" borderId="0" applyNumberFormat="0" applyBorder="0" applyAlignment="0" applyProtection="0"/>
    <xf numFmtId="0" fontId="90" fillId="71" borderId="82" applyNumberFormat="0" applyAlignment="0" applyProtection="0"/>
    <xf numFmtId="0" fontId="7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36" borderId="88" applyNumberFormat="0" applyFont="0" applyAlignment="0" applyProtection="0"/>
    <xf numFmtId="0" fontId="52" fillId="44" borderId="0" applyNumberFormat="0" applyBorder="0" applyAlignment="0" applyProtection="0"/>
    <xf numFmtId="0" fontId="68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68" fillId="0" borderId="0"/>
    <xf numFmtId="0" fontId="68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86" applyNumberFormat="0" applyFill="0" applyAlignment="0" applyProtection="0"/>
    <xf numFmtId="0" fontId="5" fillId="0" borderId="0"/>
    <xf numFmtId="0" fontId="36" fillId="71" borderId="82" applyNumberFormat="0" applyAlignment="0" applyProtection="0"/>
    <xf numFmtId="0" fontId="90" fillId="71" borderId="82" applyNumberFormat="0" applyAlignment="0" applyProtection="0"/>
    <xf numFmtId="0" fontId="79" fillId="0" borderId="0" applyNumberFormat="0" applyFill="0" applyBorder="0" applyAlignment="0" applyProtection="0"/>
    <xf numFmtId="0" fontId="91" fillId="0" borderId="0" applyBorder="0">
      <alignment horizontal="center" vertical="center" wrapText="1"/>
    </xf>
    <xf numFmtId="0" fontId="92" fillId="0" borderId="99" applyNumberFormat="0" applyFill="0" applyAlignment="0" applyProtection="0"/>
    <xf numFmtId="0" fontId="93" fillId="0" borderId="100" applyNumberFormat="0" applyFill="0" applyAlignment="0" applyProtection="0"/>
    <xf numFmtId="0" fontId="94" fillId="0" borderId="1" applyNumberFormat="0" applyFill="0" applyAlignment="0" applyProtection="0"/>
    <xf numFmtId="0" fontId="93" fillId="0" borderId="100" applyNumberFormat="0" applyFill="0" applyAlignment="0" applyProtection="0"/>
    <xf numFmtId="0" fontId="92" fillId="0" borderId="99" applyNumberFormat="0" applyFill="0" applyAlignment="0" applyProtection="0"/>
    <xf numFmtId="0" fontId="93" fillId="0" borderId="100" applyNumberFormat="0" applyFill="0" applyAlignment="0" applyProtection="0"/>
    <xf numFmtId="0" fontId="93" fillId="0" borderId="100" applyNumberFormat="0" applyFill="0" applyAlignment="0" applyProtection="0"/>
    <xf numFmtId="0" fontId="93" fillId="0" borderId="100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4" fillId="0" borderId="1" applyNumberFormat="0" applyFill="0" applyAlignment="0" applyProtection="0"/>
    <xf numFmtId="0" fontId="95" fillId="0" borderId="84" applyNumberFormat="0" applyFill="0" applyAlignment="0" applyProtection="0"/>
    <xf numFmtId="0" fontId="96" fillId="0" borderId="101" applyNumberFormat="0" applyFill="0" applyAlignment="0" applyProtection="0"/>
    <xf numFmtId="0" fontId="97" fillId="0" borderId="2" applyNumberFormat="0" applyFill="0" applyAlignment="0" applyProtection="0"/>
    <xf numFmtId="0" fontId="96" fillId="0" borderId="101" applyNumberFormat="0" applyFill="0" applyAlignment="0" applyProtection="0"/>
    <xf numFmtId="0" fontId="95" fillId="0" borderId="84" applyNumberFormat="0" applyFill="0" applyAlignment="0" applyProtection="0"/>
    <xf numFmtId="0" fontId="96" fillId="0" borderId="101" applyNumberFormat="0" applyFill="0" applyAlignment="0" applyProtection="0"/>
    <xf numFmtId="0" fontId="96" fillId="0" borderId="101" applyNumberFormat="0" applyFill="0" applyAlignment="0" applyProtection="0"/>
    <xf numFmtId="0" fontId="96" fillId="0" borderId="84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7" fillId="0" borderId="2" applyNumberFormat="0" applyFill="0" applyAlignment="0" applyProtection="0"/>
    <xf numFmtId="0" fontId="98" fillId="0" borderId="102" applyNumberFormat="0" applyFill="0" applyAlignment="0" applyProtection="0"/>
    <xf numFmtId="0" fontId="99" fillId="0" borderId="103" applyNumberFormat="0" applyFill="0" applyAlignment="0" applyProtection="0"/>
    <xf numFmtId="0" fontId="100" fillId="0" borderId="3" applyNumberFormat="0" applyFill="0" applyAlignment="0" applyProtection="0"/>
    <xf numFmtId="0" fontId="99" fillId="0" borderId="103" applyNumberFormat="0" applyFill="0" applyAlignment="0" applyProtection="0"/>
    <xf numFmtId="0" fontId="98" fillId="0" borderId="102" applyNumberFormat="0" applyFill="0" applyAlignment="0" applyProtection="0"/>
    <xf numFmtId="0" fontId="99" fillId="0" borderId="103" applyNumberFormat="0" applyFill="0" applyAlignment="0" applyProtection="0"/>
    <xf numFmtId="0" fontId="99" fillId="0" borderId="103" applyNumberFormat="0" applyFill="0" applyAlignment="0" applyProtection="0"/>
    <xf numFmtId="0" fontId="99" fillId="0" borderId="104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100" fillId="0" borderId="3" applyNumberFormat="0" applyFill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Border="0">
      <alignment horizontal="center" vertical="center" wrapText="1"/>
    </xf>
    <xf numFmtId="180" fontId="102" fillId="113" borderId="98"/>
    <xf numFmtId="4" fontId="103" fillId="78" borderId="24" applyBorder="0">
      <alignment horizontal="right"/>
    </xf>
    <xf numFmtId="4" fontId="103" fillId="78" borderId="24" applyBorder="0">
      <alignment horizontal="right"/>
    </xf>
    <xf numFmtId="0" fontId="22" fillId="0" borderId="80" applyNumberFormat="0" applyFill="0" applyAlignment="0" applyProtection="0"/>
    <xf numFmtId="0" fontId="39" fillId="0" borderId="105" applyNumberFormat="0" applyFill="0" applyAlignment="0" applyProtection="0"/>
    <xf numFmtId="0" fontId="104" fillId="0" borderId="9" applyNumberFormat="0" applyFill="0" applyAlignment="0" applyProtection="0"/>
    <xf numFmtId="0" fontId="39" fillId="0" borderId="105" applyNumberFormat="0" applyFill="0" applyAlignment="0" applyProtection="0"/>
    <xf numFmtId="0" fontId="22" fillId="0" borderId="80" applyNumberFormat="0" applyFill="0" applyAlignment="0" applyProtection="0"/>
    <xf numFmtId="0" fontId="39" fillId="0" borderId="105" applyNumberFormat="0" applyFill="0" applyAlignment="0" applyProtection="0"/>
    <xf numFmtId="0" fontId="39" fillId="0" borderId="105" applyNumberFormat="0" applyFill="0" applyAlignment="0" applyProtection="0"/>
    <xf numFmtId="0" fontId="39" fillId="0" borderId="105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104" fillId="0" borderId="9" applyNumberFormat="0" applyFill="0" applyAlignment="0" applyProtection="0"/>
    <xf numFmtId="0" fontId="36" fillId="71" borderId="82" applyNumberFormat="0" applyAlignment="0" applyProtection="0"/>
    <xf numFmtId="0" fontId="105" fillId="109" borderId="82" applyNumberFormat="0" applyAlignment="0" applyProtection="0"/>
    <xf numFmtId="0" fontId="106" fillId="7" borderId="7" applyNumberFormat="0" applyAlignment="0" applyProtection="0"/>
    <xf numFmtId="0" fontId="105" fillId="109" borderId="82" applyNumberFormat="0" applyAlignment="0" applyProtection="0"/>
    <xf numFmtId="0" fontId="36" fillId="71" borderId="82" applyNumberFormat="0" applyAlignment="0" applyProtection="0"/>
    <xf numFmtId="0" fontId="105" fillId="109" borderId="82" applyNumberFormat="0" applyAlignment="0" applyProtection="0"/>
    <xf numFmtId="0" fontId="105" fillId="109" borderId="82" applyNumberFormat="0" applyAlignment="0" applyProtection="0"/>
    <xf numFmtId="0" fontId="105" fillId="64" borderId="82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6" fillId="7" borderId="7" applyNumberFormat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44" borderId="0" applyNumberFormat="0" applyBorder="0" applyAlignment="0" applyProtection="0"/>
    <xf numFmtId="0" fontId="108" fillId="69" borderId="0" applyNumberFormat="0" applyBorder="0" applyAlignment="0" applyProtection="0"/>
    <xf numFmtId="0" fontId="109" fillId="4" borderId="0" applyNumberFormat="0" applyBorder="0" applyAlignment="0" applyProtection="0"/>
    <xf numFmtId="0" fontId="108" fillId="69" borderId="0" applyNumberFormat="0" applyBorder="0" applyAlignment="0" applyProtection="0"/>
    <xf numFmtId="0" fontId="52" fillId="44" borderId="0" applyNumberFormat="0" applyBorder="0" applyAlignment="0" applyProtection="0"/>
    <xf numFmtId="0" fontId="108" fillId="69" borderId="0" applyNumberFormat="0" applyBorder="0" applyAlignment="0" applyProtection="0"/>
    <xf numFmtId="0" fontId="108" fillId="69" borderId="0" applyNumberFormat="0" applyBorder="0" applyAlignment="0" applyProtection="0"/>
    <xf numFmtId="0" fontId="110" fillId="69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2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4" fillId="0" borderId="0"/>
    <xf numFmtId="0" fontId="5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1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4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8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8" fillId="0" borderId="0"/>
    <xf numFmtId="0" fontId="11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8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8" fillId="0" borderId="0"/>
    <xf numFmtId="0" fontId="5" fillId="0" borderId="0"/>
    <xf numFmtId="0" fontId="7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7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8" fillId="0" borderId="0"/>
    <xf numFmtId="0" fontId="5" fillId="0" borderId="0"/>
    <xf numFmtId="0" fontId="7" fillId="0" borderId="0"/>
    <xf numFmtId="0" fontId="5" fillId="0" borderId="0"/>
    <xf numFmtId="0" fontId="54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8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38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4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4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1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2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0" fillId="0" borderId="0"/>
    <xf numFmtId="0" fontId="1" fillId="0" borderId="0"/>
    <xf numFmtId="0" fontId="24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2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13" fillId="0" borderId="0"/>
    <xf numFmtId="0" fontId="114" fillId="0" borderId="0"/>
    <xf numFmtId="0" fontId="5" fillId="0" borderId="0"/>
    <xf numFmtId="0" fontId="5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8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3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39" borderId="0" applyNumberFormat="0" applyBorder="0" applyAlignment="0" applyProtection="0"/>
    <xf numFmtId="0" fontId="115" fillId="68" borderId="0" applyNumberFormat="0" applyBorder="0" applyAlignment="0" applyProtection="0"/>
    <xf numFmtId="0" fontId="116" fillId="3" borderId="0" applyNumberFormat="0" applyBorder="0" applyAlignment="0" applyProtection="0"/>
    <xf numFmtId="0" fontId="115" fillId="68" borderId="0" applyNumberFormat="0" applyBorder="0" applyAlignment="0" applyProtection="0"/>
    <xf numFmtId="0" fontId="34" fillId="39" borderId="0" applyNumberFormat="0" applyBorder="0" applyAlignment="0" applyProtection="0"/>
    <xf numFmtId="0" fontId="115" fillId="68" borderId="0" applyNumberFormat="0" applyBorder="0" applyAlignment="0" applyProtection="0"/>
    <xf numFmtId="0" fontId="115" fillId="68" borderId="0" applyNumberFormat="0" applyBorder="0" applyAlignment="0" applyProtection="0"/>
    <xf numFmtId="0" fontId="117" fillId="58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116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5" fillId="36" borderId="88" applyNumberFormat="0" applyFont="0" applyAlignment="0" applyProtection="0"/>
    <xf numFmtId="0" fontId="7" fillId="36" borderId="88" applyNumberFormat="0" applyFont="0" applyAlignment="0" applyProtection="0"/>
    <xf numFmtId="0" fontId="11" fillId="8" borderId="8" applyNumberFormat="0" applyFont="0" applyAlignment="0" applyProtection="0"/>
    <xf numFmtId="0" fontId="44" fillId="68" borderId="91" applyNumberFormat="0" applyFont="0" applyAlignment="0" applyProtection="0"/>
    <xf numFmtId="0" fontId="10" fillId="36" borderId="88" applyNumberFormat="0" applyFont="0" applyAlignment="0" applyProtection="0"/>
    <xf numFmtId="0" fontId="44" fillId="68" borderId="91" applyNumberFormat="0" applyFont="0" applyAlignment="0" applyProtection="0"/>
    <xf numFmtId="0" fontId="1" fillId="8" borderId="8" applyNumberFormat="0" applyFont="0" applyAlignment="0" applyProtection="0"/>
    <xf numFmtId="0" fontId="44" fillId="68" borderId="91" applyNumberFormat="0" applyFont="0" applyAlignment="0" applyProtection="0"/>
    <xf numFmtId="0" fontId="10" fillId="36" borderId="88" applyNumberFormat="0" applyFont="0" applyAlignment="0" applyProtection="0"/>
    <xf numFmtId="0" fontId="5" fillId="68" borderId="8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0" fillId="36" borderId="8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5" fillId="36" borderId="8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86" applyNumberFormat="0" applyFill="0" applyAlignment="0" applyProtection="0"/>
    <xf numFmtId="0" fontId="108" fillId="0" borderId="106" applyNumberFormat="0" applyFill="0" applyAlignment="0" applyProtection="0"/>
    <xf numFmtId="0" fontId="120" fillId="0" borderId="6" applyNumberFormat="0" applyFill="0" applyAlignment="0" applyProtection="0"/>
    <xf numFmtId="0" fontId="108" fillId="0" borderId="106" applyNumberFormat="0" applyFill="0" applyAlignment="0" applyProtection="0"/>
    <xf numFmtId="0" fontId="50" fillId="0" borderId="86" applyNumberFormat="0" applyFill="0" applyAlignment="0" applyProtection="0"/>
    <xf numFmtId="0" fontId="108" fillId="0" borderId="106" applyNumberFormat="0" applyFill="0" applyAlignment="0" applyProtection="0"/>
    <xf numFmtId="0" fontId="108" fillId="0" borderId="106" applyNumberFormat="0" applyFill="0" applyAlignment="0" applyProtection="0"/>
    <xf numFmtId="0" fontId="121" fillId="0" borderId="107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120" fillId="0" borderId="6" applyNumberFormat="0" applyFill="0" applyAlignment="0" applyProtection="0"/>
    <xf numFmtId="0" fontId="7" fillId="0" borderId="0"/>
    <xf numFmtId="0" fontId="7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4" fontId="27" fillId="0" borderId="0">
      <alignment vertical="center"/>
    </xf>
    <xf numFmtId="4" fontId="27" fillId="0" borderId="0">
      <alignment vertical="center"/>
    </xf>
    <xf numFmtId="4" fontId="27" fillId="0" borderId="0">
      <alignment vertical="center"/>
    </xf>
    <xf numFmtId="4" fontId="27" fillId="0" borderId="0">
      <alignment vertical="center"/>
    </xf>
    <xf numFmtId="0" fontId="20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2" fillId="48" borderId="0" applyNumberFormat="0" applyBorder="0" applyAlignment="0" applyProtection="0"/>
    <xf numFmtId="0" fontId="122" fillId="43" borderId="0" applyNumberFormat="0" applyBorder="0" applyAlignment="0" applyProtection="0"/>
    <xf numFmtId="0" fontId="122" fillId="44" borderId="0" applyNumberFormat="0" applyBorder="0" applyAlignment="0" applyProtection="0"/>
    <xf numFmtId="0" fontId="122" fillId="42" borderId="0" applyNumberFormat="0" applyBorder="0" applyAlignment="0" applyProtection="0"/>
    <xf numFmtId="0" fontId="122" fillId="48" borderId="0" applyNumberFormat="0" applyBorder="0" applyAlignment="0" applyProtection="0"/>
    <xf numFmtId="0" fontId="122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7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03" fillId="114" borderId="0" applyBorder="0">
      <alignment horizontal="right"/>
    </xf>
    <xf numFmtId="4" fontId="103" fillId="115" borderId="48" applyBorder="0">
      <alignment horizontal="right"/>
    </xf>
    <xf numFmtId="4" fontId="103" fillId="114" borderId="24" applyFont="0" applyBorder="0">
      <alignment horizontal="right"/>
    </xf>
    <xf numFmtId="0" fontId="42" fillId="40" borderId="0" applyNumberFormat="0" applyBorder="0" applyAlignment="0" applyProtection="0"/>
    <xf numFmtId="0" fontId="32" fillId="61" borderId="0" applyNumberFormat="0" applyBorder="0" applyAlignment="0" applyProtection="0"/>
    <xf numFmtId="0" fontId="126" fillId="2" borderId="0" applyNumberFormat="0" applyBorder="0" applyAlignment="0" applyProtection="0"/>
    <xf numFmtId="0" fontId="32" fillId="61" borderId="0" applyNumberFormat="0" applyBorder="0" applyAlignment="0" applyProtection="0"/>
    <xf numFmtId="0" fontId="42" fillId="40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108" fillId="116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126" fillId="2" borderId="0" applyNumberFormat="0" applyBorder="0" applyAlignment="0" applyProtection="0"/>
    <xf numFmtId="0" fontId="22" fillId="0" borderId="80" applyNumberFormat="0" applyFill="0" applyAlignment="0" applyProtection="0"/>
    <xf numFmtId="0" fontId="30" fillId="105" borderId="0" applyNumberFormat="0" applyBorder="0" applyAlignment="0" applyProtection="0"/>
    <xf numFmtId="0" fontId="22" fillId="0" borderId="80" applyNumberFormat="0" applyFill="0" applyAlignment="0" applyProtection="0"/>
    <xf numFmtId="0" fontId="68" fillId="0" borderId="0"/>
    <xf numFmtId="0" fontId="59" fillId="42" borderId="89" applyNumberFormat="0" applyAlignment="0" applyProtection="0"/>
    <xf numFmtId="0" fontId="5" fillId="0" borderId="0"/>
    <xf numFmtId="0" fontId="5" fillId="0" borderId="0"/>
    <xf numFmtId="0" fontId="68" fillId="0" borderId="0"/>
    <xf numFmtId="0" fontId="34" fillId="39" borderId="0" applyNumberFormat="0" applyBorder="0" applyAlignment="0" applyProtection="0"/>
    <xf numFmtId="0" fontId="59" fillId="42" borderId="89" applyNumberFormat="0" applyAlignment="0" applyProtection="0"/>
    <xf numFmtId="0" fontId="95" fillId="0" borderId="84" applyNumberFormat="0" applyFill="0" applyAlignment="0" applyProtection="0"/>
    <xf numFmtId="0" fontId="30" fillId="55" borderId="0" applyNumberFormat="0" applyBorder="0" applyAlignment="0" applyProtection="0"/>
    <xf numFmtId="0" fontId="42" fillId="40" borderId="0" applyNumberFormat="0" applyBorder="0" applyAlignment="0" applyProtection="0"/>
    <xf numFmtId="0" fontId="107" fillId="0" borderId="0" applyNumberFormat="0" applyFill="0" applyBorder="0" applyAlignment="0" applyProtection="0"/>
    <xf numFmtId="0" fontId="22" fillId="0" borderId="97" applyNumberFormat="0" applyFill="0" applyAlignment="0" applyProtection="0"/>
    <xf numFmtId="0" fontId="50" fillId="0" borderId="86" applyNumberFormat="0" applyFill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" fillId="36" borderId="88" applyNumberFormat="0" applyFont="0" applyAlignment="0" applyProtection="0"/>
    <xf numFmtId="0" fontId="7" fillId="0" borderId="0"/>
    <xf numFmtId="0" fontId="59" fillId="34" borderId="89" applyNumberFormat="0" applyAlignment="0" applyProtection="0"/>
    <xf numFmtId="0" fontId="7" fillId="36" borderId="88" applyNumberFormat="0" applyFont="0" applyAlignment="0" applyProtection="0"/>
    <xf numFmtId="0" fontId="10" fillId="36" borderId="88" applyNumberFormat="0" applyFont="0" applyAlignment="0" applyProtection="0"/>
    <xf numFmtId="0" fontId="59" fillId="34" borderId="89" applyNumberFormat="0" applyAlignment="0" applyProtection="0"/>
    <xf numFmtId="0" fontId="79" fillId="0" borderId="0" applyNumberFormat="0" applyFill="0" applyBorder="0" applyAlignment="0" applyProtection="0"/>
    <xf numFmtId="0" fontId="98" fillId="0" borderId="102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50" fillId="0" borderId="86" applyNumberFormat="0" applyFill="0" applyAlignment="0" applyProtection="0"/>
    <xf numFmtId="0" fontId="50" fillId="0" borderId="86" applyNumberFormat="0" applyFill="0" applyAlignment="0" applyProtection="0"/>
    <xf numFmtId="0" fontId="7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36" fillId="71" borderId="82" applyNumberFormat="0" applyAlignment="0" applyProtection="0"/>
    <xf numFmtId="0" fontId="36" fillId="71" borderId="82" applyNumberFormat="0" applyAlignment="0" applyProtection="0"/>
    <xf numFmtId="0" fontId="4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8" applyNumberFormat="0" applyFont="0" applyAlignment="0" applyProtection="0"/>
    <xf numFmtId="0" fontId="5" fillId="0" borderId="0"/>
    <xf numFmtId="0" fontId="10" fillId="36" borderId="8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 applyNumberFormat="0" applyFill="0" applyBorder="0" applyAlignment="0" applyProtection="0"/>
    <xf numFmtId="0" fontId="52" fillId="44" borderId="0" applyNumberFormat="0" applyBorder="0" applyAlignment="0" applyProtection="0"/>
    <xf numFmtId="0" fontId="127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2" fillId="35" borderId="0" applyNumberFormat="0" applyBorder="0" applyAlignment="0" applyProtection="0"/>
    <xf numFmtId="0" fontId="10" fillId="0" borderId="0"/>
    <xf numFmtId="0" fontId="30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0" fillId="0" borderId="86" applyNumberFormat="0" applyFill="0" applyAlignment="0" applyProtection="0"/>
    <xf numFmtId="0" fontId="90" fillId="71" borderId="82" applyNumberFormat="0" applyAlignment="0" applyProtection="0"/>
    <xf numFmtId="0" fontId="36" fillId="71" borderId="82" applyNumberFormat="0" applyAlignment="0" applyProtection="0"/>
    <xf numFmtId="0" fontId="79" fillId="0" borderId="0" applyNumberFormat="0" applyFill="0" applyBorder="0" applyAlignment="0" applyProtection="0"/>
    <xf numFmtId="0" fontId="10" fillId="0" borderId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10" fillId="114" borderId="0" applyNumberFormat="0" applyBorder="0" applyAlignment="0" applyProtection="0"/>
    <xf numFmtId="0" fontId="10" fillId="117" borderId="0" applyNumberFormat="0" applyBorder="0" applyAlignment="0" applyProtection="0"/>
    <xf numFmtId="0" fontId="10" fillId="118" borderId="0" applyNumberFormat="0" applyBorder="0" applyAlignment="0" applyProtection="0"/>
    <xf numFmtId="0" fontId="10" fillId="119" borderId="0" applyNumberFormat="0" applyBorder="0" applyAlignment="0" applyProtection="0"/>
    <xf numFmtId="0" fontId="10" fillId="120" borderId="0" applyNumberFormat="0" applyBorder="0" applyAlignment="0" applyProtection="0"/>
    <xf numFmtId="0" fontId="10" fillId="121" borderId="0" applyNumberFormat="0" applyBorder="0" applyAlignment="0" applyProtection="0"/>
    <xf numFmtId="0" fontId="10" fillId="92" borderId="0" applyNumberFormat="0" applyBorder="0" applyAlignment="0" applyProtection="0"/>
    <xf numFmtId="0" fontId="10" fillId="122" borderId="0" applyNumberFormat="0" applyBorder="0" applyAlignment="0" applyProtection="0"/>
    <xf numFmtId="0" fontId="10" fillId="123" borderId="0" applyNumberFormat="0" applyBorder="0" applyAlignment="0" applyProtection="0"/>
    <xf numFmtId="0" fontId="10" fillId="124" borderId="0" applyNumberFormat="0" applyBorder="0" applyAlignment="0" applyProtection="0"/>
    <xf numFmtId="0" fontId="30" fillId="125" borderId="0" applyNumberFormat="0" applyBorder="0" applyAlignment="0" applyProtection="0"/>
    <xf numFmtId="0" fontId="30" fillId="126" borderId="0" applyNumberFormat="0" applyBorder="0" applyAlignment="0" applyProtection="0"/>
    <xf numFmtId="0" fontId="30" fillId="92" borderId="0" applyNumberFormat="0" applyBorder="0" applyAlignment="0" applyProtection="0"/>
    <xf numFmtId="0" fontId="30" fillId="127" borderId="0" applyNumberFormat="0" applyBorder="0" applyAlignment="0" applyProtection="0"/>
    <xf numFmtId="0" fontId="30" fillId="128" borderId="0" applyNumberFormat="0" applyBorder="0" applyAlignment="0" applyProtection="0"/>
    <xf numFmtId="0" fontId="30" fillId="87" borderId="0" applyNumberFormat="0" applyBorder="0" applyAlignment="0" applyProtection="0"/>
    <xf numFmtId="0" fontId="30" fillId="129" borderId="0" applyNumberFormat="0" applyBorder="0" applyAlignment="0" applyProtection="0"/>
    <xf numFmtId="0" fontId="30" fillId="130" borderId="0" applyNumberFormat="0" applyBorder="0" applyAlignment="0" applyProtection="0"/>
    <xf numFmtId="0" fontId="30" fillId="131" borderId="0" applyNumberFormat="0" applyBorder="0" applyAlignment="0" applyProtection="0"/>
    <xf numFmtId="0" fontId="30" fillId="132" borderId="0" applyNumberFormat="0" applyBorder="0" applyAlignment="0" applyProtection="0"/>
    <xf numFmtId="0" fontId="30" fillId="133" borderId="0" applyNumberFormat="0" applyBorder="0" applyAlignment="0" applyProtection="0"/>
    <xf numFmtId="0" fontId="30" fillId="134" borderId="0" applyNumberFormat="0" applyBorder="0" applyAlignment="0" applyProtection="0"/>
    <xf numFmtId="0" fontId="133" fillId="115" borderId="4" applyNumberFormat="0" applyAlignment="0" applyProtection="0"/>
    <xf numFmtId="0" fontId="134" fillId="135" borderId="5" applyNumberFormat="0" applyAlignment="0" applyProtection="0"/>
    <xf numFmtId="0" fontId="135" fillId="135" borderId="4" applyNumberFormat="0" applyAlignment="0" applyProtection="0"/>
    <xf numFmtId="0" fontId="136" fillId="0" borderId="1" applyNumberFormat="0" applyFill="0" applyAlignment="0" applyProtection="0"/>
    <xf numFmtId="0" fontId="137" fillId="0" borderId="110" applyNumberFormat="0" applyFill="0" applyAlignment="0" applyProtection="0"/>
    <xf numFmtId="0" fontId="138" fillId="0" borderId="3" applyNumberFormat="0" applyFill="0" applyAlignment="0" applyProtection="0"/>
    <xf numFmtId="0" fontId="13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36" fillId="136" borderId="7" applyNumberFormat="0" applyAlignment="0" applyProtection="0"/>
    <xf numFmtId="0" fontId="139" fillId="0" borderId="0" applyNumberFormat="0" applyFill="0" applyBorder="0" applyAlignment="0" applyProtection="0"/>
    <xf numFmtId="0" fontId="140" fillId="137" borderId="0" applyNumberFormat="0" applyBorder="0" applyAlignment="0" applyProtection="0"/>
    <xf numFmtId="0" fontId="10" fillId="0" borderId="0"/>
    <xf numFmtId="0" fontId="5" fillId="0" borderId="0"/>
    <xf numFmtId="0" fontId="141" fillId="138" borderId="0" applyNumberFormat="0" applyBorder="0" applyAlignment="0" applyProtection="0"/>
    <xf numFmtId="0" fontId="142" fillId="0" borderId="0" applyNumberFormat="0" applyFill="0" applyBorder="0" applyAlignment="0" applyProtection="0"/>
    <xf numFmtId="0" fontId="10" fillId="77" borderId="8" applyNumberFormat="0" applyFont="0" applyAlignment="0" applyProtection="0"/>
    <xf numFmtId="9" fontId="10" fillId="0" borderId="0" applyFont="0" applyFill="0" applyBorder="0" applyAlignment="0" applyProtection="0"/>
    <xf numFmtId="0" fontId="143" fillId="0" borderId="6" applyNumberFormat="0" applyFill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4" fillId="139" borderId="0" applyNumberFormat="0" applyBorder="0" applyAlignment="0" applyProtection="0"/>
    <xf numFmtId="0" fontId="34" fillId="39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10" fillId="36" borderId="88" applyNumberFormat="0" applyFont="0" applyAlignment="0" applyProtection="0"/>
    <xf numFmtId="0" fontId="36" fillId="100" borderId="82" applyNumberFormat="0" applyAlignment="0" applyProtection="0"/>
  </cellStyleXfs>
  <cellXfs count="230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66" fontId="6" fillId="33" borderId="49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167" fontId="17" fillId="0" borderId="77" xfId="4" applyNumberFormat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167" fontId="17" fillId="0" borderId="79" xfId="4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30" fillId="33" borderId="92" xfId="1471" applyFont="1" applyFill="1" applyBorder="1" applyAlignment="1">
      <alignment horizontal="center" wrapText="1"/>
    </xf>
    <xf numFmtId="1" fontId="130" fillId="33" borderId="92" xfId="1471" applyNumberFormat="1" applyFont="1" applyFill="1" applyBorder="1" applyAlignment="1">
      <alignment horizontal="center" wrapText="1"/>
    </xf>
    <xf numFmtId="0" fontId="130" fillId="33" borderId="92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184" fontId="129" fillId="33" borderId="0" xfId="1" applyNumberFormat="1" applyFont="1" applyFill="1" applyBorder="1" applyAlignment="1">
      <alignment vertical="center" wrapText="1"/>
    </xf>
    <xf numFmtId="0" fontId="129" fillId="33" borderId="0" xfId="1471" applyFont="1" applyFill="1"/>
    <xf numFmtId="0" fontId="130" fillId="33" borderId="0" xfId="1471" applyFont="1" applyFill="1" applyBorder="1" applyAlignment="1">
      <alignment horizontal="center" vertical="top" wrapText="1"/>
    </xf>
    <xf numFmtId="0" fontId="5" fillId="33" borderId="0" xfId="1471" applyFont="1" applyFill="1"/>
    <xf numFmtId="0" fontId="132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5" fontId="5" fillId="0" borderId="0" xfId="1471" applyNumberFormat="1" applyFont="1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130" fillId="33" borderId="35" xfId="1471" applyNumberFormat="1" applyFont="1" applyFill="1" applyBorder="1" applyAlignment="1">
      <alignment horizontal="left" wrapText="1"/>
    </xf>
    <xf numFmtId="49" fontId="130" fillId="33" borderId="36" xfId="1471" applyNumberFormat="1" applyFont="1" applyFill="1" applyBorder="1" applyAlignment="1">
      <alignment horizontal="left" wrapText="1"/>
    </xf>
    <xf numFmtId="49" fontId="130" fillId="33" borderId="47" xfId="1471" applyNumberFormat="1" applyFont="1" applyFill="1" applyBorder="1" applyAlignment="1">
      <alignment horizontal="left" wrapText="1"/>
    </xf>
    <xf numFmtId="4" fontId="130" fillId="33" borderId="24" xfId="1" applyNumberFormat="1" applyFont="1" applyFill="1" applyBorder="1" applyAlignment="1">
      <alignment horizontal="center"/>
    </xf>
    <xf numFmtId="0" fontId="130" fillId="33" borderId="24" xfId="1471" applyFont="1" applyFill="1" applyBorder="1" applyAlignment="1">
      <alignment horizontal="center" vertical="center"/>
    </xf>
    <xf numFmtId="0" fontId="129" fillId="33" borderId="108" xfId="1471" applyFont="1" applyFill="1" applyBorder="1" applyAlignment="1">
      <alignment horizontal="left" vertical="center" wrapText="1"/>
    </xf>
    <xf numFmtId="0" fontId="130" fillId="33" borderId="92" xfId="1471" applyFont="1" applyFill="1" applyBorder="1" applyAlignment="1">
      <alignment horizontal="center" wrapText="1"/>
    </xf>
    <xf numFmtId="0" fontId="131" fillId="33" borderId="92" xfId="1471" applyFont="1" applyFill="1" applyBorder="1" applyAlignment="1">
      <alignment horizontal="center" vertical="top" wrapText="1"/>
    </xf>
    <xf numFmtId="0" fontId="129" fillId="33" borderId="44" xfId="1471" applyFont="1" applyFill="1" applyBorder="1" applyAlignment="1">
      <alignment horizontal="left" vertical="center" wrapText="1"/>
    </xf>
    <xf numFmtId="166" fontId="129" fillId="33" borderId="36" xfId="1" applyNumberFormat="1" applyFont="1" applyFill="1" applyBorder="1" applyAlignment="1">
      <alignment horizontal="center" vertical="center" wrapText="1"/>
    </xf>
    <xf numFmtId="49" fontId="130" fillId="33" borderId="70" xfId="1471" applyNumberFormat="1" applyFont="1" applyFill="1" applyBorder="1" applyAlignment="1">
      <alignment horizontal="center" vertical="center" wrapText="1"/>
    </xf>
    <xf numFmtId="49" fontId="130" fillId="33" borderId="109" xfId="1471" applyNumberFormat="1" applyFont="1" applyFill="1" applyBorder="1" applyAlignment="1">
      <alignment horizontal="center" vertical="center" wrapText="1"/>
    </xf>
    <xf numFmtId="49" fontId="130" fillId="33" borderId="73" xfId="1471" applyNumberFormat="1" applyFont="1" applyFill="1" applyBorder="1" applyAlignment="1">
      <alignment horizontal="center" vertical="center" wrapText="1"/>
    </xf>
    <xf numFmtId="49" fontId="130" fillId="33" borderId="28" xfId="1471" applyNumberFormat="1" applyFont="1" applyFill="1" applyBorder="1" applyAlignment="1">
      <alignment horizontal="center" vertical="center" wrapText="1"/>
    </xf>
    <xf numFmtId="49" fontId="130" fillId="33" borderId="44" xfId="1471" applyNumberFormat="1" applyFont="1" applyFill="1" applyBorder="1" applyAlignment="1">
      <alignment horizontal="center" vertical="center" wrapText="1"/>
    </xf>
    <xf numFmtId="49" fontId="130" fillId="33" borderId="74" xfId="1471" applyNumberFormat="1" applyFont="1" applyFill="1" applyBorder="1" applyAlignment="1">
      <alignment horizontal="center" vertical="center" wrapText="1"/>
    </xf>
    <xf numFmtId="0" fontId="130" fillId="33" borderId="35" xfId="1471" applyFont="1" applyFill="1" applyBorder="1" applyAlignment="1">
      <alignment horizontal="center" vertical="center" wrapText="1"/>
    </xf>
    <xf numFmtId="0" fontId="130" fillId="33" borderId="36" xfId="1471" applyFont="1" applyFill="1" applyBorder="1" applyAlignment="1">
      <alignment horizontal="center" vertical="center" wrapText="1"/>
    </xf>
    <xf numFmtId="0" fontId="130" fillId="33" borderId="47" xfId="1471" applyFont="1" applyFill="1" applyBorder="1" applyAlignment="1">
      <alignment horizontal="center" vertical="center" wrapText="1"/>
    </xf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8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0" xfId="0" applyFont="1" applyFill="1" applyBorder="1" applyAlignment="1">
      <alignment wrapText="1"/>
    </xf>
    <xf numFmtId="0" fontId="14" fillId="0" borderId="6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</cellXfs>
  <cellStyles count="2501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— акцент1 2" xfId="2449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— акцент2 2" xfId="2450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2451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— акцент4 2" xfId="2452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— акцент5 2" xfId="2453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— акцент6 2" xfId="24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— акцент1 2" xfId="2455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— акцент2 2" xfId="2456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— акцент3 2" xfId="245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— акцент4 2" xfId="2458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— акцент5 2" xfId="2459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— акцент6 2" xfId="2460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— акцент1 2" xfId="246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— акцент2 2" xfId="24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— акцент3 2" xfId="246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— акцент4 2" xfId="246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— акцент5 2" xfId="246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— акцент6 2" xfId="246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2 6" xfId="2467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2 6" xfId="2468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2 6" xfId="2469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2 6" xfId="2470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2 6" xfId="2471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2 6" xfId="2472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2 6" xfId="2473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2 6" xfId="2474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2 6" xfId="2475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2 6" xfId="2476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2 6" xfId="2477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2 6" xfId="2478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2 6" xfId="2479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2 6" xfId="2480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2 6" xfId="2481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2 2" xfId="2482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2 6" xfId="2483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10" xfId="2484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485"/>
    <cellStyle name="Обычный 9" xfId="2055"/>
    <cellStyle name="Обычный 9 10" xfId="2056"/>
    <cellStyle name="Обычный 9 11" xfId="2057"/>
    <cellStyle name="Обычный 9 12" xfId="2058"/>
    <cellStyle name="Обычный 9 13" xfId="2059"/>
    <cellStyle name="Обычный 9 14" xfId="2060"/>
    <cellStyle name="Обычный 9 15" xfId="2061"/>
    <cellStyle name="Обычный 9 16" xfId="2062"/>
    <cellStyle name="Обычный 9 17" xfId="2063"/>
    <cellStyle name="Обычный 9 2" xfId="2064"/>
    <cellStyle name="Обычный 9 2 2" xfId="2065"/>
    <cellStyle name="Обычный 9 2 3" xfId="2066"/>
    <cellStyle name="Обычный 9 3" xfId="2067"/>
    <cellStyle name="Обычный 9 3 2" xfId="2068"/>
    <cellStyle name="Обычный 9 4" xfId="2069"/>
    <cellStyle name="Обычный 9 4 2" xfId="2070"/>
    <cellStyle name="Обычный 9 5" xfId="2071"/>
    <cellStyle name="Обычный 9 6" xfId="2072"/>
    <cellStyle name="Обычный 9 7" xfId="2073"/>
    <cellStyle name="Обычный 9 8" xfId="2074"/>
    <cellStyle name="Обычный 9 9" xfId="2075"/>
    <cellStyle name="Обычный 90" xfId="2076"/>
    <cellStyle name="Плохой 2" xfId="2077"/>
    <cellStyle name="Плохой 2 2" xfId="2078"/>
    <cellStyle name="Плохой 2 2 2" xfId="2079"/>
    <cellStyle name="Плохой 2 3" xfId="2080"/>
    <cellStyle name="Плохой 2 3 2" xfId="2081"/>
    <cellStyle name="Плохой 2 4" xfId="2082"/>
    <cellStyle name="Плохой 2 5" xfId="2083"/>
    <cellStyle name="Плохой 2 6" xfId="2486"/>
    <cellStyle name="Плохой 3" xfId="2084"/>
    <cellStyle name="Плохой 3 2" xfId="2085"/>
    <cellStyle name="Плохой 3 3" xfId="2086"/>
    <cellStyle name="Плохой 4" xfId="2087"/>
    <cellStyle name="Плохой 4 2" xfId="2088"/>
    <cellStyle name="Плохой 5" xfId="2089"/>
    <cellStyle name="Плохой 5 2" xfId="2090"/>
    <cellStyle name="Плохой 6" xfId="2091"/>
    <cellStyle name="Плохой 6 2" xfId="2092"/>
    <cellStyle name="Пояснение 2" xfId="2093"/>
    <cellStyle name="Пояснение 2 2" xfId="2094"/>
    <cellStyle name="Пояснение 2 3" xfId="2095"/>
    <cellStyle name="Пояснение 2 4" xfId="2487"/>
    <cellStyle name="Пояснение 3" xfId="2096"/>
    <cellStyle name="Пояснение 3 2" xfId="2097"/>
    <cellStyle name="Пояснение 3 3" xfId="2098"/>
    <cellStyle name="Пояснение 4" xfId="2099"/>
    <cellStyle name="Пояснение 4 2" xfId="2100"/>
    <cellStyle name="Пояснение 5" xfId="2101"/>
    <cellStyle name="Пояснение 5 2" xfId="2102"/>
    <cellStyle name="Пояснение 6" xfId="2103"/>
    <cellStyle name="Пояснение 6 2" xfId="2104"/>
    <cellStyle name="Примечание 2" xfId="2105"/>
    <cellStyle name="Примечание 2 2" xfId="2106"/>
    <cellStyle name="Примечание 2 2 2" xfId="2107"/>
    <cellStyle name="Примечание 2 3" xfId="2108"/>
    <cellStyle name="Примечание 2 3 2" xfId="2109"/>
    <cellStyle name="Примечание 2 4" xfId="2110"/>
    <cellStyle name="Примечание 2 4 2" xfId="2111"/>
    <cellStyle name="Примечание 2 5" xfId="2112"/>
    <cellStyle name="Примечание 2 6" xfId="2113"/>
    <cellStyle name="Примечание 2 7" xfId="2488"/>
    <cellStyle name="Примечание 3" xfId="2114"/>
    <cellStyle name="Примечание 3 2" xfId="2115"/>
    <cellStyle name="Примечание 3 3" xfId="2116"/>
    <cellStyle name="Примечание 4" xfId="2117"/>
    <cellStyle name="Примечание 4 2" xfId="2118"/>
    <cellStyle name="Примечание 4 3" xfId="2119"/>
    <cellStyle name="Примечание 5" xfId="2120"/>
    <cellStyle name="Примечание 5 2" xfId="2121"/>
    <cellStyle name="Примечание 5 3" xfId="2122"/>
    <cellStyle name="Примечание 6" xfId="2123"/>
    <cellStyle name="Примечание 6 2" xfId="2124"/>
    <cellStyle name="Процентный 2" xfId="2125"/>
    <cellStyle name="Процентный 2 2" xfId="2126"/>
    <cellStyle name="Процентный 2 2 2" xfId="2489"/>
    <cellStyle name="Процентный 2 3" xfId="2127"/>
    <cellStyle name="Процентный 2 4" xfId="2128"/>
    <cellStyle name="Процентный 3" xfId="2129"/>
    <cellStyle name="Процентный 3 2" xfId="2130"/>
    <cellStyle name="Процентный 3 2 2" xfId="2131"/>
    <cellStyle name="Процентный 3 3" xfId="2132"/>
    <cellStyle name="Процентный 3 4" xfId="2133"/>
    <cellStyle name="Процентный 4" xfId="2134"/>
    <cellStyle name="Процентный 4 2" xfId="2135"/>
    <cellStyle name="Процентный 5" xfId="2136"/>
    <cellStyle name="Процентный 5 2" xfId="2137"/>
    <cellStyle name="Процентный 6" xfId="2138"/>
    <cellStyle name="Связанная ячейка 2" xfId="2139"/>
    <cellStyle name="Связанная ячейка 2 2" xfId="2140"/>
    <cellStyle name="Связанная ячейка 2 2 2" xfId="2141"/>
    <cellStyle name="Связанная ячейка 2 3" xfId="2142"/>
    <cellStyle name="Связанная ячейка 2 3 2" xfId="2143"/>
    <cellStyle name="Связанная ячейка 2 4" xfId="2144"/>
    <cellStyle name="Связанная ячейка 2 5" xfId="2145"/>
    <cellStyle name="Связанная ячейка 2 6" xfId="2490"/>
    <cellStyle name="Связанная ячейка 3" xfId="2146"/>
    <cellStyle name="Связанная ячейка 3 2" xfId="2147"/>
    <cellStyle name="Связанная ячейка 3 3" xfId="2148"/>
    <cellStyle name="Связанная ячейка 4" xfId="2149"/>
    <cellStyle name="Связанная ячейка 4 2" xfId="2150"/>
    <cellStyle name="Связанная ячейка 5" xfId="2151"/>
    <cellStyle name="Связанная ячейка 5 2" xfId="2152"/>
    <cellStyle name="Связанная ячейка 6" xfId="2153"/>
    <cellStyle name="Связанная ячейка 6 2" xfId="2154"/>
    <cellStyle name="Стиль 1" xfId="2155"/>
    <cellStyle name="Стиль 1 10" xfId="2156"/>
    <cellStyle name="Стиль 1 2" xfId="2157"/>
    <cellStyle name="Стиль 1 2 2" xfId="2158"/>
    <cellStyle name="Стиль 1 2 3" xfId="2159"/>
    <cellStyle name="Стиль 1 2__прил_2_ДС5_2013" xfId="2160"/>
    <cellStyle name="Стиль 1 3" xfId="2161"/>
    <cellStyle name="Стиль 1 3 2" xfId="2162"/>
    <cellStyle name="Стиль 1 3 3" xfId="2163"/>
    <cellStyle name="Стиль 1 4" xfId="2164"/>
    <cellStyle name="Стиль 1 4 2" xfId="2165"/>
    <cellStyle name="Стиль 1 4 3" xfId="2166"/>
    <cellStyle name="Стиль 1 5" xfId="2167"/>
    <cellStyle name="Стиль 1 6" xfId="2168"/>
    <cellStyle name="Стиль 1 7" xfId="2169"/>
    <cellStyle name="Стиль 1 8" xfId="2170"/>
    <cellStyle name="Стиль 1 9" xfId="2171"/>
    <cellStyle name="Стиль 1__прил_2_ДС5_2013" xfId="2172"/>
    <cellStyle name="Стиль 10" xfId="2173"/>
    <cellStyle name="Стиль 10 2" xfId="2174"/>
    <cellStyle name="Стиль 11" xfId="2175"/>
    <cellStyle name="Стиль 11 2" xfId="2176"/>
    <cellStyle name="Стиль 12" xfId="2177"/>
    <cellStyle name="Стиль 12 2" xfId="2178"/>
    <cellStyle name="Стиль 13" xfId="2179"/>
    <cellStyle name="Стиль 14" xfId="2180"/>
    <cellStyle name="Стиль 15" xfId="2181"/>
    <cellStyle name="Стиль 16" xfId="2182"/>
    <cellStyle name="Стиль 17" xfId="2183"/>
    <cellStyle name="Стиль 18" xfId="2184"/>
    <cellStyle name="Стиль 2" xfId="2185"/>
    <cellStyle name="Стиль 2 2" xfId="2186"/>
    <cellStyle name="Стиль 3" xfId="2187"/>
    <cellStyle name="Стиль 3 2" xfId="2188"/>
    <cellStyle name="Стиль 4" xfId="2189"/>
    <cellStyle name="Стиль 4 2" xfId="2190"/>
    <cellStyle name="Стиль 5" xfId="2191"/>
    <cellStyle name="Стиль 5 2" xfId="2192"/>
    <cellStyle name="Стиль 6" xfId="2193"/>
    <cellStyle name="Стиль 6 2" xfId="2194"/>
    <cellStyle name="Стиль 7" xfId="2195"/>
    <cellStyle name="Стиль 7 2" xfId="2196"/>
    <cellStyle name="Стиль 8" xfId="2197"/>
    <cellStyle name="Стиль 8 2" xfId="2198"/>
    <cellStyle name="Стиль 9" xfId="2199"/>
    <cellStyle name="Стиль 9 2" xfId="2200"/>
    <cellStyle name="Текст предупреждения 2" xfId="2201"/>
    <cellStyle name="Текст предупреждения 2 2" xfId="2202"/>
    <cellStyle name="Текст предупреждения 2 2 2" xfId="2203"/>
    <cellStyle name="Текст предупреждения 2 3" xfId="2204"/>
    <cellStyle name="Текст предупреждения 2 3 2" xfId="2205"/>
    <cellStyle name="Текст предупреждения 2 4" xfId="2206"/>
    <cellStyle name="Текст предупреждения 2 5" xfId="2207"/>
    <cellStyle name="Текст предупреждения 3" xfId="2208"/>
    <cellStyle name="Текст предупреждения 3 2" xfId="2209"/>
    <cellStyle name="Текст предупреждения 3 3" xfId="2210"/>
    <cellStyle name="Текст предупреждения 4" xfId="2211"/>
    <cellStyle name="Текст предупреждения 4 2" xfId="2212"/>
    <cellStyle name="Текст предупреждения 5" xfId="2213"/>
    <cellStyle name="Текст предупреждения 5 2" xfId="2214"/>
    <cellStyle name="Текст предупреждения 6" xfId="2215"/>
    <cellStyle name="Текст предупреждения 6 2" xfId="2216"/>
    <cellStyle name="Тысячи [0]" xfId="2217"/>
    <cellStyle name="Тысячи [0] 2" xfId="2218"/>
    <cellStyle name="Тысячи [0]_2 месяца" xfId="2219"/>
    <cellStyle name="Тысячи_2 месяца" xfId="2220"/>
    <cellStyle name="Финансовый [0] 2" xfId="2221"/>
    <cellStyle name="Финансовый [0] 2 2" xfId="2222"/>
    <cellStyle name="Финансовый [0] 2 3" xfId="2223"/>
    <cellStyle name="Финансовый 10" xfId="2224"/>
    <cellStyle name="Финансовый 10 2" xfId="2225"/>
    <cellStyle name="Финансовый 10 2 2" xfId="2226"/>
    <cellStyle name="Финансовый 10 3" xfId="2227"/>
    <cellStyle name="Финансовый 10 4" xfId="2228"/>
    <cellStyle name="Финансовый 10 5" xfId="2229"/>
    <cellStyle name="Финансовый 11" xfId="2230"/>
    <cellStyle name="Финансовый 11 2" xfId="2231"/>
    <cellStyle name="Финансовый 11 2 2" xfId="2232"/>
    <cellStyle name="Финансовый 11 3" xfId="2233"/>
    <cellStyle name="Финансовый 11 4" xfId="2234"/>
    <cellStyle name="Финансовый 12" xfId="2235"/>
    <cellStyle name="Финансовый 12 2" xfId="2236"/>
    <cellStyle name="Финансовый 12 3" xfId="2237"/>
    <cellStyle name="Финансовый 12 4" xfId="2238"/>
    <cellStyle name="Финансовый 13" xfId="2239"/>
    <cellStyle name="Финансовый 13 2" xfId="2240"/>
    <cellStyle name="Финансовый 14" xfId="2241"/>
    <cellStyle name="Финансовый 14 2" xfId="2242"/>
    <cellStyle name="Финансовый 14 3" xfId="2243"/>
    <cellStyle name="Финансовый 15" xfId="2244"/>
    <cellStyle name="Финансовый 15 2" xfId="2245"/>
    <cellStyle name="Финансовый 15 3" xfId="2246"/>
    <cellStyle name="Финансовый 16" xfId="2247"/>
    <cellStyle name="Финансовый 16 2" xfId="2248"/>
    <cellStyle name="Финансовый 16 3" xfId="2249"/>
    <cellStyle name="Финансовый 17" xfId="2250"/>
    <cellStyle name="Финансовый 17 2" xfId="2251"/>
    <cellStyle name="Финансовый 17 3" xfId="2252"/>
    <cellStyle name="Финансовый 18" xfId="2253"/>
    <cellStyle name="Финансовый 18 2" xfId="2254"/>
    <cellStyle name="Финансовый 18 3" xfId="2255"/>
    <cellStyle name="Финансовый 19" xfId="2256"/>
    <cellStyle name="Финансовый 19 2" xfId="2257"/>
    <cellStyle name="Финансовый 2" xfId="2258"/>
    <cellStyle name="Финансовый 2 2" xfId="2259"/>
    <cellStyle name="Финансовый 2 2 2" xfId="2"/>
    <cellStyle name="Финансовый 2 2 2 2" xfId="2260"/>
    <cellStyle name="Финансовый 2 2 3" xfId="2261"/>
    <cellStyle name="Финансовый 2 2 4" xfId="2262"/>
    <cellStyle name="Финансовый 2 3" xfId="2263"/>
    <cellStyle name="Финансовый 2 3 2" xfId="2264"/>
    <cellStyle name="Финансовый 2 3 2 2" xfId="2265"/>
    <cellStyle name="Финансовый 2 3 3" xfId="1"/>
    <cellStyle name="Финансовый 2 3 3 2" xfId="2266"/>
    <cellStyle name="Финансовый 2 3 4" xfId="2267"/>
    <cellStyle name="Финансовый 2 4" xfId="2268"/>
    <cellStyle name="Финансовый 2 4 2" xfId="2269"/>
    <cellStyle name="Финансовый 2 4 3" xfId="2270"/>
    <cellStyle name="Финансовый 2 4 4" xfId="2271"/>
    <cellStyle name="Финансовый 2 5" xfId="2272"/>
    <cellStyle name="Финансовый 2 5 2" xfId="2273"/>
    <cellStyle name="Финансовый 2 6" xfId="2274"/>
    <cellStyle name="Финансовый 2 7" xfId="2275"/>
    <cellStyle name="Финансовый 2 8" xfId="2276"/>
    <cellStyle name="Финансовый 20" xfId="2277"/>
    <cellStyle name="Финансовый 20 2" xfId="2278"/>
    <cellStyle name="Финансовый 21" xfId="2279"/>
    <cellStyle name="Финансовый 21 2" xfId="2280"/>
    <cellStyle name="Финансовый 22" xfId="2281"/>
    <cellStyle name="Финансовый 22 2" xfId="2282"/>
    <cellStyle name="Финансовый 23" xfId="2283"/>
    <cellStyle name="Финансовый 23 2" xfId="2284"/>
    <cellStyle name="Финансовый 24" xfId="2285"/>
    <cellStyle name="Финансовый 24 2" xfId="2286"/>
    <cellStyle name="Финансовый 25" xfId="2287"/>
    <cellStyle name="Финансовый 25 2" xfId="2288"/>
    <cellStyle name="Финансовый 26" xfId="2289"/>
    <cellStyle name="Финансовый 26 2" xfId="2290"/>
    <cellStyle name="Финансовый 27" xfId="2291"/>
    <cellStyle name="Финансовый 27 2" xfId="2292"/>
    <cellStyle name="Финансовый 28" xfId="2293"/>
    <cellStyle name="Финансовый 28 2" xfId="2294"/>
    <cellStyle name="Финансовый 29" xfId="2295"/>
    <cellStyle name="Финансовый 3" xfId="2296"/>
    <cellStyle name="Финансовый 3 2" xfId="2297"/>
    <cellStyle name="Финансовый 3 2 2" xfId="2298"/>
    <cellStyle name="Финансовый 3 2 2 2" xfId="2299"/>
    <cellStyle name="Финансовый 3 2 3" xfId="2300"/>
    <cellStyle name="Финансовый 3 2 4" xfId="2301"/>
    <cellStyle name="Финансовый 3 3" xfId="2302"/>
    <cellStyle name="Финансовый 3 3 2" xfId="2303"/>
    <cellStyle name="Финансовый 3 3 3" xfId="2304"/>
    <cellStyle name="Финансовый 3 4" xfId="2305"/>
    <cellStyle name="Финансовый 3 5" xfId="2306"/>
    <cellStyle name="Финансовый 3 6" xfId="2307"/>
    <cellStyle name="Финансовый 30" xfId="2308"/>
    <cellStyle name="Финансовый 31" xfId="2309"/>
    <cellStyle name="Финансовый 32" xfId="2310"/>
    <cellStyle name="Финансовый 33" xfId="2311"/>
    <cellStyle name="Финансовый 34" xfId="2312"/>
    <cellStyle name="Финансовый 35" xfId="2313"/>
    <cellStyle name="Финансовый 36" xfId="2314"/>
    <cellStyle name="Финансовый 37" xfId="2491"/>
    <cellStyle name="Финансовый 38" xfId="2492"/>
    <cellStyle name="Финансовый 39" xfId="2493"/>
    <cellStyle name="Финансовый 4" xfId="2315"/>
    <cellStyle name="Финансовый 4 2" xfId="2316"/>
    <cellStyle name="Финансовый 4 2 2" xfId="2317"/>
    <cellStyle name="Финансовый 4 2 3" xfId="2318"/>
    <cellStyle name="Финансовый 4 3" xfId="2319"/>
    <cellStyle name="Финансовый 4 4" xfId="2320"/>
    <cellStyle name="Финансовый 4 5" xfId="2321"/>
    <cellStyle name="Финансовый 40" xfId="2494"/>
    <cellStyle name="Финансовый 5" xfId="2322"/>
    <cellStyle name="Финансовый 5 2" xfId="2323"/>
    <cellStyle name="Финансовый 5 2 2" xfId="2324"/>
    <cellStyle name="Финансовый 5 2 2 2" xfId="2325"/>
    <cellStyle name="Финансовый 5 2 2 3" xfId="2326"/>
    <cellStyle name="Финансовый 5 2 3" xfId="2327"/>
    <cellStyle name="Финансовый 5 3" xfId="2328"/>
    <cellStyle name="Финансовый 5 3 2" xfId="2329"/>
    <cellStyle name="Финансовый 5 3 3" xfId="2330"/>
    <cellStyle name="Финансовый 5 4" xfId="2331"/>
    <cellStyle name="Финансовый 5 4 2" xfId="2332"/>
    <cellStyle name="Финансовый 5 5" xfId="2333"/>
    <cellStyle name="Финансовый 5 6" xfId="2334"/>
    <cellStyle name="Финансовый 6" xfId="2335"/>
    <cellStyle name="Финансовый 6 2" xfId="2336"/>
    <cellStyle name="Финансовый 6 2 2" xfId="2337"/>
    <cellStyle name="Финансовый 6 3" xfId="2338"/>
    <cellStyle name="Финансовый 7" xfId="2339"/>
    <cellStyle name="Финансовый 7 2" xfId="2340"/>
    <cellStyle name="Финансовый 8" xfId="2341"/>
    <cellStyle name="Финансовый 8 2" xfId="2342"/>
    <cellStyle name="Финансовый 8 3" xfId="2343"/>
    <cellStyle name="Финансовый 8 4" xfId="2344"/>
    <cellStyle name="Финансовый 9" xfId="2345"/>
    <cellStyle name="Финансовый 9 2" xfId="2346"/>
    <cellStyle name="Финансовый 9 3" xfId="2347"/>
    <cellStyle name="Финансовый 9 4" xfId="2348"/>
    <cellStyle name="Финансовый 9 5" xfId="2349"/>
    <cellStyle name="Формула" xfId="2350"/>
    <cellStyle name="ФормулаВБ" xfId="2351"/>
    <cellStyle name="ФормулаНаКонтроль_GRES.2007.5" xfId="2352"/>
    <cellStyle name="Хороший 2" xfId="2353"/>
    <cellStyle name="Хороший 2 2" xfId="2354"/>
    <cellStyle name="Хороший 2 2 2" xfId="2355"/>
    <cellStyle name="Хороший 2 3" xfId="2356"/>
    <cellStyle name="Хороший 2 3 2" xfId="2357"/>
    <cellStyle name="Хороший 2 4" xfId="2358"/>
    <cellStyle name="Хороший 2 5" xfId="2359"/>
    <cellStyle name="Хороший 2 6" xfId="2495"/>
    <cellStyle name="Хороший 3" xfId="2360"/>
    <cellStyle name="Хороший 3 2" xfId="2361"/>
    <cellStyle name="Хороший 3 3" xfId="2362"/>
    <cellStyle name="Хороший 4" xfId="2363"/>
    <cellStyle name="Хороший 4 2" xfId="2364"/>
    <cellStyle name="Хороший 5" xfId="2365"/>
    <cellStyle name="Хороший 5 2" xfId="2366"/>
    <cellStyle name="Хороший 6" xfId="2367"/>
    <cellStyle name="Хороший 6 2" xfId="2368"/>
    <cellStyle name="㼿" xfId="2369"/>
    <cellStyle name="㼿 2" xfId="2370"/>
    <cellStyle name="㼿 3" xfId="2371"/>
    <cellStyle name="㼿 4" xfId="2372"/>
    <cellStyle name="㼿?" xfId="2373"/>
    <cellStyle name="㼿? 2" xfId="2374"/>
    <cellStyle name="㼿? 2 2" xfId="2375"/>
    <cellStyle name="㼿? 2 3" xfId="2376"/>
    <cellStyle name="㼿? 2 4" xfId="2496"/>
    <cellStyle name="㼿? 3" xfId="2377"/>
    <cellStyle name="㼿? 4" xfId="2378"/>
    <cellStyle name="㼿? 5" xfId="2379"/>
    <cellStyle name="㼿㼿" xfId="2380"/>
    <cellStyle name="㼿㼿 2" xfId="2381"/>
    <cellStyle name="㼿㼿 2 2" xfId="2382"/>
    <cellStyle name="㼿㼿 2 3" xfId="2497"/>
    <cellStyle name="㼿㼿 3" xfId="2383"/>
    <cellStyle name="㼿㼿 3 2" xfId="2498"/>
    <cellStyle name="㼿㼿 4" xfId="2384"/>
    <cellStyle name="㼿㼿?" xfId="2385"/>
    <cellStyle name="㼿㼿? 2" xfId="2386"/>
    <cellStyle name="㼿㼿? 2 2" xfId="2387"/>
    <cellStyle name="㼿㼿? 2 3" xfId="2388"/>
    <cellStyle name="㼿㼿? 3" xfId="2389"/>
    <cellStyle name="㼿㼿? 3 2" xfId="2390"/>
    <cellStyle name="㼿㼿? 3 3" xfId="2499"/>
    <cellStyle name="㼿㼿? 4" xfId="2391"/>
    <cellStyle name="㼿㼿? 5" xfId="2392"/>
    <cellStyle name="㼿㼿? 6" xfId="2393"/>
    <cellStyle name="㼿㼿? 7" xfId="2394"/>
    <cellStyle name="㼿㼿㼿" xfId="2395"/>
    <cellStyle name="㼿㼿㼿 2" xfId="2396"/>
    <cellStyle name="㼿㼿㼿 2 2" xfId="2397"/>
    <cellStyle name="㼿㼿㼿 3" xfId="2398"/>
    <cellStyle name="㼿㼿㼿 3 2" xfId="2399"/>
    <cellStyle name="㼿㼿㼿 4" xfId="2400"/>
    <cellStyle name="㼿㼿㼿?" xfId="2401"/>
    <cellStyle name="㼿㼿㼿? 2" xfId="2402"/>
    <cellStyle name="㼿㼿㼿? 2 2" xfId="2403"/>
    <cellStyle name="㼿㼿㼿? 2 3" xfId="2404"/>
    <cellStyle name="㼿㼿㼿? 3" xfId="2405"/>
    <cellStyle name="㼿㼿㼿? 3 2" xfId="2406"/>
    <cellStyle name="㼿㼿㼿? 4" xfId="2407"/>
    <cellStyle name="㼿㼿㼿㼿" xfId="2408"/>
    <cellStyle name="㼿㼿㼿㼿 2" xfId="2409"/>
    <cellStyle name="㼿㼿㼿㼿 3" xfId="2410"/>
    <cellStyle name="㼿㼿㼿㼿 4" xfId="2411"/>
    <cellStyle name="㼿㼿㼿㼿?" xfId="2412"/>
    <cellStyle name="㼿㼿㼿㼿? 2" xfId="2413"/>
    <cellStyle name="㼿㼿㼿㼿? 3" xfId="2414"/>
    <cellStyle name="㼿㼿㼿㼿? 4" xfId="2500"/>
    <cellStyle name="㼿㼿㼿㼿㼿" xfId="2415"/>
    <cellStyle name="㼿㼿㼿㼿㼿 10" xfId="2416"/>
    <cellStyle name="㼿㼿㼿㼿㼿 10 2" xfId="2417"/>
    <cellStyle name="㼿㼿㼿㼿㼿 11" xfId="2418"/>
    <cellStyle name="㼿㼿㼿㼿㼿 11 2" xfId="2419"/>
    <cellStyle name="㼿㼿㼿㼿㼿 12" xfId="2420"/>
    <cellStyle name="㼿㼿㼿㼿㼿 13" xfId="2421"/>
    <cellStyle name="㼿㼿㼿㼿㼿 14" xfId="2422"/>
    <cellStyle name="㼿㼿㼿㼿㼿 2" xfId="2423"/>
    <cellStyle name="㼿㼿㼿㼿㼿 3" xfId="2424"/>
    <cellStyle name="㼿㼿㼿㼿㼿 4" xfId="2425"/>
    <cellStyle name="㼿㼿㼿㼿㼿 4 2" xfId="2426"/>
    <cellStyle name="㼿㼿㼿㼿㼿 5" xfId="2427"/>
    <cellStyle name="㼿㼿㼿㼿㼿 5 2" xfId="2428"/>
    <cellStyle name="㼿㼿㼿㼿㼿 6" xfId="2429"/>
    <cellStyle name="㼿㼿㼿㼿㼿 7" xfId="2430"/>
    <cellStyle name="㼿㼿㼿㼿㼿 7 2" xfId="2431"/>
    <cellStyle name="㼿㼿㼿㼿㼿 8" xfId="2432"/>
    <cellStyle name="㼿㼿㼿㼿㼿 8 2" xfId="2433"/>
    <cellStyle name="㼿㼿㼿㼿㼿 9" xfId="2434"/>
    <cellStyle name="㼿㼿㼿㼿㼿?" xfId="2435"/>
    <cellStyle name="㼿㼿㼿㼿㼿? 2" xfId="2436"/>
    <cellStyle name="㼿㼿㼿㼿㼿㼿" xfId="2437"/>
    <cellStyle name="㼿㼿㼿㼿㼿㼿 2" xfId="2438"/>
    <cellStyle name="㼿㼿㼿㼿㼿㼿?" xfId="2439"/>
    <cellStyle name="㼿㼿㼿㼿㼿㼿? 2" xfId="2440"/>
    <cellStyle name="㼿㼿㼿㼿㼿㼿? 3" xfId="2441"/>
    <cellStyle name="㼿㼿㼿㼿㼿㼿㼿" xfId="2442"/>
    <cellStyle name="㼿㼿㼿㼿㼿㼿㼿 2" xfId="2443"/>
    <cellStyle name="㼿㼿㼿㼿㼿㼿㼿㼿" xfId="2444"/>
    <cellStyle name="㼿㼿㼿㼿㼿㼿㼿㼿㼿" xfId="2445"/>
    <cellStyle name="㼿㼿㼿㼿㼿㼿㼿㼿㼿 2" xfId="2446"/>
    <cellStyle name="㼿㼿㼿㼿㼿㼿㼿㼿㼿㼿" xfId="2447"/>
    <cellStyle name="㼿㼿㼿㼿㼿㼿㼿㼿㼿㼿㼿㼿㼿㼿㼿㼿㼿㼿㼿㼿㼿㼿㼿㼿㼿㼿㼿㼿㼿" xfId="2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9/07_&#1048;&#1102;&#1083;&#1100;%202019/&#1048;&#1070;&#1051;&#1068;_2019_&#1055;&#1088;&#1086;&#1095;&#1080;&#1077;%20&#1060;&#104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УСГС"/>
      <sheetName val="Б"/>
      <sheetName val="07"/>
      <sheetName val="3 ЦК"/>
      <sheetName val="отк. июнь"/>
      <sheetName val="Реестр сделок"/>
      <sheetName val="Расч.М"/>
      <sheetName val="Акт_ТЭК-105"/>
      <sheetName val="Акт_ТЭК-111"/>
      <sheetName val="Для ТЭПов"/>
      <sheetName val="Акт УСГС"/>
      <sheetName val="Акт Сургутмебель"/>
      <sheetName val="Акт СНГБ"/>
      <sheetName val="Акт Н-НОРД"/>
      <sheetName val="Акт УПНПиКРС"/>
      <sheetName val="СКАТ-ТП"/>
      <sheetName val="Акт Запсибтрансгаз"/>
      <sheetName val="ПС_Запсибтрансгаз"/>
      <sheetName val="ПС_УСГС"/>
      <sheetName val="ПС_Сургутмебель"/>
      <sheetName val="ПС_Н-НОРД"/>
      <sheetName val="ПС_СНГБ"/>
      <sheetName val="ПС_СКАТ-ТП"/>
      <sheetName val="ПС_УПНПиКРС"/>
      <sheetName val="Лист15"/>
      <sheetName val="Лист1"/>
      <sheetName val="Тарифы с июл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F7">
            <v>1.4127099999999999</v>
          </cell>
        </row>
        <row r="8">
          <cell r="F8">
            <v>2.3074400000000002</v>
          </cell>
        </row>
        <row r="9">
          <cell r="F9">
            <v>2.4724900000000001</v>
          </cell>
        </row>
        <row r="10">
          <cell r="F10">
            <v>2.6083599999999998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6" zoomScaleNormal="89" zoomScaleSheetLayoutView="86" workbookViewId="0">
      <selection activeCell="P6" sqref="P6"/>
    </sheetView>
  </sheetViews>
  <sheetFormatPr defaultRowHeight="12.75"/>
  <cols>
    <col min="1" max="1" width="8.7109375" style="33" customWidth="1"/>
    <col min="2" max="2" width="50.42578125" style="45" customWidth="1"/>
    <col min="3" max="3" width="13.42578125" style="46" customWidth="1"/>
    <col min="4" max="4" width="15.7109375" style="5" customWidth="1"/>
    <col min="5" max="6" width="13.42578125" style="5" customWidth="1"/>
    <col min="7" max="7" width="9.140625" style="5" customWidth="1"/>
    <col min="8" max="16384" width="9.140625" style="5"/>
  </cols>
  <sheetData>
    <row r="1" spans="1:6" ht="6.75" customHeight="1">
      <c r="A1" s="1"/>
      <c r="B1" s="2"/>
      <c r="C1" s="3"/>
      <c r="D1" s="4"/>
      <c r="E1" s="4"/>
      <c r="F1" s="4"/>
    </row>
    <row r="2" spans="1:6" ht="18">
      <c r="A2" s="138" t="s">
        <v>0</v>
      </c>
      <c r="B2" s="138"/>
      <c r="C2" s="138"/>
      <c r="D2" s="138"/>
      <c r="E2" s="138"/>
      <c r="F2" s="138"/>
    </row>
    <row r="3" spans="1:6" ht="18">
      <c r="A3" s="138" t="s">
        <v>1</v>
      </c>
      <c r="B3" s="138"/>
      <c r="C3" s="138"/>
      <c r="D3" s="138"/>
      <c r="E3" s="138"/>
      <c r="F3" s="138"/>
    </row>
    <row r="4" spans="1:6" ht="54.75" customHeight="1">
      <c r="A4" s="139" t="s">
        <v>25</v>
      </c>
      <c r="B4" s="140"/>
      <c r="C4" s="140"/>
      <c r="D4" s="140"/>
      <c r="E4" s="140"/>
      <c r="F4" s="140"/>
    </row>
    <row r="5" spans="1:6" ht="9" customHeight="1">
      <c r="A5" s="141" t="s">
        <v>62</v>
      </c>
      <c r="B5" s="141"/>
      <c r="C5" s="141"/>
      <c r="D5" s="141"/>
      <c r="E5" s="141"/>
      <c r="F5" s="141"/>
    </row>
    <row r="6" spans="1:6" ht="19.5" customHeight="1">
      <c r="A6" s="141"/>
      <c r="B6" s="141"/>
      <c r="C6" s="141"/>
      <c r="D6" s="141"/>
      <c r="E6" s="141"/>
      <c r="F6" s="141"/>
    </row>
    <row r="7" spans="1:6" ht="16.5" customHeight="1">
      <c r="A7" s="142" t="s">
        <v>2</v>
      </c>
      <c r="B7" s="142"/>
      <c r="C7" s="142"/>
      <c r="D7" s="142"/>
      <c r="E7" s="142"/>
      <c r="F7" s="142"/>
    </row>
    <row r="8" spans="1:6" ht="12" customHeight="1">
      <c r="A8" s="6"/>
      <c r="B8" s="7"/>
      <c r="C8" s="8"/>
      <c r="D8" s="9"/>
      <c r="E8" s="9"/>
      <c r="F8" s="9"/>
    </row>
    <row r="9" spans="1:6" ht="36.75" customHeight="1" thickBot="1">
      <c r="A9" s="152" t="s">
        <v>3</v>
      </c>
      <c r="B9" s="152"/>
      <c r="C9" s="152"/>
      <c r="D9" s="152"/>
      <c r="E9" s="152"/>
      <c r="F9" s="152"/>
    </row>
    <row r="10" spans="1:6" ht="53.25" customHeight="1">
      <c r="A10" s="143" t="s">
        <v>4</v>
      </c>
      <c r="B10" s="145" t="s">
        <v>5</v>
      </c>
      <c r="C10" s="147" t="s">
        <v>6</v>
      </c>
      <c r="D10" s="149" t="s">
        <v>7</v>
      </c>
      <c r="E10" s="150"/>
      <c r="F10" s="151"/>
    </row>
    <row r="11" spans="1:6" ht="14.25" customHeight="1" thickBot="1">
      <c r="A11" s="144"/>
      <c r="B11" s="146"/>
      <c r="C11" s="148"/>
      <c r="D11" s="11" t="s">
        <v>8</v>
      </c>
      <c r="E11" s="11" t="s">
        <v>9</v>
      </c>
      <c r="F11" s="12" t="s">
        <v>10</v>
      </c>
    </row>
    <row r="12" spans="1:6" ht="15.75" customHeight="1">
      <c r="A12" s="13" t="s">
        <v>11</v>
      </c>
      <c r="B12" s="14" t="s">
        <v>12</v>
      </c>
      <c r="C12" s="14"/>
      <c r="D12" s="15"/>
      <c r="E12" s="15"/>
      <c r="F12" s="16"/>
    </row>
    <row r="13" spans="1:6" ht="18" customHeight="1">
      <c r="A13" s="17" t="s">
        <v>13</v>
      </c>
      <c r="B13" s="18" t="s">
        <v>14</v>
      </c>
      <c r="C13" s="19" t="s">
        <v>15</v>
      </c>
      <c r="D13" s="20">
        <v>3645.4549999999999</v>
      </c>
      <c r="E13" s="20">
        <v>4600.9659999999994</v>
      </c>
      <c r="F13" s="21">
        <v>4723.4759999999997</v>
      </c>
    </row>
    <row r="14" spans="1:6" ht="30.75" customHeight="1">
      <c r="A14" s="22" t="s">
        <v>16</v>
      </c>
      <c r="B14" s="23" t="s">
        <v>17</v>
      </c>
      <c r="C14" s="24" t="s">
        <v>15</v>
      </c>
      <c r="D14" s="25">
        <v>1682.5840000000001</v>
      </c>
      <c r="E14" s="25">
        <v>1578.1659999999993</v>
      </c>
      <c r="F14" s="26">
        <v>1564.8060000000005</v>
      </c>
    </row>
    <row r="15" spans="1:6" ht="31.5" customHeight="1" thickBot="1">
      <c r="A15" s="28" t="s">
        <v>18</v>
      </c>
      <c r="B15" s="29" t="s">
        <v>19</v>
      </c>
      <c r="C15" s="30" t="s">
        <v>15</v>
      </c>
      <c r="D15" s="31">
        <v>1962.8709999999999</v>
      </c>
      <c r="E15" s="31">
        <v>3022.8</v>
      </c>
      <c r="F15" s="32">
        <v>3158.6699999999992</v>
      </c>
    </row>
    <row r="16" spans="1:6" ht="21" customHeight="1">
      <c r="A16" s="6"/>
      <c r="B16" s="7"/>
      <c r="C16" s="8"/>
      <c r="D16" s="9"/>
      <c r="E16" s="9"/>
      <c r="F16" s="9"/>
    </row>
    <row r="17" spans="1:6" ht="20.25" customHeight="1">
      <c r="A17" s="153" t="s">
        <v>22</v>
      </c>
      <c r="B17" s="153"/>
      <c r="C17" s="153"/>
      <c r="D17" s="153"/>
      <c r="E17" s="153"/>
      <c r="F17" s="153"/>
    </row>
    <row r="18" spans="1:6" ht="8.25" customHeight="1" thickBot="1">
      <c r="B18" s="34"/>
      <c r="C18" s="35"/>
    </row>
    <row r="19" spans="1:6" ht="48.75" customHeight="1">
      <c r="A19" s="143" t="s">
        <v>4</v>
      </c>
      <c r="B19" s="145" t="s">
        <v>5</v>
      </c>
      <c r="C19" s="147" t="s">
        <v>6</v>
      </c>
      <c r="D19" s="149" t="s">
        <v>7</v>
      </c>
      <c r="E19" s="151"/>
    </row>
    <row r="20" spans="1:6" ht="16.5" customHeight="1" thickBot="1">
      <c r="A20" s="144"/>
      <c r="B20" s="146"/>
      <c r="C20" s="148"/>
      <c r="D20" s="11" t="s">
        <v>9</v>
      </c>
      <c r="E20" s="12" t="s">
        <v>10</v>
      </c>
    </row>
    <row r="21" spans="1:6" ht="17.25" customHeight="1">
      <c r="A21" s="13" t="s">
        <v>11</v>
      </c>
      <c r="B21" s="14" t="s">
        <v>12</v>
      </c>
      <c r="C21" s="14"/>
      <c r="D21" s="37"/>
      <c r="E21" s="38"/>
    </row>
    <row r="22" spans="1:6" ht="18" customHeight="1">
      <c r="A22" s="17" t="s">
        <v>13</v>
      </c>
      <c r="B22" s="18" t="s">
        <v>14</v>
      </c>
      <c r="C22" s="19" t="s">
        <v>15</v>
      </c>
      <c r="D22" s="39">
        <v>4530.4209999999994</v>
      </c>
      <c r="E22" s="40">
        <v>4664.692</v>
      </c>
      <c r="F22" s="27"/>
    </row>
    <row r="23" spans="1:6" ht="25.5">
      <c r="A23" s="22" t="s">
        <v>16</v>
      </c>
      <c r="B23" s="23" t="s">
        <v>17</v>
      </c>
      <c r="C23" s="24" t="s">
        <v>15</v>
      </c>
      <c r="D23" s="41">
        <v>1563.5009999999993</v>
      </c>
      <c r="E23" s="42">
        <v>1561.9020000000005</v>
      </c>
      <c r="F23" s="27"/>
    </row>
    <row r="24" spans="1:6" ht="26.25" thickBot="1">
      <c r="A24" s="28" t="s">
        <v>18</v>
      </c>
      <c r="B24" s="29" t="s">
        <v>19</v>
      </c>
      <c r="C24" s="30" t="s">
        <v>15</v>
      </c>
      <c r="D24" s="43">
        <v>2966.92</v>
      </c>
      <c r="E24" s="44">
        <v>3102.7899999999995</v>
      </c>
    </row>
    <row r="25" spans="1:6">
      <c r="B25" s="34"/>
      <c r="C25" s="35"/>
    </row>
    <row r="26" spans="1:6" ht="15">
      <c r="B26" s="34"/>
      <c r="C26" s="35"/>
      <c r="D26" s="36"/>
      <c r="E26" s="36"/>
    </row>
    <row r="27" spans="1:6" ht="15">
      <c r="B27" s="34"/>
      <c r="C27" s="35"/>
      <c r="D27" s="36"/>
      <c r="E27" s="36"/>
    </row>
    <row r="28" spans="1:6" ht="15">
      <c r="B28" s="34"/>
      <c r="C28" s="35"/>
      <c r="D28" s="36"/>
      <c r="E28" s="36"/>
    </row>
    <row r="29" spans="1:6" ht="15">
      <c r="B29" s="34"/>
      <c r="C29" s="35"/>
      <c r="D29" s="36"/>
      <c r="E29" s="36"/>
    </row>
    <row r="30" spans="1:6" ht="15">
      <c r="B30" s="34"/>
      <c r="C30" s="35"/>
      <c r="D30" s="36"/>
      <c r="E30" s="36"/>
    </row>
  </sheetData>
  <mergeCells count="15">
    <mergeCell ref="A17:F17"/>
    <mergeCell ref="A19:A20"/>
    <mergeCell ref="B19:B20"/>
    <mergeCell ref="C19:C20"/>
    <mergeCell ref="D19:E19"/>
    <mergeCell ref="A10:A11"/>
    <mergeCell ref="B10:B11"/>
    <mergeCell ref="C10:C11"/>
    <mergeCell ref="D10:F10"/>
    <mergeCell ref="A9:F9"/>
    <mergeCell ref="A2:F2"/>
    <mergeCell ref="A3:F3"/>
    <mergeCell ref="A4:F4"/>
    <mergeCell ref="A5:F6"/>
    <mergeCell ref="A7:F7"/>
  </mergeCells>
  <pageMargins left="1.2204724409448819" right="0.59055118110236227" top="0.39370078740157483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view="pageBreakPreview" zoomScale="86" zoomScaleNormal="100" zoomScaleSheetLayoutView="86" workbookViewId="0">
      <selection sqref="A1:XFD1048576"/>
    </sheetView>
  </sheetViews>
  <sheetFormatPr defaultRowHeight="12.75"/>
  <cols>
    <col min="1" max="1" width="8.7109375" style="33" customWidth="1"/>
    <col min="2" max="2" width="55.42578125" style="45" customWidth="1"/>
    <col min="3" max="3" width="15.7109375" style="46" customWidth="1"/>
    <col min="4" max="4" width="15.7109375" style="5" customWidth="1"/>
    <col min="5" max="5" width="15.5703125" style="5" customWidth="1"/>
    <col min="6" max="6" width="18.7109375" style="5" customWidth="1"/>
    <col min="7" max="16384" width="9.140625" style="5"/>
  </cols>
  <sheetData>
    <row r="1" spans="1:6" ht="6.75" customHeight="1">
      <c r="A1" s="1"/>
      <c r="B1" s="2"/>
      <c r="C1" s="3"/>
      <c r="D1" s="4"/>
    </row>
    <row r="2" spans="1:6" ht="18">
      <c r="A2" s="138" t="s">
        <v>0</v>
      </c>
      <c r="B2" s="138"/>
      <c r="C2" s="138"/>
      <c r="D2" s="138"/>
      <c r="E2" s="138"/>
    </row>
    <row r="3" spans="1:6" ht="18">
      <c r="A3" s="138" t="s">
        <v>1</v>
      </c>
      <c r="B3" s="138"/>
      <c r="C3" s="138"/>
      <c r="D3" s="138"/>
      <c r="E3" s="138"/>
    </row>
    <row r="4" spans="1:6" ht="56.25" customHeight="1">
      <c r="A4" s="139" t="s">
        <v>25</v>
      </c>
      <c r="B4" s="154"/>
      <c r="C4" s="154"/>
      <c r="D4" s="154"/>
      <c r="E4" s="154"/>
    </row>
    <row r="5" spans="1:6" ht="21.75" customHeight="1">
      <c r="A5" s="141" t="s">
        <v>62</v>
      </c>
      <c r="B5" s="141"/>
      <c r="C5" s="141"/>
      <c r="D5" s="141"/>
      <c r="E5" s="141"/>
    </row>
    <row r="6" spans="1:6" s="47" customFormat="1" ht="30" customHeight="1">
      <c r="A6" s="141"/>
      <c r="B6" s="141"/>
      <c r="C6" s="141"/>
      <c r="D6" s="141"/>
      <c r="E6" s="141"/>
    </row>
    <row r="7" spans="1:6" ht="18.75" customHeight="1">
      <c r="A7" s="142" t="s">
        <v>23</v>
      </c>
      <c r="B7" s="142"/>
      <c r="C7" s="142"/>
      <c r="D7" s="142"/>
      <c r="E7" s="142"/>
    </row>
    <row r="8" spans="1:6" ht="12" customHeight="1">
      <c r="A8" s="6"/>
      <c r="B8" s="7"/>
      <c r="C8" s="8"/>
      <c r="D8" s="9"/>
      <c r="E8" s="10"/>
      <c r="F8" s="10"/>
    </row>
    <row r="9" spans="1:6" ht="49.5" customHeight="1" thickBot="1">
      <c r="A9" s="153" t="s">
        <v>3</v>
      </c>
      <c r="B9" s="153"/>
      <c r="C9" s="153"/>
      <c r="D9" s="153"/>
      <c r="E9" s="153"/>
      <c r="F9" s="10"/>
    </row>
    <row r="10" spans="1:6" ht="43.5" customHeight="1">
      <c r="A10" s="143" t="s">
        <v>4</v>
      </c>
      <c r="B10" s="145" t="s">
        <v>5</v>
      </c>
      <c r="C10" s="147" t="s">
        <v>6</v>
      </c>
      <c r="D10" s="112" t="s">
        <v>7</v>
      </c>
      <c r="E10" s="48" t="s">
        <v>7</v>
      </c>
      <c r="F10" s="10"/>
    </row>
    <row r="11" spans="1:6" ht="14.25" customHeight="1" thickBot="1">
      <c r="A11" s="144"/>
      <c r="B11" s="146"/>
      <c r="C11" s="148"/>
      <c r="D11" s="11" t="s">
        <v>8</v>
      </c>
      <c r="E11" s="12" t="s">
        <v>24</v>
      </c>
    </row>
    <row r="12" spans="1:6" ht="15.75" customHeight="1">
      <c r="A12" s="49" t="s">
        <v>11</v>
      </c>
      <c r="B12" s="50" t="s">
        <v>12</v>
      </c>
      <c r="C12" s="50"/>
      <c r="D12" s="51"/>
      <c r="E12" s="52"/>
      <c r="F12" s="10"/>
    </row>
    <row r="13" spans="1:6" ht="18" customHeight="1">
      <c r="A13" s="17" t="s">
        <v>13</v>
      </c>
      <c r="B13" s="18" t="s">
        <v>14</v>
      </c>
      <c r="C13" s="19" t="s">
        <v>15</v>
      </c>
      <c r="D13" s="53">
        <v>3702.768</v>
      </c>
      <c r="E13" s="21">
        <v>4496.6710000000003</v>
      </c>
      <c r="F13" s="10"/>
    </row>
    <row r="14" spans="1:6" ht="30.75" customHeight="1">
      <c r="A14" s="22" t="s">
        <v>16</v>
      </c>
      <c r="B14" s="23" t="s">
        <v>17</v>
      </c>
      <c r="C14" s="24" t="s">
        <v>15</v>
      </c>
      <c r="D14" s="25">
        <v>2085.266510057304</v>
      </c>
      <c r="E14" s="26">
        <v>1473.1760350853483</v>
      </c>
      <c r="F14" s="10"/>
    </row>
    <row r="15" spans="1:6" ht="31.5" customHeight="1" thickBot="1">
      <c r="A15" s="28" t="s">
        <v>18</v>
      </c>
      <c r="B15" s="29" t="s">
        <v>19</v>
      </c>
      <c r="C15" s="30" t="s">
        <v>15</v>
      </c>
      <c r="D15" s="54">
        <v>1617.5014899426963</v>
      </c>
      <c r="E15" s="55">
        <v>3023.494964914652</v>
      </c>
      <c r="F15" s="10"/>
    </row>
    <row r="16" spans="1:6" ht="31.5" customHeight="1">
      <c r="B16" s="34"/>
      <c r="C16" s="35"/>
      <c r="E16" s="10"/>
      <c r="F16" s="10"/>
    </row>
    <row r="17" spans="1:6" ht="28.5" customHeight="1" thickBot="1">
      <c r="A17" s="153" t="s">
        <v>22</v>
      </c>
      <c r="B17" s="153"/>
      <c r="C17" s="153"/>
      <c r="D17" s="153"/>
      <c r="E17" s="153"/>
      <c r="F17" s="10"/>
    </row>
    <row r="18" spans="1:6" ht="43.5" customHeight="1">
      <c r="A18" s="143" t="s">
        <v>4</v>
      </c>
      <c r="B18" s="145" t="s">
        <v>5</v>
      </c>
      <c r="C18" s="147" t="s">
        <v>6</v>
      </c>
      <c r="D18" s="48" t="s">
        <v>7</v>
      </c>
      <c r="E18" s="10"/>
      <c r="F18" s="10"/>
    </row>
    <row r="19" spans="1:6" ht="14.25" customHeight="1" thickBot="1">
      <c r="A19" s="144"/>
      <c r="B19" s="146"/>
      <c r="C19" s="148"/>
      <c r="D19" s="12" t="s">
        <v>24</v>
      </c>
    </row>
    <row r="20" spans="1:6" ht="15.75" customHeight="1">
      <c r="A20" s="13" t="s">
        <v>11</v>
      </c>
      <c r="B20" s="14" t="s">
        <v>12</v>
      </c>
      <c r="C20" s="14"/>
      <c r="D20" s="16"/>
      <c r="E20" s="10"/>
      <c r="F20" s="10"/>
    </row>
    <row r="21" spans="1:6" ht="18" customHeight="1">
      <c r="A21" s="17" t="s">
        <v>13</v>
      </c>
      <c r="B21" s="18" t="s">
        <v>14</v>
      </c>
      <c r="C21" s="19" t="s">
        <v>15</v>
      </c>
      <c r="D21" s="21">
        <v>5142.1150000000007</v>
      </c>
      <c r="E21" s="10"/>
      <c r="F21" s="10"/>
    </row>
    <row r="22" spans="1:6" ht="30.75" customHeight="1">
      <c r="A22" s="22" t="s">
        <v>16</v>
      </c>
      <c r="B22" s="23" t="s">
        <v>17</v>
      </c>
      <c r="C22" s="24" t="s">
        <v>15</v>
      </c>
      <c r="D22" s="26">
        <v>2365.7555496395626</v>
      </c>
      <c r="E22" s="10"/>
      <c r="F22" s="10"/>
    </row>
    <row r="23" spans="1:6" ht="31.5" customHeight="1" thickBot="1">
      <c r="A23" s="28" t="s">
        <v>18</v>
      </c>
      <c r="B23" s="29" t="s">
        <v>19</v>
      </c>
      <c r="C23" s="30" t="s">
        <v>15</v>
      </c>
      <c r="D23" s="55">
        <v>2776.3594503604381</v>
      </c>
      <c r="E23" s="10"/>
      <c r="F23" s="10"/>
    </row>
    <row r="24" spans="1:6">
      <c r="B24" s="34"/>
      <c r="C24" s="35"/>
      <c r="E24" s="10"/>
      <c r="F24" s="10"/>
    </row>
  </sheetData>
  <mergeCells count="13">
    <mergeCell ref="A9:E9"/>
    <mergeCell ref="A5:E6"/>
    <mergeCell ref="A18:A19"/>
    <mergeCell ref="B18:B19"/>
    <mergeCell ref="C18:C19"/>
    <mergeCell ref="A10:A11"/>
    <mergeCell ref="B10:B11"/>
    <mergeCell ref="C10:C11"/>
    <mergeCell ref="A17:E17"/>
    <mergeCell ref="A2:E2"/>
    <mergeCell ref="A3:E3"/>
    <mergeCell ref="A4:E4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6"/>
  <sheetViews>
    <sheetView view="pageBreakPreview" zoomScale="80" zoomScaleNormal="85" zoomScaleSheetLayoutView="80" workbookViewId="0">
      <selection activeCell="N44" sqref="N44:O44"/>
    </sheetView>
  </sheetViews>
  <sheetFormatPr defaultRowHeight="12.75"/>
  <cols>
    <col min="1" max="1" width="8.7109375" style="134" customWidth="1"/>
    <col min="2" max="2" width="9.7109375" style="135" customWidth="1"/>
    <col min="3" max="3" width="9.7109375" style="136" customWidth="1"/>
    <col min="4" max="14" width="9.7109375" style="119" customWidth="1"/>
    <col min="15" max="15" width="10" style="119" customWidth="1"/>
    <col min="16" max="25" width="9.7109375" style="119" customWidth="1"/>
    <col min="26" max="26" width="17.42578125" style="119" customWidth="1"/>
    <col min="27" max="27" width="9.140625" style="119"/>
    <col min="28" max="28" width="15.85546875" style="119" customWidth="1"/>
    <col min="29" max="32" width="9.140625" style="119"/>
    <col min="33" max="33" width="11.140625" style="119" bestFit="1" customWidth="1"/>
    <col min="34" max="16384" width="9.140625" style="119"/>
  </cols>
  <sheetData>
    <row r="1" spans="1:25" ht="6.75" customHeight="1">
      <c r="A1" s="114"/>
      <c r="B1" s="115"/>
      <c r="C1" s="116"/>
      <c r="D1" s="117"/>
      <c r="E1" s="117"/>
      <c r="F1" s="118"/>
    </row>
    <row r="2" spans="1:25" ht="27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5" ht="19.5" customHeight="1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5" ht="17.25" customHeight="1">
      <c r="A4" s="174" t="s">
        <v>54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5" spans="1:25" ht="9" customHeight="1">
      <c r="A5" s="175" t="s">
        <v>64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18" customHeight="1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</row>
    <row r="7" spans="1:25" ht="20.25" customHeight="1">
      <c r="A7" s="176" t="s">
        <v>55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30.75" customHeight="1">
      <c r="A8" s="175" t="s">
        <v>56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</row>
    <row r="9" spans="1:25" ht="12" customHeight="1">
      <c r="A9" s="120"/>
      <c r="B9" s="121"/>
      <c r="C9" s="122"/>
      <c r="D9" s="9"/>
      <c r="E9" s="9"/>
      <c r="F9" s="123"/>
      <c r="G9" s="123"/>
      <c r="H9" s="123"/>
    </row>
    <row r="10" spans="1:25" ht="15.75">
      <c r="A10" s="160" t="s">
        <v>57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spans="1:25" ht="41.25" customHeight="1">
      <c r="A11" s="161" t="s">
        <v>58</v>
      </c>
      <c r="B11" s="162" t="s">
        <v>59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5" ht="15.75">
      <c r="A12" s="161"/>
      <c r="B12" s="124">
        <v>1</v>
      </c>
      <c r="C12" s="125">
        <v>2</v>
      </c>
      <c r="D12" s="124">
        <v>3</v>
      </c>
      <c r="E12" s="125">
        <v>4</v>
      </c>
      <c r="F12" s="124">
        <v>5</v>
      </c>
      <c r="G12" s="125">
        <v>6</v>
      </c>
      <c r="H12" s="124">
        <v>7</v>
      </c>
      <c r="I12" s="125">
        <v>8</v>
      </c>
      <c r="J12" s="124">
        <v>9</v>
      </c>
      <c r="K12" s="125">
        <v>10</v>
      </c>
      <c r="L12" s="124">
        <v>11</v>
      </c>
      <c r="M12" s="125">
        <v>12</v>
      </c>
      <c r="N12" s="124">
        <v>13</v>
      </c>
      <c r="O12" s="125">
        <v>14</v>
      </c>
      <c r="P12" s="124">
        <v>15</v>
      </c>
      <c r="Q12" s="125">
        <v>16</v>
      </c>
      <c r="R12" s="124">
        <v>17</v>
      </c>
      <c r="S12" s="125">
        <v>18</v>
      </c>
      <c r="T12" s="124">
        <v>19</v>
      </c>
      <c r="U12" s="125">
        <v>20</v>
      </c>
      <c r="V12" s="124">
        <v>21</v>
      </c>
      <c r="W12" s="125">
        <v>22</v>
      </c>
      <c r="X12" s="124">
        <v>23</v>
      </c>
      <c r="Y12" s="125">
        <v>24</v>
      </c>
    </row>
    <row r="13" spans="1:25" ht="15.75">
      <c r="A13" s="126">
        <v>1</v>
      </c>
      <c r="B13" s="127">
        <v>870.80088000000001</v>
      </c>
      <c r="C13" s="127">
        <v>865.92733999999996</v>
      </c>
      <c r="D13" s="127">
        <v>852.06439</v>
      </c>
      <c r="E13" s="127">
        <v>821.20369000000005</v>
      </c>
      <c r="F13" s="127">
        <v>851.32218</v>
      </c>
      <c r="G13" s="127">
        <v>866.29951000000005</v>
      </c>
      <c r="H13" s="127">
        <v>939.16258000000005</v>
      </c>
      <c r="I13" s="127">
        <v>1081.8850600000001</v>
      </c>
      <c r="J13" s="127">
        <v>1077.7628999999999</v>
      </c>
      <c r="K13" s="127">
        <v>1131.50227</v>
      </c>
      <c r="L13" s="127">
        <v>1114.1223600000001</v>
      </c>
      <c r="M13" s="127">
        <v>1122.44282</v>
      </c>
      <c r="N13" s="127">
        <v>1135.6123600000001</v>
      </c>
      <c r="O13" s="127">
        <v>1093.7247600000001</v>
      </c>
      <c r="P13" s="127">
        <v>1083.1875600000001</v>
      </c>
      <c r="Q13" s="127">
        <v>1067.4108799999999</v>
      </c>
      <c r="R13" s="127">
        <v>1051.4863</v>
      </c>
      <c r="S13" s="127">
        <v>1047.01422</v>
      </c>
      <c r="T13" s="127">
        <v>1003.43674</v>
      </c>
      <c r="U13" s="127">
        <v>1002.68093</v>
      </c>
      <c r="V13" s="127">
        <v>981.38977999999997</v>
      </c>
      <c r="W13" s="127">
        <v>860.30773999999997</v>
      </c>
      <c r="X13" s="127">
        <v>872.70929000000001</v>
      </c>
      <c r="Y13" s="127">
        <v>871.68951000000004</v>
      </c>
    </row>
    <row r="14" spans="1:25" ht="15.75">
      <c r="A14" s="126">
        <v>2</v>
      </c>
      <c r="B14" s="127">
        <v>853.84370000000001</v>
      </c>
      <c r="C14" s="127">
        <v>802.48501999999996</v>
      </c>
      <c r="D14" s="127">
        <v>815.82853999999998</v>
      </c>
      <c r="E14" s="127">
        <v>769.61251000000004</v>
      </c>
      <c r="F14" s="127">
        <v>835.72676999999999</v>
      </c>
      <c r="G14" s="127">
        <v>776.59643000000005</v>
      </c>
      <c r="H14" s="127">
        <v>847.22162000000003</v>
      </c>
      <c r="I14" s="127">
        <v>876.10163</v>
      </c>
      <c r="J14" s="127">
        <v>876.44208000000003</v>
      </c>
      <c r="K14" s="127">
        <v>875.47622000000001</v>
      </c>
      <c r="L14" s="127">
        <v>865.85131000000001</v>
      </c>
      <c r="M14" s="127">
        <v>874.49797999999998</v>
      </c>
      <c r="N14" s="127">
        <v>876.00636999999995</v>
      </c>
      <c r="O14" s="127">
        <v>873.98901000000001</v>
      </c>
      <c r="P14" s="127">
        <v>873.27714000000003</v>
      </c>
      <c r="Q14" s="127">
        <v>866.37052000000006</v>
      </c>
      <c r="R14" s="127">
        <v>825.10532999999998</v>
      </c>
      <c r="S14" s="127">
        <v>833.60653000000002</v>
      </c>
      <c r="T14" s="127">
        <v>823.43470000000002</v>
      </c>
      <c r="U14" s="127">
        <v>852.24099999999999</v>
      </c>
      <c r="V14" s="127">
        <v>824.52088000000003</v>
      </c>
      <c r="W14" s="127">
        <v>829.66588999999999</v>
      </c>
      <c r="X14" s="127">
        <v>867.04885999999999</v>
      </c>
      <c r="Y14" s="127">
        <v>832.57120999999995</v>
      </c>
    </row>
    <row r="15" spans="1:25" ht="15.75">
      <c r="A15" s="126">
        <v>3</v>
      </c>
      <c r="B15" s="127">
        <v>867.36479999999995</v>
      </c>
      <c r="C15" s="127">
        <v>871.56578000000002</v>
      </c>
      <c r="D15" s="127">
        <v>868.87945000000002</v>
      </c>
      <c r="E15" s="127">
        <v>866.67980999999997</v>
      </c>
      <c r="F15" s="127">
        <v>872.14639999999997</v>
      </c>
      <c r="G15" s="127">
        <v>867.83902</v>
      </c>
      <c r="H15" s="127">
        <v>873.89171999999996</v>
      </c>
      <c r="I15" s="127">
        <v>972.82955000000004</v>
      </c>
      <c r="J15" s="127">
        <v>976.99001999999996</v>
      </c>
      <c r="K15" s="127">
        <v>1004.0361</v>
      </c>
      <c r="L15" s="127">
        <v>985.93561999999997</v>
      </c>
      <c r="M15" s="127">
        <v>1000.49294</v>
      </c>
      <c r="N15" s="127">
        <v>994.00897999999995</v>
      </c>
      <c r="O15" s="127">
        <v>997.77023999999994</v>
      </c>
      <c r="P15" s="127">
        <v>1014.79061</v>
      </c>
      <c r="Q15" s="127">
        <v>992.93834000000004</v>
      </c>
      <c r="R15" s="127">
        <v>992.39478999999994</v>
      </c>
      <c r="S15" s="127">
        <v>986.77718000000004</v>
      </c>
      <c r="T15" s="127">
        <v>968.63986</v>
      </c>
      <c r="U15" s="127">
        <v>943.67236000000003</v>
      </c>
      <c r="V15" s="127">
        <v>931.31885999999997</v>
      </c>
      <c r="W15" s="127">
        <v>872.59103000000005</v>
      </c>
      <c r="X15" s="127">
        <v>892.76378</v>
      </c>
      <c r="Y15" s="127">
        <v>874.73631</v>
      </c>
    </row>
    <row r="16" spans="1:25" ht="15.75">
      <c r="A16" s="126">
        <v>4</v>
      </c>
      <c r="B16" s="127">
        <v>868.46717000000001</v>
      </c>
      <c r="C16" s="127">
        <v>867.42857000000004</v>
      </c>
      <c r="D16" s="127">
        <v>850.10299999999995</v>
      </c>
      <c r="E16" s="127">
        <v>828.37207999999998</v>
      </c>
      <c r="F16" s="127">
        <v>867.52680999999995</v>
      </c>
      <c r="G16" s="127">
        <v>850.65486999999996</v>
      </c>
      <c r="H16" s="127">
        <v>875.54636000000005</v>
      </c>
      <c r="I16" s="127">
        <v>976.49069999999995</v>
      </c>
      <c r="J16" s="127">
        <v>1007.5281199999999</v>
      </c>
      <c r="K16" s="127">
        <v>985.68993</v>
      </c>
      <c r="L16" s="127">
        <v>980.37552000000005</v>
      </c>
      <c r="M16" s="127">
        <v>1055.13948</v>
      </c>
      <c r="N16" s="127">
        <v>1042.39699</v>
      </c>
      <c r="O16" s="127">
        <v>1017.27799</v>
      </c>
      <c r="P16" s="127">
        <v>1024.39831</v>
      </c>
      <c r="Q16" s="127">
        <v>1041.3438699999999</v>
      </c>
      <c r="R16" s="127">
        <v>987.70599000000004</v>
      </c>
      <c r="S16" s="127">
        <v>1011.95399</v>
      </c>
      <c r="T16" s="127">
        <v>972.63301000000001</v>
      </c>
      <c r="U16" s="127">
        <v>951.22122999999999</v>
      </c>
      <c r="V16" s="127">
        <v>917.57965000000002</v>
      </c>
      <c r="W16" s="127">
        <v>948.77553999999998</v>
      </c>
      <c r="X16" s="127">
        <v>922.75786000000005</v>
      </c>
      <c r="Y16" s="127">
        <v>873.50698999999997</v>
      </c>
    </row>
    <row r="17" spans="1:33" ht="15.75">
      <c r="A17" s="126">
        <v>5</v>
      </c>
      <c r="B17" s="127">
        <v>872.37248999999997</v>
      </c>
      <c r="C17" s="127">
        <v>873.60614999999996</v>
      </c>
      <c r="D17" s="127">
        <v>870.25193000000002</v>
      </c>
      <c r="E17" s="127">
        <v>868.43436999999994</v>
      </c>
      <c r="F17" s="127">
        <v>870.46685000000002</v>
      </c>
      <c r="G17" s="127">
        <v>872.95398</v>
      </c>
      <c r="H17" s="127">
        <v>952.12297000000001</v>
      </c>
      <c r="I17" s="127">
        <v>1122.93364</v>
      </c>
      <c r="J17" s="127">
        <v>1154.5875900000001</v>
      </c>
      <c r="K17" s="127">
        <v>1194.04215</v>
      </c>
      <c r="L17" s="127">
        <v>1179.47003</v>
      </c>
      <c r="M17" s="127">
        <v>1196.3120699999999</v>
      </c>
      <c r="N17" s="127">
        <v>1180.48533</v>
      </c>
      <c r="O17" s="127">
        <v>1181.3406500000001</v>
      </c>
      <c r="P17" s="127">
        <v>1177.90732</v>
      </c>
      <c r="Q17" s="127">
        <v>1157.65615</v>
      </c>
      <c r="R17" s="127">
        <v>1148.0474200000001</v>
      </c>
      <c r="S17" s="127">
        <v>1141.82782</v>
      </c>
      <c r="T17" s="127">
        <v>1131.73551</v>
      </c>
      <c r="U17" s="127">
        <v>1084.5724</v>
      </c>
      <c r="V17" s="127">
        <v>1086.2588800000001</v>
      </c>
      <c r="W17" s="127">
        <v>1079.0423699999999</v>
      </c>
      <c r="X17" s="127">
        <v>1031.7514900000001</v>
      </c>
      <c r="Y17" s="127">
        <v>989.24869999999999</v>
      </c>
    </row>
    <row r="18" spans="1:33" ht="15.75">
      <c r="A18" s="126">
        <v>6</v>
      </c>
      <c r="B18" s="127">
        <v>918.64787000000001</v>
      </c>
      <c r="C18" s="127">
        <v>871.19439999999997</v>
      </c>
      <c r="D18" s="127">
        <v>867.85743000000002</v>
      </c>
      <c r="E18" s="127">
        <v>866.31347000000005</v>
      </c>
      <c r="F18" s="127">
        <v>866.01307999999995</v>
      </c>
      <c r="G18" s="127">
        <v>866.99345000000005</v>
      </c>
      <c r="H18" s="127">
        <v>885.99586999999997</v>
      </c>
      <c r="I18" s="127">
        <v>1002.36577</v>
      </c>
      <c r="J18" s="127">
        <v>1156.2131099999999</v>
      </c>
      <c r="K18" s="127">
        <v>1232.5139899999999</v>
      </c>
      <c r="L18" s="127">
        <v>1217.01494</v>
      </c>
      <c r="M18" s="127">
        <v>1218.5397499999999</v>
      </c>
      <c r="N18" s="127">
        <v>1211.31504</v>
      </c>
      <c r="O18" s="127">
        <v>1210.9523799999999</v>
      </c>
      <c r="P18" s="127">
        <v>1201.3137999999999</v>
      </c>
      <c r="Q18" s="127">
        <v>1191.87437</v>
      </c>
      <c r="R18" s="127">
        <v>1185.6229699999999</v>
      </c>
      <c r="S18" s="127">
        <v>1166.5704900000001</v>
      </c>
      <c r="T18" s="127">
        <v>1161.22983</v>
      </c>
      <c r="U18" s="127">
        <v>1151.29477</v>
      </c>
      <c r="V18" s="127">
        <v>1150.6029699999999</v>
      </c>
      <c r="W18" s="127">
        <v>1112.1563599999999</v>
      </c>
      <c r="X18" s="127">
        <v>1065.3171500000001</v>
      </c>
      <c r="Y18" s="127">
        <v>1009.9163600000001</v>
      </c>
    </row>
    <row r="19" spans="1:33" ht="15.75">
      <c r="A19" s="126">
        <v>7</v>
      </c>
      <c r="B19" s="127">
        <v>881.90873999999997</v>
      </c>
      <c r="C19" s="127">
        <v>878.10752000000002</v>
      </c>
      <c r="D19" s="127">
        <v>876.87329999999997</v>
      </c>
      <c r="E19" s="127">
        <v>865.10153000000003</v>
      </c>
      <c r="F19" s="127">
        <v>863.47848999999997</v>
      </c>
      <c r="G19" s="127">
        <v>863.28697</v>
      </c>
      <c r="H19" s="127">
        <v>877.30307000000005</v>
      </c>
      <c r="I19" s="127">
        <v>883.57874000000004</v>
      </c>
      <c r="J19" s="127">
        <v>917.29639999999995</v>
      </c>
      <c r="K19" s="127">
        <v>948.84497999999996</v>
      </c>
      <c r="L19" s="127">
        <v>943.37337000000002</v>
      </c>
      <c r="M19" s="127">
        <v>944.17863</v>
      </c>
      <c r="N19" s="127">
        <v>939.59202000000005</v>
      </c>
      <c r="O19" s="127">
        <v>936.43091000000004</v>
      </c>
      <c r="P19" s="127">
        <v>934.55070999999998</v>
      </c>
      <c r="Q19" s="127">
        <v>934.54778999999996</v>
      </c>
      <c r="R19" s="127">
        <v>937.43339000000003</v>
      </c>
      <c r="S19" s="127">
        <v>931.81050000000005</v>
      </c>
      <c r="T19" s="127">
        <v>931.04885000000002</v>
      </c>
      <c r="U19" s="127">
        <v>922.29765999999995</v>
      </c>
      <c r="V19" s="127">
        <v>928.78643</v>
      </c>
      <c r="W19" s="127">
        <v>907.33707000000004</v>
      </c>
      <c r="X19" s="127">
        <v>883.50738999999999</v>
      </c>
      <c r="Y19" s="127">
        <v>878.16539</v>
      </c>
    </row>
    <row r="20" spans="1:33" ht="15.75">
      <c r="A20" s="126">
        <v>8</v>
      </c>
      <c r="B20" s="127">
        <v>873.89287000000002</v>
      </c>
      <c r="C20" s="127">
        <v>872.72601999999995</v>
      </c>
      <c r="D20" s="127">
        <v>868.55285000000003</v>
      </c>
      <c r="E20" s="127">
        <v>861.57141000000001</v>
      </c>
      <c r="F20" s="127">
        <v>863.78965000000005</v>
      </c>
      <c r="G20" s="127">
        <v>863.32298000000003</v>
      </c>
      <c r="H20" s="127">
        <v>883.22653000000003</v>
      </c>
      <c r="I20" s="127">
        <v>920.56758000000002</v>
      </c>
      <c r="J20" s="127">
        <v>971.97928000000002</v>
      </c>
      <c r="K20" s="127">
        <v>996.35130000000004</v>
      </c>
      <c r="L20" s="127">
        <v>985.23091999999997</v>
      </c>
      <c r="M20" s="127">
        <v>981.99275999999998</v>
      </c>
      <c r="N20" s="127">
        <v>978.58510999999999</v>
      </c>
      <c r="O20" s="127">
        <v>918.07182999999998</v>
      </c>
      <c r="P20" s="127">
        <v>916.98333000000002</v>
      </c>
      <c r="Q20" s="127">
        <v>899.58410000000003</v>
      </c>
      <c r="R20" s="127">
        <v>897.57960000000003</v>
      </c>
      <c r="S20" s="127">
        <v>895.20055000000002</v>
      </c>
      <c r="T20" s="127">
        <v>891.17546000000004</v>
      </c>
      <c r="U20" s="127">
        <v>881.04560000000004</v>
      </c>
      <c r="V20" s="127">
        <v>883.25753999999995</v>
      </c>
      <c r="W20" s="127">
        <v>827.60161000000005</v>
      </c>
      <c r="X20" s="127">
        <v>878.41882999999996</v>
      </c>
      <c r="Y20" s="127">
        <v>876.45366999999999</v>
      </c>
    </row>
    <row r="21" spans="1:33" ht="15.75">
      <c r="A21" s="126">
        <v>9</v>
      </c>
      <c r="B21" s="127">
        <v>866.41202999999996</v>
      </c>
      <c r="C21" s="127">
        <v>867.90812000000005</v>
      </c>
      <c r="D21" s="127">
        <v>841.88531999999998</v>
      </c>
      <c r="E21" s="127">
        <v>836.23193000000003</v>
      </c>
      <c r="F21" s="127">
        <v>846.71279000000004</v>
      </c>
      <c r="G21" s="127">
        <v>868.41539</v>
      </c>
      <c r="H21" s="127">
        <v>886.07322999999997</v>
      </c>
      <c r="I21" s="127">
        <v>929.40724999999998</v>
      </c>
      <c r="J21" s="127">
        <v>917.37415999999996</v>
      </c>
      <c r="K21" s="127">
        <v>967.67132000000004</v>
      </c>
      <c r="L21" s="127">
        <v>967.55506000000003</v>
      </c>
      <c r="M21" s="127">
        <v>993.79133999999999</v>
      </c>
      <c r="N21" s="127">
        <v>965.05762000000004</v>
      </c>
      <c r="O21" s="127">
        <v>971.93411000000003</v>
      </c>
      <c r="P21" s="127">
        <v>972.80641000000003</v>
      </c>
      <c r="Q21" s="127">
        <v>962.84513000000004</v>
      </c>
      <c r="R21" s="127">
        <v>966.44789000000003</v>
      </c>
      <c r="S21" s="127">
        <v>955.43413999999996</v>
      </c>
      <c r="T21" s="127">
        <v>931.83230000000003</v>
      </c>
      <c r="U21" s="127">
        <v>886.33235999999999</v>
      </c>
      <c r="V21" s="127">
        <v>885.36990000000003</v>
      </c>
      <c r="W21" s="127">
        <v>882.18353999999999</v>
      </c>
      <c r="X21" s="127">
        <v>878.24527</v>
      </c>
      <c r="Y21" s="127">
        <v>874.65769</v>
      </c>
    </row>
    <row r="22" spans="1:33" ht="15.75">
      <c r="A22" s="126">
        <v>10</v>
      </c>
      <c r="B22" s="127">
        <v>864.57587999999998</v>
      </c>
      <c r="C22" s="127">
        <v>868.41143999999997</v>
      </c>
      <c r="D22" s="127">
        <v>836.78475000000003</v>
      </c>
      <c r="E22" s="127">
        <v>832.28039999999999</v>
      </c>
      <c r="F22" s="127">
        <v>852.76885000000004</v>
      </c>
      <c r="G22" s="127">
        <v>870.27899000000002</v>
      </c>
      <c r="H22" s="127">
        <v>886.15192000000002</v>
      </c>
      <c r="I22" s="127">
        <v>976.39936999999998</v>
      </c>
      <c r="J22" s="127">
        <v>990.37062000000003</v>
      </c>
      <c r="K22" s="127">
        <v>996.09262999999999</v>
      </c>
      <c r="L22" s="127">
        <v>984.93823999999995</v>
      </c>
      <c r="M22" s="127">
        <v>993.18620999999996</v>
      </c>
      <c r="N22" s="127">
        <v>989.38278000000003</v>
      </c>
      <c r="O22" s="127">
        <v>990.13207999999997</v>
      </c>
      <c r="P22" s="127">
        <v>986.90725999999995</v>
      </c>
      <c r="Q22" s="127">
        <v>1048.6822299999999</v>
      </c>
      <c r="R22" s="127">
        <v>1025.29773</v>
      </c>
      <c r="S22" s="127">
        <v>1014.50094</v>
      </c>
      <c r="T22" s="127">
        <v>1012.0798600000001</v>
      </c>
      <c r="U22" s="127">
        <v>982.45309999999995</v>
      </c>
      <c r="V22" s="127">
        <v>975.60865999999999</v>
      </c>
      <c r="W22" s="127">
        <v>931.59488999999996</v>
      </c>
      <c r="X22" s="127">
        <v>885.15270999999996</v>
      </c>
      <c r="Y22" s="127">
        <v>882.58141000000001</v>
      </c>
    </row>
    <row r="23" spans="1:33" ht="15.75">
      <c r="A23" s="126">
        <v>11</v>
      </c>
      <c r="B23" s="127">
        <v>878.68024000000003</v>
      </c>
      <c r="C23" s="127">
        <v>879.40134999999998</v>
      </c>
      <c r="D23" s="127">
        <v>874.94179999999994</v>
      </c>
      <c r="E23" s="127">
        <v>869.97739000000001</v>
      </c>
      <c r="F23" s="127">
        <v>874.32857999999999</v>
      </c>
      <c r="G23" s="127">
        <v>881.28947000000005</v>
      </c>
      <c r="H23" s="127">
        <v>923.30718999999999</v>
      </c>
      <c r="I23" s="127">
        <v>1074.9830999999999</v>
      </c>
      <c r="J23" s="127">
        <v>1087.25848</v>
      </c>
      <c r="K23" s="127">
        <v>1129.4920099999999</v>
      </c>
      <c r="L23" s="127">
        <v>1139.8527099999999</v>
      </c>
      <c r="M23" s="127">
        <v>1156.9830400000001</v>
      </c>
      <c r="N23" s="127">
        <v>1143.2452499999999</v>
      </c>
      <c r="O23" s="127">
        <v>1155.27772</v>
      </c>
      <c r="P23" s="127">
        <v>1128.0959600000001</v>
      </c>
      <c r="Q23" s="127">
        <v>1123.8525999999999</v>
      </c>
      <c r="R23" s="127">
        <v>1118.24488</v>
      </c>
      <c r="S23" s="127">
        <v>1109.81458</v>
      </c>
      <c r="T23" s="127">
        <v>1039.1887200000001</v>
      </c>
      <c r="U23" s="127">
        <v>1000.14059</v>
      </c>
      <c r="V23" s="127">
        <v>985.42992000000004</v>
      </c>
      <c r="W23" s="127">
        <v>956.43435999999997</v>
      </c>
      <c r="X23" s="127">
        <v>885.97514999999999</v>
      </c>
      <c r="Y23" s="127">
        <v>885.66386</v>
      </c>
    </row>
    <row r="24" spans="1:33" ht="15.75">
      <c r="A24" s="126">
        <v>12</v>
      </c>
      <c r="B24" s="127">
        <v>877.91219000000001</v>
      </c>
      <c r="C24" s="127">
        <v>878.78258000000005</v>
      </c>
      <c r="D24" s="127">
        <v>870.39759000000004</v>
      </c>
      <c r="E24" s="127">
        <v>855.45831999999996</v>
      </c>
      <c r="F24" s="127">
        <v>869.68343000000004</v>
      </c>
      <c r="G24" s="127">
        <v>881.04714000000001</v>
      </c>
      <c r="H24" s="127">
        <v>890.62171999999998</v>
      </c>
      <c r="I24" s="127">
        <v>1026.90282</v>
      </c>
      <c r="J24" s="127">
        <v>1030.6911500000001</v>
      </c>
      <c r="K24" s="127">
        <v>1048.3865900000001</v>
      </c>
      <c r="L24" s="127">
        <v>1051.38357</v>
      </c>
      <c r="M24" s="127">
        <v>1065.6398999999999</v>
      </c>
      <c r="N24" s="127">
        <v>1045.91689</v>
      </c>
      <c r="O24" s="127">
        <v>1045.7531300000001</v>
      </c>
      <c r="P24" s="127">
        <v>1048.1379899999999</v>
      </c>
      <c r="Q24" s="127">
        <v>1036.4572000000001</v>
      </c>
      <c r="R24" s="127">
        <v>1033.7463</v>
      </c>
      <c r="S24" s="127">
        <v>1029.49351</v>
      </c>
      <c r="T24" s="127">
        <v>1016.27573</v>
      </c>
      <c r="U24" s="127">
        <v>995.63221999999996</v>
      </c>
      <c r="V24" s="127">
        <v>991.99634000000003</v>
      </c>
      <c r="W24" s="127">
        <v>954.50571000000002</v>
      </c>
      <c r="X24" s="127">
        <v>887.42237</v>
      </c>
      <c r="Y24" s="127">
        <v>883.47677999999996</v>
      </c>
    </row>
    <row r="25" spans="1:33" ht="15.75">
      <c r="A25" s="126">
        <v>13</v>
      </c>
      <c r="B25" s="127">
        <v>885.32615999999996</v>
      </c>
      <c r="C25" s="127">
        <v>885.88040999999998</v>
      </c>
      <c r="D25" s="127">
        <v>880.38697000000002</v>
      </c>
      <c r="E25" s="127">
        <v>878.83073000000002</v>
      </c>
      <c r="F25" s="127">
        <v>879.01655000000005</v>
      </c>
      <c r="G25" s="127">
        <v>881.04277999999999</v>
      </c>
      <c r="H25" s="127">
        <v>887.03693999999996</v>
      </c>
      <c r="I25" s="127">
        <v>990.39975000000004</v>
      </c>
      <c r="J25" s="127">
        <v>1099.05135</v>
      </c>
      <c r="K25" s="127">
        <v>1129.61139</v>
      </c>
      <c r="L25" s="127">
        <v>1120.51737</v>
      </c>
      <c r="M25" s="127">
        <v>1124.6707899999999</v>
      </c>
      <c r="N25" s="127">
        <v>1126.0135399999999</v>
      </c>
      <c r="O25" s="127">
        <v>1124.50279</v>
      </c>
      <c r="P25" s="127">
        <v>1126.3389</v>
      </c>
      <c r="Q25" s="127">
        <v>1114.1726900000001</v>
      </c>
      <c r="R25" s="127">
        <v>1114.85474</v>
      </c>
      <c r="S25" s="127">
        <v>1103.0962400000001</v>
      </c>
      <c r="T25" s="127">
        <v>1098.1482599999999</v>
      </c>
      <c r="U25" s="127">
        <v>1090.2487599999999</v>
      </c>
      <c r="V25" s="127">
        <v>1079.99837</v>
      </c>
      <c r="W25" s="127">
        <v>1014.6294</v>
      </c>
      <c r="X25" s="127">
        <v>977.53894000000003</v>
      </c>
      <c r="Y25" s="127">
        <v>901.26102000000003</v>
      </c>
    </row>
    <row r="26" spans="1:33" ht="15.75">
      <c r="A26" s="126">
        <v>14</v>
      </c>
      <c r="B26" s="127">
        <v>885.37536</v>
      </c>
      <c r="C26" s="127">
        <v>882.97071000000005</v>
      </c>
      <c r="D26" s="127">
        <v>880.23564999999996</v>
      </c>
      <c r="E26" s="127">
        <v>879.21046999999999</v>
      </c>
      <c r="F26" s="127">
        <v>878.98577999999998</v>
      </c>
      <c r="G26" s="127">
        <v>879.11572000000001</v>
      </c>
      <c r="H26" s="127">
        <v>884.93865000000005</v>
      </c>
      <c r="I26" s="127">
        <v>891.31766000000005</v>
      </c>
      <c r="J26" s="127">
        <v>1019.88195</v>
      </c>
      <c r="K26" s="127">
        <v>1076.16119</v>
      </c>
      <c r="L26" s="127">
        <v>1076.1551400000001</v>
      </c>
      <c r="M26" s="127">
        <v>1085.13903</v>
      </c>
      <c r="N26" s="127">
        <v>1083.50413</v>
      </c>
      <c r="O26" s="127">
        <v>1083.6060600000001</v>
      </c>
      <c r="P26" s="127">
        <v>1086.6656599999999</v>
      </c>
      <c r="Q26" s="127">
        <v>1079.60898</v>
      </c>
      <c r="R26" s="127">
        <v>1087.7399</v>
      </c>
      <c r="S26" s="127">
        <v>1067.7507700000001</v>
      </c>
      <c r="T26" s="127">
        <v>1045.74062</v>
      </c>
      <c r="U26" s="127">
        <v>1086.6333</v>
      </c>
      <c r="V26" s="127">
        <v>1115.1867199999999</v>
      </c>
      <c r="W26" s="127">
        <v>1066.83411</v>
      </c>
      <c r="X26" s="127">
        <v>1032.92941</v>
      </c>
      <c r="Y26" s="127">
        <v>967.53655000000003</v>
      </c>
    </row>
    <row r="27" spans="1:33" ht="15.75">
      <c r="A27" s="126">
        <v>15</v>
      </c>
      <c r="B27" s="127">
        <v>888.24904000000004</v>
      </c>
      <c r="C27" s="127">
        <v>886.30636000000004</v>
      </c>
      <c r="D27" s="127">
        <v>885.96645999999998</v>
      </c>
      <c r="E27" s="127">
        <v>884.73445000000004</v>
      </c>
      <c r="F27" s="127">
        <v>886.41489999999999</v>
      </c>
      <c r="G27" s="127">
        <v>901.91498999999999</v>
      </c>
      <c r="H27" s="127">
        <v>993.63203999999996</v>
      </c>
      <c r="I27" s="127">
        <v>1153.5426500000001</v>
      </c>
      <c r="J27" s="127">
        <v>1172.1857399999999</v>
      </c>
      <c r="K27" s="127">
        <v>1185.44823</v>
      </c>
      <c r="L27" s="127">
        <v>1140.0319</v>
      </c>
      <c r="M27" s="127">
        <v>1143.7042799999999</v>
      </c>
      <c r="N27" s="127">
        <v>1140.96435</v>
      </c>
      <c r="O27" s="127">
        <v>1138.9355700000001</v>
      </c>
      <c r="P27" s="127">
        <v>1138.28486</v>
      </c>
      <c r="Q27" s="127">
        <v>1123.8036400000001</v>
      </c>
      <c r="R27" s="127">
        <v>1121.3209899999999</v>
      </c>
      <c r="S27" s="127">
        <v>1106.81124</v>
      </c>
      <c r="T27" s="127">
        <v>1102.05377</v>
      </c>
      <c r="U27" s="127">
        <v>1106.6173799999999</v>
      </c>
      <c r="V27" s="127">
        <v>1064.0227600000001</v>
      </c>
      <c r="W27" s="127">
        <v>1046.5838000000001</v>
      </c>
      <c r="X27" s="127">
        <v>1015.95498</v>
      </c>
      <c r="Y27" s="127">
        <v>909.68667000000005</v>
      </c>
    </row>
    <row r="28" spans="1:33" ht="15.75">
      <c r="A28" s="126">
        <v>16</v>
      </c>
      <c r="B28" s="127">
        <v>885.63409999999999</v>
      </c>
      <c r="C28" s="127">
        <v>883.67989999999998</v>
      </c>
      <c r="D28" s="127">
        <v>882.32770000000005</v>
      </c>
      <c r="E28" s="127">
        <v>881.21447000000001</v>
      </c>
      <c r="F28" s="127">
        <v>885.47749999999996</v>
      </c>
      <c r="G28" s="127">
        <v>890.29773999999998</v>
      </c>
      <c r="H28" s="127">
        <v>977.96455000000003</v>
      </c>
      <c r="I28" s="127">
        <v>1114.1837399999999</v>
      </c>
      <c r="J28" s="127">
        <v>1145.53954</v>
      </c>
      <c r="K28" s="127">
        <v>1151.6240399999999</v>
      </c>
      <c r="L28" s="127">
        <v>1154.8137400000001</v>
      </c>
      <c r="M28" s="127">
        <v>1172.0750800000001</v>
      </c>
      <c r="N28" s="127">
        <v>1154.3364799999999</v>
      </c>
      <c r="O28" s="127">
        <v>1147.3768500000001</v>
      </c>
      <c r="P28" s="127">
        <v>1132.60655</v>
      </c>
      <c r="Q28" s="127">
        <v>1112.9402700000001</v>
      </c>
      <c r="R28" s="127">
        <v>1151.72992</v>
      </c>
      <c r="S28" s="127">
        <v>1108.01827</v>
      </c>
      <c r="T28" s="127">
        <v>1096.00145</v>
      </c>
      <c r="U28" s="127">
        <v>1076.7956799999999</v>
      </c>
      <c r="V28" s="127">
        <v>1072.09917</v>
      </c>
      <c r="W28" s="127">
        <v>1050.6761300000001</v>
      </c>
      <c r="X28" s="127">
        <v>1016.03178</v>
      </c>
      <c r="Y28" s="127">
        <v>906.58686</v>
      </c>
    </row>
    <row r="29" spans="1:33" ht="15.75">
      <c r="A29" s="126">
        <v>17</v>
      </c>
      <c r="B29" s="127">
        <v>879.42155000000002</v>
      </c>
      <c r="C29" s="127">
        <v>879.88859000000002</v>
      </c>
      <c r="D29" s="127">
        <v>876.86920999999995</v>
      </c>
      <c r="E29" s="127">
        <v>876.50540999999998</v>
      </c>
      <c r="F29" s="127">
        <v>880.63460999999995</v>
      </c>
      <c r="G29" s="127">
        <v>883.54449999999997</v>
      </c>
      <c r="H29" s="127">
        <v>930.29551000000004</v>
      </c>
      <c r="I29" s="127">
        <v>1079.7297599999999</v>
      </c>
      <c r="J29" s="127">
        <v>1079.8322000000001</v>
      </c>
      <c r="K29" s="127">
        <v>1131.3884499999999</v>
      </c>
      <c r="L29" s="127">
        <v>1130.1059700000001</v>
      </c>
      <c r="M29" s="127">
        <v>1160.4400800000001</v>
      </c>
      <c r="N29" s="127">
        <v>1149.96138</v>
      </c>
      <c r="O29" s="127">
        <v>1100.6884600000001</v>
      </c>
      <c r="P29" s="127">
        <v>1066.6247100000001</v>
      </c>
      <c r="Q29" s="127">
        <v>1031.9174499999999</v>
      </c>
      <c r="R29" s="127">
        <v>1170.0684799999999</v>
      </c>
      <c r="S29" s="127">
        <v>1116.43858</v>
      </c>
      <c r="T29" s="127">
        <v>1082.12592</v>
      </c>
      <c r="U29" s="127">
        <v>1039.67688</v>
      </c>
      <c r="V29" s="127">
        <v>1009.00911</v>
      </c>
      <c r="W29" s="127">
        <v>987.25915999999995</v>
      </c>
      <c r="X29" s="127">
        <v>886.49270000000001</v>
      </c>
      <c r="Y29" s="127">
        <v>882.94304</v>
      </c>
      <c r="AG29" s="128"/>
    </row>
    <row r="30" spans="1:33" ht="15.75">
      <c r="A30" s="126">
        <v>18</v>
      </c>
      <c r="B30" s="127">
        <v>877.26293999999996</v>
      </c>
      <c r="C30" s="127">
        <v>877.61108999999999</v>
      </c>
      <c r="D30" s="127">
        <v>875.30891999999994</v>
      </c>
      <c r="E30" s="127">
        <v>874.80229999999995</v>
      </c>
      <c r="F30" s="127">
        <v>879.01769000000002</v>
      </c>
      <c r="G30" s="127">
        <v>880.43330000000003</v>
      </c>
      <c r="H30" s="127">
        <v>898.32428000000004</v>
      </c>
      <c r="I30" s="127">
        <v>1043.91965</v>
      </c>
      <c r="J30" s="127">
        <v>1054.1629499999999</v>
      </c>
      <c r="K30" s="127">
        <v>1070.4258299999999</v>
      </c>
      <c r="L30" s="127">
        <v>1074.9751100000001</v>
      </c>
      <c r="M30" s="127">
        <v>1095.2438199999999</v>
      </c>
      <c r="N30" s="127">
        <v>1076.33077</v>
      </c>
      <c r="O30" s="127">
        <v>1082.3673699999999</v>
      </c>
      <c r="P30" s="127">
        <v>1081.0431900000001</v>
      </c>
      <c r="Q30" s="127">
        <v>1070.86708</v>
      </c>
      <c r="R30" s="127">
        <v>1069.94894</v>
      </c>
      <c r="S30" s="127">
        <v>1062.4932699999999</v>
      </c>
      <c r="T30" s="127">
        <v>1044.95598</v>
      </c>
      <c r="U30" s="127">
        <v>1026.1654799999999</v>
      </c>
      <c r="V30" s="127">
        <v>1016.28097</v>
      </c>
      <c r="W30" s="127">
        <v>998.40851999999995</v>
      </c>
      <c r="X30" s="127">
        <v>929.36827000000005</v>
      </c>
      <c r="Y30" s="127">
        <v>881.31059000000005</v>
      </c>
    </row>
    <row r="31" spans="1:33" ht="15.75">
      <c r="A31" s="126">
        <v>19</v>
      </c>
      <c r="B31" s="127">
        <v>876.45410000000004</v>
      </c>
      <c r="C31" s="127">
        <v>875.01439000000005</v>
      </c>
      <c r="D31" s="127">
        <v>871.43587000000002</v>
      </c>
      <c r="E31" s="127">
        <v>872.53197999999998</v>
      </c>
      <c r="F31" s="127">
        <v>877.93848000000003</v>
      </c>
      <c r="G31" s="127">
        <v>883.00568999999996</v>
      </c>
      <c r="H31" s="127">
        <v>938.47955999999999</v>
      </c>
      <c r="I31" s="127">
        <v>1047.03045</v>
      </c>
      <c r="J31" s="127">
        <v>1077.9744800000001</v>
      </c>
      <c r="K31" s="127">
        <v>1091.8596399999999</v>
      </c>
      <c r="L31" s="127">
        <v>1077.72873</v>
      </c>
      <c r="M31" s="127">
        <v>1088.78361</v>
      </c>
      <c r="N31" s="127">
        <v>1083.43948</v>
      </c>
      <c r="O31" s="127">
        <v>1078.3520000000001</v>
      </c>
      <c r="P31" s="127">
        <v>1063.5833600000001</v>
      </c>
      <c r="Q31" s="127">
        <v>1050.9896000000001</v>
      </c>
      <c r="R31" s="127">
        <v>1053.7298699999999</v>
      </c>
      <c r="S31" s="127">
        <v>1041.25425</v>
      </c>
      <c r="T31" s="127">
        <v>1015.49229</v>
      </c>
      <c r="U31" s="127">
        <v>1007.02531</v>
      </c>
      <c r="V31" s="127">
        <v>973.14440999999999</v>
      </c>
      <c r="W31" s="127">
        <v>926.40381000000002</v>
      </c>
      <c r="X31" s="127">
        <v>894.52615000000003</v>
      </c>
      <c r="Y31" s="127">
        <v>887.34497999999996</v>
      </c>
    </row>
    <row r="32" spans="1:33" ht="15.75">
      <c r="A32" s="126">
        <v>20</v>
      </c>
      <c r="B32" s="127">
        <v>879.22365000000002</v>
      </c>
      <c r="C32" s="127">
        <v>880.99275999999998</v>
      </c>
      <c r="D32" s="127">
        <v>879.63124000000005</v>
      </c>
      <c r="E32" s="127">
        <v>879.85513000000003</v>
      </c>
      <c r="F32" s="127">
        <v>880.92894000000001</v>
      </c>
      <c r="G32" s="127">
        <v>890.82897000000003</v>
      </c>
      <c r="H32" s="127">
        <v>951.62765000000002</v>
      </c>
      <c r="I32" s="127">
        <v>1117.3611900000001</v>
      </c>
      <c r="J32" s="127">
        <v>1205.6162300000001</v>
      </c>
      <c r="K32" s="127">
        <v>1241.4462599999999</v>
      </c>
      <c r="L32" s="127">
        <v>1218.2306799999999</v>
      </c>
      <c r="M32" s="127">
        <v>1222.11355</v>
      </c>
      <c r="N32" s="127">
        <v>1216.29782</v>
      </c>
      <c r="O32" s="127">
        <v>1215.10268</v>
      </c>
      <c r="P32" s="127">
        <v>1201.99928</v>
      </c>
      <c r="Q32" s="127">
        <v>1187.86337</v>
      </c>
      <c r="R32" s="127">
        <v>1188.0427500000001</v>
      </c>
      <c r="S32" s="127">
        <v>1147.3075100000001</v>
      </c>
      <c r="T32" s="127">
        <v>1121.6235899999999</v>
      </c>
      <c r="U32" s="127">
        <v>1115.00182</v>
      </c>
      <c r="V32" s="127">
        <v>1095.95499</v>
      </c>
      <c r="W32" s="127">
        <v>1071.28619</v>
      </c>
      <c r="X32" s="127">
        <v>924.78317000000004</v>
      </c>
      <c r="Y32" s="127">
        <v>883.42420000000004</v>
      </c>
    </row>
    <row r="33" spans="1:25" ht="15.75">
      <c r="A33" s="126">
        <v>21</v>
      </c>
      <c r="B33" s="127">
        <v>883.91832999999997</v>
      </c>
      <c r="C33" s="127">
        <v>883.02846999999997</v>
      </c>
      <c r="D33" s="127">
        <v>881.24251000000004</v>
      </c>
      <c r="E33" s="127">
        <v>880.47721999999999</v>
      </c>
      <c r="F33" s="127">
        <v>882.37840000000006</v>
      </c>
      <c r="G33" s="127">
        <v>882.61937999999998</v>
      </c>
      <c r="H33" s="127">
        <v>886.59151999999995</v>
      </c>
      <c r="I33" s="127">
        <v>919.64955999999995</v>
      </c>
      <c r="J33" s="127">
        <v>1073.9834599999999</v>
      </c>
      <c r="K33" s="127">
        <v>1091.98053</v>
      </c>
      <c r="L33" s="127">
        <v>1089.6677199999999</v>
      </c>
      <c r="M33" s="127">
        <v>1096.66581</v>
      </c>
      <c r="N33" s="127">
        <v>1092.54558</v>
      </c>
      <c r="O33" s="127">
        <v>1097.87246</v>
      </c>
      <c r="P33" s="127">
        <v>1098.09816</v>
      </c>
      <c r="Q33" s="127">
        <v>1085.8928800000001</v>
      </c>
      <c r="R33" s="127">
        <v>1091.1098099999999</v>
      </c>
      <c r="S33" s="127">
        <v>1079.6944800000001</v>
      </c>
      <c r="T33" s="127">
        <v>1091.0335</v>
      </c>
      <c r="U33" s="127">
        <v>1083.57491</v>
      </c>
      <c r="V33" s="127">
        <v>1071.44361</v>
      </c>
      <c r="W33" s="127">
        <v>999.32822999999996</v>
      </c>
      <c r="X33" s="127">
        <v>897.32763</v>
      </c>
      <c r="Y33" s="127">
        <v>883.97888</v>
      </c>
    </row>
    <row r="34" spans="1:25" ht="15.75">
      <c r="A34" s="126">
        <v>22</v>
      </c>
      <c r="B34" s="127">
        <v>796.23481000000004</v>
      </c>
      <c r="C34" s="127">
        <v>839.87339999999995</v>
      </c>
      <c r="D34" s="127">
        <v>810.28060000000005</v>
      </c>
      <c r="E34" s="127">
        <v>780.48600999999996</v>
      </c>
      <c r="F34" s="127">
        <v>826.31939999999997</v>
      </c>
      <c r="G34" s="127">
        <v>865.88924999999995</v>
      </c>
      <c r="H34" s="127">
        <v>886.51674000000003</v>
      </c>
      <c r="I34" s="127">
        <v>910.10227999999995</v>
      </c>
      <c r="J34" s="127">
        <v>913.09099000000003</v>
      </c>
      <c r="K34" s="127">
        <v>1041.5558799999999</v>
      </c>
      <c r="L34" s="127">
        <v>1042.4166700000001</v>
      </c>
      <c r="M34" s="127">
        <v>1050.3328300000001</v>
      </c>
      <c r="N34" s="127">
        <v>1042.8138200000001</v>
      </c>
      <c r="O34" s="127">
        <v>1041.9902</v>
      </c>
      <c r="P34" s="127">
        <v>1044.0020099999999</v>
      </c>
      <c r="Q34" s="127">
        <v>1026.9132300000001</v>
      </c>
      <c r="R34" s="127">
        <v>1027.09013</v>
      </c>
      <c r="S34" s="127">
        <v>1034.73062</v>
      </c>
      <c r="T34" s="127">
        <v>951.83086000000003</v>
      </c>
      <c r="U34" s="127">
        <v>895.55786999999998</v>
      </c>
      <c r="V34" s="127">
        <v>897.32664</v>
      </c>
      <c r="W34" s="127">
        <v>885.88891000000001</v>
      </c>
      <c r="X34" s="127">
        <v>882.52530999999999</v>
      </c>
      <c r="Y34" s="127">
        <v>847.92681000000005</v>
      </c>
    </row>
    <row r="35" spans="1:25" ht="15.75">
      <c r="A35" s="126">
        <v>23</v>
      </c>
      <c r="B35" s="127">
        <v>862.59103000000005</v>
      </c>
      <c r="C35" s="127">
        <v>863.97366999999997</v>
      </c>
      <c r="D35" s="127">
        <v>820.18962999999997</v>
      </c>
      <c r="E35" s="127">
        <v>817.98217999999997</v>
      </c>
      <c r="F35" s="127">
        <v>880.21784000000002</v>
      </c>
      <c r="G35" s="127">
        <v>860.82668999999999</v>
      </c>
      <c r="H35" s="127">
        <v>897.60092999999995</v>
      </c>
      <c r="I35" s="127">
        <v>988.03254000000004</v>
      </c>
      <c r="J35" s="127">
        <v>1073.89426</v>
      </c>
      <c r="K35" s="127">
        <v>1131.43947</v>
      </c>
      <c r="L35" s="127">
        <v>1129.5166200000001</v>
      </c>
      <c r="M35" s="127">
        <v>1196.77189</v>
      </c>
      <c r="N35" s="127">
        <v>1162.4263699999999</v>
      </c>
      <c r="O35" s="127">
        <v>1187.8012799999999</v>
      </c>
      <c r="P35" s="127">
        <v>1192.30672</v>
      </c>
      <c r="Q35" s="127">
        <v>1127.3646699999999</v>
      </c>
      <c r="R35" s="127">
        <v>1127.3869999999999</v>
      </c>
      <c r="S35" s="127">
        <v>1069.4921200000001</v>
      </c>
      <c r="T35" s="127">
        <v>1119.1488199999999</v>
      </c>
      <c r="U35" s="127">
        <v>1064.2241899999999</v>
      </c>
      <c r="V35" s="127">
        <v>1034.2690700000001</v>
      </c>
      <c r="W35" s="127">
        <v>900.54602</v>
      </c>
      <c r="X35" s="127">
        <v>885.85946000000001</v>
      </c>
      <c r="Y35" s="127">
        <v>884.54060000000004</v>
      </c>
    </row>
    <row r="36" spans="1:25" ht="15.75">
      <c r="A36" s="126">
        <v>24</v>
      </c>
      <c r="B36" s="127">
        <v>880.65053</v>
      </c>
      <c r="C36" s="127">
        <v>880.22080000000005</v>
      </c>
      <c r="D36" s="127">
        <v>874.37109999999996</v>
      </c>
      <c r="E36" s="127">
        <v>873.44358999999997</v>
      </c>
      <c r="F36" s="127">
        <v>879.87887000000001</v>
      </c>
      <c r="G36" s="127">
        <v>881.94493999999997</v>
      </c>
      <c r="H36" s="127">
        <v>909.62009999999998</v>
      </c>
      <c r="I36" s="127">
        <v>956.88590999999997</v>
      </c>
      <c r="J36" s="127">
        <v>966.11369000000002</v>
      </c>
      <c r="K36" s="127">
        <v>1049.43327</v>
      </c>
      <c r="L36" s="127">
        <v>1073.97029</v>
      </c>
      <c r="M36" s="127">
        <v>1078.4519600000001</v>
      </c>
      <c r="N36" s="127">
        <v>1066.96831</v>
      </c>
      <c r="O36" s="127">
        <v>1029.50406</v>
      </c>
      <c r="P36" s="127">
        <v>1167.5351499999999</v>
      </c>
      <c r="Q36" s="127">
        <v>1118.90581</v>
      </c>
      <c r="R36" s="127">
        <v>1114.7017000000001</v>
      </c>
      <c r="S36" s="127">
        <v>1106.05016</v>
      </c>
      <c r="T36" s="127">
        <v>1104.7312099999999</v>
      </c>
      <c r="U36" s="127">
        <v>1071.02007</v>
      </c>
      <c r="V36" s="127">
        <v>945.73573999999996</v>
      </c>
      <c r="W36" s="127">
        <v>897.84640999999999</v>
      </c>
      <c r="X36" s="127">
        <v>884.36843999999996</v>
      </c>
      <c r="Y36" s="127">
        <v>882.08969999999999</v>
      </c>
    </row>
    <row r="37" spans="1:25" ht="15.75">
      <c r="A37" s="126">
        <v>25</v>
      </c>
      <c r="B37" s="127">
        <v>851.45838000000003</v>
      </c>
      <c r="C37" s="127">
        <v>846.61487999999997</v>
      </c>
      <c r="D37" s="127">
        <v>830.51355999999998</v>
      </c>
      <c r="E37" s="127">
        <v>811.31794000000002</v>
      </c>
      <c r="F37" s="127">
        <v>865.40088000000003</v>
      </c>
      <c r="G37" s="127">
        <v>878.43745999999999</v>
      </c>
      <c r="H37" s="127">
        <v>892.78953999999999</v>
      </c>
      <c r="I37" s="127">
        <v>946.31660999999997</v>
      </c>
      <c r="J37" s="127">
        <v>1024.53207</v>
      </c>
      <c r="K37" s="127">
        <v>1068.89102</v>
      </c>
      <c r="L37" s="127">
        <v>1070.88895</v>
      </c>
      <c r="M37" s="127">
        <v>1083.6684499999999</v>
      </c>
      <c r="N37" s="127">
        <v>1029.1319100000001</v>
      </c>
      <c r="O37" s="127">
        <v>1078.7879600000001</v>
      </c>
      <c r="P37" s="127">
        <v>1187.4348500000001</v>
      </c>
      <c r="Q37" s="127">
        <v>1111.7868100000001</v>
      </c>
      <c r="R37" s="127">
        <v>1107.70225</v>
      </c>
      <c r="S37" s="127">
        <v>1053.6123600000001</v>
      </c>
      <c r="T37" s="127">
        <v>1071.4481699999999</v>
      </c>
      <c r="U37" s="127">
        <v>1049.9811500000001</v>
      </c>
      <c r="V37" s="127">
        <v>935.12108999999998</v>
      </c>
      <c r="W37" s="127">
        <v>896.84637999999995</v>
      </c>
      <c r="X37" s="127">
        <v>885.18744000000004</v>
      </c>
      <c r="Y37" s="127">
        <v>880.36833000000001</v>
      </c>
    </row>
    <row r="38" spans="1:25" ht="15.75">
      <c r="A38" s="126">
        <v>26</v>
      </c>
      <c r="B38" s="127">
        <v>858.08010000000002</v>
      </c>
      <c r="C38" s="127">
        <v>860.58798999999999</v>
      </c>
      <c r="D38" s="127">
        <v>812.18575999999996</v>
      </c>
      <c r="E38" s="127">
        <v>812.99226999999996</v>
      </c>
      <c r="F38" s="127">
        <v>855.92571999999996</v>
      </c>
      <c r="G38" s="127">
        <v>852.66420000000005</v>
      </c>
      <c r="H38" s="127">
        <v>901.67476999999997</v>
      </c>
      <c r="I38" s="127">
        <v>996.7201</v>
      </c>
      <c r="J38" s="127">
        <v>1103.1092100000001</v>
      </c>
      <c r="K38" s="127">
        <v>1134.90373</v>
      </c>
      <c r="L38" s="127">
        <v>1180.0360700000001</v>
      </c>
      <c r="M38" s="127">
        <v>1198.6288300000001</v>
      </c>
      <c r="N38" s="127">
        <v>1199.3540399999999</v>
      </c>
      <c r="O38" s="127">
        <v>1200.26496</v>
      </c>
      <c r="P38" s="127">
        <v>1207.81305</v>
      </c>
      <c r="Q38" s="127">
        <v>1188.3377700000001</v>
      </c>
      <c r="R38" s="127">
        <v>1180.93191</v>
      </c>
      <c r="S38" s="127">
        <v>1153.6100100000001</v>
      </c>
      <c r="T38" s="127">
        <v>1089.9850799999999</v>
      </c>
      <c r="U38" s="127">
        <v>1068.73406</v>
      </c>
      <c r="V38" s="127">
        <v>1049.5827200000001</v>
      </c>
      <c r="W38" s="127">
        <v>994.98643000000004</v>
      </c>
      <c r="X38" s="127">
        <v>900.55560000000003</v>
      </c>
      <c r="Y38" s="127">
        <v>896.70294999999999</v>
      </c>
    </row>
    <row r="39" spans="1:25" ht="15.75">
      <c r="A39" s="126">
        <v>27</v>
      </c>
      <c r="B39" s="127">
        <v>885.26219000000003</v>
      </c>
      <c r="C39" s="127">
        <v>887.45719999999994</v>
      </c>
      <c r="D39" s="127">
        <v>886.10752000000002</v>
      </c>
      <c r="E39" s="127">
        <v>884.18498</v>
      </c>
      <c r="F39" s="127">
        <v>884.97108000000003</v>
      </c>
      <c r="G39" s="127">
        <v>885.21573000000001</v>
      </c>
      <c r="H39" s="127">
        <v>898.08604000000003</v>
      </c>
      <c r="I39" s="127">
        <v>1016.38659</v>
      </c>
      <c r="J39" s="127">
        <v>1126.20686</v>
      </c>
      <c r="K39" s="127">
        <v>1186.7003</v>
      </c>
      <c r="L39" s="127">
        <v>1169.7329199999999</v>
      </c>
      <c r="M39" s="127">
        <v>1174.81969</v>
      </c>
      <c r="N39" s="127">
        <v>1160.5981200000001</v>
      </c>
      <c r="O39" s="127">
        <v>1154.38321</v>
      </c>
      <c r="P39" s="127">
        <v>1171.6642199999999</v>
      </c>
      <c r="Q39" s="127">
        <v>1160.30566</v>
      </c>
      <c r="R39" s="127">
        <v>1129.5120300000001</v>
      </c>
      <c r="S39" s="127">
        <v>1082.2194300000001</v>
      </c>
      <c r="T39" s="127">
        <v>1058.21776</v>
      </c>
      <c r="U39" s="127">
        <v>1048.26585</v>
      </c>
      <c r="V39" s="127">
        <v>1026.67472</v>
      </c>
      <c r="W39" s="127">
        <v>996.87373000000002</v>
      </c>
      <c r="X39" s="127">
        <v>895.46668</v>
      </c>
      <c r="Y39" s="127">
        <v>888.90863999999999</v>
      </c>
    </row>
    <row r="40" spans="1:25" ht="15.75">
      <c r="A40" s="126">
        <v>28</v>
      </c>
      <c r="B40" s="127">
        <v>889.84349999999995</v>
      </c>
      <c r="C40" s="127">
        <v>889.57750999999996</v>
      </c>
      <c r="D40" s="127">
        <v>889.17615999999998</v>
      </c>
      <c r="E40" s="127">
        <v>887.89138000000003</v>
      </c>
      <c r="F40" s="127">
        <v>888.67372</v>
      </c>
      <c r="G40" s="127">
        <v>890.02842999999996</v>
      </c>
      <c r="H40" s="127">
        <v>907.65543000000002</v>
      </c>
      <c r="I40" s="127">
        <v>1067.9366399999999</v>
      </c>
      <c r="J40" s="127">
        <v>1160.59149</v>
      </c>
      <c r="K40" s="127">
        <v>1207.7067300000001</v>
      </c>
      <c r="L40" s="127">
        <v>1231.35895</v>
      </c>
      <c r="M40" s="127">
        <v>1243.5967000000001</v>
      </c>
      <c r="N40" s="127">
        <v>1237.2899</v>
      </c>
      <c r="O40" s="127">
        <v>1241.6470300000001</v>
      </c>
      <c r="P40" s="127">
        <v>1234.51457</v>
      </c>
      <c r="Q40" s="127">
        <v>1232.42085</v>
      </c>
      <c r="R40" s="127">
        <v>1220.8068499999999</v>
      </c>
      <c r="S40" s="127">
        <v>1171.9566299999999</v>
      </c>
      <c r="T40" s="127">
        <v>1164.16788</v>
      </c>
      <c r="U40" s="127">
        <v>1139.6238000000001</v>
      </c>
      <c r="V40" s="127">
        <v>1102.28217</v>
      </c>
      <c r="W40" s="127">
        <v>1044.7251699999999</v>
      </c>
      <c r="X40" s="127">
        <v>1024.19128</v>
      </c>
      <c r="Y40" s="127">
        <v>985.2482</v>
      </c>
    </row>
    <row r="41" spans="1:25" ht="15.75">
      <c r="A41" s="126">
        <v>29</v>
      </c>
      <c r="B41" s="127">
        <v>880.35163999999997</v>
      </c>
      <c r="C41" s="127">
        <v>881.85491000000002</v>
      </c>
      <c r="D41" s="127">
        <v>873.93926999999996</v>
      </c>
      <c r="E41" s="127">
        <v>871.11818000000005</v>
      </c>
      <c r="F41" s="127">
        <v>867.92447000000004</v>
      </c>
      <c r="G41" s="127">
        <v>888.11362999999994</v>
      </c>
      <c r="H41" s="127">
        <v>914.74971000000005</v>
      </c>
      <c r="I41" s="127">
        <v>1018.1596500000001</v>
      </c>
      <c r="J41" s="127">
        <v>1050.31177</v>
      </c>
      <c r="K41" s="127">
        <v>1024.6450199999999</v>
      </c>
      <c r="L41" s="127">
        <v>1019.58832</v>
      </c>
      <c r="M41" s="127">
        <v>1026.3977199999999</v>
      </c>
      <c r="N41" s="127">
        <v>1001.1979</v>
      </c>
      <c r="O41" s="127">
        <v>1002.6807700000001</v>
      </c>
      <c r="P41" s="127">
        <v>1034.43613</v>
      </c>
      <c r="Q41" s="127">
        <v>995.18389000000002</v>
      </c>
      <c r="R41" s="127">
        <v>992.68476999999996</v>
      </c>
      <c r="S41" s="127">
        <v>992.86695999999995</v>
      </c>
      <c r="T41" s="127">
        <v>987.62036000000001</v>
      </c>
      <c r="U41" s="127">
        <v>967.13543000000004</v>
      </c>
      <c r="V41" s="127">
        <v>901.96213</v>
      </c>
      <c r="W41" s="127">
        <v>897.32461999999998</v>
      </c>
      <c r="X41" s="127">
        <v>888.15522999999996</v>
      </c>
      <c r="Y41" s="127">
        <v>886.64351999999997</v>
      </c>
    </row>
    <row r="42" spans="1:25" ht="15.75">
      <c r="A42" s="126">
        <v>30</v>
      </c>
      <c r="B42" s="127">
        <v>867.53953000000001</v>
      </c>
      <c r="C42" s="127">
        <v>853.70718999999997</v>
      </c>
      <c r="D42" s="127">
        <v>808.09902999999997</v>
      </c>
      <c r="E42" s="127">
        <v>742.84627999999998</v>
      </c>
      <c r="F42" s="127">
        <v>859.81578000000002</v>
      </c>
      <c r="G42" s="127">
        <v>848.83984999999996</v>
      </c>
      <c r="H42" s="127">
        <v>896.39508000000001</v>
      </c>
      <c r="I42" s="127">
        <v>950.62463000000002</v>
      </c>
      <c r="J42" s="127">
        <v>1019.30932</v>
      </c>
      <c r="K42" s="127">
        <v>1023.54267</v>
      </c>
      <c r="L42" s="127">
        <v>1036.7707600000001</v>
      </c>
      <c r="M42" s="127">
        <v>1056.0749499999999</v>
      </c>
      <c r="N42" s="127">
        <v>1053.0426</v>
      </c>
      <c r="O42" s="127">
        <v>1020.73635</v>
      </c>
      <c r="P42" s="127">
        <v>1057.1366800000001</v>
      </c>
      <c r="Q42" s="127">
        <v>1015.17693</v>
      </c>
      <c r="R42" s="127">
        <v>1012.2006699999999</v>
      </c>
      <c r="S42" s="127">
        <v>1006.36574</v>
      </c>
      <c r="T42" s="127">
        <v>992.67402000000004</v>
      </c>
      <c r="U42" s="127">
        <v>981.10868000000005</v>
      </c>
      <c r="V42" s="127">
        <v>925.89404999999999</v>
      </c>
      <c r="W42" s="127">
        <v>898.58627000000001</v>
      </c>
      <c r="X42" s="127">
        <v>882.36194999999998</v>
      </c>
      <c r="Y42" s="127">
        <v>881.38805000000002</v>
      </c>
    </row>
    <row r="43" spans="1:25" ht="18" customHeight="1">
      <c r="A43" s="126">
        <v>31</v>
      </c>
      <c r="B43" s="127">
        <v>875.71713</v>
      </c>
      <c r="C43" s="127">
        <v>867.60038999999995</v>
      </c>
      <c r="D43" s="127">
        <v>851.67467999999997</v>
      </c>
      <c r="E43" s="127">
        <v>846.14751000000001</v>
      </c>
      <c r="F43" s="127">
        <v>866.17165999999997</v>
      </c>
      <c r="G43" s="127">
        <v>880.66927999999996</v>
      </c>
      <c r="H43" s="127">
        <v>916.92052999999999</v>
      </c>
      <c r="I43" s="127">
        <v>964.51865999999995</v>
      </c>
      <c r="J43" s="127">
        <v>1033.9354900000001</v>
      </c>
      <c r="K43" s="127">
        <v>1082.7195999999999</v>
      </c>
      <c r="L43" s="127">
        <v>1106.5374899999999</v>
      </c>
      <c r="M43" s="127">
        <v>1115.8139100000001</v>
      </c>
      <c r="N43" s="127">
        <v>1107.7512300000001</v>
      </c>
      <c r="O43" s="127">
        <v>1104.63076</v>
      </c>
      <c r="P43" s="127">
        <v>1092.8166900000001</v>
      </c>
      <c r="Q43" s="127">
        <v>1075.50911</v>
      </c>
      <c r="R43" s="127">
        <v>1063.5543299999999</v>
      </c>
      <c r="S43" s="127">
        <v>1072.5255500000001</v>
      </c>
      <c r="T43" s="127">
        <v>1052.0725500000001</v>
      </c>
      <c r="U43" s="127">
        <v>999.32088999999996</v>
      </c>
      <c r="V43" s="127">
        <v>972.75491999999997</v>
      </c>
      <c r="W43" s="127">
        <v>938.02787999999998</v>
      </c>
      <c r="X43" s="127">
        <v>882.18339000000003</v>
      </c>
      <c r="Y43" s="127">
        <v>877.33387000000005</v>
      </c>
    </row>
    <row r="44" spans="1:25" ht="15.75" customHeight="1">
      <c r="A44" s="163" t="s">
        <v>60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4">
        <v>792577.90300000005</v>
      </c>
      <c r="O44" s="164"/>
      <c r="P44" s="129"/>
      <c r="Q44" s="129"/>
      <c r="R44" s="130"/>
      <c r="S44" s="130"/>
      <c r="T44" s="130"/>
      <c r="U44" s="130"/>
      <c r="V44" s="130"/>
      <c r="W44" s="130"/>
      <c r="X44" s="130"/>
      <c r="Y44" s="130"/>
    </row>
    <row r="45" spans="1:25" ht="15.75">
      <c r="A45" s="130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</row>
    <row r="46" spans="1:25" ht="15.75" customHeight="1">
      <c r="A46" s="165"/>
      <c r="B46" s="166"/>
      <c r="C46" s="166"/>
      <c r="D46" s="166"/>
      <c r="E46" s="166"/>
      <c r="F46" s="166"/>
      <c r="G46" s="166"/>
      <c r="H46" s="166"/>
      <c r="I46" s="166"/>
      <c r="J46" s="167"/>
      <c r="K46" s="171" t="s">
        <v>7</v>
      </c>
      <c r="L46" s="172"/>
      <c r="M46" s="172"/>
      <c r="N46" s="172"/>
      <c r="O46" s="172"/>
      <c r="P46" s="172"/>
      <c r="Q46" s="172"/>
      <c r="R46" s="173"/>
      <c r="S46" s="130"/>
      <c r="T46" s="130"/>
      <c r="U46" s="132"/>
      <c r="V46" s="132"/>
      <c r="W46" s="132"/>
      <c r="X46" s="132"/>
      <c r="Y46" s="132"/>
    </row>
    <row r="47" spans="1:25" ht="15.75">
      <c r="A47" s="168"/>
      <c r="B47" s="169"/>
      <c r="C47" s="169"/>
      <c r="D47" s="169"/>
      <c r="E47" s="169"/>
      <c r="F47" s="169"/>
      <c r="G47" s="169"/>
      <c r="H47" s="169"/>
      <c r="I47" s="169"/>
      <c r="J47" s="170"/>
      <c r="K47" s="159" t="s">
        <v>8</v>
      </c>
      <c r="L47" s="159"/>
      <c r="M47" s="159" t="s">
        <v>39</v>
      </c>
      <c r="N47" s="159"/>
      <c r="O47" s="159" t="s">
        <v>9</v>
      </c>
      <c r="P47" s="159"/>
      <c r="Q47" s="159" t="s">
        <v>10</v>
      </c>
      <c r="R47" s="159"/>
      <c r="S47" s="132"/>
      <c r="T47" s="132"/>
      <c r="U47" s="132"/>
      <c r="V47" s="132"/>
      <c r="W47" s="132"/>
      <c r="X47" s="132"/>
      <c r="Y47" s="132"/>
    </row>
    <row r="48" spans="1:25" ht="15.75">
      <c r="A48" s="155" t="s">
        <v>61</v>
      </c>
      <c r="B48" s="156"/>
      <c r="C48" s="156"/>
      <c r="D48" s="156"/>
      <c r="E48" s="156"/>
      <c r="F48" s="156"/>
      <c r="G48" s="156"/>
      <c r="H48" s="156"/>
      <c r="I48" s="156"/>
      <c r="J48" s="157"/>
      <c r="K48" s="158">
        <f>'[1]Тарифы с июля'!$F$7*1000</f>
        <v>1412.7099999999998</v>
      </c>
      <c r="L48" s="158"/>
      <c r="M48" s="158">
        <f>'[1]Тарифы с июля'!$F$8*1000</f>
        <v>2307.44</v>
      </c>
      <c r="N48" s="158"/>
      <c r="O48" s="158">
        <f>'[1]Тарифы с июля'!$F$9*1000</f>
        <v>2472.4900000000002</v>
      </c>
      <c r="P48" s="158"/>
      <c r="Q48" s="158">
        <f>'[1]Тарифы с июля'!$F$10*1000</f>
        <v>2608.3599999999997</v>
      </c>
      <c r="R48" s="158"/>
      <c r="S48" s="132"/>
      <c r="T48" s="132"/>
      <c r="U48" s="132"/>
      <c r="V48" s="132"/>
      <c r="W48" s="132"/>
      <c r="X48" s="132"/>
      <c r="Y48" s="132"/>
    </row>
    <row r="49" spans="1:25" ht="50.25" customHeight="1">
      <c r="A49" s="155" t="s">
        <v>52</v>
      </c>
      <c r="B49" s="156"/>
      <c r="C49" s="156"/>
      <c r="D49" s="156"/>
      <c r="E49" s="156"/>
      <c r="F49" s="156"/>
      <c r="G49" s="156"/>
      <c r="H49" s="156"/>
      <c r="I49" s="156"/>
      <c r="J49" s="157"/>
      <c r="K49" s="158">
        <v>31.639527863987404</v>
      </c>
      <c r="L49" s="158"/>
      <c r="M49" s="158">
        <v>31.639527863987404</v>
      </c>
      <c r="N49" s="158"/>
      <c r="O49" s="158">
        <v>31.639527863987404</v>
      </c>
      <c r="P49" s="158"/>
      <c r="Q49" s="158">
        <v>31.639527863987404</v>
      </c>
      <c r="R49" s="158"/>
      <c r="S49" s="133"/>
      <c r="T49" s="133"/>
      <c r="U49" s="133"/>
      <c r="V49" s="133"/>
      <c r="W49" s="133"/>
      <c r="X49" s="133"/>
      <c r="Y49" s="133"/>
    </row>
    <row r="50" spans="1:25" ht="1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3" spans="1:25">
      <c r="R53" s="137"/>
    </row>
    <row r="56" spans="1:25">
      <c r="K56" s="101"/>
    </row>
  </sheetData>
  <mergeCells count="27">
    <mergeCell ref="A8:Y8"/>
    <mergeCell ref="A2:Y2"/>
    <mergeCell ref="A3:Y3"/>
    <mergeCell ref="A4:Y4"/>
    <mergeCell ref="A5:Y6"/>
    <mergeCell ref="A7:Y7"/>
    <mergeCell ref="A10:Y10"/>
    <mergeCell ref="A11:A12"/>
    <mergeCell ref="B11:Y11"/>
    <mergeCell ref="A44:M44"/>
    <mergeCell ref="N44:O44"/>
    <mergeCell ref="Q47:R47"/>
    <mergeCell ref="A48:J48"/>
    <mergeCell ref="K48:L48"/>
    <mergeCell ref="M48:N48"/>
    <mergeCell ref="O48:P48"/>
    <mergeCell ref="Q48:R48"/>
    <mergeCell ref="A46:J47"/>
    <mergeCell ref="K46:R46"/>
    <mergeCell ref="K47:L47"/>
    <mergeCell ref="M47:N47"/>
    <mergeCell ref="O47:P47"/>
    <mergeCell ref="A49:J49"/>
    <mergeCell ref="K49:L49"/>
    <mergeCell ref="M49:N49"/>
    <mergeCell ref="O49:P49"/>
    <mergeCell ref="Q49:R49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topLeftCell="A6" zoomScale="84" zoomScaleNormal="100" zoomScaleSheetLayoutView="84" workbookViewId="0">
      <selection activeCell="A6" sqref="A1:XFD1048576"/>
    </sheetView>
  </sheetViews>
  <sheetFormatPr defaultRowHeight="12.75"/>
  <cols>
    <col min="1" max="1" width="8.7109375" style="33" customWidth="1"/>
    <col min="2" max="2" width="42" style="45" customWidth="1"/>
    <col min="3" max="3" width="14.5703125" style="46" customWidth="1"/>
    <col min="4" max="4" width="14.28515625" style="5" customWidth="1"/>
    <col min="5" max="5" width="15.42578125" style="5" customWidth="1"/>
    <col min="6" max="6" width="16.140625" style="5" customWidth="1"/>
    <col min="7" max="7" width="16" style="5" customWidth="1"/>
    <col min="8" max="8" width="12.7109375" style="5" customWidth="1"/>
    <col min="9" max="9" width="12.140625" style="5" customWidth="1"/>
    <col min="10" max="13" width="14.42578125" style="5" customWidth="1"/>
    <col min="14" max="16" width="12.140625" style="5" customWidth="1"/>
    <col min="17" max="16384" width="9.140625" style="5"/>
  </cols>
  <sheetData>
    <row r="1" spans="1:7" ht="18">
      <c r="A1" s="138" t="s">
        <v>0</v>
      </c>
      <c r="B1" s="138"/>
      <c r="C1" s="138"/>
      <c r="D1" s="138"/>
      <c r="E1" s="138"/>
      <c r="F1" s="138"/>
      <c r="G1" s="138"/>
    </row>
    <row r="2" spans="1:7" ht="18">
      <c r="A2" s="138" t="s">
        <v>1</v>
      </c>
      <c r="B2" s="138"/>
      <c r="C2" s="138"/>
      <c r="D2" s="138"/>
      <c r="E2" s="138"/>
      <c r="F2" s="138"/>
      <c r="G2" s="138"/>
    </row>
    <row r="3" spans="1:7" ht="54" customHeight="1">
      <c r="A3" s="139" t="s">
        <v>25</v>
      </c>
      <c r="B3" s="179"/>
      <c r="C3" s="179"/>
      <c r="D3" s="179"/>
      <c r="E3" s="179"/>
      <c r="F3" s="179"/>
      <c r="G3" s="179"/>
    </row>
    <row r="4" spans="1:7" ht="9" customHeight="1">
      <c r="A4" s="180" t="s">
        <v>62</v>
      </c>
      <c r="B4" s="180"/>
      <c r="C4" s="180"/>
      <c r="D4" s="180"/>
      <c r="E4" s="180"/>
      <c r="F4" s="180"/>
      <c r="G4" s="180"/>
    </row>
    <row r="5" spans="1:7" ht="19.5" customHeight="1">
      <c r="A5" s="180"/>
      <c r="B5" s="180"/>
      <c r="C5" s="180"/>
      <c r="D5" s="180"/>
      <c r="E5" s="180"/>
      <c r="F5" s="180"/>
      <c r="G5" s="180"/>
    </row>
    <row r="6" spans="1:7" ht="21" customHeight="1">
      <c r="A6" s="181" t="s">
        <v>26</v>
      </c>
      <c r="B6" s="181"/>
      <c r="C6" s="181"/>
      <c r="D6" s="181"/>
      <c r="E6" s="181"/>
      <c r="F6" s="181"/>
      <c r="G6" s="181"/>
    </row>
    <row r="7" spans="1:7" ht="15" customHeight="1" thickBot="1"/>
    <row r="8" spans="1:7" ht="24.95" customHeight="1">
      <c r="A8" s="182" t="s">
        <v>4</v>
      </c>
      <c r="B8" s="184" t="s">
        <v>27</v>
      </c>
      <c r="C8" s="186" t="s">
        <v>6</v>
      </c>
      <c r="D8" s="149" t="s">
        <v>7</v>
      </c>
      <c r="E8" s="150"/>
      <c r="F8" s="150"/>
      <c r="G8" s="151"/>
    </row>
    <row r="9" spans="1:7" ht="24.95" customHeight="1" thickBot="1">
      <c r="A9" s="183"/>
      <c r="B9" s="185"/>
      <c r="C9" s="187"/>
      <c r="D9" s="56" t="s">
        <v>8</v>
      </c>
      <c r="E9" s="56" t="s">
        <v>28</v>
      </c>
      <c r="F9" s="56" t="s">
        <v>9</v>
      </c>
      <c r="G9" s="12" t="s">
        <v>10</v>
      </c>
    </row>
    <row r="10" spans="1:7" ht="15.75" customHeight="1">
      <c r="A10" s="49" t="s">
        <v>11</v>
      </c>
      <c r="B10" s="50" t="s">
        <v>29</v>
      </c>
      <c r="C10" s="50"/>
      <c r="D10" s="57"/>
      <c r="E10" s="57"/>
      <c r="F10" s="57"/>
      <c r="G10" s="58"/>
    </row>
    <row r="11" spans="1:7" ht="15.75" customHeight="1">
      <c r="A11" s="59" t="s">
        <v>13</v>
      </c>
      <c r="B11" s="60" t="s">
        <v>30</v>
      </c>
      <c r="C11" s="61" t="s">
        <v>31</v>
      </c>
      <c r="D11" s="62">
        <v>725004.26300000004</v>
      </c>
      <c r="E11" s="63">
        <v>725004.26300000004</v>
      </c>
      <c r="F11" s="63">
        <v>725004.26300000004</v>
      </c>
      <c r="G11" s="64">
        <v>725004.26300000004</v>
      </c>
    </row>
    <row r="12" spans="1:7" ht="30" customHeight="1">
      <c r="A12" s="65" t="s">
        <v>16</v>
      </c>
      <c r="B12" s="66" t="s">
        <v>32</v>
      </c>
      <c r="C12" s="67" t="s">
        <v>31</v>
      </c>
      <c r="D12" s="68">
        <v>725004.26300000004</v>
      </c>
      <c r="E12" s="69">
        <v>725004.26300000004</v>
      </c>
      <c r="F12" s="69">
        <v>725004.26300000004</v>
      </c>
      <c r="G12" s="70">
        <v>725004.26300000004</v>
      </c>
    </row>
    <row r="13" spans="1:7" ht="15.75" customHeight="1">
      <c r="A13" s="59" t="s">
        <v>33</v>
      </c>
      <c r="B13" s="60" t="s">
        <v>14</v>
      </c>
      <c r="C13" s="61" t="s">
        <v>15</v>
      </c>
      <c r="D13" s="62">
        <v>2239.5139999999997</v>
      </c>
      <c r="E13" s="62">
        <v>3283.8589999999999</v>
      </c>
      <c r="F13" s="62">
        <v>3448.8690000000001</v>
      </c>
      <c r="G13" s="64">
        <v>3584.5750000000003</v>
      </c>
    </row>
    <row r="14" spans="1:7" ht="39.75" customHeight="1">
      <c r="A14" s="65" t="s">
        <v>34</v>
      </c>
      <c r="B14" s="66" t="s">
        <v>35</v>
      </c>
      <c r="C14" s="67" t="s">
        <v>15</v>
      </c>
      <c r="D14" s="68">
        <v>945.50889496347463</v>
      </c>
      <c r="E14" s="69">
        <v>945.50889496347463</v>
      </c>
      <c r="F14" s="69">
        <v>945.50889496347463</v>
      </c>
      <c r="G14" s="71">
        <v>945.50889496347463</v>
      </c>
    </row>
    <row r="15" spans="1:7" ht="47.25" customHeight="1" thickBot="1">
      <c r="A15" s="72" t="s">
        <v>36</v>
      </c>
      <c r="B15" s="73" t="s">
        <v>19</v>
      </c>
      <c r="C15" s="74" t="s">
        <v>15</v>
      </c>
      <c r="D15" s="75">
        <v>1294.005105036525</v>
      </c>
      <c r="E15" s="76">
        <v>2338.3501050365253</v>
      </c>
      <c r="F15" s="76">
        <v>2503.3601050365255</v>
      </c>
      <c r="G15" s="77">
        <v>2639.0661050365256</v>
      </c>
    </row>
    <row r="16" spans="1:7">
      <c r="A16" s="78"/>
      <c r="B16" s="79"/>
      <c r="C16" s="80"/>
      <c r="D16" s="81"/>
      <c r="E16" s="81"/>
      <c r="F16" s="81"/>
      <c r="G16" s="10"/>
    </row>
    <row r="17" spans="1:7" ht="13.5" thickBot="1">
      <c r="A17" s="82"/>
      <c r="B17" s="79"/>
      <c r="C17" s="8"/>
      <c r="D17" s="81"/>
      <c r="E17" s="81"/>
      <c r="F17" s="81"/>
      <c r="G17" s="10"/>
    </row>
    <row r="18" spans="1:7" ht="47.25" customHeight="1" thickBot="1">
      <c r="A18" s="188" t="s">
        <v>37</v>
      </c>
      <c r="B18" s="189"/>
      <c r="C18" s="189"/>
      <c r="D18" s="189"/>
      <c r="E18" s="189"/>
      <c r="F18" s="189"/>
      <c r="G18" s="190"/>
    </row>
    <row r="19" spans="1:7" ht="12.75" customHeight="1">
      <c r="A19" s="191" t="s">
        <v>38</v>
      </c>
      <c r="B19" s="192"/>
      <c r="C19" s="195" t="s">
        <v>6</v>
      </c>
      <c r="D19" s="197" t="s">
        <v>7</v>
      </c>
      <c r="E19" s="198"/>
      <c r="F19" s="198"/>
      <c r="G19" s="199"/>
    </row>
    <row r="20" spans="1:7" ht="13.5" customHeight="1" thickBot="1">
      <c r="A20" s="193"/>
      <c r="B20" s="194"/>
      <c r="C20" s="196"/>
      <c r="D20" s="83" t="s">
        <v>8</v>
      </c>
      <c r="E20" s="84" t="s">
        <v>39</v>
      </c>
      <c r="F20" s="84" t="s">
        <v>9</v>
      </c>
      <c r="G20" s="85" t="s">
        <v>10</v>
      </c>
    </row>
    <row r="21" spans="1:7" ht="48.75" customHeight="1">
      <c r="A21" s="200" t="s">
        <v>40</v>
      </c>
      <c r="B21" s="201"/>
      <c r="C21" s="86" t="s">
        <v>15</v>
      </c>
      <c r="D21" s="87">
        <v>1294.005105036525</v>
      </c>
      <c r="E21" s="88">
        <v>2338.3501050365253</v>
      </c>
      <c r="F21" s="88">
        <v>2503.3601050365255</v>
      </c>
      <c r="G21" s="89">
        <v>2639.0661050365256</v>
      </c>
    </row>
    <row r="22" spans="1:7" ht="30.75" customHeight="1">
      <c r="A22" s="177" t="s">
        <v>41</v>
      </c>
      <c r="B22" s="178"/>
      <c r="C22" s="24"/>
      <c r="D22" s="90"/>
      <c r="E22" s="91"/>
      <c r="F22" s="91"/>
      <c r="G22" s="92"/>
    </row>
    <row r="23" spans="1:7" ht="30.75" customHeight="1">
      <c r="A23" s="207" t="s">
        <v>42</v>
      </c>
      <c r="B23" s="208"/>
      <c r="C23" s="24" t="s">
        <v>43</v>
      </c>
      <c r="D23" s="93">
        <v>966877.85</v>
      </c>
      <c r="E23" s="94">
        <v>1362199.5</v>
      </c>
      <c r="F23" s="94">
        <v>1502136.84</v>
      </c>
      <c r="G23" s="95">
        <v>742271.32</v>
      </c>
    </row>
    <row r="24" spans="1:7" ht="30.75" customHeight="1">
      <c r="A24" s="207" t="s">
        <v>44</v>
      </c>
      <c r="B24" s="208"/>
      <c r="C24" s="24" t="s">
        <v>15</v>
      </c>
      <c r="D24" s="93">
        <v>75.22</v>
      </c>
      <c r="E24" s="94">
        <v>216.72</v>
      </c>
      <c r="F24" s="94">
        <v>243.4</v>
      </c>
      <c r="G24" s="95">
        <v>489.68</v>
      </c>
    </row>
    <row r="25" spans="1:7" ht="30.75" customHeight="1">
      <c r="A25" s="177" t="s">
        <v>20</v>
      </c>
      <c r="B25" s="178"/>
      <c r="C25" s="96" t="s">
        <v>15</v>
      </c>
      <c r="D25" s="97">
        <v>1412.7099999999998</v>
      </c>
      <c r="E25" s="98">
        <v>2307.44</v>
      </c>
      <c r="F25" s="98">
        <v>2472.4900000000002</v>
      </c>
      <c r="G25" s="99">
        <v>2608.3599999999997</v>
      </c>
    </row>
    <row r="26" spans="1:7" ht="30.75" customHeight="1">
      <c r="A26" s="209" t="s">
        <v>45</v>
      </c>
      <c r="B26" s="210"/>
      <c r="C26" s="96" t="s">
        <v>15</v>
      </c>
      <c r="D26" s="211">
        <v>28</v>
      </c>
      <c r="E26" s="212"/>
      <c r="F26" s="212"/>
      <c r="G26" s="213"/>
    </row>
    <row r="27" spans="1:7" ht="50.25" customHeight="1" thickBot="1">
      <c r="A27" s="202" t="s">
        <v>21</v>
      </c>
      <c r="B27" s="203"/>
      <c r="C27" s="100" t="s">
        <v>15</v>
      </c>
      <c r="D27" s="204">
        <v>2.8701050365253375</v>
      </c>
      <c r="E27" s="205"/>
      <c r="F27" s="205"/>
      <c r="G27" s="206"/>
    </row>
    <row r="28" spans="1:7" ht="16.5" customHeight="1"/>
  </sheetData>
  <mergeCells count="22">
    <mergeCell ref="A27:B27"/>
    <mergeCell ref="D27:G27"/>
    <mergeCell ref="A23:B23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87" zoomScaleNormal="100" zoomScaleSheetLayoutView="87" workbookViewId="0">
      <selection sqref="A1:XFD1048576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220" t="s">
        <v>46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4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</row>
    <row r="3" spans="1:10" ht="26.25" customHeight="1" thickBot="1">
      <c r="A3" s="221" t="s">
        <v>63</v>
      </c>
      <c r="B3" s="221"/>
      <c r="C3" s="221"/>
      <c r="D3" s="102"/>
      <c r="E3" s="102"/>
      <c r="F3" s="102"/>
      <c r="G3" s="102"/>
      <c r="H3" s="102"/>
      <c r="I3" s="102"/>
      <c r="J3" s="102"/>
    </row>
    <row r="4" spans="1:10" ht="27.75" customHeight="1" thickBot="1">
      <c r="A4" s="222" t="s">
        <v>47</v>
      </c>
      <c r="B4" s="223"/>
      <c r="C4" s="223"/>
      <c r="D4" s="223"/>
      <c r="E4" s="223"/>
      <c r="F4" s="223"/>
      <c r="G4" s="223"/>
      <c r="H4" s="224"/>
      <c r="I4" s="113" t="s">
        <v>48</v>
      </c>
      <c r="J4" s="103" t="s">
        <v>49</v>
      </c>
    </row>
    <row r="5" spans="1:10" ht="27" customHeight="1" thickBot="1">
      <c r="A5" s="225">
        <v>1</v>
      </c>
      <c r="B5" s="226"/>
      <c r="C5" s="226"/>
      <c r="D5" s="226"/>
      <c r="E5" s="226"/>
      <c r="F5" s="226"/>
      <c r="G5" s="226"/>
      <c r="H5" s="227"/>
      <c r="I5" s="113">
        <v>2</v>
      </c>
      <c r="J5" s="103">
        <v>3</v>
      </c>
    </row>
    <row r="6" spans="1:10" ht="32.25" customHeight="1">
      <c r="A6" s="228" t="s">
        <v>50</v>
      </c>
      <c r="B6" s="229"/>
      <c r="C6" s="229"/>
      <c r="D6" s="229"/>
      <c r="E6" s="229"/>
      <c r="F6" s="229"/>
      <c r="G6" s="229"/>
      <c r="H6" s="229"/>
      <c r="I6" s="104" t="s">
        <v>15</v>
      </c>
      <c r="J6" s="105">
        <v>2054.0259999999998</v>
      </c>
    </row>
    <row r="7" spans="1:10" ht="34.5" customHeight="1">
      <c r="A7" s="218" t="s">
        <v>51</v>
      </c>
      <c r="B7" s="219"/>
      <c r="C7" s="219"/>
      <c r="D7" s="219"/>
      <c r="E7" s="219"/>
      <c r="F7" s="219"/>
      <c r="G7" s="219"/>
      <c r="H7" s="219"/>
      <c r="I7" s="106" t="s">
        <v>15</v>
      </c>
      <c r="J7" s="105">
        <v>2023.1558949634746</v>
      </c>
    </row>
    <row r="8" spans="1:10" ht="90" customHeight="1" thickBot="1">
      <c r="A8" s="214" t="s">
        <v>52</v>
      </c>
      <c r="B8" s="215"/>
      <c r="C8" s="215"/>
      <c r="D8" s="215"/>
      <c r="E8" s="215"/>
      <c r="F8" s="215"/>
      <c r="G8" s="215"/>
      <c r="H8" s="216"/>
      <c r="I8" s="107" t="s">
        <v>15</v>
      </c>
      <c r="J8" s="108">
        <v>30.870105036525338</v>
      </c>
    </row>
    <row r="9" spans="1:10">
      <c r="A9" s="109"/>
      <c r="B9" s="110"/>
      <c r="C9" s="110"/>
      <c r="D9" s="110"/>
      <c r="E9" s="110"/>
      <c r="F9" s="110"/>
      <c r="G9" s="110"/>
      <c r="H9" s="110"/>
      <c r="I9" s="111"/>
      <c r="J9" s="111"/>
    </row>
    <row r="11" spans="1:10">
      <c r="A11" s="217" t="s">
        <v>53</v>
      </c>
      <c r="B11" s="217"/>
      <c r="C11" s="217"/>
      <c r="D11" s="217"/>
      <c r="E11" s="217"/>
      <c r="F11" s="217"/>
      <c r="G11" s="217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</vt:lpstr>
      <vt:lpstr>3 ЦК</vt:lpstr>
      <vt:lpstr>3 ЦК (СЭС)</vt:lpstr>
      <vt:lpstr>5 ЦК</vt:lpstr>
      <vt:lpstr>Потери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admin</cp:lastModifiedBy>
  <cp:lastPrinted>2019-06-10T05:20:38Z</cp:lastPrinted>
  <dcterms:created xsi:type="dcterms:W3CDTF">2019-06-10T04:36:41Z</dcterms:created>
  <dcterms:modified xsi:type="dcterms:W3CDTF">2019-08-20T11:06:24Z</dcterms:modified>
</cp:coreProperties>
</file>